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tudents\dwsaps\dratft2\"/>
    </mc:Choice>
  </mc:AlternateContent>
  <bookViews>
    <workbookView xWindow="4545" yWindow="16080" windowWidth="20730" windowHeight="11160" firstSheet="1" activeTab="1"/>
  </bookViews>
  <sheets>
    <sheet name="14-19 （52）" sheetId="1" state="hidden" r:id="rId1"/>
    <sheet name="2019 （67）US$ thousand" sheetId="4" r:id="rId2"/>
    <sheet name="Sheet1" sheetId="9" state="hidden" r:id="rId3"/>
    <sheet name="Sheet2" sheetId="7" state="hidden" r:id="rId4"/>
    <sheet name="Sheet3" sheetId="10" state="hidden" r:id="rId5"/>
    <sheet name="sheet4-pivot" sheetId="12" state="hidden" r:id="rId6"/>
    <sheet name="Sheet4" sheetId="11" state="hidden" r:id="rId7"/>
  </sheets>
  <definedNames>
    <definedName name="_xlnm._FilterDatabase" localSheetId="0" hidden="1">'14-19 （52）'!$A$1:$G$7897</definedName>
    <definedName name="_xlnm._FilterDatabase" localSheetId="1" hidden="1">'2019 （67）US$ thousand'!$A$1:$I$1379</definedName>
    <definedName name="_xlnm._FilterDatabase" localSheetId="2" hidden="1">Sheet1!$A$1:$I$949</definedName>
    <definedName name="_xlnm._FilterDatabase" localSheetId="3" hidden="1">Sheet2!$A$1:$K$1065</definedName>
    <definedName name="_xlnm._FilterDatabase" localSheetId="6" hidden="1">Sheet4!$1:$211</definedName>
  </definedNames>
  <calcPr calcId="191029"/>
  <pivotCaches>
    <pivotCache cacheId="0" r:id="rId8"/>
  </pivotCaches>
</workbook>
</file>

<file path=xl/calcChain.xml><?xml version="1.0" encoding="utf-8"?>
<calcChain xmlns="http://schemas.openxmlformats.org/spreadsheetml/2006/main">
  <c r="H1" i="11" l="1"/>
  <c r="F1" i="11"/>
  <c r="I57" i="10"/>
  <c r="I904" i="7"/>
  <c r="I903" i="7"/>
  <c r="I902" i="7"/>
  <c r="I901" i="7"/>
  <c r="I900" i="7"/>
  <c r="I899" i="7"/>
  <c r="I898" i="7"/>
  <c r="I897" i="7"/>
  <c r="I896" i="7"/>
  <c r="I895" i="7"/>
  <c r="I894" i="7"/>
  <c r="I893" i="7"/>
  <c r="I892" i="7"/>
  <c r="I891" i="7"/>
  <c r="I890" i="7"/>
  <c r="I889" i="7"/>
  <c r="I888" i="7"/>
  <c r="I887" i="7"/>
  <c r="I886" i="7"/>
  <c r="I885" i="7"/>
  <c r="I805" i="9"/>
  <c r="I804" i="9"/>
  <c r="I803" i="9"/>
  <c r="I802" i="9"/>
  <c r="I801" i="9"/>
  <c r="I800" i="9"/>
  <c r="I799" i="9"/>
  <c r="I798" i="9"/>
  <c r="I797" i="9"/>
  <c r="I796" i="9"/>
  <c r="I795" i="9"/>
  <c r="I794" i="9"/>
  <c r="I793" i="9"/>
  <c r="I792" i="9"/>
  <c r="I791" i="9"/>
  <c r="I790" i="9"/>
  <c r="I789" i="9"/>
  <c r="I788" i="9"/>
  <c r="I1379" i="4"/>
  <c r="F1379" i="4"/>
  <c r="I1378" i="4"/>
  <c r="F1378" i="4"/>
  <c r="I1377" i="4"/>
  <c r="F1377" i="4"/>
  <c r="I1376" i="4"/>
  <c r="F1376" i="4"/>
  <c r="I1375" i="4"/>
  <c r="F1375" i="4"/>
  <c r="I1374" i="4"/>
  <c r="F1374" i="4"/>
  <c r="I1373" i="4"/>
  <c r="F1373" i="4"/>
  <c r="I1372" i="4"/>
  <c r="F1372" i="4"/>
  <c r="I1371" i="4"/>
  <c r="F1371" i="4"/>
  <c r="I1370" i="4"/>
  <c r="F1370" i="4"/>
  <c r="I1369" i="4"/>
  <c r="I1368" i="4"/>
  <c r="I1367" i="4"/>
  <c r="F1367" i="4"/>
  <c r="I1366" i="4"/>
  <c r="F1366" i="4"/>
  <c r="I1365" i="4"/>
  <c r="F1365" i="4"/>
  <c r="I1364" i="4"/>
  <c r="F1364" i="4"/>
  <c r="I1363" i="4"/>
  <c r="F1363" i="4"/>
  <c r="I1362" i="4"/>
  <c r="I1361" i="4"/>
  <c r="F1361" i="4"/>
  <c r="I1360" i="4"/>
  <c r="F1360" i="4"/>
  <c r="I1359" i="4"/>
  <c r="F1359" i="4"/>
  <c r="I1358" i="4"/>
  <c r="F1358" i="4"/>
  <c r="I1357" i="4"/>
  <c r="I1356" i="4"/>
  <c r="F1356" i="4"/>
  <c r="I1355" i="4"/>
  <c r="F1355" i="4"/>
  <c r="I1354" i="4"/>
  <c r="F1354" i="4"/>
  <c r="I1353" i="4"/>
  <c r="F1353" i="4"/>
  <c r="I1352" i="4"/>
  <c r="F1352" i="4"/>
  <c r="I1351" i="4"/>
  <c r="F1351" i="4"/>
  <c r="I1350" i="4"/>
  <c r="F1350" i="4"/>
  <c r="I1349" i="4"/>
  <c r="F1349" i="4"/>
  <c r="I1348" i="4"/>
  <c r="F1348" i="4"/>
  <c r="I1347" i="4"/>
  <c r="F1347" i="4"/>
  <c r="I1346" i="4"/>
  <c r="F1346" i="4"/>
  <c r="I1345" i="4"/>
  <c r="F1345" i="4"/>
  <c r="I1344" i="4"/>
  <c r="F1344" i="4"/>
  <c r="I1343" i="4"/>
  <c r="I1342" i="4"/>
  <c r="F1342" i="4"/>
  <c r="I1341" i="4"/>
  <c r="F1341" i="4"/>
  <c r="I1340" i="4"/>
  <c r="F1340" i="4"/>
  <c r="I1339" i="4"/>
  <c r="F1339" i="4"/>
  <c r="I1338" i="4"/>
  <c r="F1338" i="4"/>
  <c r="I1337" i="4"/>
  <c r="F1337" i="4"/>
  <c r="I1336" i="4"/>
  <c r="I1335" i="4"/>
  <c r="F1335" i="4"/>
  <c r="I1334" i="4"/>
  <c r="F1334" i="4"/>
  <c r="I1333" i="4"/>
  <c r="F1333" i="4"/>
  <c r="I1332" i="4"/>
  <c r="F1332" i="4"/>
  <c r="I1331" i="4"/>
  <c r="F1331" i="4"/>
  <c r="I1330" i="4"/>
  <c r="F1330" i="4"/>
  <c r="I1329" i="4"/>
  <c r="F1329" i="4"/>
  <c r="I1328" i="4"/>
  <c r="F1328" i="4"/>
  <c r="I1327" i="4"/>
  <c r="F1327" i="4"/>
  <c r="I1326" i="4"/>
  <c r="F1326" i="4"/>
  <c r="I1325" i="4"/>
  <c r="F1325" i="4"/>
  <c r="I1324" i="4"/>
  <c r="F1324" i="4"/>
  <c r="I1323" i="4"/>
  <c r="F1323" i="4"/>
  <c r="I1322" i="4"/>
  <c r="F1322" i="4"/>
  <c r="I1321" i="4"/>
  <c r="F1321" i="4"/>
  <c r="I1320" i="4"/>
  <c r="F1320" i="4"/>
  <c r="I1319" i="4"/>
  <c r="F1319" i="4"/>
  <c r="I1318" i="4"/>
  <c r="F1318" i="4"/>
  <c r="I1317" i="4"/>
  <c r="F1317" i="4"/>
  <c r="I1316" i="4"/>
  <c r="I1315" i="4"/>
  <c r="F1315" i="4"/>
  <c r="I1314" i="4"/>
  <c r="F1314" i="4"/>
  <c r="I1313" i="4"/>
  <c r="F1313" i="4"/>
  <c r="I1312" i="4"/>
  <c r="I1311" i="4"/>
  <c r="F1311" i="4"/>
  <c r="I1310" i="4"/>
  <c r="F1310" i="4"/>
  <c r="I1309" i="4"/>
  <c r="F1309" i="4"/>
  <c r="I1308" i="4"/>
  <c r="F1308" i="4"/>
  <c r="I1307" i="4"/>
  <c r="F1307" i="4"/>
  <c r="I1306" i="4"/>
  <c r="F1306" i="4"/>
  <c r="I1305" i="4"/>
  <c r="F1305" i="4"/>
  <c r="I1304" i="4"/>
  <c r="I1303" i="4"/>
  <c r="F1303" i="4"/>
  <c r="I1302" i="4"/>
  <c r="I1301" i="4"/>
  <c r="F1301" i="4"/>
  <c r="I1300" i="4"/>
  <c r="F1300" i="4"/>
  <c r="I1299" i="4"/>
  <c r="F1299" i="4"/>
  <c r="I1298" i="4"/>
  <c r="F1298" i="4"/>
  <c r="I1297" i="4"/>
  <c r="F1297" i="4"/>
  <c r="I1296" i="4"/>
  <c r="F1296" i="4"/>
  <c r="I1295" i="4"/>
  <c r="F1295" i="4"/>
  <c r="I1294" i="4"/>
  <c r="F1294" i="4"/>
  <c r="I1293" i="4"/>
  <c r="F1293" i="4"/>
  <c r="I1292" i="4"/>
  <c r="F1292" i="4"/>
  <c r="I1291" i="4"/>
  <c r="F1291" i="4"/>
  <c r="I1290" i="4"/>
  <c r="F1290" i="4"/>
  <c r="I1289" i="4"/>
  <c r="F1289" i="4"/>
  <c r="I1288" i="4"/>
  <c r="F1288" i="4"/>
  <c r="I1287" i="4"/>
  <c r="F1287" i="4"/>
  <c r="I1286" i="4"/>
  <c r="F1286" i="4"/>
  <c r="I1285" i="4"/>
  <c r="F1285" i="4"/>
  <c r="I1284" i="4"/>
  <c r="F1284" i="4"/>
  <c r="I1283" i="4"/>
  <c r="F1283" i="4"/>
  <c r="I1282" i="4"/>
  <c r="F1282" i="4"/>
  <c r="I1281" i="4"/>
  <c r="F1281" i="4"/>
  <c r="I1280" i="4"/>
  <c r="F1280" i="4"/>
  <c r="I1279" i="4"/>
  <c r="F1279" i="4"/>
  <c r="I1278" i="4"/>
  <c r="F1278" i="4"/>
  <c r="I1277" i="4"/>
  <c r="F1277" i="4"/>
  <c r="I1276" i="4"/>
  <c r="F1276" i="4"/>
  <c r="I1275" i="4"/>
  <c r="F1275" i="4"/>
  <c r="I1274" i="4"/>
  <c r="F1274" i="4"/>
  <c r="I1273" i="4"/>
  <c r="F1273" i="4"/>
  <c r="I1272" i="4"/>
  <c r="F1272" i="4"/>
  <c r="I1271" i="4"/>
  <c r="F1271" i="4"/>
  <c r="I1270" i="4"/>
  <c r="F1270" i="4"/>
  <c r="I1269" i="4"/>
  <c r="F1269" i="4"/>
  <c r="I1268" i="4"/>
  <c r="F1268" i="4"/>
  <c r="I1267" i="4"/>
  <c r="F1267" i="4"/>
  <c r="I1266" i="4"/>
  <c r="F1266" i="4"/>
  <c r="I1265" i="4"/>
  <c r="F1265" i="4"/>
  <c r="I1264" i="4"/>
  <c r="F1264" i="4"/>
  <c r="I1263" i="4"/>
  <c r="F1263" i="4"/>
  <c r="I1262" i="4"/>
  <c r="F1262" i="4"/>
  <c r="I1261" i="4"/>
  <c r="F1261" i="4"/>
  <c r="I1260" i="4"/>
  <c r="F1260" i="4"/>
  <c r="I1259" i="4"/>
  <c r="F1259" i="4"/>
  <c r="I1258" i="4"/>
  <c r="F1258" i="4"/>
  <c r="I1257" i="4"/>
  <c r="F1257" i="4"/>
  <c r="I1256" i="4"/>
  <c r="F1256" i="4"/>
  <c r="I1255" i="4"/>
  <c r="F1255" i="4"/>
  <c r="I1254" i="4"/>
  <c r="F1254" i="4"/>
  <c r="I1253" i="4"/>
  <c r="F1253" i="4"/>
  <c r="I1252" i="4"/>
  <c r="F1252" i="4"/>
  <c r="I1251" i="4"/>
  <c r="F1251" i="4"/>
  <c r="I1250" i="4"/>
  <c r="F1250" i="4"/>
  <c r="I1249" i="4"/>
  <c r="F1249" i="4"/>
  <c r="I1248" i="4"/>
  <c r="F1248" i="4"/>
  <c r="I1247" i="4"/>
  <c r="F1247" i="4"/>
  <c r="I1246" i="4"/>
  <c r="F1246" i="4"/>
  <c r="I1245" i="4"/>
  <c r="F1245" i="4"/>
  <c r="I1244" i="4"/>
  <c r="F1244" i="4"/>
  <c r="I1243" i="4"/>
  <c r="F1243" i="4"/>
  <c r="I1242" i="4"/>
  <c r="F1242" i="4"/>
  <c r="I1241" i="4"/>
  <c r="F1241" i="4"/>
  <c r="I1240" i="4"/>
  <c r="F1240" i="4"/>
  <c r="I1239" i="4"/>
  <c r="F1239" i="4"/>
  <c r="I1238" i="4"/>
  <c r="F1238" i="4"/>
  <c r="I1237" i="4"/>
  <c r="F1237" i="4"/>
  <c r="I1236" i="4"/>
  <c r="F1236" i="4"/>
  <c r="I1235" i="4"/>
  <c r="F1235" i="4"/>
  <c r="I1234" i="4"/>
  <c r="F1234" i="4"/>
  <c r="I1233" i="4"/>
  <c r="F1233" i="4"/>
  <c r="I1232" i="4"/>
  <c r="F1232" i="4"/>
  <c r="I1231" i="4"/>
  <c r="F1231" i="4"/>
  <c r="I1230" i="4"/>
  <c r="I1229" i="4"/>
  <c r="F1229" i="4"/>
  <c r="I1228" i="4"/>
  <c r="F1228" i="4"/>
  <c r="I1227" i="4"/>
  <c r="F1227" i="4"/>
  <c r="I1226" i="4"/>
  <c r="F1226" i="4"/>
  <c r="I1225" i="4"/>
  <c r="F1225" i="4"/>
  <c r="I1224" i="4"/>
  <c r="F1224" i="4"/>
  <c r="I1223" i="4"/>
  <c r="F1223" i="4"/>
  <c r="I1222" i="4"/>
  <c r="F1222" i="4"/>
  <c r="I1221" i="4"/>
  <c r="F1221" i="4"/>
  <c r="I1220" i="4"/>
  <c r="F1220" i="4"/>
  <c r="I1219" i="4"/>
  <c r="F1219" i="4"/>
  <c r="I1218" i="4"/>
  <c r="F1218" i="4"/>
  <c r="I1217" i="4"/>
  <c r="F1217" i="4"/>
  <c r="I1216" i="4"/>
  <c r="F1216" i="4"/>
  <c r="I1215" i="4"/>
  <c r="F1215" i="4"/>
  <c r="I1214" i="4"/>
  <c r="F1214" i="4"/>
  <c r="I1213" i="4"/>
  <c r="F1213" i="4"/>
  <c r="I1212" i="4"/>
  <c r="F1212" i="4"/>
  <c r="I1211" i="4"/>
  <c r="F1211" i="4"/>
  <c r="I1210" i="4"/>
  <c r="F1210" i="4"/>
  <c r="I1209" i="4"/>
  <c r="F1209" i="4"/>
  <c r="I1208" i="4"/>
  <c r="F1208" i="4"/>
  <c r="I1207" i="4"/>
  <c r="F1207" i="4"/>
  <c r="I1206" i="4"/>
  <c r="F1206" i="4"/>
  <c r="I1205" i="4"/>
  <c r="F1205" i="4"/>
  <c r="I1204" i="4"/>
  <c r="F1204" i="4"/>
  <c r="I1203" i="4"/>
  <c r="F1203" i="4"/>
  <c r="I1202" i="4"/>
  <c r="F1202" i="4"/>
  <c r="I1201" i="4"/>
  <c r="F1201" i="4"/>
  <c r="I1200" i="4"/>
  <c r="F1200" i="4"/>
  <c r="I1199" i="4"/>
  <c r="F1199" i="4"/>
  <c r="I1198" i="4"/>
  <c r="F1198" i="4"/>
  <c r="I1197" i="4"/>
  <c r="F1197" i="4"/>
  <c r="I1196" i="4"/>
  <c r="F1196" i="4"/>
  <c r="I1195" i="4"/>
  <c r="F1195" i="4"/>
  <c r="I1194" i="4"/>
  <c r="F1194" i="4"/>
  <c r="I1193" i="4"/>
  <c r="F1193" i="4"/>
  <c r="I1192" i="4"/>
  <c r="F1192" i="4"/>
  <c r="I1191" i="4"/>
  <c r="F1191" i="4"/>
  <c r="I1190" i="4"/>
  <c r="F1190" i="4"/>
  <c r="I1189" i="4"/>
  <c r="F1189" i="4"/>
  <c r="I1188" i="4"/>
  <c r="F1188" i="4"/>
  <c r="I1187" i="4"/>
  <c r="F1187" i="4"/>
  <c r="I1186" i="4"/>
  <c r="F1186" i="4"/>
  <c r="I1185" i="4"/>
  <c r="F1185" i="4"/>
  <c r="I1184" i="4"/>
  <c r="F1184" i="4"/>
  <c r="I1183" i="4"/>
  <c r="F1183" i="4"/>
  <c r="I1182" i="4"/>
  <c r="F1182" i="4"/>
  <c r="I1181" i="4"/>
  <c r="F1181" i="4"/>
  <c r="I1180" i="4"/>
  <c r="F1180" i="4"/>
  <c r="I1179" i="4"/>
  <c r="F1179" i="4"/>
  <c r="I1178" i="4"/>
  <c r="F1178" i="4"/>
  <c r="I1177" i="4"/>
  <c r="F1177" i="4"/>
  <c r="I1176" i="4"/>
  <c r="F1176" i="4"/>
  <c r="I1175" i="4"/>
  <c r="F1175" i="4"/>
  <c r="I1174" i="4"/>
  <c r="F1174" i="4"/>
  <c r="I1173" i="4"/>
  <c r="F1173" i="4"/>
  <c r="I1172" i="4"/>
  <c r="F1172" i="4"/>
  <c r="I1171" i="4"/>
  <c r="F1171" i="4"/>
  <c r="I1170" i="4"/>
  <c r="F1170" i="4"/>
  <c r="I1169" i="4"/>
  <c r="F1169" i="4"/>
  <c r="I1168" i="4"/>
  <c r="F1168" i="4"/>
  <c r="I1167" i="4"/>
  <c r="F1167" i="4"/>
  <c r="I1166" i="4"/>
  <c r="F1166" i="4"/>
  <c r="I1165" i="4"/>
  <c r="F1165" i="4"/>
  <c r="I1164" i="4"/>
  <c r="F1164" i="4"/>
  <c r="I1163" i="4"/>
  <c r="F1163" i="4"/>
  <c r="I1162" i="4"/>
  <c r="F1162" i="4"/>
  <c r="I1161" i="4"/>
  <c r="F1161" i="4"/>
  <c r="I1160" i="4"/>
  <c r="F1160" i="4"/>
  <c r="I1159" i="4"/>
  <c r="F1159" i="4"/>
  <c r="I1158" i="4"/>
  <c r="F1158" i="4"/>
  <c r="I1157" i="4"/>
  <c r="F1157" i="4"/>
  <c r="I1156" i="4"/>
  <c r="F1156" i="4"/>
  <c r="I1155" i="4"/>
  <c r="F1155" i="4"/>
  <c r="I1154" i="4"/>
  <c r="F1154" i="4"/>
  <c r="I1153" i="4"/>
  <c r="F1153" i="4"/>
  <c r="I1152" i="4"/>
  <c r="F1152" i="4"/>
  <c r="I1151" i="4"/>
  <c r="F1151" i="4"/>
  <c r="I1150" i="4"/>
  <c r="F1150" i="4"/>
  <c r="I1149" i="4"/>
  <c r="F1149" i="4"/>
  <c r="I1148" i="4"/>
  <c r="F1148" i="4"/>
  <c r="I1147" i="4"/>
  <c r="F1147" i="4"/>
  <c r="I1146" i="4"/>
  <c r="F1146" i="4"/>
  <c r="I1145" i="4"/>
  <c r="F1145" i="4"/>
  <c r="I1144" i="4"/>
  <c r="F1144" i="4"/>
  <c r="I1143" i="4"/>
  <c r="F1143" i="4"/>
  <c r="I1142" i="4"/>
  <c r="F1142" i="4"/>
  <c r="I1141" i="4"/>
  <c r="F1141" i="4"/>
  <c r="I1140" i="4"/>
  <c r="F1140" i="4"/>
  <c r="I1139" i="4"/>
  <c r="F1139" i="4"/>
  <c r="I1138" i="4"/>
  <c r="F1138" i="4"/>
  <c r="I1137" i="4"/>
  <c r="F1137" i="4"/>
  <c r="I1136" i="4"/>
  <c r="F1136" i="4"/>
  <c r="I1135" i="4"/>
  <c r="F1135" i="4"/>
  <c r="I1134" i="4"/>
  <c r="F1134" i="4"/>
  <c r="I1133" i="4"/>
  <c r="F1133" i="4"/>
  <c r="I1132" i="4"/>
  <c r="F1132" i="4"/>
  <c r="I1131" i="4"/>
  <c r="F1131" i="4"/>
  <c r="I1130" i="4"/>
  <c r="F1130" i="4"/>
  <c r="I1129" i="4"/>
  <c r="F1129" i="4"/>
  <c r="I1128" i="4"/>
  <c r="F1128" i="4"/>
  <c r="I1127" i="4"/>
  <c r="F1127" i="4"/>
  <c r="I1126" i="4"/>
  <c r="F1126" i="4"/>
  <c r="I1125" i="4"/>
  <c r="F1125" i="4"/>
  <c r="I1124" i="4"/>
  <c r="F1124" i="4"/>
  <c r="I1123" i="4"/>
  <c r="F1123" i="4"/>
  <c r="I1122" i="4"/>
  <c r="F1122" i="4"/>
  <c r="I1121" i="4"/>
  <c r="F1121" i="4"/>
  <c r="I1120" i="4"/>
  <c r="F1120" i="4"/>
  <c r="I1119" i="4"/>
  <c r="F1119" i="4"/>
  <c r="I1118" i="4"/>
  <c r="F1118" i="4"/>
  <c r="I1117" i="4"/>
  <c r="F1117" i="4"/>
  <c r="I1116" i="4"/>
  <c r="F1116" i="4"/>
  <c r="I1115" i="4"/>
  <c r="F1115" i="4"/>
  <c r="I1114" i="4"/>
  <c r="F1114" i="4"/>
  <c r="I1113" i="4"/>
  <c r="F1113" i="4"/>
  <c r="I1112" i="4"/>
  <c r="F1112" i="4"/>
  <c r="I1111" i="4"/>
  <c r="F1111" i="4"/>
  <c r="I1110" i="4"/>
  <c r="F1110" i="4"/>
  <c r="I1109" i="4"/>
  <c r="F1109" i="4"/>
  <c r="I1108" i="4"/>
  <c r="F1108" i="4"/>
  <c r="I1107" i="4"/>
  <c r="F1107" i="4"/>
  <c r="I1106" i="4"/>
  <c r="F1106" i="4"/>
  <c r="I1105" i="4"/>
  <c r="F1105" i="4"/>
  <c r="I1104" i="4"/>
  <c r="F1104" i="4"/>
  <c r="I1103" i="4"/>
  <c r="F1103" i="4"/>
  <c r="I1102" i="4"/>
  <c r="F1102" i="4"/>
  <c r="I1101" i="4"/>
  <c r="F1101" i="4"/>
  <c r="I1100" i="4"/>
  <c r="F1100" i="4"/>
  <c r="I1099" i="4"/>
  <c r="F1099" i="4"/>
  <c r="I1098" i="4"/>
  <c r="F1098" i="4"/>
  <c r="I1097" i="4"/>
  <c r="F1097" i="4"/>
  <c r="I1096" i="4"/>
  <c r="F1096" i="4"/>
  <c r="I1095" i="4"/>
  <c r="F1095" i="4"/>
  <c r="I1094" i="4"/>
  <c r="F1094" i="4"/>
  <c r="I1093" i="4"/>
  <c r="I1092" i="4"/>
  <c r="F1092" i="4"/>
  <c r="I1091" i="4"/>
  <c r="F1091" i="4"/>
  <c r="I1090" i="4"/>
  <c r="F1090" i="4"/>
  <c r="I1089" i="4"/>
  <c r="F1089" i="4"/>
  <c r="I1088" i="4"/>
  <c r="F1088" i="4"/>
  <c r="I1087" i="4"/>
  <c r="F1087" i="4"/>
  <c r="I1086" i="4"/>
  <c r="F1086" i="4"/>
  <c r="I1085" i="4"/>
  <c r="F1085" i="4"/>
  <c r="I1084" i="4"/>
  <c r="F1084" i="4"/>
  <c r="I1083" i="4"/>
  <c r="F1083" i="4"/>
  <c r="I1082" i="4"/>
  <c r="F1082" i="4"/>
  <c r="I1081" i="4"/>
  <c r="F1081" i="4"/>
  <c r="I1080" i="4"/>
  <c r="F1080" i="4"/>
  <c r="I1079" i="4"/>
  <c r="F1079" i="4"/>
  <c r="I1078" i="4"/>
  <c r="F1078" i="4"/>
  <c r="I1077" i="4"/>
  <c r="F1077" i="4"/>
  <c r="I1076" i="4"/>
  <c r="F1076" i="4"/>
  <c r="I1075" i="4"/>
  <c r="F1075" i="4"/>
  <c r="I1074" i="4"/>
  <c r="F1074" i="4"/>
  <c r="I1073" i="4"/>
  <c r="F1073" i="4"/>
  <c r="I1072" i="4"/>
  <c r="F1072" i="4"/>
  <c r="I1071" i="4"/>
  <c r="F1071" i="4"/>
  <c r="I1070" i="4"/>
  <c r="F1070" i="4"/>
  <c r="I1069" i="4"/>
  <c r="F1069" i="4"/>
  <c r="I1068" i="4"/>
  <c r="F1068" i="4"/>
  <c r="I1067" i="4"/>
  <c r="F1067" i="4"/>
  <c r="I1066" i="4"/>
  <c r="F1066" i="4"/>
  <c r="I1065" i="4"/>
  <c r="F1065" i="4"/>
  <c r="I1064" i="4"/>
  <c r="F1064" i="4"/>
  <c r="I1063" i="4"/>
  <c r="F1063" i="4"/>
  <c r="I1062" i="4"/>
  <c r="F1062" i="4"/>
  <c r="I1061" i="4"/>
  <c r="F1061" i="4"/>
  <c r="I1060" i="4"/>
  <c r="F1060" i="4"/>
  <c r="I1059" i="4"/>
  <c r="F1059" i="4"/>
  <c r="I1058" i="4"/>
  <c r="F1058" i="4"/>
  <c r="I1057" i="4"/>
  <c r="I1056" i="4"/>
  <c r="F1056" i="4"/>
  <c r="I1055" i="4"/>
  <c r="F1055" i="4"/>
  <c r="I1054" i="4"/>
  <c r="F1054" i="4"/>
  <c r="I1053" i="4"/>
  <c r="F1053" i="4"/>
  <c r="I1052" i="4"/>
  <c r="F1052" i="4"/>
  <c r="I1051" i="4"/>
  <c r="F1051" i="4"/>
  <c r="I1050" i="4"/>
  <c r="F1050" i="4"/>
  <c r="I1049" i="4"/>
  <c r="F1049" i="4"/>
  <c r="I1048" i="4"/>
  <c r="F1048" i="4"/>
  <c r="I1047" i="4"/>
  <c r="F1047" i="4"/>
  <c r="I1046" i="4"/>
  <c r="F1046" i="4"/>
  <c r="I1045" i="4"/>
  <c r="F1045" i="4"/>
  <c r="I1044" i="4"/>
  <c r="F1044" i="4"/>
  <c r="I1043" i="4"/>
  <c r="F1043" i="4"/>
  <c r="I1042" i="4"/>
  <c r="F1042" i="4"/>
  <c r="I1041" i="4"/>
  <c r="F1041" i="4"/>
  <c r="I1040" i="4"/>
  <c r="F1040" i="4"/>
  <c r="I1039" i="4"/>
  <c r="F1039" i="4"/>
  <c r="I1038" i="4"/>
  <c r="F1038" i="4"/>
  <c r="I1037" i="4"/>
  <c r="F1037" i="4"/>
  <c r="I1036" i="4"/>
  <c r="F1036" i="4"/>
  <c r="I1035" i="4"/>
  <c r="F1035" i="4"/>
  <c r="I1034" i="4"/>
  <c r="F1034" i="4"/>
  <c r="I1033" i="4"/>
  <c r="F1033" i="4"/>
  <c r="I1032" i="4"/>
  <c r="F1032" i="4"/>
  <c r="I1031" i="4"/>
  <c r="F1031" i="4"/>
  <c r="I1030" i="4"/>
  <c r="F1030" i="4"/>
  <c r="I1029" i="4"/>
  <c r="F1029" i="4"/>
  <c r="I1028" i="4"/>
  <c r="I1027" i="4"/>
  <c r="F1027" i="4"/>
  <c r="I1026" i="4"/>
  <c r="F1026" i="4"/>
  <c r="I1025" i="4"/>
  <c r="F1025" i="4"/>
  <c r="I1024" i="4"/>
  <c r="F1024" i="4"/>
  <c r="I1023" i="4"/>
  <c r="F1023" i="4"/>
  <c r="I1022" i="4"/>
  <c r="F1022" i="4"/>
  <c r="I1021" i="4"/>
  <c r="F1021" i="4"/>
  <c r="I1020" i="4"/>
  <c r="F1020" i="4"/>
  <c r="I1019" i="4"/>
  <c r="F1019" i="4"/>
  <c r="I1018" i="4"/>
  <c r="F1018" i="4"/>
  <c r="I1017" i="4"/>
  <c r="F1017" i="4"/>
  <c r="I1016" i="4"/>
  <c r="F1016" i="4"/>
  <c r="I1015" i="4"/>
  <c r="F1015" i="4"/>
  <c r="I1014" i="4"/>
  <c r="F1014" i="4"/>
  <c r="I1013" i="4"/>
  <c r="F1013" i="4"/>
  <c r="I1012" i="4"/>
  <c r="F1012" i="4"/>
  <c r="I1011" i="4"/>
  <c r="F1011" i="4"/>
  <c r="I1010" i="4"/>
  <c r="F1010" i="4"/>
  <c r="I1009" i="4"/>
  <c r="F1009" i="4"/>
  <c r="I1008" i="4"/>
  <c r="I1007" i="4"/>
  <c r="F1007" i="4"/>
  <c r="I1006" i="4"/>
  <c r="F1006" i="4"/>
  <c r="I1005" i="4"/>
  <c r="F1005" i="4"/>
  <c r="I1004" i="4"/>
  <c r="F1004" i="4"/>
  <c r="I1003" i="4"/>
  <c r="F1003" i="4"/>
  <c r="I1002" i="4"/>
  <c r="F1002" i="4"/>
  <c r="I1001" i="4"/>
  <c r="F1001" i="4"/>
  <c r="I1000" i="4"/>
  <c r="F1000" i="4"/>
  <c r="I999" i="4"/>
  <c r="F999" i="4"/>
  <c r="I998" i="4"/>
  <c r="F998" i="4"/>
  <c r="I997" i="4"/>
  <c r="I996" i="4"/>
  <c r="F996" i="4"/>
  <c r="I995" i="4"/>
  <c r="F995" i="4"/>
  <c r="I994" i="4"/>
  <c r="F994" i="4"/>
  <c r="I993" i="4"/>
  <c r="F993" i="4"/>
  <c r="I992" i="4"/>
  <c r="F992" i="4"/>
  <c r="I991" i="4"/>
  <c r="F991" i="4"/>
  <c r="I990" i="4"/>
  <c r="I989" i="4"/>
  <c r="F989" i="4"/>
  <c r="I988" i="4"/>
  <c r="F988" i="4"/>
  <c r="I987" i="4"/>
  <c r="F987" i="4"/>
  <c r="I986" i="4"/>
  <c r="F986" i="4"/>
  <c r="I985" i="4"/>
  <c r="F985" i="4"/>
  <c r="I984" i="4"/>
  <c r="F984" i="4"/>
  <c r="I983" i="4"/>
  <c r="F983" i="4"/>
  <c r="I982" i="4"/>
  <c r="F982" i="4"/>
  <c r="I981" i="4"/>
  <c r="F981" i="4"/>
  <c r="I980" i="4"/>
  <c r="F980" i="4"/>
  <c r="I979" i="4"/>
  <c r="F979" i="4"/>
  <c r="I978" i="4"/>
  <c r="F978" i="4"/>
  <c r="I977" i="4"/>
  <c r="F977" i="4"/>
  <c r="I976" i="4"/>
  <c r="F976" i="4"/>
  <c r="I975" i="4"/>
  <c r="F975" i="4"/>
  <c r="I974" i="4"/>
  <c r="F974" i="4"/>
  <c r="I973" i="4"/>
  <c r="F973" i="4"/>
  <c r="I972" i="4"/>
  <c r="F972" i="4"/>
  <c r="I971" i="4"/>
  <c r="F971" i="4"/>
  <c r="I970" i="4"/>
  <c r="F970" i="4"/>
  <c r="I969" i="4"/>
  <c r="F969" i="4"/>
  <c r="I968" i="4"/>
  <c r="F968" i="4"/>
  <c r="I967" i="4"/>
  <c r="F967" i="4"/>
  <c r="I966" i="4"/>
  <c r="F966" i="4"/>
  <c r="I965" i="4"/>
  <c r="F965" i="4"/>
  <c r="I964" i="4"/>
  <c r="F964" i="4"/>
  <c r="I963" i="4"/>
  <c r="F963" i="4"/>
  <c r="I962" i="4"/>
  <c r="F962" i="4"/>
  <c r="I961" i="4"/>
  <c r="F961" i="4"/>
  <c r="I960" i="4"/>
  <c r="F960" i="4"/>
  <c r="I959" i="4"/>
  <c r="F959" i="4"/>
  <c r="I958" i="4"/>
  <c r="F958" i="4"/>
  <c r="I957" i="4"/>
  <c r="F957" i="4"/>
  <c r="I956" i="4"/>
  <c r="I955" i="4"/>
  <c r="F955" i="4"/>
  <c r="I954" i="4"/>
  <c r="F954" i="4"/>
  <c r="I953" i="4"/>
  <c r="F953" i="4"/>
  <c r="I952" i="4"/>
  <c r="F952" i="4"/>
  <c r="I951" i="4"/>
  <c r="F951" i="4"/>
  <c r="I950" i="4"/>
  <c r="F950" i="4"/>
  <c r="I949" i="4"/>
  <c r="F949" i="4"/>
  <c r="I948" i="4"/>
  <c r="F948" i="4"/>
  <c r="I947" i="4"/>
  <c r="F947" i="4"/>
  <c r="I946" i="4"/>
  <c r="F946" i="4"/>
  <c r="I945" i="4"/>
  <c r="F945" i="4"/>
  <c r="I944" i="4"/>
  <c r="F944" i="4"/>
  <c r="I943" i="4"/>
  <c r="F943" i="4"/>
  <c r="I942" i="4"/>
  <c r="F942" i="4"/>
  <c r="I941" i="4"/>
  <c r="F941" i="4"/>
  <c r="I940" i="4"/>
  <c r="F940" i="4"/>
  <c r="I939" i="4"/>
  <c r="F939" i="4"/>
  <c r="I938" i="4"/>
  <c r="F938" i="4"/>
  <c r="I937" i="4"/>
  <c r="F937" i="4"/>
  <c r="I936" i="4"/>
  <c r="F936" i="4"/>
  <c r="I935" i="4"/>
  <c r="F935" i="4"/>
  <c r="I934" i="4"/>
  <c r="F934" i="4"/>
  <c r="I933" i="4"/>
  <c r="F933" i="4"/>
  <c r="I932" i="4"/>
  <c r="F932" i="4"/>
  <c r="I931" i="4"/>
  <c r="F931" i="4"/>
  <c r="I930" i="4"/>
  <c r="F930" i="4"/>
  <c r="I929" i="4"/>
  <c r="F929" i="4"/>
  <c r="I928" i="4"/>
  <c r="F928" i="4"/>
  <c r="I927" i="4"/>
  <c r="F927" i="4"/>
  <c r="I926" i="4"/>
  <c r="F926" i="4"/>
  <c r="I925" i="4"/>
  <c r="F925" i="4"/>
  <c r="I924" i="4"/>
  <c r="F924" i="4"/>
  <c r="I923" i="4"/>
  <c r="F923" i="4"/>
  <c r="I922" i="4"/>
  <c r="F922" i="4"/>
  <c r="I921" i="4"/>
  <c r="F921" i="4"/>
  <c r="I920" i="4"/>
  <c r="F920" i="4"/>
  <c r="I919" i="4"/>
  <c r="F919" i="4"/>
  <c r="I918" i="4"/>
  <c r="F918" i="4"/>
  <c r="I917" i="4"/>
  <c r="F917" i="4"/>
  <c r="I916" i="4"/>
  <c r="F916" i="4"/>
  <c r="I915" i="4"/>
  <c r="F915" i="4"/>
  <c r="I914" i="4"/>
  <c r="F914" i="4"/>
  <c r="I913" i="4"/>
  <c r="F913" i="4"/>
  <c r="I912" i="4"/>
  <c r="F912" i="4"/>
  <c r="I911" i="4"/>
  <c r="F911" i="4"/>
  <c r="I910" i="4"/>
  <c r="F910" i="4"/>
  <c r="I909" i="4"/>
  <c r="F909" i="4"/>
  <c r="I908" i="4"/>
  <c r="F908" i="4"/>
  <c r="I907" i="4"/>
  <c r="F907" i="4"/>
  <c r="I906" i="4"/>
  <c r="F906" i="4"/>
  <c r="I905" i="4"/>
  <c r="F905" i="4"/>
  <c r="I904" i="4"/>
  <c r="F904" i="4"/>
  <c r="I903" i="4"/>
  <c r="F903" i="4"/>
  <c r="I902" i="4"/>
  <c r="F902" i="4"/>
  <c r="I901" i="4"/>
  <c r="F901" i="4"/>
  <c r="I900" i="4"/>
  <c r="F900" i="4"/>
  <c r="I899" i="4"/>
  <c r="F899" i="4"/>
  <c r="I898" i="4"/>
  <c r="F898" i="4"/>
  <c r="I897" i="4"/>
  <c r="F897" i="4"/>
  <c r="I896" i="4"/>
  <c r="F896" i="4"/>
  <c r="I895" i="4"/>
  <c r="I894" i="4"/>
  <c r="I893" i="4"/>
  <c r="F893" i="4"/>
  <c r="I892" i="4"/>
  <c r="F892" i="4"/>
  <c r="I891" i="4"/>
  <c r="F891" i="4"/>
  <c r="I890" i="4"/>
  <c r="F890" i="4"/>
  <c r="I889" i="4"/>
  <c r="F889" i="4"/>
  <c r="I888" i="4"/>
  <c r="F888" i="4"/>
  <c r="I887" i="4"/>
  <c r="F887" i="4"/>
  <c r="I886" i="4"/>
  <c r="F886" i="4"/>
  <c r="I885" i="4"/>
  <c r="F885" i="4"/>
  <c r="I884" i="4"/>
  <c r="F884" i="4"/>
  <c r="I883" i="4"/>
  <c r="F883" i="4"/>
  <c r="I882" i="4"/>
  <c r="F882" i="4"/>
  <c r="I881" i="4"/>
  <c r="F881" i="4"/>
  <c r="I880" i="4"/>
  <c r="F880" i="4"/>
  <c r="I879" i="4"/>
  <c r="F879" i="4"/>
  <c r="I878" i="4"/>
  <c r="F878" i="4"/>
  <c r="I877" i="4"/>
  <c r="F877" i="4"/>
  <c r="I876" i="4"/>
  <c r="F876" i="4"/>
  <c r="I875" i="4"/>
  <c r="F875" i="4"/>
  <c r="I874" i="4"/>
  <c r="F874" i="4"/>
  <c r="I873" i="4"/>
  <c r="F873" i="4"/>
  <c r="I872" i="4"/>
  <c r="F872" i="4"/>
  <c r="I871" i="4"/>
  <c r="F871" i="4"/>
  <c r="I870" i="4"/>
  <c r="F870" i="4"/>
  <c r="I869" i="4"/>
  <c r="F869" i="4"/>
  <c r="I868" i="4"/>
  <c r="F868" i="4"/>
  <c r="I867" i="4"/>
  <c r="F867" i="4"/>
  <c r="I866" i="4"/>
  <c r="F866" i="4"/>
  <c r="I865" i="4"/>
  <c r="F865" i="4"/>
  <c r="I864" i="4"/>
  <c r="F864" i="4"/>
  <c r="I863" i="4"/>
  <c r="F863" i="4"/>
  <c r="I862" i="4"/>
  <c r="F862" i="4"/>
  <c r="I861" i="4"/>
  <c r="F861" i="4"/>
  <c r="I860" i="4"/>
  <c r="F860" i="4"/>
  <c r="I859" i="4"/>
  <c r="F859" i="4"/>
  <c r="I858" i="4"/>
  <c r="F858" i="4"/>
  <c r="I857" i="4"/>
  <c r="F857" i="4"/>
  <c r="I856" i="4"/>
  <c r="F856" i="4"/>
  <c r="I855" i="4"/>
  <c r="F855" i="4"/>
  <c r="I854" i="4"/>
  <c r="F854" i="4"/>
  <c r="I853" i="4"/>
  <c r="F853" i="4"/>
  <c r="I852" i="4"/>
  <c r="F852" i="4"/>
  <c r="I851" i="4"/>
  <c r="F851" i="4"/>
  <c r="I850" i="4"/>
  <c r="F850" i="4"/>
  <c r="I849" i="4"/>
  <c r="F849" i="4"/>
  <c r="I848" i="4"/>
  <c r="F848" i="4"/>
  <c r="I847" i="4"/>
  <c r="F847" i="4"/>
  <c r="I846" i="4"/>
  <c r="F846" i="4"/>
  <c r="I845" i="4"/>
  <c r="F845" i="4"/>
  <c r="I844" i="4"/>
  <c r="F844" i="4"/>
  <c r="I843" i="4"/>
  <c r="F843" i="4"/>
  <c r="I842" i="4"/>
  <c r="F842" i="4"/>
  <c r="I841" i="4"/>
  <c r="F841" i="4"/>
  <c r="I840" i="4"/>
  <c r="F840" i="4"/>
  <c r="I839" i="4"/>
  <c r="F839" i="4"/>
  <c r="I838" i="4"/>
  <c r="F838" i="4"/>
  <c r="I837" i="4"/>
  <c r="F837" i="4"/>
  <c r="I836" i="4"/>
  <c r="F836" i="4"/>
  <c r="I835" i="4"/>
  <c r="F835" i="4"/>
  <c r="I834" i="4"/>
  <c r="F834" i="4"/>
  <c r="I833" i="4"/>
  <c r="F833" i="4"/>
  <c r="I832" i="4"/>
  <c r="F832" i="4"/>
  <c r="I831" i="4"/>
  <c r="F831" i="4"/>
  <c r="I830" i="4"/>
  <c r="F830" i="4"/>
  <c r="I829" i="4"/>
  <c r="F829" i="4"/>
  <c r="I828" i="4"/>
  <c r="F828" i="4"/>
  <c r="I827" i="4"/>
  <c r="F827" i="4"/>
  <c r="I826" i="4"/>
  <c r="F826" i="4"/>
  <c r="I825" i="4"/>
  <c r="F825" i="4"/>
  <c r="I824" i="4"/>
  <c r="F824" i="4"/>
  <c r="I823" i="4"/>
  <c r="F823" i="4"/>
  <c r="I822" i="4"/>
  <c r="F822" i="4"/>
  <c r="I821" i="4"/>
  <c r="F821" i="4"/>
  <c r="I820" i="4"/>
  <c r="F820" i="4"/>
  <c r="I819" i="4"/>
  <c r="F819" i="4"/>
  <c r="I818" i="4"/>
  <c r="F818" i="4"/>
  <c r="I817" i="4"/>
  <c r="F817" i="4"/>
  <c r="I816" i="4"/>
  <c r="F816" i="4"/>
  <c r="I815" i="4"/>
  <c r="F815" i="4"/>
  <c r="I814" i="4"/>
  <c r="F814" i="4"/>
  <c r="I813" i="4"/>
  <c r="F813" i="4"/>
  <c r="I812" i="4"/>
  <c r="F812" i="4"/>
  <c r="I811" i="4"/>
  <c r="F811" i="4"/>
  <c r="I810" i="4"/>
  <c r="F810" i="4"/>
  <c r="I809" i="4"/>
  <c r="F809" i="4"/>
  <c r="I808" i="4"/>
  <c r="F808" i="4"/>
  <c r="I807" i="4"/>
  <c r="F807" i="4"/>
  <c r="I806" i="4"/>
  <c r="F806" i="4"/>
  <c r="I805" i="4"/>
  <c r="F805" i="4"/>
  <c r="I804" i="4"/>
  <c r="F804" i="4"/>
  <c r="I803" i="4"/>
  <c r="F803" i="4"/>
  <c r="I802" i="4"/>
  <c r="F802" i="4"/>
  <c r="I801" i="4"/>
  <c r="F801" i="4"/>
  <c r="I800" i="4"/>
  <c r="F800" i="4"/>
  <c r="I799" i="4"/>
  <c r="F799" i="4"/>
  <c r="I798" i="4"/>
  <c r="F798" i="4"/>
  <c r="I797" i="4"/>
  <c r="F797" i="4"/>
  <c r="I796" i="4"/>
  <c r="F796" i="4"/>
  <c r="I795" i="4"/>
  <c r="F795" i="4"/>
  <c r="I794" i="4"/>
  <c r="F794" i="4"/>
  <c r="I793" i="4"/>
  <c r="F793" i="4"/>
  <c r="I792" i="4"/>
  <c r="F792" i="4"/>
  <c r="I791" i="4"/>
  <c r="F791" i="4"/>
  <c r="I790" i="4"/>
  <c r="F790" i="4"/>
  <c r="I789" i="4"/>
  <c r="F789" i="4"/>
  <c r="I788" i="4"/>
  <c r="F788" i="4"/>
  <c r="I787" i="4"/>
  <c r="F787" i="4"/>
  <c r="I786" i="4"/>
  <c r="F786" i="4"/>
  <c r="I785" i="4"/>
  <c r="F785" i="4"/>
  <c r="I784" i="4"/>
  <c r="F784" i="4"/>
  <c r="I783" i="4"/>
  <c r="F783" i="4"/>
  <c r="I782" i="4"/>
  <c r="F782" i="4"/>
  <c r="I781" i="4"/>
  <c r="F781" i="4"/>
  <c r="I780" i="4"/>
  <c r="F780" i="4"/>
  <c r="I779" i="4"/>
  <c r="F779" i="4"/>
  <c r="I778" i="4"/>
  <c r="F778" i="4"/>
  <c r="I777" i="4"/>
  <c r="F777" i="4"/>
  <c r="I776" i="4"/>
  <c r="F776" i="4"/>
  <c r="I775" i="4"/>
  <c r="F775" i="4"/>
  <c r="I774" i="4"/>
  <c r="F774" i="4"/>
  <c r="I773" i="4"/>
  <c r="F773" i="4"/>
  <c r="I772" i="4"/>
  <c r="F772" i="4"/>
  <c r="I771" i="4"/>
  <c r="F771" i="4"/>
  <c r="I770" i="4"/>
  <c r="F770" i="4"/>
  <c r="I769" i="4"/>
  <c r="F769" i="4"/>
  <c r="I768" i="4"/>
  <c r="F768" i="4"/>
  <c r="I767" i="4"/>
  <c r="F767" i="4"/>
  <c r="I766" i="4"/>
  <c r="F766" i="4"/>
  <c r="I765" i="4"/>
  <c r="F765" i="4"/>
  <c r="I764" i="4"/>
  <c r="F764" i="4"/>
  <c r="I763" i="4"/>
  <c r="F763" i="4"/>
  <c r="I762" i="4"/>
  <c r="F762" i="4"/>
  <c r="I761" i="4"/>
  <c r="F761" i="4"/>
  <c r="I760" i="4"/>
  <c r="I759" i="4"/>
  <c r="F759" i="4"/>
  <c r="I758" i="4"/>
  <c r="F758" i="4"/>
  <c r="I757" i="4"/>
  <c r="F757" i="4"/>
  <c r="I756" i="4"/>
  <c r="F756" i="4"/>
  <c r="I755" i="4"/>
  <c r="F755" i="4"/>
  <c r="I754" i="4"/>
  <c r="F754" i="4"/>
  <c r="I753" i="4"/>
  <c r="F753" i="4"/>
  <c r="I752" i="4"/>
  <c r="F752" i="4"/>
  <c r="I751" i="4"/>
  <c r="F751" i="4"/>
  <c r="I750" i="4"/>
  <c r="F750" i="4"/>
  <c r="I749" i="4"/>
  <c r="F749" i="4"/>
  <c r="I748" i="4"/>
  <c r="F748" i="4"/>
  <c r="I747" i="4"/>
  <c r="F747" i="4"/>
  <c r="I746" i="4"/>
  <c r="F746" i="4"/>
  <c r="I745" i="4"/>
  <c r="F745" i="4"/>
  <c r="I744" i="4"/>
  <c r="F744" i="4"/>
  <c r="I743" i="4"/>
  <c r="F743" i="4"/>
  <c r="I742" i="4"/>
  <c r="F742" i="4"/>
  <c r="I741" i="4"/>
  <c r="F741" i="4"/>
  <c r="I740" i="4"/>
  <c r="F740" i="4"/>
  <c r="I739" i="4"/>
  <c r="F739" i="4"/>
  <c r="I738" i="4"/>
  <c r="F738" i="4"/>
  <c r="I737" i="4"/>
  <c r="F737" i="4"/>
  <c r="I736" i="4"/>
  <c r="F736" i="4"/>
  <c r="I735" i="4"/>
  <c r="F735" i="4"/>
  <c r="I734" i="4"/>
  <c r="F734" i="4"/>
  <c r="I733" i="4"/>
  <c r="F733" i="4"/>
  <c r="I732" i="4"/>
  <c r="F732" i="4"/>
  <c r="I731" i="4"/>
  <c r="F731" i="4"/>
  <c r="I730" i="4"/>
  <c r="F730" i="4"/>
  <c r="I729" i="4"/>
  <c r="I728" i="4"/>
  <c r="F728" i="4"/>
  <c r="I727" i="4"/>
  <c r="F727" i="4"/>
  <c r="I726" i="4"/>
  <c r="F726" i="4"/>
  <c r="I725" i="4"/>
  <c r="F725" i="4"/>
  <c r="I724" i="4"/>
  <c r="F724" i="4"/>
  <c r="I723" i="4"/>
  <c r="I722" i="4"/>
  <c r="F722" i="4"/>
  <c r="I721" i="4"/>
  <c r="F721" i="4"/>
  <c r="I720" i="4"/>
  <c r="F720" i="4"/>
  <c r="I719" i="4"/>
  <c r="F719" i="4"/>
  <c r="I718" i="4"/>
  <c r="F718" i="4"/>
  <c r="I717" i="4"/>
  <c r="F717" i="4"/>
  <c r="I716" i="4"/>
  <c r="F716" i="4"/>
  <c r="I715" i="4"/>
  <c r="F715" i="4"/>
  <c r="I714" i="4"/>
  <c r="F714" i="4"/>
  <c r="I713" i="4"/>
  <c r="F713" i="4"/>
  <c r="I712" i="4"/>
  <c r="F712" i="4"/>
  <c r="I711" i="4"/>
  <c r="F711" i="4"/>
  <c r="I710" i="4"/>
  <c r="F710" i="4"/>
  <c r="I709" i="4"/>
  <c r="F709" i="4"/>
  <c r="I708" i="4"/>
  <c r="F708" i="4"/>
  <c r="I707" i="4"/>
  <c r="F707" i="4"/>
  <c r="I706" i="4"/>
  <c r="F706" i="4"/>
  <c r="I705" i="4"/>
  <c r="F705" i="4"/>
  <c r="I704" i="4"/>
  <c r="F704" i="4"/>
  <c r="I703" i="4"/>
  <c r="F703" i="4"/>
  <c r="I702" i="4"/>
  <c r="F702" i="4"/>
  <c r="I701" i="4"/>
  <c r="F701" i="4"/>
  <c r="I700" i="4"/>
  <c r="F700" i="4"/>
  <c r="I699" i="4"/>
  <c r="F699" i="4"/>
  <c r="I698" i="4"/>
  <c r="F698" i="4"/>
  <c r="I697" i="4"/>
  <c r="F697" i="4"/>
  <c r="I696" i="4"/>
  <c r="F696" i="4"/>
  <c r="I695" i="4"/>
  <c r="F695" i="4"/>
  <c r="I694" i="4"/>
  <c r="F694" i="4"/>
  <c r="I693" i="4"/>
  <c r="F693" i="4"/>
  <c r="I692" i="4"/>
  <c r="F692" i="4"/>
  <c r="I691" i="4"/>
  <c r="F691" i="4"/>
  <c r="I690" i="4"/>
  <c r="F690" i="4"/>
  <c r="I689" i="4"/>
  <c r="F689" i="4"/>
  <c r="I688" i="4"/>
  <c r="F688" i="4"/>
  <c r="I687" i="4"/>
  <c r="F687" i="4"/>
  <c r="I686" i="4"/>
  <c r="F686" i="4"/>
  <c r="I685" i="4"/>
  <c r="F685" i="4"/>
  <c r="I684" i="4"/>
  <c r="F684" i="4"/>
  <c r="I683" i="4"/>
  <c r="F683" i="4"/>
  <c r="I682" i="4"/>
  <c r="F682" i="4"/>
  <c r="I681" i="4"/>
  <c r="I680" i="4"/>
  <c r="F680" i="4"/>
  <c r="I679" i="4"/>
  <c r="F679" i="4"/>
  <c r="I678" i="4"/>
  <c r="F678" i="4"/>
  <c r="I677" i="4"/>
  <c r="I676" i="4"/>
  <c r="F676" i="4"/>
  <c r="I675" i="4"/>
  <c r="F675" i="4"/>
  <c r="I674" i="4"/>
  <c r="F674" i="4"/>
  <c r="I673" i="4"/>
  <c r="F673" i="4"/>
  <c r="I672" i="4"/>
  <c r="F672" i="4"/>
  <c r="I671" i="4"/>
  <c r="F671" i="4"/>
  <c r="I670" i="4"/>
  <c r="F670" i="4"/>
  <c r="I669" i="4"/>
  <c r="F669" i="4"/>
  <c r="I668" i="4"/>
  <c r="F668" i="4"/>
  <c r="I667" i="4"/>
  <c r="F667" i="4"/>
  <c r="I666" i="4"/>
  <c r="F666" i="4"/>
  <c r="I665" i="4"/>
  <c r="F665" i="4"/>
  <c r="I664" i="4"/>
  <c r="F664" i="4"/>
  <c r="I663" i="4"/>
  <c r="F663" i="4"/>
  <c r="I662" i="4"/>
  <c r="F662" i="4"/>
  <c r="I661" i="4"/>
  <c r="F661" i="4"/>
  <c r="I660" i="4"/>
  <c r="F660" i="4"/>
  <c r="I659" i="4"/>
  <c r="F659" i="4"/>
  <c r="I658" i="4"/>
  <c r="F658" i="4"/>
  <c r="I657" i="4"/>
  <c r="F657" i="4"/>
  <c r="I656" i="4"/>
  <c r="F656" i="4"/>
  <c r="I655" i="4"/>
  <c r="F655" i="4"/>
  <c r="I654" i="4"/>
  <c r="F654" i="4"/>
  <c r="I653" i="4"/>
  <c r="F653" i="4"/>
  <c r="I652" i="4"/>
  <c r="I651" i="4"/>
  <c r="F651" i="4"/>
  <c r="I650" i="4"/>
  <c r="F650" i="4"/>
  <c r="I649" i="4"/>
  <c r="F649" i="4"/>
  <c r="I648" i="4"/>
  <c r="F648" i="4"/>
  <c r="I647" i="4"/>
  <c r="F647" i="4"/>
  <c r="I646" i="4"/>
  <c r="F646" i="4"/>
  <c r="I645" i="4"/>
  <c r="F645" i="4"/>
  <c r="I644" i="4"/>
  <c r="F644" i="4"/>
  <c r="I643" i="4"/>
  <c r="F643" i="4"/>
  <c r="I642" i="4"/>
  <c r="F642" i="4"/>
  <c r="I641" i="4"/>
  <c r="F641" i="4"/>
  <c r="I640" i="4"/>
  <c r="F640" i="4"/>
  <c r="I639" i="4"/>
  <c r="F639" i="4"/>
  <c r="I638" i="4"/>
  <c r="F638" i="4"/>
  <c r="I637" i="4"/>
  <c r="F637" i="4"/>
  <c r="I636" i="4"/>
  <c r="F636" i="4"/>
  <c r="I635" i="4"/>
  <c r="F635" i="4"/>
  <c r="I634" i="4"/>
  <c r="F634" i="4"/>
  <c r="I633" i="4"/>
  <c r="F633" i="4"/>
  <c r="I632" i="4"/>
  <c r="F632" i="4"/>
  <c r="I631" i="4"/>
  <c r="F631" i="4"/>
  <c r="I630" i="4"/>
  <c r="F630" i="4"/>
  <c r="I629" i="4"/>
  <c r="F629" i="4"/>
  <c r="I628" i="4"/>
  <c r="I627" i="4"/>
  <c r="I626" i="4"/>
  <c r="F626" i="4"/>
  <c r="I625" i="4"/>
  <c r="F625" i="4"/>
  <c r="I624" i="4"/>
  <c r="F624" i="4"/>
  <c r="I623" i="4"/>
  <c r="F623" i="4"/>
  <c r="I622" i="4"/>
  <c r="F622" i="4"/>
  <c r="I621" i="4"/>
  <c r="F621" i="4"/>
  <c r="I620" i="4"/>
  <c r="F620" i="4"/>
  <c r="I619" i="4"/>
  <c r="F619" i="4"/>
  <c r="I618" i="4"/>
  <c r="F618" i="4"/>
  <c r="I617" i="4"/>
  <c r="F617" i="4"/>
  <c r="I616" i="4"/>
  <c r="F616" i="4"/>
  <c r="I615" i="4"/>
  <c r="F615" i="4"/>
  <c r="I614" i="4"/>
  <c r="F614" i="4"/>
  <c r="I613" i="4"/>
  <c r="F613" i="4"/>
  <c r="I612" i="4"/>
  <c r="F612" i="4"/>
  <c r="I611" i="4"/>
  <c r="F611" i="4"/>
  <c r="I610" i="4"/>
  <c r="F610" i="4"/>
  <c r="I609" i="4"/>
  <c r="F609" i="4"/>
  <c r="I608" i="4"/>
  <c r="F608" i="4"/>
  <c r="I607" i="4"/>
  <c r="F607" i="4"/>
  <c r="I606" i="4"/>
  <c r="F606" i="4"/>
  <c r="I605" i="4"/>
  <c r="F605" i="4"/>
  <c r="I604" i="4"/>
  <c r="F604" i="4"/>
  <c r="I603" i="4"/>
  <c r="F603" i="4"/>
  <c r="I602" i="4"/>
  <c r="F602" i="4"/>
  <c r="I601" i="4"/>
  <c r="F601" i="4"/>
  <c r="I600" i="4"/>
  <c r="F600" i="4"/>
  <c r="I599" i="4"/>
  <c r="F599" i="4"/>
  <c r="I598" i="4"/>
  <c r="F598" i="4"/>
  <c r="I597" i="4"/>
  <c r="F597" i="4"/>
  <c r="I596" i="4"/>
  <c r="F596" i="4"/>
  <c r="I595" i="4"/>
  <c r="F595" i="4"/>
  <c r="I594" i="4"/>
  <c r="F594" i="4"/>
  <c r="I593" i="4"/>
  <c r="F593" i="4"/>
  <c r="I592" i="4"/>
  <c r="F592" i="4"/>
  <c r="I591" i="4"/>
  <c r="F591" i="4"/>
  <c r="I590" i="4"/>
  <c r="I589" i="4"/>
  <c r="F589" i="4"/>
  <c r="I588" i="4"/>
  <c r="F588" i="4"/>
  <c r="I587" i="4"/>
  <c r="F587" i="4"/>
  <c r="I586" i="4"/>
  <c r="F586" i="4"/>
  <c r="I585" i="4"/>
  <c r="F585" i="4"/>
  <c r="I584" i="4"/>
  <c r="F584" i="4"/>
  <c r="I583" i="4"/>
  <c r="F583" i="4"/>
  <c r="I582" i="4"/>
  <c r="F582" i="4"/>
  <c r="I581" i="4"/>
  <c r="F581" i="4"/>
  <c r="I580" i="4"/>
  <c r="F580" i="4"/>
  <c r="I579" i="4"/>
  <c r="F579" i="4"/>
  <c r="I578" i="4"/>
  <c r="F578" i="4"/>
  <c r="I577" i="4"/>
  <c r="I576" i="4"/>
  <c r="F576" i="4"/>
  <c r="I575" i="4"/>
  <c r="F575" i="4"/>
  <c r="I574" i="4"/>
  <c r="F574" i="4"/>
  <c r="I573" i="4"/>
  <c r="F573" i="4"/>
  <c r="I572" i="4"/>
  <c r="F572" i="4"/>
  <c r="I571" i="4"/>
  <c r="F571" i="4"/>
  <c r="I570" i="4"/>
  <c r="F570" i="4"/>
  <c r="I569" i="4"/>
  <c r="F569" i="4"/>
  <c r="I568" i="4"/>
  <c r="F568" i="4"/>
  <c r="I567" i="4"/>
  <c r="F567" i="4"/>
  <c r="I566" i="4"/>
  <c r="F566" i="4"/>
  <c r="I565" i="4"/>
  <c r="F565" i="4"/>
  <c r="I564" i="4"/>
  <c r="F564" i="4"/>
  <c r="I563" i="4"/>
  <c r="F563" i="4"/>
  <c r="I562" i="4"/>
  <c r="F562" i="4"/>
  <c r="I561" i="4"/>
  <c r="F561" i="4"/>
  <c r="I560" i="4"/>
  <c r="F560" i="4"/>
  <c r="I559" i="4"/>
  <c r="F559" i="4"/>
  <c r="I558" i="4"/>
  <c r="F558" i="4"/>
  <c r="I557" i="4"/>
  <c r="F557" i="4"/>
  <c r="I556" i="4"/>
  <c r="F556" i="4"/>
  <c r="I555" i="4"/>
  <c r="F555" i="4"/>
  <c r="I554" i="4"/>
  <c r="F554" i="4"/>
  <c r="I553" i="4"/>
  <c r="F553" i="4"/>
  <c r="I552" i="4"/>
  <c r="F552" i="4"/>
  <c r="I551" i="4"/>
  <c r="F551" i="4"/>
  <c r="I550" i="4"/>
  <c r="F550" i="4"/>
  <c r="I549" i="4"/>
  <c r="F549" i="4"/>
  <c r="I548" i="4"/>
  <c r="F548" i="4"/>
  <c r="I547" i="4"/>
  <c r="F547" i="4"/>
  <c r="I546" i="4"/>
  <c r="F546" i="4"/>
  <c r="I545" i="4"/>
  <c r="F545" i="4"/>
  <c r="I544" i="4"/>
  <c r="F544" i="4"/>
  <c r="I543" i="4"/>
  <c r="F543" i="4"/>
  <c r="I542" i="4"/>
  <c r="F542" i="4"/>
  <c r="I541" i="4"/>
  <c r="F541" i="4"/>
  <c r="I540" i="4"/>
  <c r="F540" i="4"/>
  <c r="I539" i="4"/>
  <c r="F539" i="4"/>
  <c r="I538" i="4"/>
  <c r="F538" i="4"/>
  <c r="I537" i="4"/>
  <c r="F537" i="4"/>
  <c r="I536" i="4"/>
  <c r="F536" i="4"/>
  <c r="I535" i="4"/>
  <c r="F535" i="4"/>
  <c r="I534" i="4"/>
  <c r="F534" i="4"/>
  <c r="I533" i="4"/>
  <c r="F533" i="4"/>
  <c r="I532" i="4"/>
  <c r="F532" i="4"/>
  <c r="I531" i="4"/>
  <c r="F531" i="4"/>
  <c r="I530" i="4"/>
  <c r="F530" i="4"/>
  <c r="I529" i="4"/>
  <c r="F529" i="4"/>
  <c r="I528" i="4"/>
  <c r="F528" i="4"/>
  <c r="I527" i="4"/>
  <c r="F527" i="4"/>
  <c r="I526" i="4"/>
  <c r="F526" i="4"/>
  <c r="I525" i="4"/>
  <c r="F525" i="4"/>
  <c r="I524" i="4"/>
  <c r="F524" i="4"/>
  <c r="I523" i="4"/>
  <c r="F523" i="4"/>
  <c r="I522" i="4"/>
  <c r="F522" i="4"/>
  <c r="I521" i="4"/>
  <c r="F521" i="4"/>
  <c r="I520" i="4"/>
  <c r="F520" i="4"/>
  <c r="I519" i="4"/>
  <c r="F519" i="4"/>
  <c r="I518" i="4"/>
  <c r="F518" i="4"/>
  <c r="I517" i="4"/>
  <c r="F517" i="4"/>
  <c r="I516" i="4"/>
  <c r="F516" i="4"/>
  <c r="I515" i="4"/>
  <c r="F515" i="4"/>
  <c r="I514" i="4"/>
  <c r="I513" i="4"/>
  <c r="F513" i="4"/>
  <c r="I512" i="4"/>
  <c r="F512" i="4"/>
  <c r="I511" i="4"/>
  <c r="I510" i="4"/>
  <c r="F510" i="4"/>
  <c r="I509" i="4"/>
  <c r="F509" i="4"/>
  <c r="I508" i="4"/>
  <c r="F508" i="4"/>
  <c r="I507" i="4"/>
  <c r="F507" i="4"/>
  <c r="I506" i="4"/>
  <c r="F506" i="4"/>
  <c r="I505" i="4"/>
  <c r="F505" i="4"/>
  <c r="I504" i="4"/>
  <c r="F504" i="4"/>
  <c r="I503" i="4"/>
  <c r="F503" i="4"/>
  <c r="I502" i="4"/>
  <c r="F502" i="4"/>
  <c r="I501" i="4"/>
  <c r="F501" i="4"/>
  <c r="I500" i="4"/>
  <c r="F500" i="4"/>
  <c r="I499" i="4"/>
  <c r="F499" i="4"/>
  <c r="I498" i="4"/>
  <c r="F498" i="4"/>
  <c r="I497" i="4"/>
  <c r="F497" i="4"/>
  <c r="I496" i="4"/>
  <c r="F496" i="4"/>
  <c r="I495" i="4"/>
  <c r="F495" i="4"/>
  <c r="I494" i="4"/>
  <c r="F494" i="4"/>
  <c r="I493" i="4"/>
  <c r="F493" i="4"/>
  <c r="I492" i="4"/>
  <c r="F492" i="4"/>
  <c r="I491" i="4"/>
  <c r="F491" i="4"/>
  <c r="I490" i="4"/>
  <c r="F490" i="4"/>
  <c r="I489" i="4"/>
  <c r="F489" i="4"/>
  <c r="I488" i="4"/>
  <c r="F488" i="4"/>
  <c r="I487" i="4"/>
  <c r="F487" i="4"/>
  <c r="I486" i="4"/>
  <c r="F486" i="4"/>
  <c r="I485" i="4"/>
  <c r="F485" i="4"/>
  <c r="I484" i="4"/>
  <c r="F484" i="4"/>
  <c r="I483" i="4"/>
  <c r="F483" i="4"/>
  <c r="I482" i="4"/>
  <c r="F482" i="4"/>
  <c r="I481" i="4"/>
  <c r="F481" i="4"/>
  <c r="I480" i="4"/>
  <c r="F480" i="4"/>
  <c r="I479" i="4"/>
  <c r="F479" i="4"/>
  <c r="I478" i="4"/>
  <c r="F478" i="4"/>
  <c r="I477" i="4"/>
  <c r="F477" i="4"/>
  <c r="I476" i="4"/>
  <c r="F476" i="4"/>
  <c r="I475" i="4"/>
  <c r="F475" i="4"/>
  <c r="I474" i="4"/>
  <c r="F474" i="4"/>
  <c r="I473" i="4"/>
  <c r="F473" i="4"/>
  <c r="I472" i="4"/>
  <c r="F472" i="4"/>
  <c r="I471" i="4"/>
  <c r="F471" i="4"/>
  <c r="I470" i="4"/>
  <c r="F470" i="4"/>
  <c r="I469" i="4"/>
  <c r="F469" i="4"/>
  <c r="I468" i="4"/>
  <c r="F468" i="4"/>
  <c r="I467" i="4"/>
  <c r="F467" i="4"/>
  <c r="I466" i="4"/>
  <c r="F466" i="4"/>
  <c r="I465" i="4"/>
  <c r="F465" i="4"/>
  <c r="I464" i="4"/>
  <c r="F464" i="4"/>
  <c r="I463" i="4"/>
  <c r="F463" i="4"/>
  <c r="I462" i="4"/>
  <c r="F462" i="4"/>
  <c r="I461" i="4"/>
  <c r="F461" i="4"/>
  <c r="I460" i="4"/>
  <c r="F460" i="4"/>
  <c r="I459" i="4"/>
  <c r="F459" i="4"/>
  <c r="I458" i="4"/>
  <c r="F458" i="4"/>
  <c r="I457" i="4"/>
  <c r="F457" i="4"/>
  <c r="I456" i="4"/>
  <c r="F456" i="4"/>
  <c r="I455" i="4"/>
  <c r="F455" i="4"/>
  <c r="I454" i="4"/>
  <c r="F454" i="4"/>
  <c r="I453" i="4"/>
  <c r="F453" i="4"/>
  <c r="I452" i="4"/>
  <c r="F452" i="4"/>
  <c r="I451" i="4"/>
  <c r="F451" i="4"/>
  <c r="I450" i="4"/>
  <c r="F450" i="4"/>
  <c r="I449" i="4"/>
  <c r="F449" i="4"/>
  <c r="I448" i="4"/>
  <c r="F448" i="4"/>
  <c r="I447" i="4"/>
  <c r="F447" i="4"/>
  <c r="I446" i="4"/>
  <c r="F446" i="4"/>
  <c r="I445" i="4"/>
  <c r="F445" i="4"/>
  <c r="I444" i="4"/>
  <c r="F444" i="4"/>
  <c r="I443" i="4"/>
  <c r="F443" i="4"/>
  <c r="I442" i="4"/>
  <c r="F442" i="4"/>
  <c r="I441" i="4"/>
  <c r="F441" i="4"/>
  <c r="I440" i="4"/>
  <c r="F440" i="4"/>
  <c r="I439" i="4"/>
  <c r="F439" i="4"/>
  <c r="I438" i="4"/>
  <c r="F438" i="4"/>
  <c r="I437" i="4"/>
  <c r="F437" i="4"/>
  <c r="I436" i="4"/>
  <c r="F436" i="4"/>
  <c r="I435" i="4"/>
  <c r="F435" i="4"/>
  <c r="I434" i="4"/>
  <c r="F434" i="4"/>
  <c r="I433" i="4"/>
  <c r="I432" i="4"/>
  <c r="F432" i="4"/>
  <c r="I431" i="4"/>
  <c r="F431" i="4"/>
  <c r="I430" i="4"/>
  <c r="F430" i="4"/>
  <c r="I429" i="4"/>
  <c r="F429" i="4"/>
  <c r="I428" i="4"/>
  <c r="F428" i="4"/>
  <c r="I427" i="4"/>
  <c r="F427" i="4"/>
  <c r="I426" i="4"/>
  <c r="F426" i="4"/>
  <c r="I425" i="4"/>
  <c r="F425" i="4"/>
  <c r="I424" i="4"/>
  <c r="F424" i="4"/>
  <c r="I423" i="4"/>
  <c r="F423" i="4"/>
  <c r="I422" i="4"/>
  <c r="F422" i="4"/>
  <c r="I421" i="4"/>
  <c r="F421" i="4"/>
  <c r="I420" i="4"/>
  <c r="F420" i="4"/>
  <c r="I419" i="4"/>
  <c r="F419" i="4"/>
  <c r="I418" i="4"/>
  <c r="F418" i="4"/>
  <c r="I417" i="4"/>
  <c r="F417" i="4"/>
  <c r="I416" i="4"/>
  <c r="F416" i="4"/>
  <c r="I415" i="4"/>
  <c r="F415" i="4"/>
  <c r="I414" i="4"/>
  <c r="F414" i="4"/>
  <c r="I413" i="4"/>
  <c r="F413" i="4"/>
  <c r="I412" i="4"/>
  <c r="F412" i="4"/>
  <c r="I411" i="4"/>
  <c r="F411" i="4"/>
  <c r="I410" i="4"/>
  <c r="F410" i="4"/>
  <c r="I409" i="4"/>
  <c r="F409" i="4"/>
  <c r="I408" i="4"/>
  <c r="F408" i="4"/>
  <c r="I407" i="4"/>
  <c r="F407" i="4"/>
  <c r="I406" i="4"/>
  <c r="F406" i="4"/>
  <c r="I405" i="4"/>
  <c r="F405" i="4"/>
  <c r="I404" i="4"/>
  <c r="F404" i="4"/>
  <c r="I403" i="4"/>
  <c r="F403" i="4"/>
  <c r="I402" i="4"/>
  <c r="F402" i="4"/>
  <c r="I401" i="4"/>
  <c r="F401" i="4"/>
  <c r="I400" i="4"/>
  <c r="I399" i="4"/>
  <c r="F399" i="4"/>
  <c r="I398" i="4"/>
  <c r="F398" i="4"/>
  <c r="I397" i="4"/>
  <c r="F397" i="4"/>
  <c r="I396" i="4"/>
  <c r="F396" i="4"/>
  <c r="I395" i="4"/>
  <c r="F395" i="4"/>
  <c r="I394" i="4"/>
  <c r="F394" i="4"/>
  <c r="I393" i="4"/>
  <c r="F393" i="4"/>
  <c r="I392" i="4"/>
  <c r="I391" i="4"/>
  <c r="F391" i="4"/>
  <c r="I390" i="4"/>
  <c r="F390" i="4"/>
  <c r="I389" i="4"/>
  <c r="F389" i="4"/>
  <c r="I388" i="4"/>
  <c r="F388" i="4"/>
  <c r="I387" i="4"/>
  <c r="F387" i="4"/>
  <c r="I386" i="4"/>
  <c r="F386" i="4"/>
  <c r="I385" i="4"/>
  <c r="F385" i="4"/>
  <c r="I384" i="4"/>
  <c r="F384" i="4"/>
  <c r="I383" i="4"/>
  <c r="F383" i="4"/>
  <c r="I382" i="4"/>
  <c r="F382" i="4"/>
  <c r="I381" i="4"/>
  <c r="F381" i="4"/>
  <c r="I380" i="4"/>
  <c r="F380" i="4"/>
  <c r="I379" i="4"/>
  <c r="F379" i="4"/>
  <c r="I378" i="4"/>
  <c r="F378" i="4"/>
  <c r="I377" i="4"/>
  <c r="F377" i="4"/>
  <c r="I376" i="4"/>
  <c r="F376" i="4"/>
  <c r="I375" i="4"/>
  <c r="F375" i="4"/>
  <c r="I374" i="4"/>
  <c r="F374" i="4"/>
  <c r="I373" i="4"/>
  <c r="F373" i="4"/>
  <c r="I372" i="4"/>
  <c r="F372" i="4"/>
  <c r="I371" i="4"/>
  <c r="F371" i="4"/>
  <c r="I370" i="4"/>
  <c r="F370" i="4"/>
  <c r="I369" i="4"/>
  <c r="F369" i="4"/>
  <c r="I368" i="4"/>
  <c r="F368" i="4"/>
  <c r="I367" i="4"/>
  <c r="F367" i="4"/>
  <c r="I366" i="4"/>
  <c r="F366" i="4"/>
  <c r="I365" i="4"/>
  <c r="F365" i="4"/>
  <c r="I364" i="4"/>
  <c r="F364" i="4"/>
  <c r="I363" i="4"/>
  <c r="F363" i="4"/>
  <c r="I362" i="4"/>
  <c r="F362" i="4"/>
  <c r="I361" i="4"/>
  <c r="I360" i="4"/>
  <c r="F360" i="4"/>
  <c r="I359" i="4"/>
  <c r="F359" i="4"/>
  <c r="I358" i="4"/>
  <c r="F358" i="4"/>
  <c r="I357" i="4"/>
  <c r="F357" i="4"/>
  <c r="I356" i="4"/>
  <c r="F356" i="4"/>
  <c r="I355" i="4"/>
  <c r="F355" i="4"/>
  <c r="I354" i="4"/>
  <c r="F354" i="4"/>
  <c r="I353" i="4"/>
  <c r="F353" i="4"/>
  <c r="I352" i="4"/>
  <c r="F352" i="4"/>
  <c r="I351" i="4"/>
  <c r="F351" i="4"/>
  <c r="I350" i="4"/>
  <c r="F350" i="4"/>
  <c r="I349" i="4"/>
  <c r="F349" i="4"/>
  <c r="I348" i="4"/>
  <c r="F348" i="4"/>
  <c r="I347" i="4"/>
  <c r="F347" i="4"/>
  <c r="I346" i="4"/>
  <c r="F346" i="4"/>
  <c r="I345" i="4"/>
  <c r="F345" i="4"/>
  <c r="I344" i="4"/>
  <c r="F344" i="4"/>
  <c r="I343" i="4"/>
  <c r="F343" i="4"/>
  <c r="I342" i="4"/>
  <c r="F342" i="4"/>
  <c r="I341" i="4"/>
  <c r="F341" i="4"/>
  <c r="I340" i="4"/>
  <c r="F340" i="4"/>
  <c r="I339" i="4"/>
  <c r="F339" i="4"/>
  <c r="I338" i="4"/>
  <c r="F338" i="4"/>
  <c r="I337" i="4"/>
  <c r="F337" i="4"/>
  <c r="I336" i="4"/>
  <c r="F336" i="4"/>
  <c r="I335" i="4"/>
  <c r="F335" i="4"/>
  <c r="I334" i="4"/>
  <c r="F334" i="4"/>
  <c r="I333" i="4"/>
  <c r="F333" i="4"/>
  <c r="I332" i="4"/>
  <c r="F332" i="4"/>
  <c r="I331" i="4"/>
  <c r="F331" i="4"/>
  <c r="I330" i="4"/>
  <c r="F330" i="4"/>
  <c r="I329" i="4"/>
  <c r="F329" i="4"/>
  <c r="I328" i="4"/>
  <c r="F328" i="4"/>
  <c r="I327" i="4"/>
  <c r="F327" i="4"/>
  <c r="I326" i="4"/>
  <c r="F326" i="4"/>
  <c r="I325" i="4"/>
  <c r="F325" i="4"/>
  <c r="I324" i="4"/>
  <c r="F324" i="4"/>
  <c r="I323" i="4"/>
  <c r="F323" i="4"/>
  <c r="I322" i="4"/>
  <c r="F322" i="4"/>
  <c r="I321" i="4"/>
  <c r="F321" i="4"/>
  <c r="I320" i="4"/>
  <c r="F320" i="4"/>
  <c r="I319" i="4"/>
  <c r="F319" i="4"/>
  <c r="I318" i="4"/>
  <c r="F318" i="4"/>
  <c r="I317" i="4"/>
  <c r="F317" i="4"/>
  <c r="I316" i="4"/>
  <c r="I315" i="4"/>
  <c r="F315" i="4"/>
  <c r="I314" i="4"/>
  <c r="F314" i="4"/>
  <c r="I313" i="4"/>
  <c r="F313" i="4"/>
  <c r="I312" i="4"/>
  <c r="F312" i="4"/>
  <c r="I311" i="4"/>
  <c r="F311" i="4"/>
  <c r="I310" i="4"/>
  <c r="I309" i="4"/>
  <c r="I308" i="4"/>
  <c r="F308" i="4"/>
  <c r="I307" i="4"/>
  <c r="F307" i="4"/>
  <c r="I306" i="4"/>
  <c r="F306" i="4"/>
  <c r="I305" i="4"/>
  <c r="F305" i="4"/>
  <c r="I304" i="4"/>
  <c r="F304" i="4"/>
  <c r="I303" i="4"/>
  <c r="F303" i="4"/>
  <c r="I302" i="4"/>
  <c r="F302" i="4"/>
  <c r="I301" i="4"/>
  <c r="F301" i="4"/>
  <c r="I300" i="4"/>
  <c r="F300" i="4"/>
  <c r="I299" i="4"/>
  <c r="F299" i="4"/>
  <c r="I298" i="4"/>
  <c r="F298" i="4"/>
  <c r="I297" i="4"/>
  <c r="F297" i="4"/>
  <c r="I296" i="4"/>
  <c r="F296" i="4"/>
  <c r="I295" i="4"/>
  <c r="F295" i="4"/>
  <c r="I294" i="4"/>
  <c r="F294" i="4"/>
  <c r="I293" i="4"/>
  <c r="F293" i="4"/>
  <c r="I292" i="4"/>
  <c r="F292" i="4"/>
  <c r="I291" i="4"/>
  <c r="F291" i="4"/>
  <c r="I290" i="4"/>
  <c r="F290" i="4"/>
  <c r="I289" i="4"/>
  <c r="F289" i="4"/>
  <c r="I288" i="4"/>
  <c r="F288" i="4"/>
  <c r="I287" i="4"/>
  <c r="F287" i="4"/>
  <c r="I286" i="4"/>
  <c r="F286" i="4"/>
  <c r="I285" i="4"/>
  <c r="F285" i="4"/>
  <c r="I284" i="4"/>
  <c r="F284" i="4"/>
  <c r="I283" i="4"/>
  <c r="F283" i="4"/>
  <c r="I282" i="4"/>
  <c r="F282" i="4"/>
  <c r="I281" i="4"/>
  <c r="F281" i="4"/>
  <c r="I280" i="4"/>
  <c r="F280" i="4"/>
  <c r="I279" i="4"/>
  <c r="F279" i="4"/>
  <c r="I278" i="4"/>
  <c r="F278" i="4"/>
  <c r="I277" i="4"/>
  <c r="F277" i="4"/>
  <c r="I276" i="4"/>
  <c r="F276" i="4"/>
  <c r="I275" i="4"/>
  <c r="F275" i="4"/>
  <c r="I274" i="4"/>
  <c r="F274" i="4"/>
  <c r="I273" i="4"/>
  <c r="F273" i="4"/>
  <c r="I272" i="4"/>
  <c r="F272" i="4"/>
  <c r="I271" i="4"/>
  <c r="F271" i="4"/>
  <c r="I270" i="4"/>
  <c r="F270" i="4"/>
  <c r="I269" i="4"/>
  <c r="F269" i="4"/>
  <c r="I268" i="4"/>
  <c r="F268" i="4"/>
  <c r="I267" i="4"/>
  <c r="F267" i="4"/>
  <c r="I266" i="4"/>
  <c r="F266" i="4"/>
  <c r="I265" i="4"/>
  <c r="F265" i="4"/>
  <c r="I264" i="4"/>
  <c r="F264" i="4"/>
  <c r="I263" i="4"/>
  <c r="F263" i="4"/>
  <c r="I262" i="4"/>
  <c r="F262" i="4"/>
  <c r="I261" i="4"/>
  <c r="F261" i="4"/>
  <c r="I260" i="4"/>
  <c r="F260" i="4"/>
  <c r="I259" i="4"/>
  <c r="F259" i="4"/>
  <c r="I258" i="4"/>
  <c r="F258" i="4"/>
  <c r="I257" i="4"/>
  <c r="F257" i="4"/>
  <c r="I256" i="4"/>
  <c r="F256" i="4"/>
  <c r="I255" i="4"/>
  <c r="F255" i="4"/>
  <c r="I254" i="4"/>
  <c r="F254" i="4"/>
  <c r="I253" i="4"/>
  <c r="F253" i="4"/>
  <c r="I252" i="4"/>
  <c r="F252" i="4"/>
  <c r="I251" i="4"/>
  <c r="F251" i="4"/>
  <c r="I250" i="4"/>
  <c r="F250" i="4"/>
  <c r="I249" i="4"/>
  <c r="F249" i="4"/>
  <c r="I248" i="4"/>
  <c r="F248" i="4"/>
  <c r="I247" i="4"/>
  <c r="F247" i="4"/>
  <c r="I246" i="4"/>
  <c r="F246" i="4"/>
  <c r="I245" i="4"/>
  <c r="F245" i="4"/>
  <c r="I244" i="4"/>
  <c r="F244" i="4"/>
  <c r="I243" i="4"/>
  <c r="F243" i="4"/>
  <c r="I242" i="4"/>
  <c r="F242" i="4"/>
  <c r="I241" i="4"/>
  <c r="F241" i="4"/>
  <c r="I240" i="4"/>
  <c r="F240" i="4"/>
  <c r="I239" i="4"/>
  <c r="F239" i="4"/>
  <c r="I238" i="4"/>
  <c r="F238" i="4"/>
  <c r="I237" i="4"/>
  <c r="F237" i="4"/>
  <c r="I236" i="4"/>
  <c r="F236" i="4"/>
  <c r="I235" i="4"/>
  <c r="F235" i="4"/>
  <c r="I234" i="4"/>
  <c r="F234" i="4"/>
  <c r="I233" i="4"/>
  <c r="F233" i="4"/>
  <c r="I232" i="4"/>
  <c r="F232" i="4"/>
  <c r="I231" i="4"/>
  <c r="F231" i="4"/>
  <c r="I230" i="4"/>
  <c r="F230" i="4"/>
  <c r="I229" i="4"/>
  <c r="F229" i="4"/>
  <c r="I228" i="4"/>
  <c r="F228" i="4"/>
  <c r="I227" i="4"/>
  <c r="F227" i="4"/>
  <c r="I226" i="4"/>
  <c r="F226" i="4"/>
  <c r="I225" i="4"/>
  <c r="F225" i="4"/>
  <c r="I224" i="4"/>
  <c r="F224" i="4"/>
  <c r="I223" i="4"/>
  <c r="F223" i="4"/>
  <c r="I222" i="4"/>
  <c r="F222" i="4"/>
  <c r="I221" i="4"/>
  <c r="F221" i="4"/>
  <c r="I220" i="4"/>
  <c r="F220" i="4"/>
  <c r="I219" i="4"/>
  <c r="F219" i="4"/>
  <c r="I218" i="4"/>
  <c r="F218" i="4"/>
  <c r="I217" i="4"/>
  <c r="F217" i="4"/>
  <c r="I216" i="4"/>
  <c r="F216" i="4"/>
  <c r="I215" i="4"/>
  <c r="F215" i="4"/>
  <c r="I214" i="4"/>
  <c r="F214" i="4"/>
  <c r="I213" i="4"/>
  <c r="F213" i="4"/>
  <c r="I212" i="4"/>
  <c r="F212" i="4"/>
  <c r="I211" i="4"/>
  <c r="F211" i="4"/>
  <c r="I210" i="4"/>
  <c r="F210" i="4"/>
  <c r="I209" i="4"/>
  <c r="F209" i="4"/>
  <c r="I208" i="4"/>
  <c r="F208" i="4"/>
  <c r="I207" i="4"/>
  <c r="F207" i="4"/>
  <c r="I206" i="4"/>
  <c r="F206" i="4"/>
  <c r="I205" i="4"/>
  <c r="F205" i="4"/>
  <c r="I204" i="4"/>
  <c r="F204" i="4"/>
  <c r="I203" i="4"/>
  <c r="F203" i="4"/>
  <c r="I202" i="4"/>
  <c r="F202" i="4"/>
  <c r="I201" i="4"/>
  <c r="F201" i="4"/>
  <c r="I200" i="4"/>
  <c r="F200" i="4"/>
  <c r="I199" i="4"/>
  <c r="F199" i="4"/>
  <c r="I198" i="4"/>
  <c r="F198" i="4"/>
  <c r="I197" i="4"/>
  <c r="F197" i="4"/>
  <c r="I196" i="4"/>
  <c r="F196" i="4"/>
  <c r="I195" i="4"/>
  <c r="F195" i="4"/>
  <c r="I194" i="4"/>
  <c r="F194" i="4"/>
  <c r="I193" i="4"/>
  <c r="F193" i="4"/>
  <c r="I192" i="4"/>
  <c r="F192" i="4"/>
  <c r="I191" i="4"/>
  <c r="F191" i="4"/>
  <c r="I190" i="4"/>
  <c r="F190" i="4"/>
  <c r="I189" i="4"/>
  <c r="F189" i="4"/>
  <c r="I188" i="4"/>
  <c r="F188" i="4"/>
  <c r="I187" i="4"/>
  <c r="F187" i="4"/>
  <c r="I186" i="4"/>
  <c r="F186" i="4"/>
  <c r="I185" i="4"/>
  <c r="F185" i="4"/>
  <c r="I184" i="4"/>
  <c r="F184" i="4"/>
  <c r="I183" i="4"/>
  <c r="F183" i="4"/>
  <c r="I182" i="4"/>
  <c r="F182" i="4"/>
  <c r="I181" i="4"/>
  <c r="F181" i="4"/>
  <c r="I180" i="4"/>
  <c r="F180" i="4"/>
  <c r="I179" i="4"/>
  <c r="F179" i="4"/>
  <c r="I178" i="4"/>
  <c r="F178" i="4"/>
  <c r="I177" i="4"/>
  <c r="F177" i="4"/>
  <c r="I176" i="4"/>
  <c r="F176" i="4"/>
  <c r="I175" i="4"/>
  <c r="F175" i="4"/>
  <c r="I174" i="4"/>
  <c r="F174" i="4"/>
  <c r="I173" i="4"/>
  <c r="F173" i="4"/>
  <c r="I172" i="4"/>
  <c r="F172" i="4"/>
  <c r="I171" i="4"/>
  <c r="F171" i="4"/>
  <c r="I170" i="4"/>
  <c r="F170" i="4"/>
  <c r="I169" i="4"/>
  <c r="F169" i="4"/>
  <c r="I168" i="4"/>
  <c r="F168" i="4"/>
  <c r="I167" i="4"/>
  <c r="F167" i="4"/>
  <c r="I166" i="4"/>
  <c r="F166" i="4"/>
  <c r="I165" i="4"/>
  <c r="F165" i="4"/>
  <c r="I164" i="4"/>
  <c r="F164" i="4"/>
  <c r="I163" i="4"/>
  <c r="F163" i="4"/>
  <c r="I162" i="4"/>
  <c r="F162" i="4"/>
  <c r="I161" i="4"/>
  <c r="F161" i="4"/>
  <c r="I160" i="4"/>
  <c r="F160" i="4"/>
  <c r="I159" i="4"/>
  <c r="F159" i="4"/>
  <c r="I158" i="4"/>
  <c r="F158" i="4"/>
  <c r="I157" i="4"/>
  <c r="F157" i="4"/>
  <c r="I156" i="4"/>
  <c r="F156" i="4"/>
  <c r="I155" i="4"/>
  <c r="F155" i="4"/>
  <c r="I154" i="4"/>
  <c r="F154" i="4"/>
  <c r="I153" i="4"/>
  <c r="F153" i="4"/>
  <c r="I152" i="4"/>
  <c r="F152" i="4"/>
  <c r="I151" i="4"/>
  <c r="F151" i="4"/>
  <c r="I150" i="4"/>
  <c r="F150" i="4"/>
  <c r="I149" i="4"/>
  <c r="F149" i="4"/>
  <c r="I148" i="4"/>
  <c r="F148" i="4"/>
  <c r="I147" i="4"/>
  <c r="F147" i="4"/>
  <c r="I146" i="4"/>
  <c r="F146" i="4"/>
  <c r="I145" i="4"/>
  <c r="F145" i="4"/>
  <c r="I144" i="4"/>
  <c r="F144" i="4"/>
  <c r="I143" i="4"/>
  <c r="F143" i="4"/>
  <c r="I142" i="4"/>
  <c r="F142" i="4"/>
  <c r="I141" i="4"/>
  <c r="F141" i="4"/>
  <c r="I140" i="4"/>
  <c r="F140" i="4"/>
  <c r="I139" i="4"/>
  <c r="I138" i="4"/>
  <c r="F138" i="4"/>
  <c r="I137" i="4"/>
  <c r="F137" i="4"/>
  <c r="I136" i="4"/>
  <c r="F136" i="4"/>
  <c r="I135" i="4"/>
  <c r="F135" i="4"/>
  <c r="I134" i="4"/>
  <c r="F134" i="4"/>
  <c r="I133" i="4"/>
  <c r="F133" i="4"/>
  <c r="I132" i="4"/>
  <c r="F132" i="4"/>
  <c r="I131" i="4"/>
  <c r="F131" i="4"/>
  <c r="I130" i="4"/>
  <c r="F130" i="4"/>
  <c r="I129" i="4"/>
  <c r="F129" i="4"/>
  <c r="I128" i="4"/>
  <c r="F128" i="4"/>
  <c r="I127" i="4"/>
  <c r="F127" i="4"/>
  <c r="I126" i="4"/>
  <c r="F126" i="4"/>
  <c r="I125" i="4"/>
  <c r="F125" i="4"/>
  <c r="I124" i="4"/>
  <c r="F124" i="4"/>
  <c r="I123" i="4"/>
  <c r="F123" i="4"/>
  <c r="I122" i="4"/>
  <c r="F122" i="4"/>
  <c r="I121" i="4"/>
  <c r="F121" i="4"/>
  <c r="I120" i="4"/>
  <c r="I119" i="4"/>
  <c r="F119" i="4"/>
  <c r="I118" i="4"/>
  <c r="F118" i="4"/>
  <c r="I117" i="4"/>
  <c r="F117" i="4"/>
  <c r="I116" i="4"/>
  <c r="F116" i="4"/>
  <c r="I115" i="4"/>
  <c r="F115" i="4"/>
  <c r="I114" i="4"/>
  <c r="F114" i="4"/>
  <c r="I113" i="4"/>
  <c r="F113" i="4"/>
  <c r="I112" i="4"/>
  <c r="F112" i="4"/>
  <c r="I111" i="4"/>
  <c r="F111" i="4"/>
  <c r="I110" i="4"/>
  <c r="F110" i="4"/>
  <c r="I109" i="4"/>
  <c r="F109" i="4"/>
  <c r="I108" i="4"/>
  <c r="F108" i="4"/>
  <c r="I107" i="4"/>
  <c r="F107" i="4"/>
  <c r="I106" i="4"/>
  <c r="F106" i="4"/>
  <c r="I105" i="4"/>
  <c r="F105" i="4"/>
  <c r="I104" i="4"/>
  <c r="F104" i="4"/>
  <c r="I103" i="4"/>
  <c r="F103" i="4"/>
  <c r="I102" i="4"/>
  <c r="F102" i="4"/>
  <c r="I101" i="4"/>
  <c r="F101" i="4"/>
  <c r="I100" i="4"/>
  <c r="F100" i="4"/>
  <c r="I99" i="4"/>
  <c r="F99" i="4"/>
  <c r="I98" i="4"/>
  <c r="F98" i="4"/>
  <c r="I97" i="4"/>
  <c r="F97" i="4"/>
  <c r="I96" i="4"/>
  <c r="F96" i="4"/>
  <c r="I95" i="4"/>
  <c r="F95" i="4"/>
  <c r="I94" i="4"/>
  <c r="F94" i="4"/>
  <c r="I93" i="4"/>
  <c r="F93" i="4"/>
  <c r="I92" i="4"/>
  <c r="F92" i="4"/>
  <c r="I91" i="4"/>
  <c r="F91" i="4"/>
  <c r="I90" i="4"/>
  <c r="F90" i="4"/>
  <c r="I89" i="4"/>
  <c r="I88" i="4"/>
  <c r="F88" i="4"/>
  <c r="I87" i="4"/>
  <c r="F87" i="4"/>
  <c r="I86" i="4"/>
  <c r="F86" i="4"/>
  <c r="I85" i="4"/>
  <c r="F85" i="4"/>
  <c r="I84" i="4"/>
  <c r="F84" i="4"/>
  <c r="I83" i="4"/>
  <c r="F83" i="4"/>
  <c r="I82" i="4"/>
  <c r="F82" i="4"/>
  <c r="I81" i="4"/>
  <c r="F81" i="4"/>
  <c r="I80" i="4"/>
  <c r="F80" i="4"/>
  <c r="I79" i="4"/>
  <c r="F79" i="4"/>
  <c r="I78" i="4"/>
  <c r="F78" i="4"/>
  <c r="I77" i="4"/>
  <c r="F77" i="4"/>
  <c r="I76" i="4"/>
  <c r="F76" i="4"/>
  <c r="I75" i="4"/>
  <c r="F75" i="4"/>
  <c r="I74" i="4"/>
  <c r="F74" i="4"/>
  <c r="I73" i="4"/>
  <c r="F73" i="4"/>
  <c r="I72" i="4"/>
  <c r="F72" i="4"/>
  <c r="I71" i="4"/>
  <c r="F71" i="4"/>
  <c r="I70" i="4"/>
  <c r="F70" i="4"/>
  <c r="I69" i="4"/>
  <c r="F69" i="4"/>
  <c r="I68" i="4"/>
  <c r="F68" i="4"/>
  <c r="I67" i="4"/>
  <c r="F67" i="4"/>
  <c r="I66" i="4"/>
  <c r="F66" i="4"/>
  <c r="I65" i="4"/>
  <c r="F65" i="4"/>
  <c r="I64" i="4"/>
  <c r="F64" i="4"/>
  <c r="I63" i="4"/>
  <c r="F63" i="4"/>
  <c r="I62" i="4"/>
  <c r="F62" i="4"/>
  <c r="I61" i="4"/>
  <c r="F61" i="4"/>
  <c r="I60" i="4"/>
  <c r="I59" i="4"/>
  <c r="F59" i="4"/>
  <c r="I58" i="4"/>
  <c r="F58" i="4"/>
  <c r="I57" i="4"/>
  <c r="F57" i="4"/>
  <c r="I56" i="4"/>
  <c r="F56" i="4"/>
  <c r="I55" i="4"/>
  <c r="F55" i="4"/>
  <c r="I54" i="4"/>
  <c r="I53" i="4"/>
  <c r="F53" i="4"/>
  <c r="I52" i="4"/>
  <c r="F52" i="4"/>
  <c r="I51" i="4"/>
  <c r="I50" i="4"/>
  <c r="F50" i="4"/>
  <c r="I49" i="4"/>
  <c r="F49" i="4"/>
  <c r="I48" i="4"/>
  <c r="F48" i="4"/>
  <c r="I47" i="4"/>
  <c r="F47" i="4"/>
  <c r="I46" i="4"/>
  <c r="F46" i="4"/>
  <c r="I45" i="4"/>
  <c r="F45" i="4"/>
  <c r="I44" i="4"/>
  <c r="F44" i="4"/>
  <c r="I43" i="4"/>
  <c r="F43" i="4"/>
  <c r="I42" i="4"/>
  <c r="F42" i="4"/>
  <c r="I41" i="4"/>
  <c r="F41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I3" i="4"/>
  <c r="F3" i="4"/>
  <c r="I2" i="4"/>
  <c r="F2" i="4"/>
</calcChain>
</file>

<file path=xl/sharedStrings.xml><?xml version="1.0" encoding="utf-8"?>
<sst xmlns="http://schemas.openxmlformats.org/spreadsheetml/2006/main" count="67655" uniqueCount="346">
  <si>
    <t>Debtor</t>
  </si>
  <si>
    <t>Code</t>
  </si>
  <si>
    <t>IncomeGroup</t>
  </si>
  <si>
    <t>Creditor Type</t>
  </si>
  <si>
    <t>Creditor</t>
  </si>
  <si>
    <t>Year</t>
  </si>
  <si>
    <t>Debt Oustanding</t>
  </si>
  <si>
    <t>Angola</t>
  </si>
  <si>
    <t>AGO</t>
  </si>
  <si>
    <t>Lower middle income</t>
  </si>
  <si>
    <t>Total Official multilateral</t>
  </si>
  <si>
    <t/>
  </si>
  <si>
    <t>2014</t>
  </si>
  <si>
    <t>2015</t>
  </si>
  <si>
    <t>2016</t>
  </si>
  <si>
    <t>2017</t>
  </si>
  <si>
    <t>2018</t>
  </si>
  <si>
    <t>2019</t>
  </si>
  <si>
    <t>Official multilateral</t>
  </si>
  <si>
    <t>African Dev. Bank</t>
  </si>
  <si>
    <t>Asian Dev. Bank</t>
  </si>
  <si>
    <t>Inter-American Dev. Bank</t>
  </si>
  <si>
    <t>International Monetary Fund</t>
  </si>
  <si>
    <t>World Bank-IBRD</t>
  </si>
  <si>
    <t>World Bank-IDA</t>
  </si>
  <si>
    <t>Other multilateral</t>
  </si>
  <si>
    <t>Total Official bilateral</t>
  </si>
  <si>
    <t>Official bilateral</t>
  </si>
  <si>
    <t>Belgium</t>
  </si>
  <si>
    <t>Brazil</t>
  </si>
  <si>
    <t>Canada</t>
  </si>
  <si>
    <t>China</t>
  </si>
  <si>
    <t>India</t>
  </si>
  <si>
    <t>Italy</t>
  </si>
  <si>
    <t>Japan</t>
  </si>
  <si>
    <t>Netherlands</t>
  </si>
  <si>
    <t>Portugal</t>
  </si>
  <si>
    <t>Spain</t>
  </si>
  <si>
    <t>United States</t>
  </si>
  <si>
    <t>Other bilateral</t>
  </si>
  <si>
    <t>Total Non-official</t>
  </si>
  <si>
    <t>Non-official</t>
  </si>
  <si>
    <t>France</t>
  </si>
  <si>
    <t>Germany</t>
  </si>
  <si>
    <t>Ireland</t>
  </si>
  <si>
    <t>Israel</t>
  </si>
  <si>
    <t>Luxembourg</t>
  </si>
  <si>
    <t>United Kingdom</t>
  </si>
  <si>
    <t>Total Bondholders</t>
  </si>
  <si>
    <t>Bondholders</t>
  </si>
  <si>
    <t>Bond market</t>
  </si>
  <si>
    <t>Total</t>
  </si>
  <si>
    <t>Bangladesh</t>
  </si>
  <si>
    <t>BGD</t>
  </si>
  <si>
    <t>Kuwait</t>
  </si>
  <si>
    <t>Saudi Arabia</t>
  </si>
  <si>
    <t>Switzerland</t>
  </si>
  <si>
    <t>United Arab Emirates</t>
  </si>
  <si>
    <t>Denmark</t>
  </si>
  <si>
    <t>Benin</t>
  </si>
  <si>
    <t>BEN</t>
  </si>
  <si>
    <t>Burundi</t>
  </si>
  <si>
    <t>BDI</t>
  </si>
  <si>
    <t>Low income</t>
  </si>
  <si>
    <t>Libya</t>
  </si>
  <si>
    <t>Cabo Verde</t>
  </si>
  <si>
    <t>CPV</t>
  </si>
  <si>
    <t>Austria</t>
  </si>
  <si>
    <t>Nigeria</t>
  </si>
  <si>
    <t>Cambodia</t>
  </si>
  <si>
    <t>KHM</t>
  </si>
  <si>
    <t>Thailand</t>
  </si>
  <si>
    <t>Cameroon</t>
  </si>
  <si>
    <t>CMR</t>
  </si>
  <si>
    <t>Norway</t>
  </si>
  <si>
    <t>Turkey</t>
  </si>
  <si>
    <t>Multiple lenders</t>
  </si>
  <si>
    <t>Chad</t>
  </si>
  <si>
    <t>TCD</t>
  </si>
  <si>
    <t>Comoros</t>
  </si>
  <si>
    <t>COM</t>
  </si>
  <si>
    <t>Congo, Rep.</t>
  </si>
  <si>
    <t>COG</t>
  </si>
  <si>
    <t>Lebanon</t>
  </si>
  <si>
    <t>Côte d'Ivoire</t>
  </si>
  <si>
    <t>CIV</t>
  </si>
  <si>
    <t>Czech Republic</t>
  </si>
  <si>
    <t>Djibouti</t>
  </si>
  <si>
    <t>DJI</t>
  </si>
  <si>
    <t>Dominica</t>
  </si>
  <si>
    <t>DMA</t>
  </si>
  <si>
    <t>Upper middle income</t>
  </si>
  <si>
    <t>Venezuela, RB</t>
  </si>
  <si>
    <t>Barbados</t>
  </si>
  <si>
    <t>Grenada</t>
  </si>
  <si>
    <t>Montserrat</t>
  </si>
  <si>
    <t>St. Kitts And Nevis</t>
  </si>
  <si>
    <t>St. Lucia</t>
  </si>
  <si>
    <t>St. Vincent and The Grenadines</t>
  </si>
  <si>
    <t>Trinidad and Tobago</t>
  </si>
  <si>
    <t>Ethiopia</t>
  </si>
  <si>
    <t>ETH</t>
  </si>
  <si>
    <t>Egypt</t>
  </si>
  <si>
    <t>Serbia</t>
  </si>
  <si>
    <t>South Africa</t>
  </si>
  <si>
    <t>Sweden</t>
  </si>
  <si>
    <t>Fiji</t>
  </si>
  <si>
    <t>FJI</t>
  </si>
  <si>
    <t>Gambia, The</t>
  </si>
  <si>
    <t>GMB</t>
  </si>
  <si>
    <t>Ghana</t>
  </si>
  <si>
    <t>GHA</t>
  </si>
  <si>
    <t>Korea, Republic Of</t>
  </si>
  <si>
    <t>Mauritius</t>
  </si>
  <si>
    <t>GRD</t>
  </si>
  <si>
    <t>Guinea</t>
  </si>
  <si>
    <t>GIN</t>
  </si>
  <si>
    <t>Argentina</t>
  </si>
  <si>
    <t>Guyana</t>
  </si>
  <si>
    <t>GUY</t>
  </si>
  <si>
    <t>Kenya</t>
  </si>
  <si>
    <t>KEN</t>
  </si>
  <si>
    <t>Kyrgyz Republic</t>
  </si>
  <si>
    <t>KGZ</t>
  </si>
  <si>
    <t>Lao PDR</t>
  </si>
  <si>
    <t>LAO</t>
  </si>
  <si>
    <t>Hungary</t>
  </si>
  <si>
    <t>Lesotho</t>
  </si>
  <si>
    <t>LSO</t>
  </si>
  <si>
    <t>Liberia</t>
  </si>
  <si>
    <t>LBR</t>
  </si>
  <si>
    <t>Madagascar</t>
  </si>
  <si>
    <t>MDG</t>
  </si>
  <si>
    <t>Bahamas</t>
  </si>
  <si>
    <t>Maldives</t>
  </si>
  <si>
    <t>MDV</t>
  </si>
  <si>
    <t>Singapore</t>
  </si>
  <si>
    <t>Sri Lanka</t>
  </si>
  <si>
    <t>Mali</t>
  </si>
  <si>
    <t>MLI</t>
  </si>
  <si>
    <t>Mauritania</t>
  </si>
  <si>
    <t>MRT</t>
  </si>
  <si>
    <t>Mongolia</t>
  </si>
  <si>
    <t>MNG</t>
  </si>
  <si>
    <t>Mozambique</t>
  </si>
  <si>
    <t>MOZ</t>
  </si>
  <si>
    <t>Myanmar</t>
  </si>
  <si>
    <t>MMR</t>
  </si>
  <si>
    <t>Nepal</t>
  </si>
  <si>
    <t>NPL</t>
  </si>
  <si>
    <t>Niger</t>
  </si>
  <si>
    <t>NER</t>
  </si>
  <si>
    <t>NGA</t>
  </si>
  <si>
    <t>Pakistan</t>
  </si>
  <si>
    <t>PAK</t>
  </si>
  <si>
    <t>Bahrain</t>
  </si>
  <si>
    <t>Papua New Guinea</t>
  </si>
  <si>
    <t>PNG</t>
  </si>
  <si>
    <t>Rwanda</t>
  </si>
  <si>
    <t>RWA</t>
  </si>
  <si>
    <t>Samoa</t>
  </si>
  <si>
    <t>WSM</t>
  </si>
  <si>
    <t>Senegal</t>
  </si>
  <si>
    <t>SEN</t>
  </si>
  <si>
    <t>Sierra Leone</t>
  </si>
  <si>
    <t>SLE</t>
  </si>
  <si>
    <t>Solomon Islands</t>
  </si>
  <si>
    <t>SLB</t>
  </si>
  <si>
    <t>Somalia</t>
  </si>
  <si>
    <t>SOM</t>
  </si>
  <si>
    <t>Tajikistan</t>
  </si>
  <si>
    <t>TJK</t>
  </si>
  <si>
    <t>Tanzania</t>
  </si>
  <si>
    <t>TZA</t>
  </si>
  <si>
    <t>Hong Kong</t>
  </si>
  <si>
    <t>Poland</t>
  </si>
  <si>
    <t>Togo</t>
  </si>
  <si>
    <t>TGO</t>
  </si>
  <si>
    <t>Tonga</t>
  </si>
  <si>
    <t>TON</t>
  </si>
  <si>
    <t>Uganda</t>
  </si>
  <si>
    <t>UGA</t>
  </si>
  <si>
    <t>Uzbekistan</t>
  </si>
  <si>
    <t>UZB</t>
  </si>
  <si>
    <t>Vanuatu</t>
  </si>
  <si>
    <t>VUT</t>
  </si>
  <si>
    <t>Yemen, Rep.</t>
  </si>
  <si>
    <t>YEM</t>
  </si>
  <si>
    <t>Zambia</t>
  </si>
  <si>
    <t>ZMB</t>
  </si>
  <si>
    <t>Russian Federation</t>
  </si>
  <si>
    <t>Region</t>
  </si>
  <si>
    <t>Creditor-new</t>
  </si>
  <si>
    <t>Debt Oustanding (th $)</t>
  </si>
  <si>
    <t>GDP in 2019</t>
  </si>
  <si>
    <t>Debt to GDP</t>
  </si>
  <si>
    <t>Afghanistan</t>
  </si>
  <si>
    <t>AFG</t>
  </si>
  <si>
    <t>South Asia</t>
  </si>
  <si>
    <t>Iran, Islamic Republic Of</t>
  </si>
  <si>
    <t>Other Bilateral</t>
  </si>
  <si>
    <t>Other Multilaterals</t>
  </si>
  <si>
    <t>Sub-Saharan Africa</t>
  </si>
  <si>
    <t>Belarus</t>
  </si>
  <si>
    <t>Bhutan</t>
  </si>
  <si>
    <t>BTN</t>
  </si>
  <si>
    <t>Burkina Faso</t>
  </si>
  <si>
    <t>BFA</t>
  </si>
  <si>
    <t>Other Non-official</t>
  </si>
  <si>
    <t>East Asia &amp; Pacific</t>
  </si>
  <si>
    <t>Central African Republic</t>
  </si>
  <si>
    <t>CAF</t>
  </si>
  <si>
    <t>Congo, Dem. Rep.</t>
  </si>
  <si>
    <t>COD</t>
  </si>
  <si>
    <t>Cote D`Ivoire, Republic Of</t>
  </si>
  <si>
    <t>Greece</t>
  </si>
  <si>
    <t>Multiple Lenders</t>
  </si>
  <si>
    <t>Middle East &amp; North Africa</t>
  </si>
  <si>
    <t>Latin America &amp; Caribbean</t>
  </si>
  <si>
    <t>Guinea-Bissau</t>
  </si>
  <si>
    <t>GNB</t>
  </si>
  <si>
    <t>Haiti</t>
  </si>
  <si>
    <t>HTI</t>
  </si>
  <si>
    <t>Venezuela, Republic Bolivarian</t>
  </si>
  <si>
    <t>Honduras</t>
  </si>
  <si>
    <t>HND</t>
  </si>
  <si>
    <t>Germany, Fed.Rep. Of</t>
  </si>
  <si>
    <t>Finland</t>
  </si>
  <si>
    <t>Europe &amp; Central Asia</t>
  </si>
  <si>
    <t>Malaysia</t>
  </si>
  <si>
    <t>Malawi</t>
  </si>
  <si>
    <t>MWI</t>
  </si>
  <si>
    <t>Moldova</t>
  </si>
  <si>
    <t>MDA</t>
  </si>
  <si>
    <t>Slovenia</t>
  </si>
  <si>
    <t>Nicaragua</t>
  </si>
  <si>
    <t>NIC</t>
  </si>
  <si>
    <t>Australia</t>
  </si>
  <si>
    <t>Sao Tome and Principe</t>
  </si>
  <si>
    <t>STP</t>
  </si>
  <si>
    <t>LCA</t>
  </si>
  <si>
    <t>St. Vincent and the Grenadines</t>
  </si>
  <si>
    <t>VCT</t>
  </si>
  <si>
    <t>Timor-Leste</t>
  </si>
  <si>
    <t>TLS</t>
  </si>
  <si>
    <t>Russian Federation (Official bilateral)</t>
  </si>
  <si>
    <t>Asian Dev. Bank (Official multilateral)</t>
  </si>
  <si>
    <t>World Bank-IDA (Official multilateral)</t>
  </si>
  <si>
    <t>International Monetary Fund (Official multilateral)</t>
  </si>
  <si>
    <t>Saudi Arabia (Official bilateral)</t>
  </si>
  <si>
    <t>Italy (Official bilateral)</t>
  </si>
  <si>
    <t>Kuwait (Official bilateral)</t>
  </si>
  <si>
    <t>Iran, Islamic Republic Of (Official bilateral)</t>
  </si>
  <si>
    <t>China (Official bilateral)</t>
  </si>
  <si>
    <t>African Dev. Bank (Official multilateral)</t>
  </si>
  <si>
    <t>World Bank-IBRD (Official multilateral)</t>
  </si>
  <si>
    <t>United Kingdom (Non-official)</t>
  </si>
  <si>
    <t>China (Non-official)</t>
  </si>
  <si>
    <t>Israel (Non-official)</t>
  </si>
  <si>
    <t>Japan (Official bilateral)</t>
  </si>
  <si>
    <t>Bond market (Bondholders)</t>
  </si>
  <si>
    <t>Portugal (Official bilateral)</t>
  </si>
  <si>
    <t>Netherlands (Non-official)</t>
  </si>
  <si>
    <t>Canada (Official bilateral)</t>
  </si>
  <si>
    <t>Portugal (Non-official)</t>
  </si>
  <si>
    <t>Ireland (Non-official)</t>
  </si>
  <si>
    <t>France (Non-official)</t>
  </si>
  <si>
    <t>Canada (Non-official)</t>
  </si>
  <si>
    <t>Italy (Non-official)</t>
  </si>
  <si>
    <t>Germany (Non-official)</t>
  </si>
  <si>
    <t>Spain (Official bilateral)</t>
  </si>
  <si>
    <t>Belgium (Non-official)</t>
  </si>
  <si>
    <t>India (Official bilateral)</t>
  </si>
  <si>
    <t>United States (Official bilateral)</t>
  </si>
  <si>
    <t>Netherlands (Official bilateral)</t>
  </si>
  <si>
    <t>Belgium (Official bilateral)</t>
  </si>
  <si>
    <t>France (Official bilateral)</t>
  </si>
  <si>
    <t>United Arab Emirates (Official bilateral)</t>
  </si>
  <si>
    <t>Germany (Official bilateral)</t>
  </si>
  <si>
    <t>Denmark (Non-official)</t>
  </si>
  <si>
    <t>Switzerland (Official bilateral)</t>
  </si>
  <si>
    <t>Brazil (Official bilateral)</t>
  </si>
  <si>
    <t>Austria (Non-official)</t>
  </si>
  <si>
    <t>Austria (Official bilateral)</t>
  </si>
  <si>
    <t>Libya (Official bilateral)</t>
  </si>
  <si>
    <t>Thailand (Official bilateral)</t>
  </si>
  <si>
    <t>Turkey (Official bilateral)</t>
  </si>
  <si>
    <t>Switzerland (Non-official)</t>
  </si>
  <si>
    <t>Norway (Official bilateral)</t>
  </si>
  <si>
    <t>Multiple lenders (Non-official)</t>
  </si>
  <si>
    <t>United Arab Emirates (Non-official)</t>
  </si>
  <si>
    <t>Spain (Non-official)</t>
  </si>
  <si>
    <t>Serbia (Non-official)</t>
  </si>
  <si>
    <t>Angola (Non-official)</t>
  </si>
  <si>
    <t>Saudi Arabia (Non-official)</t>
  </si>
  <si>
    <t>Multiple Lenders (Official bilateral)</t>
  </si>
  <si>
    <t>Cote D`Ivoire, Republic Of (Non-official)</t>
  </si>
  <si>
    <t>United States (Non-official)</t>
  </si>
  <si>
    <t>Greece (Non-official)</t>
  </si>
  <si>
    <t>Brazil (Non-official)</t>
  </si>
  <si>
    <t>Multiple lenders (Official bilateral)</t>
  </si>
  <si>
    <t>Czech Republic (Non-official)</t>
  </si>
  <si>
    <t>Trinidad and Tobago (Non-official)</t>
  </si>
  <si>
    <t>Venezuela, RB (Official bilateral)</t>
  </si>
  <si>
    <t>St. Vincent and The Grenadines (Non-official)</t>
  </si>
  <si>
    <t>Barbados (Non-official)</t>
  </si>
  <si>
    <t>St. Lucia (Non-official)</t>
  </si>
  <si>
    <t>Grenada (Non-official)</t>
  </si>
  <si>
    <t>St. Kitts And Nevis (Non-official)</t>
  </si>
  <si>
    <t>Japan (Non-official)</t>
  </si>
  <si>
    <t>South Africa (Non-official)</t>
  </si>
  <si>
    <t>Sweden (Non-official)</t>
  </si>
  <si>
    <t>India (Non-official)</t>
  </si>
  <si>
    <t>Egypt (Non-official)</t>
  </si>
  <si>
    <t>Korea, Republic Of (Non-official)</t>
  </si>
  <si>
    <t>Egypt (Official bilateral)</t>
  </si>
  <si>
    <t>Mauritius (Non-official)</t>
  </si>
  <si>
    <t>Nigeria (Official bilateral)</t>
  </si>
  <si>
    <t>Sweden (Official bilateral)</t>
  </si>
  <si>
    <t>United Kingdom (Official bilateral)</t>
  </si>
  <si>
    <t>Inter-American Dev. Bank (Official multilateral)</t>
  </si>
  <si>
    <t>Argentina (Official bilateral)</t>
  </si>
  <si>
    <t>Venezuela, Republic Bolivarian (Official bilateral)</t>
  </si>
  <si>
    <t>Germany, Fed.Rep. Of (Official bilateral)</t>
  </si>
  <si>
    <t>Kosovo</t>
  </si>
  <si>
    <t>XKX</t>
  </si>
  <si>
    <t>Hungary (Official bilateral)</t>
  </si>
  <si>
    <t>Bahamas (Non-official)</t>
  </si>
  <si>
    <t>Singapore (Non-official)</t>
  </si>
  <si>
    <t>Sri Lanka (Non-official)</t>
  </si>
  <si>
    <t>Slovenia (Non-official)</t>
  </si>
  <si>
    <t>Thailand (Non-official)</t>
  </si>
  <si>
    <t>Bahrain (Non-official)</t>
  </si>
  <si>
    <t>Australia (Official bilateral)</t>
  </si>
  <si>
    <t>Hong Kong (Non-official)</t>
  </si>
  <si>
    <t>Denmark (Official bilateral)</t>
  </si>
  <si>
    <t>Poland (Non-official)</t>
  </si>
  <si>
    <t>Hungary (Non-official)</t>
  </si>
  <si>
    <t>Liberia (Non-official)</t>
  </si>
  <si>
    <t>Other Multilaterals (Official multilateral)</t>
  </si>
  <si>
    <t>Other Bilateral (Official bilateral)</t>
  </si>
  <si>
    <t>Other bilateral (Official bilateral)</t>
  </si>
  <si>
    <t>Other multilateral (Official multilateral)</t>
  </si>
  <si>
    <t>求和项:Debt Oustanding (th $)</t>
  </si>
  <si>
    <t>(空白)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</si>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</sst>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0_ "/>
    <numFmt numFmtId="165" formatCode="_ * #,##0.00_ ;_ * \-#,##0.00_ ;_ * &quot;-&quot;??_ ;_ @_ "/>
    <numFmt numFmtId="166" formatCode="_ * #,##0_ ;_ * \-#,##0_ ;_ * &quot;-&quot;??_ ;_ @_ "/>
    <numFmt numFmtId="167" formatCode="0.00_);[Red]\(0.00\)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2"/>
      <color theme="1"/>
      <name val="等线"/>
      <charset val="134"/>
    </font>
    <font>
      <sz val="12"/>
      <color theme="1"/>
      <name val="等线"/>
      <charset val="134"/>
    </font>
    <font>
      <sz val="11"/>
      <color theme="1"/>
      <name val="等线"/>
      <charset val="13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165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3" fontId="3" fillId="0" borderId="0" xfId="0" applyNumberFormat="1" applyFont="1">
      <alignment vertical="center"/>
    </xf>
    <xf numFmtId="0" fontId="1" fillId="0" borderId="0" xfId="0" applyFont="1" applyFill="1" applyBorder="1" applyAlignment="1"/>
    <xf numFmtId="10" fontId="1" fillId="0" borderId="0" xfId="0" applyNumberFormat="1" applyFont="1">
      <alignment vertical="center"/>
    </xf>
    <xf numFmtId="164" fontId="1" fillId="0" borderId="0" xfId="0" applyNumberFormat="1" applyFont="1" applyFill="1" applyAlignment="1"/>
    <xf numFmtId="10" fontId="1" fillId="0" borderId="0" xfId="2" applyNumberFormat="1" applyFont="1">
      <alignment vertical="center"/>
    </xf>
    <xf numFmtId="3" fontId="4" fillId="0" borderId="0" xfId="0" applyNumberFormat="1" applyFont="1">
      <alignment vertical="center"/>
    </xf>
    <xf numFmtId="166" fontId="1" fillId="0" borderId="0" xfId="1" applyNumberFormat="1" applyFont="1">
      <alignment vertical="center"/>
    </xf>
    <xf numFmtId="166" fontId="2" fillId="0" borderId="0" xfId="1" applyNumberFormat="1" applyFont="1" applyFill="1" applyAlignment="1"/>
    <xf numFmtId="166" fontId="1" fillId="0" borderId="0" xfId="1" applyNumberFormat="1" applyFont="1" applyFill="1" applyAlignment="1">
      <alignment vertical="center"/>
    </xf>
    <xf numFmtId="166" fontId="1" fillId="0" borderId="0" xfId="1" applyNumberFormat="1" applyFont="1" applyFill="1" applyAlignment="1"/>
    <xf numFmtId="166" fontId="3" fillId="0" borderId="0" xfId="1" applyNumberFormat="1" applyFont="1">
      <alignment vertical="center"/>
    </xf>
    <xf numFmtId="166" fontId="1" fillId="0" borderId="0" xfId="1" applyNumberFormat="1" applyFont="1" applyFill="1" applyBorder="1" applyAlignment="1"/>
    <xf numFmtId="0" fontId="5" fillId="0" borderId="0" xfId="0" applyFont="1" applyFill="1" applyAlignment="1"/>
    <xf numFmtId="166" fontId="5" fillId="0" borderId="0" xfId="1" applyNumberFormat="1" applyFont="1" applyFill="1" applyAlignment="1"/>
    <xf numFmtId="166" fontId="5" fillId="0" borderId="0" xfId="1" applyNumberFormat="1" applyFont="1" applyFill="1" applyBorder="1" applyAlignment="1"/>
    <xf numFmtId="166" fontId="6" fillId="0" borderId="0" xfId="1" applyNumberFormat="1" applyFont="1" applyFill="1" applyAlignment="1"/>
    <xf numFmtId="166" fontId="5" fillId="0" borderId="0" xfId="1" applyNumberFormat="1" applyFont="1">
      <alignment vertical="center"/>
    </xf>
    <xf numFmtId="0" fontId="7" fillId="0" borderId="0" xfId="0" applyFont="1" applyFill="1" applyAlignment="1"/>
    <xf numFmtId="164" fontId="8" fillId="0" borderId="0" xfId="0" applyNumberFormat="1" applyFont="1" applyFill="1" applyAlignment="1"/>
    <xf numFmtId="0" fontId="8" fillId="0" borderId="0" xfId="0" applyFont="1" applyFill="1" applyAlignment="1"/>
    <xf numFmtId="167" fontId="8" fillId="0" borderId="0" xfId="0" applyNumberFormat="1" applyFont="1" applyFill="1" applyAlignment="1"/>
    <xf numFmtId="167" fontId="7" fillId="0" borderId="0" xfId="0" applyNumberFormat="1" applyFont="1" applyFill="1" applyAlignment="1"/>
    <xf numFmtId="0" fontId="8" fillId="0" borderId="0" xfId="0" applyFont="1" applyFill="1" applyBorder="1" applyAlignment="1"/>
    <xf numFmtId="167" fontId="8" fillId="0" borderId="0" xfId="0" applyNumberFormat="1" applyFont="1" applyFill="1" applyBorder="1" applyAlignment="1"/>
    <xf numFmtId="0" fontId="9" fillId="0" borderId="0" xfId="0" applyFont="1" applyFill="1" applyBorder="1" applyAlignment="1"/>
    <xf numFmtId="43" fontId="1" fillId="0" borderId="0" xfId="0" applyNumberFormat="1" applyFo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3">
    <dxf>
      <numFmt numFmtId="14" formatCode="0.00%"/>
    </dxf>
    <dxf>
      <numFmt numFmtId="14" formatCode="0.00%"/>
    </dxf>
    <dxf>
      <font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qu" refreshedDate="44315.635902777802" createdVersion="5" refreshedVersion="5" minRefreshableVersion="3" recordCount="211">
  <cacheSource type="worksheet">
    <worksheetSource ref="A1:E1048576" sheet="Sheet4"/>
  </cacheSource>
  <cacheFields count="5">
    <cacheField name="Debtor" numFmtId="0">
      <sharedItems containsBlank="1" count="69">
        <s v="Afghanistan"/>
        <s v="Angola"/>
        <s v="Bangladesh"/>
        <s v="Benin"/>
        <s v="Bhutan"/>
        <s v="Burkina Faso"/>
        <s v="Burundi"/>
        <s v="Cabo Verde"/>
        <s v="Cambodia"/>
        <s v="Cameroon"/>
        <s v="Central African Republic"/>
        <s v="Chad"/>
        <s v="Comoros"/>
        <s v="Congo, Dem. Rep."/>
        <s v="Congo, Rep."/>
        <s v="Côte d'Ivoire"/>
        <s v="Djibouti"/>
        <s v="Dominica"/>
        <s v="Ethiopia"/>
        <s v="Fiji"/>
        <s v="Gambia, The"/>
        <s v="Ghana"/>
        <s v="Grenada"/>
        <s v="Guinea"/>
        <s v="Guinea-Bissau"/>
        <s v="Guyana"/>
        <s v="Haiti"/>
        <s v="Honduras"/>
        <s v="Kenya"/>
        <s v="Kosovo"/>
        <s v="Kyrgyz Republic"/>
        <s v="Lao PDR"/>
        <s v="Lesotho"/>
        <s v="Liberia"/>
        <s v="Madagascar"/>
        <s v="Malawi"/>
        <s v="Maldives"/>
        <s v="Mali"/>
        <s v="Mauritania"/>
        <s v="Moldova"/>
        <s v="Mongolia"/>
        <s v="Mozambique"/>
        <s v="Myanmar"/>
        <s v="Nepal"/>
        <s v="Nicaragua"/>
        <s v="Niger"/>
        <s v="Nigeria"/>
        <s v="Pakistan"/>
        <s v="Papua New Guinea"/>
        <s v="Rwanda"/>
        <s v="Samoa"/>
        <s v="Sao Tome and Principe"/>
        <s v="Senegal"/>
        <s v="Sierra Leone"/>
        <s v="Solomon Islands"/>
        <s v="Somalia"/>
        <s v="St. Lucia"/>
        <s v="St. Vincent and the Grenadines"/>
        <s v="Tajikistan"/>
        <s v="Tanzania"/>
        <s v="Timor-Leste"/>
        <s v="Togo"/>
        <s v="Tonga"/>
        <s v="Uganda"/>
        <s v="Uzbekistan"/>
        <s v="Vanuatu"/>
        <s v="Yemen, Rep."/>
        <s v="Zambia"/>
        <m/>
      </sharedItems>
    </cacheField>
    <cacheField name="Code" numFmtId="0">
      <sharedItems containsBlank="1" count="69">
        <s v="AFG"/>
        <s v="AGO"/>
        <s v="BGD"/>
        <s v="BEN"/>
        <s v="BTN"/>
        <s v="BFA"/>
        <s v="BDI"/>
        <s v="CPV"/>
        <s v="KHM"/>
        <s v="CMR"/>
        <s v="CAF"/>
        <s v="TCD"/>
        <s v="COM"/>
        <s v="COD"/>
        <s v="COG"/>
        <s v="CIV"/>
        <s v="DJI"/>
        <s v="DMA"/>
        <s v="ETH"/>
        <s v="FJI"/>
        <s v="GMB"/>
        <s v="GHA"/>
        <s v="GRD"/>
        <s v="GIN"/>
        <s v="GNB"/>
        <s v="GUY"/>
        <s v="HTI"/>
        <s v="HND"/>
        <s v="KEN"/>
        <s v="XKX"/>
        <s v="KGZ"/>
        <s v="LAO"/>
        <s v="LSO"/>
        <s v="LBR"/>
        <s v="MDG"/>
        <s v="MWI"/>
        <s v="MDV"/>
        <s v="MLI"/>
        <s v="MRT"/>
        <s v="MDA"/>
        <s v="MNG"/>
        <s v="MOZ"/>
        <s v="MMR"/>
        <s v="NPL"/>
        <s v="NIC"/>
        <s v="NER"/>
        <s v="NGA"/>
        <s v="PAK"/>
        <s v="PNG"/>
        <s v="RWA"/>
        <s v="WSM"/>
        <s v="STP"/>
        <s v="SEN"/>
        <s v="SLE"/>
        <s v="SLB"/>
        <s v="SOM"/>
        <s v="LCA"/>
        <s v="VCT"/>
        <s v="TJK"/>
        <s v="TZA"/>
        <s v="TLS"/>
        <s v="TGO"/>
        <s v="TON"/>
        <s v="UGA"/>
        <s v="UZB"/>
        <s v="VUT"/>
        <s v="YEM"/>
        <s v="ZMB"/>
        <m/>
      </sharedItems>
    </cacheField>
    <cacheField name="Region" numFmtId="0">
      <sharedItems containsBlank="1" count="7">
        <s v="South Asia"/>
        <s v="Sub-Saharan Africa"/>
        <s v="East Asia &amp; Pacific"/>
        <s v="Middle East &amp; North Africa"/>
        <s v="Latin America &amp; Caribbean"/>
        <s v="Europe &amp; Central Asia"/>
        <m/>
      </sharedItems>
    </cacheField>
    <cacheField name="Creditor Type" numFmtId="0">
      <sharedItems containsBlank="1" count="6">
        <s v="Total Official bilateral"/>
        <s v="Total Official multilateral"/>
        <s v="Total Non-official"/>
        <s v="Total Bondholders"/>
        <m/>
        <s v="Total" u="1"/>
      </sharedItems>
    </cacheField>
    <cacheField name="Debt Oustanding (th $)" numFmtId="0">
      <sharedItems containsString="0" containsBlank="1" containsNumber="1" containsInteger="1" minValue="0" maxValue="38237742" count="209">
        <n v="988986"/>
        <n v="1231545"/>
        <n v="4708575"/>
        <n v="16548722"/>
        <n v="7172384"/>
        <n v="8000000"/>
        <n v="28571526"/>
        <n v="13860204"/>
        <n v="18618"/>
        <n v="556563"/>
        <n v="507733"/>
        <n v="439136"/>
        <n v="2374407"/>
        <n v="24262"/>
        <n v="1945811"/>
        <n v="654502"/>
        <n v="12133"/>
        <n v="327482"/>
        <n v="3312475"/>
        <n v="110420"/>
        <n v="467664"/>
        <n v="506983"/>
        <n v="419049"/>
        <n v="895132"/>
        <n v="2218495"/>
        <n v="5448179"/>
        <n v="686562"/>
        <n v="634563"/>
        <n v="5185931"/>
        <n v="4528048"/>
        <n v="446882"/>
        <n v="257337"/>
        <n v="45885"/>
        <n v="1122044"/>
        <n v="884321"/>
        <n v="1538617"/>
        <n v="98779"/>
        <n v="175283"/>
        <n v="102196"/>
        <n v="1874637"/>
        <n v="3251777"/>
        <n v="295035"/>
        <n v="77813"/>
        <n v="4534197"/>
        <n v="1051156"/>
        <n v="4507193"/>
        <n v="3363668"/>
        <n v="1507692"/>
        <n v="7588982"/>
        <n v="3599"/>
        <n v="665377"/>
        <n v="1508008"/>
        <n v="44961"/>
        <n v="22962"/>
        <n v="60665"/>
        <n v="142837"/>
        <n v="12498756"/>
        <n v="8487962"/>
        <n v="5821399"/>
        <n v="1000000"/>
        <n v="200000"/>
        <n v="237974"/>
        <n v="355744"/>
        <n v="528298"/>
        <n v="165583"/>
        <n v="7057221"/>
        <n v="3224664"/>
        <n v="3737255"/>
        <n v="8047979"/>
        <n v="99355"/>
        <n v="1724"/>
        <n v="126249"/>
        <n v="309246"/>
        <n v="1432936"/>
        <n v="1162171"/>
        <n v="63342"/>
        <n v="309149"/>
        <n v="121907"/>
        <n v="126217"/>
        <n v="28"/>
        <n v="32039"/>
        <n v="403653"/>
        <n v="935723"/>
        <n v="44185"/>
        <n v="281849"/>
        <n v="1871506"/>
        <n v="4735423"/>
        <n v="1055784"/>
        <n v="456041"/>
        <n v="1700000"/>
        <n v="13435774"/>
        <n v="10251712"/>
        <n v="1001284"/>
        <n v="6100000"/>
        <n v="16042"/>
        <n v="50117"/>
        <n v="478532"/>
        <n v="1721559"/>
        <n v="2255631"/>
        <n v="1671298"/>
        <n v="262817"/>
        <n v="6694059"/>
        <n v="1770646"/>
        <n v="800930"/>
        <n v="131656"/>
        <n v="2922"/>
        <n v="1102669"/>
        <n v="206182"/>
        <n v="3036447"/>
        <n v="475207"/>
        <n v="153554"/>
        <n v="425913"/>
        <n v="1939693"/>
        <n v="350000"/>
        <n v="432020"/>
        <n v="1062369"/>
        <n v="394538"/>
        <n v="3983934"/>
        <n v="1098112"/>
        <n v="209"/>
        <n v="1663756"/>
        <n v="2623165"/>
        <n v="24070"/>
        <n v="214083"/>
        <n v="1683441"/>
        <n v="3400000"/>
        <n v="210861"/>
        <n v="2440590"/>
        <n v="2380587"/>
        <n v="687729"/>
        <n v="771231"/>
        <n v="4878142"/>
        <n v="4808652"/>
        <n v="285011"/>
        <n v="2421261"/>
        <n v="8314227"/>
        <n v="5227778"/>
        <n v="764418"/>
        <n v="46"/>
        <n v="25740"/>
        <n v="1172950"/>
        <n v="4396075"/>
        <n v="711021"/>
        <n v="2801845"/>
        <n v="11168352"/>
        <n v="3846310"/>
        <n v="14833223"/>
        <n v="3619650"/>
        <n v="5300000"/>
        <n v="32052592"/>
        <n v="38237742"/>
        <n v="500000"/>
        <n v="652470"/>
        <n v="1303218"/>
        <n v="2026818"/>
        <n v="3263235"/>
        <n v="486201"/>
        <n v="43110"/>
        <n v="420983"/>
        <n v="181796"/>
        <n v="226759"/>
        <n v="10000"/>
        <n v="65001"/>
        <n v="169044"/>
        <n v="4121769"/>
        <n v="1077802"/>
        <n v="2896561"/>
        <n v="4964453"/>
        <n v="1260157"/>
        <n v="168032"/>
        <n v="193440"/>
        <n v="7386"/>
        <n v="105664"/>
        <n v="20970"/>
        <n v="1346996"/>
        <n v="932821"/>
        <n v="47960"/>
        <n v="244498"/>
        <n v="271536"/>
        <n v="7900"/>
        <n v="57167"/>
        <n v="291534"/>
        <n v="1182481"/>
        <n v="1269332"/>
        <n v="22468"/>
        <n v="1555086"/>
        <n v="2425014"/>
        <n v="10421129"/>
        <n v="24899"/>
        <n v="177004"/>
        <n v="116412"/>
        <n v="791318"/>
        <n v="972569"/>
        <n v="84860"/>
        <n v="101624"/>
        <n v="83346"/>
        <n v="2900858"/>
        <n v="5892769"/>
        <n v="231064"/>
        <n v="4510004"/>
        <n v="7412104"/>
        <n v="172212"/>
        <n v="206302"/>
        <n v="3201179"/>
        <n v="3000000"/>
        <n v="2402924"/>
        <n v="3583719"/>
        <n v="2783764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1">
  <r>
    <x v="0"/>
    <x v="0"/>
    <x v="0"/>
    <x v="0"/>
    <x v="0"/>
  </r>
  <r>
    <x v="0"/>
    <x v="0"/>
    <x v="0"/>
    <x v="1"/>
    <x v="1"/>
  </r>
  <r>
    <x v="1"/>
    <x v="1"/>
    <x v="1"/>
    <x v="1"/>
    <x v="2"/>
  </r>
  <r>
    <x v="1"/>
    <x v="1"/>
    <x v="1"/>
    <x v="0"/>
    <x v="3"/>
  </r>
  <r>
    <x v="1"/>
    <x v="1"/>
    <x v="1"/>
    <x v="2"/>
    <x v="4"/>
  </r>
  <r>
    <x v="1"/>
    <x v="1"/>
    <x v="1"/>
    <x v="3"/>
    <x v="5"/>
  </r>
  <r>
    <x v="2"/>
    <x v="2"/>
    <x v="0"/>
    <x v="1"/>
    <x v="6"/>
  </r>
  <r>
    <x v="2"/>
    <x v="2"/>
    <x v="0"/>
    <x v="0"/>
    <x v="7"/>
  </r>
  <r>
    <x v="2"/>
    <x v="2"/>
    <x v="0"/>
    <x v="2"/>
    <x v="8"/>
  </r>
  <r>
    <x v="3"/>
    <x v="3"/>
    <x v="1"/>
    <x v="3"/>
    <x v="9"/>
  </r>
  <r>
    <x v="3"/>
    <x v="3"/>
    <x v="1"/>
    <x v="2"/>
    <x v="10"/>
  </r>
  <r>
    <x v="3"/>
    <x v="3"/>
    <x v="1"/>
    <x v="0"/>
    <x v="11"/>
  </r>
  <r>
    <x v="3"/>
    <x v="3"/>
    <x v="1"/>
    <x v="1"/>
    <x v="12"/>
  </r>
  <r>
    <x v="4"/>
    <x v="4"/>
    <x v="0"/>
    <x v="2"/>
    <x v="13"/>
  </r>
  <r>
    <x v="4"/>
    <x v="4"/>
    <x v="0"/>
    <x v="0"/>
    <x v="14"/>
  </r>
  <r>
    <x v="4"/>
    <x v="4"/>
    <x v="0"/>
    <x v="1"/>
    <x v="15"/>
  </r>
  <r>
    <x v="5"/>
    <x v="5"/>
    <x v="1"/>
    <x v="2"/>
    <x v="16"/>
  </r>
  <r>
    <x v="5"/>
    <x v="5"/>
    <x v="1"/>
    <x v="0"/>
    <x v="17"/>
  </r>
  <r>
    <x v="5"/>
    <x v="5"/>
    <x v="1"/>
    <x v="1"/>
    <x v="18"/>
  </r>
  <r>
    <x v="6"/>
    <x v="6"/>
    <x v="1"/>
    <x v="0"/>
    <x v="19"/>
  </r>
  <r>
    <x v="6"/>
    <x v="6"/>
    <x v="1"/>
    <x v="1"/>
    <x v="20"/>
  </r>
  <r>
    <x v="7"/>
    <x v="7"/>
    <x v="1"/>
    <x v="2"/>
    <x v="21"/>
  </r>
  <r>
    <x v="7"/>
    <x v="7"/>
    <x v="1"/>
    <x v="0"/>
    <x v="22"/>
  </r>
  <r>
    <x v="7"/>
    <x v="7"/>
    <x v="1"/>
    <x v="1"/>
    <x v="23"/>
  </r>
  <r>
    <x v="8"/>
    <x v="8"/>
    <x v="2"/>
    <x v="1"/>
    <x v="24"/>
  </r>
  <r>
    <x v="8"/>
    <x v="8"/>
    <x v="2"/>
    <x v="0"/>
    <x v="25"/>
  </r>
  <r>
    <x v="9"/>
    <x v="9"/>
    <x v="1"/>
    <x v="3"/>
    <x v="26"/>
  </r>
  <r>
    <x v="9"/>
    <x v="9"/>
    <x v="1"/>
    <x v="2"/>
    <x v="27"/>
  </r>
  <r>
    <x v="9"/>
    <x v="9"/>
    <x v="1"/>
    <x v="0"/>
    <x v="28"/>
  </r>
  <r>
    <x v="9"/>
    <x v="9"/>
    <x v="1"/>
    <x v="1"/>
    <x v="29"/>
  </r>
  <r>
    <x v="10"/>
    <x v="10"/>
    <x v="1"/>
    <x v="1"/>
    <x v="30"/>
  </r>
  <r>
    <x v="10"/>
    <x v="10"/>
    <x v="1"/>
    <x v="0"/>
    <x v="31"/>
  </r>
  <r>
    <x v="10"/>
    <x v="10"/>
    <x v="1"/>
    <x v="2"/>
    <x v="32"/>
  </r>
  <r>
    <x v="11"/>
    <x v="11"/>
    <x v="1"/>
    <x v="1"/>
    <x v="33"/>
  </r>
  <r>
    <x v="11"/>
    <x v="11"/>
    <x v="1"/>
    <x v="0"/>
    <x v="34"/>
  </r>
  <r>
    <x v="11"/>
    <x v="11"/>
    <x v="1"/>
    <x v="2"/>
    <x v="35"/>
  </r>
  <r>
    <x v="12"/>
    <x v="12"/>
    <x v="1"/>
    <x v="1"/>
    <x v="36"/>
  </r>
  <r>
    <x v="12"/>
    <x v="12"/>
    <x v="1"/>
    <x v="0"/>
    <x v="37"/>
  </r>
  <r>
    <x v="13"/>
    <x v="13"/>
    <x v="1"/>
    <x v="2"/>
    <x v="38"/>
  </r>
  <r>
    <x v="13"/>
    <x v="13"/>
    <x v="1"/>
    <x v="0"/>
    <x v="39"/>
  </r>
  <r>
    <x v="13"/>
    <x v="13"/>
    <x v="1"/>
    <x v="1"/>
    <x v="40"/>
  </r>
  <r>
    <x v="14"/>
    <x v="14"/>
    <x v="1"/>
    <x v="3"/>
    <x v="41"/>
  </r>
  <r>
    <x v="14"/>
    <x v="14"/>
    <x v="1"/>
    <x v="2"/>
    <x v="42"/>
  </r>
  <r>
    <x v="14"/>
    <x v="14"/>
    <x v="1"/>
    <x v="0"/>
    <x v="43"/>
  </r>
  <r>
    <x v="14"/>
    <x v="14"/>
    <x v="1"/>
    <x v="1"/>
    <x v="44"/>
  </r>
  <r>
    <x v="15"/>
    <x v="15"/>
    <x v="1"/>
    <x v="1"/>
    <x v="45"/>
  </r>
  <r>
    <x v="15"/>
    <x v="15"/>
    <x v="1"/>
    <x v="0"/>
    <x v="46"/>
  </r>
  <r>
    <x v="15"/>
    <x v="15"/>
    <x v="1"/>
    <x v="2"/>
    <x v="47"/>
  </r>
  <r>
    <x v="15"/>
    <x v="15"/>
    <x v="1"/>
    <x v="3"/>
    <x v="48"/>
  </r>
  <r>
    <x v="16"/>
    <x v="16"/>
    <x v="3"/>
    <x v="2"/>
    <x v="49"/>
  </r>
  <r>
    <x v="16"/>
    <x v="16"/>
    <x v="3"/>
    <x v="1"/>
    <x v="50"/>
  </r>
  <r>
    <x v="16"/>
    <x v="16"/>
    <x v="3"/>
    <x v="0"/>
    <x v="51"/>
  </r>
  <r>
    <x v="17"/>
    <x v="17"/>
    <x v="4"/>
    <x v="3"/>
    <x v="52"/>
  </r>
  <r>
    <x v="17"/>
    <x v="17"/>
    <x v="4"/>
    <x v="2"/>
    <x v="53"/>
  </r>
  <r>
    <x v="17"/>
    <x v="17"/>
    <x v="4"/>
    <x v="0"/>
    <x v="54"/>
  </r>
  <r>
    <x v="17"/>
    <x v="17"/>
    <x v="4"/>
    <x v="1"/>
    <x v="55"/>
  </r>
  <r>
    <x v="18"/>
    <x v="18"/>
    <x v="1"/>
    <x v="1"/>
    <x v="56"/>
  </r>
  <r>
    <x v="18"/>
    <x v="18"/>
    <x v="1"/>
    <x v="0"/>
    <x v="57"/>
  </r>
  <r>
    <x v="18"/>
    <x v="18"/>
    <x v="1"/>
    <x v="2"/>
    <x v="58"/>
  </r>
  <r>
    <x v="18"/>
    <x v="18"/>
    <x v="1"/>
    <x v="3"/>
    <x v="59"/>
  </r>
  <r>
    <x v="19"/>
    <x v="19"/>
    <x v="2"/>
    <x v="3"/>
    <x v="60"/>
  </r>
  <r>
    <x v="19"/>
    <x v="19"/>
    <x v="2"/>
    <x v="0"/>
    <x v="61"/>
  </r>
  <r>
    <x v="19"/>
    <x v="19"/>
    <x v="2"/>
    <x v="1"/>
    <x v="62"/>
  </r>
  <r>
    <x v="20"/>
    <x v="20"/>
    <x v="1"/>
    <x v="1"/>
    <x v="63"/>
  </r>
  <r>
    <x v="20"/>
    <x v="20"/>
    <x v="1"/>
    <x v="0"/>
    <x v="64"/>
  </r>
  <r>
    <x v="21"/>
    <x v="21"/>
    <x v="1"/>
    <x v="1"/>
    <x v="65"/>
  </r>
  <r>
    <x v="21"/>
    <x v="21"/>
    <x v="1"/>
    <x v="0"/>
    <x v="66"/>
  </r>
  <r>
    <x v="21"/>
    <x v="21"/>
    <x v="1"/>
    <x v="2"/>
    <x v="67"/>
  </r>
  <r>
    <x v="21"/>
    <x v="21"/>
    <x v="1"/>
    <x v="3"/>
    <x v="68"/>
  </r>
  <r>
    <x v="22"/>
    <x v="22"/>
    <x v="4"/>
    <x v="3"/>
    <x v="69"/>
  </r>
  <r>
    <x v="22"/>
    <x v="22"/>
    <x v="4"/>
    <x v="2"/>
    <x v="70"/>
  </r>
  <r>
    <x v="22"/>
    <x v="22"/>
    <x v="4"/>
    <x v="0"/>
    <x v="71"/>
  </r>
  <r>
    <x v="22"/>
    <x v="22"/>
    <x v="4"/>
    <x v="1"/>
    <x v="72"/>
  </r>
  <r>
    <x v="23"/>
    <x v="23"/>
    <x v="1"/>
    <x v="1"/>
    <x v="73"/>
  </r>
  <r>
    <x v="23"/>
    <x v="23"/>
    <x v="1"/>
    <x v="0"/>
    <x v="74"/>
  </r>
  <r>
    <x v="23"/>
    <x v="23"/>
    <x v="1"/>
    <x v="2"/>
    <x v="75"/>
  </r>
  <r>
    <x v="24"/>
    <x v="24"/>
    <x v="1"/>
    <x v="1"/>
    <x v="76"/>
  </r>
  <r>
    <x v="24"/>
    <x v="24"/>
    <x v="1"/>
    <x v="0"/>
    <x v="77"/>
  </r>
  <r>
    <x v="24"/>
    <x v="24"/>
    <x v="1"/>
    <x v="3"/>
    <x v="78"/>
  </r>
  <r>
    <x v="25"/>
    <x v="25"/>
    <x v="4"/>
    <x v="3"/>
    <x v="79"/>
  </r>
  <r>
    <x v="25"/>
    <x v="25"/>
    <x v="4"/>
    <x v="2"/>
    <x v="80"/>
  </r>
  <r>
    <x v="25"/>
    <x v="25"/>
    <x v="4"/>
    <x v="0"/>
    <x v="81"/>
  </r>
  <r>
    <x v="25"/>
    <x v="25"/>
    <x v="4"/>
    <x v="1"/>
    <x v="82"/>
  </r>
  <r>
    <x v="26"/>
    <x v="26"/>
    <x v="4"/>
    <x v="2"/>
    <x v="83"/>
  </r>
  <r>
    <x v="26"/>
    <x v="26"/>
    <x v="4"/>
    <x v="1"/>
    <x v="84"/>
  </r>
  <r>
    <x v="26"/>
    <x v="26"/>
    <x v="4"/>
    <x v="0"/>
    <x v="85"/>
  </r>
  <r>
    <x v="27"/>
    <x v="27"/>
    <x v="4"/>
    <x v="1"/>
    <x v="86"/>
  </r>
  <r>
    <x v="27"/>
    <x v="27"/>
    <x v="4"/>
    <x v="0"/>
    <x v="87"/>
  </r>
  <r>
    <x v="27"/>
    <x v="27"/>
    <x v="4"/>
    <x v="2"/>
    <x v="88"/>
  </r>
  <r>
    <x v="27"/>
    <x v="27"/>
    <x v="4"/>
    <x v="3"/>
    <x v="89"/>
  </r>
  <r>
    <x v="28"/>
    <x v="28"/>
    <x v="1"/>
    <x v="1"/>
    <x v="90"/>
  </r>
  <r>
    <x v="28"/>
    <x v="28"/>
    <x v="1"/>
    <x v="0"/>
    <x v="91"/>
  </r>
  <r>
    <x v="28"/>
    <x v="28"/>
    <x v="1"/>
    <x v="2"/>
    <x v="92"/>
  </r>
  <r>
    <x v="28"/>
    <x v="28"/>
    <x v="1"/>
    <x v="3"/>
    <x v="93"/>
  </r>
  <r>
    <x v="29"/>
    <x v="29"/>
    <x v="5"/>
    <x v="2"/>
    <x v="94"/>
  </r>
  <r>
    <x v="29"/>
    <x v="29"/>
    <x v="5"/>
    <x v="0"/>
    <x v="95"/>
  </r>
  <r>
    <x v="29"/>
    <x v="29"/>
    <x v="5"/>
    <x v="1"/>
    <x v="96"/>
  </r>
  <r>
    <x v="30"/>
    <x v="30"/>
    <x v="5"/>
    <x v="1"/>
    <x v="97"/>
  </r>
  <r>
    <x v="30"/>
    <x v="30"/>
    <x v="5"/>
    <x v="0"/>
    <x v="98"/>
  </r>
  <r>
    <x v="31"/>
    <x v="31"/>
    <x v="2"/>
    <x v="3"/>
    <x v="99"/>
  </r>
  <r>
    <x v="31"/>
    <x v="31"/>
    <x v="2"/>
    <x v="2"/>
    <x v="100"/>
  </r>
  <r>
    <x v="31"/>
    <x v="31"/>
    <x v="2"/>
    <x v="0"/>
    <x v="101"/>
  </r>
  <r>
    <x v="31"/>
    <x v="31"/>
    <x v="2"/>
    <x v="1"/>
    <x v="102"/>
  </r>
  <r>
    <x v="32"/>
    <x v="32"/>
    <x v="1"/>
    <x v="1"/>
    <x v="103"/>
  </r>
  <r>
    <x v="32"/>
    <x v="32"/>
    <x v="1"/>
    <x v="0"/>
    <x v="104"/>
  </r>
  <r>
    <x v="32"/>
    <x v="32"/>
    <x v="1"/>
    <x v="2"/>
    <x v="105"/>
  </r>
  <r>
    <x v="33"/>
    <x v="33"/>
    <x v="1"/>
    <x v="1"/>
    <x v="106"/>
  </r>
  <r>
    <x v="33"/>
    <x v="33"/>
    <x v="1"/>
    <x v="0"/>
    <x v="107"/>
  </r>
  <r>
    <x v="34"/>
    <x v="34"/>
    <x v="1"/>
    <x v="1"/>
    <x v="108"/>
  </r>
  <r>
    <x v="34"/>
    <x v="34"/>
    <x v="1"/>
    <x v="0"/>
    <x v="109"/>
  </r>
  <r>
    <x v="34"/>
    <x v="34"/>
    <x v="1"/>
    <x v="2"/>
    <x v="110"/>
  </r>
  <r>
    <x v="35"/>
    <x v="35"/>
    <x v="1"/>
    <x v="0"/>
    <x v="111"/>
  </r>
  <r>
    <x v="35"/>
    <x v="35"/>
    <x v="1"/>
    <x v="1"/>
    <x v="112"/>
  </r>
  <r>
    <x v="36"/>
    <x v="36"/>
    <x v="0"/>
    <x v="3"/>
    <x v="113"/>
  </r>
  <r>
    <x v="36"/>
    <x v="36"/>
    <x v="0"/>
    <x v="2"/>
    <x v="114"/>
  </r>
  <r>
    <x v="36"/>
    <x v="36"/>
    <x v="0"/>
    <x v="0"/>
    <x v="115"/>
  </r>
  <r>
    <x v="36"/>
    <x v="36"/>
    <x v="0"/>
    <x v="1"/>
    <x v="116"/>
  </r>
  <r>
    <x v="37"/>
    <x v="37"/>
    <x v="1"/>
    <x v="1"/>
    <x v="117"/>
  </r>
  <r>
    <x v="37"/>
    <x v="37"/>
    <x v="1"/>
    <x v="0"/>
    <x v="118"/>
  </r>
  <r>
    <x v="37"/>
    <x v="37"/>
    <x v="1"/>
    <x v="2"/>
    <x v="119"/>
  </r>
  <r>
    <x v="38"/>
    <x v="38"/>
    <x v="1"/>
    <x v="0"/>
    <x v="120"/>
  </r>
  <r>
    <x v="38"/>
    <x v="38"/>
    <x v="1"/>
    <x v="1"/>
    <x v="121"/>
  </r>
  <r>
    <x v="39"/>
    <x v="39"/>
    <x v="5"/>
    <x v="2"/>
    <x v="122"/>
  </r>
  <r>
    <x v="39"/>
    <x v="39"/>
    <x v="5"/>
    <x v="0"/>
    <x v="123"/>
  </r>
  <r>
    <x v="39"/>
    <x v="39"/>
    <x v="5"/>
    <x v="1"/>
    <x v="124"/>
  </r>
  <r>
    <x v="40"/>
    <x v="40"/>
    <x v="2"/>
    <x v="3"/>
    <x v="125"/>
  </r>
  <r>
    <x v="40"/>
    <x v="40"/>
    <x v="2"/>
    <x v="2"/>
    <x v="126"/>
  </r>
  <r>
    <x v="40"/>
    <x v="40"/>
    <x v="2"/>
    <x v="0"/>
    <x v="127"/>
  </r>
  <r>
    <x v="40"/>
    <x v="40"/>
    <x v="2"/>
    <x v="1"/>
    <x v="128"/>
  </r>
  <r>
    <x v="41"/>
    <x v="41"/>
    <x v="1"/>
    <x v="3"/>
    <x v="129"/>
  </r>
  <r>
    <x v="41"/>
    <x v="41"/>
    <x v="1"/>
    <x v="2"/>
    <x v="130"/>
  </r>
  <r>
    <x v="41"/>
    <x v="41"/>
    <x v="1"/>
    <x v="0"/>
    <x v="131"/>
  </r>
  <r>
    <x v="41"/>
    <x v="41"/>
    <x v="1"/>
    <x v="1"/>
    <x v="132"/>
  </r>
  <r>
    <x v="42"/>
    <x v="42"/>
    <x v="2"/>
    <x v="2"/>
    <x v="133"/>
  </r>
  <r>
    <x v="42"/>
    <x v="42"/>
    <x v="2"/>
    <x v="1"/>
    <x v="134"/>
  </r>
  <r>
    <x v="42"/>
    <x v="42"/>
    <x v="2"/>
    <x v="0"/>
    <x v="135"/>
  </r>
  <r>
    <x v="43"/>
    <x v="43"/>
    <x v="0"/>
    <x v="1"/>
    <x v="136"/>
  </r>
  <r>
    <x v="43"/>
    <x v="43"/>
    <x v="0"/>
    <x v="0"/>
    <x v="137"/>
  </r>
  <r>
    <x v="43"/>
    <x v="43"/>
    <x v="0"/>
    <x v="2"/>
    <x v="138"/>
  </r>
  <r>
    <x v="44"/>
    <x v="44"/>
    <x v="4"/>
    <x v="2"/>
    <x v="139"/>
  </r>
  <r>
    <x v="44"/>
    <x v="44"/>
    <x v="4"/>
    <x v="0"/>
    <x v="140"/>
  </r>
  <r>
    <x v="44"/>
    <x v="44"/>
    <x v="4"/>
    <x v="1"/>
    <x v="141"/>
  </r>
  <r>
    <x v="45"/>
    <x v="45"/>
    <x v="1"/>
    <x v="0"/>
    <x v="142"/>
  </r>
  <r>
    <x v="45"/>
    <x v="45"/>
    <x v="1"/>
    <x v="1"/>
    <x v="143"/>
  </r>
  <r>
    <x v="46"/>
    <x v="46"/>
    <x v="1"/>
    <x v="3"/>
    <x v="144"/>
  </r>
  <r>
    <x v="46"/>
    <x v="46"/>
    <x v="1"/>
    <x v="0"/>
    <x v="145"/>
  </r>
  <r>
    <x v="46"/>
    <x v="46"/>
    <x v="1"/>
    <x v="1"/>
    <x v="146"/>
  </r>
  <r>
    <x v="47"/>
    <x v="47"/>
    <x v="0"/>
    <x v="2"/>
    <x v="147"/>
  </r>
  <r>
    <x v="47"/>
    <x v="47"/>
    <x v="0"/>
    <x v="3"/>
    <x v="148"/>
  </r>
  <r>
    <x v="47"/>
    <x v="47"/>
    <x v="0"/>
    <x v="0"/>
    <x v="149"/>
  </r>
  <r>
    <x v="47"/>
    <x v="47"/>
    <x v="0"/>
    <x v="1"/>
    <x v="150"/>
  </r>
  <r>
    <x v="48"/>
    <x v="48"/>
    <x v="2"/>
    <x v="3"/>
    <x v="151"/>
  </r>
  <r>
    <x v="48"/>
    <x v="48"/>
    <x v="2"/>
    <x v="2"/>
    <x v="152"/>
  </r>
  <r>
    <x v="48"/>
    <x v="48"/>
    <x v="2"/>
    <x v="0"/>
    <x v="153"/>
  </r>
  <r>
    <x v="48"/>
    <x v="48"/>
    <x v="2"/>
    <x v="1"/>
    <x v="154"/>
  </r>
  <r>
    <x v="49"/>
    <x v="49"/>
    <x v="1"/>
    <x v="1"/>
    <x v="155"/>
  </r>
  <r>
    <x v="49"/>
    <x v="49"/>
    <x v="1"/>
    <x v="0"/>
    <x v="156"/>
  </r>
  <r>
    <x v="49"/>
    <x v="49"/>
    <x v="1"/>
    <x v="2"/>
    <x v="157"/>
  </r>
  <r>
    <x v="49"/>
    <x v="49"/>
    <x v="1"/>
    <x v="3"/>
    <x v="158"/>
  </r>
  <r>
    <x v="50"/>
    <x v="50"/>
    <x v="2"/>
    <x v="0"/>
    <x v="159"/>
  </r>
  <r>
    <x v="50"/>
    <x v="50"/>
    <x v="2"/>
    <x v="1"/>
    <x v="160"/>
  </r>
  <r>
    <x v="51"/>
    <x v="51"/>
    <x v="1"/>
    <x v="2"/>
    <x v="161"/>
  </r>
  <r>
    <x v="51"/>
    <x v="51"/>
    <x v="1"/>
    <x v="1"/>
    <x v="162"/>
  </r>
  <r>
    <x v="51"/>
    <x v="51"/>
    <x v="1"/>
    <x v="0"/>
    <x v="163"/>
  </r>
  <r>
    <x v="52"/>
    <x v="52"/>
    <x v="1"/>
    <x v="3"/>
    <x v="164"/>
  </r>
  <r>
    <x v="52"/>
    <x v="52"/>
    <x v="1"/>
    <x v="2"/>
    <x v="165"/>
  </r>
  <r>
    <x v="52"/>
    <x v="52"/>
    <x v="1"/>
    <x v="0"/>
    <x v="166"/>
  </r>
  <r>
    <x v="52"/>
    <x v="52"/>
    <x v="1"/>
    <x v="1"/>
    <x v="167"/>
  </r>
  <r>
    <x v="53"/>
    <x v="53"/>
    <x v="1"/>
    <x v="1"/>
    <x v="168"/>
  </r>
  <r>
    <x v="53"/>
    <x v="53"/>
    <x v="1"/>
    <x v="0"/>
    <x v="169"/>
  </r>
  <r>
    <x v="53"/>
    <x v="53"/>
    <x v="1"/>
    <x v="2"/>
    <x v="170"/>
  </r>
  <r>
    <x v="54"/>
    <x v="54"/>
    <x v="2"/>
    <x v="0"/>
    <x v="171"/>
  </r>
  <r>
    <x v="54"/>
    <x v="54"/>
    <x v="2"/>
    <x v="1"/>
    <x v="172"/>
  </r>
  <r>
    <x v="55"/>
    <x v="55"/>
    <x v="1"/>
    <x v="2"/>
    <x v="173"/>
  </r>
  <r>
    <x v="55"/>
    <x v="55"/>
    <x v="1"/>
    <x v="0"/>
    <x v="174"/>
  </r>
  <r>
    <x v="55"/>
    <x v="55"/>
    <x v="1"/>
    <x v="1"/>
    <x v="175"/>
  </r>
  <r>
    <x v="56"/>
    <x v="56"/>
    <x v="4"/>
    <x v="0"/>
    <x v="176"/>
  </r>
  <r>
    <x v="56"/>
    <x v="56"/>
    <x v="4"/>
    <x v="1"/>
    <x v="177"/>
  </r>
  <r>
    <x v="56"/>
    <x v="56"/>
    <x v="4"/>
    <x v="3"/>
    <x v="178"/>
  </r>
  <r>
    <x v="57"/>
    <x v="57"/>
    <x v="4"/>
    <x v="3"/>
    <x v="179"/>
  </r>
  <r>
    <x v="57"/>
    <x v="57"/>
    <x v="4"/>
    <x v="0"/>
    <x v="180"/>
  </r>
  <r>
    <x v="57"/>
    <x v="57"/>
    <x v="4"/>
    <x v="1"/>
    <x v="181"/>
  </r>
  <r>
    <x v="58"/>
    <x v="58"/>
    <x v="5"/>
    <x v="1"/>
    <x v="182"/>
  </r>
  <r>
    <x v="58"/>
    <x v="58"/>
    <x v="5"/>
    <x v="0"/>
    <x v="183"/>
  </r>
  <r>
    <x v="58"/>
    <x v="58"/>
    <x v="5"/>
    <x v="2"/>
    <x v="184"/>
  </r>
  <r>
    <x v="58"/>
    <x v="58"/>
    <x v="5"/>
    <x v="3"/>
    <x v="151"/>
  </r>
  <r>
    <x v="59"/>
    <x v="59"/>
    <x v="1"/>
    <x v="2"/>
    <x v="185"/>
  </r>
  <r>
    <x v="59"/>
    <x v="59"/>
    <x v="1"/>
    <x v="0"/>
    <x v="186"/>
  </r>
  <r>
    <x v="59"/>
    <x v="59"/>
    <x v="1"/>
    <x v="1"/>
    <x v="187"/>
  </r>
  <r>
    <x v="60"/>
    <x v="60"/>
    <x v="2"/>
    <x v="0"/>
    <x v="188"/>
  </r>
  <r>
    <x v="60"/>
    <x v="60"/>
    <x v="2"/>
    <x v="1"/>
    <x v="189"/>
  </r>
  <r>
    <x v="61"/>
    <x v="61"/>
    <x v="1"/>
    <x v="2"/>
    <x v="190"/>
  </r>
  <r>
    <x v="61"/>
    <x v="61"/>
    <x v="1"/>
    <x v="0"/>
    <x v="191"/>
  </r>
  <r>
    <x v="61"/>
    <x v="61"/>
    <x v="1"/>
    <x v="1"/>
    <x v="192"/>
  </r>
  <r>
    <x v="62"/>
    <x v="62"/>
    <x v="2"/>
    <x v="1"/>
    <x v="193"/>
  </r>
  <r>
    <x v="62"/>
    <x v="62"/>
    <x v="2"/>
    <x v="0"/>
    <x v="194"/>
  </r>
  <r>
    <x v="63"/>
    <x v="63"/>
    <x v="1"/>
    <x v="2"/>
    <x v="195"/>
  </r>
  <r>
    <x v="63"/>
    <x v="63"/>
    <x v="1"/>
    <x v="0"/>
    <x v="196"/>
  </r>
  <r>
    <x v="63"/>
    <x v="63"/>
    <x v="1"/>
    <x v="1"/>
    <x v="197"/>
  </r>
  <r>
    <x v="64"/>
    <x v="64"/>
    <x v="5"/>
    <x v="2"/>
    <x v="198"/>
  </r>
  <r>
    <x v="64"/>
    <x v="64"/>
    <x v="5"/>
    <x v="0"/>
    <x v="199"/>
  </r>
  <r>
    <x v="64"/>
    <x v="64"/>
    <x v="5"/>
    <x v="1"/>
    <x v="200"/>
  </r>
  <r>
    <x v="65"/>
    <x v="65"/>
    <x v="2"/>
    <x v="1"/>
    <x v="201"/>
  </r>
  <r>
    <x v="65"/>
    <x v="65"/>
    <x v="2"/>
    <x v="0"/>
    <x v="202"/>
  </r>
  <r>
    <x v="66"/>
    <x v="66"/>
    <x v="3"/>
    <x v="1"/>
    <x v="203"/>
  </r>
  <r>
    <x v="66"/>
    <x v="66"/>
    <x v="3"/>
    <x v="0"/>
    <x v="203"/>
  </r>
  <r>
    <x v="67"/>
    <x v="67"/>
    <x v="1"/>
    <x v="3"/>
    <x v="204"/>
  </r>
  <r>
    <x v="67"/>
    <x v="67"/>
    <x v="1"/>
    <x v="2"/>
    <x v="205"/>
  </r>
  <r>
    <x v="67"/>
    <x v="67"/>
    <x v="1"/>
    <x v="0"/>
    <x v="206"/>
  </r>
  <r>
    <x v="67"/>
    <x v="67"/>
    <x v="1"/>
    <x v="1"/>
    <x v="207"/>
  </r>
  <r>
    <x v="68"/>
    <x v="68"/>
    <x v="6"/>
    <x v="4"/>
    <x v="2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pplyNumberFormats="0" applyBorderFormats="0" applyFontFormats="0" applyPatternFormats="0" applyAlignmentFormats="0" applyWidthHeightFormats="1" dataCaption="值" updatedVersion="5" minRefreshableVersion="3" useAutoFormatting="1" createdVersion="5" indent="0" compact="0" outline="1" outlineData="1" compactData="0" multipleFieldFilters="0">
  <location ref="A3:G74" firstHeaderRow="1" firstDataRow="2" firstDataCol="1"/>
  <pivotFields count="5">
    <pivotField axis="axisRow" compact="0" showAll="0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t="default"/>
      </items>
    </pivotField>
    <pivotField compact="0" showAll="0">
      <items count="70">
        <item x="0"/>
        <item x="1"/>
        <item x="6"/>
        <item x="3"/>
        <item x="5"/>
        <item x="2"/>
        <item x="4"/>
        <item x="10"/>
        <item x="15"/>
        <item x="9"/>
        <item x="13"/>
        <item x="14"/>
        <item x="12"/>
        <item x="7"/>
        <item x="16"/>
        <item x="17"/>
        <item x="18"/>
        <item x="19"/>
        <item x="21"/>
        <item x="23"/>
        <item x="20"/>
        <item x="24"/>
        <item x="22"/>
        <item x="25"/>
        <item x="27"/>
        <item x="26"/>
        <item x="28"/>
        <item x="30"/>
        <item x="8"/>
        <item x="31"/>
        <item x="33"/>
        <item x="56"/>
        <item x="32"/>
        <item x="39"/>
        <item x="34"/>
        <item x="36"/>
        <item x="37"/>
        <item x="42"/>
        <item x="40"/>
        <item x="41"/>
        <item x="38"/>
        <item x="35"/>
        <item x="45"/>
        <item x="46"/>
        <item x="44"/>
        <item x="43"/>
        <item x="47"/>
        <item x="48"/>
        <item x="49"/>
        <item x="52"/>
        <item x="54"/>
        <item x="53"/>
        <item x="55"/>
        <item x="51"/>
        <item x="11"/>
        <item x="61"/>
        <item x="58"/>
        <item x="60"/>
        <item x="62"/>
        <item x="59"/>
        <item x="63"/>
        <item x="64"/>
        <item x="57"/>
        <item x="65"/>
        <item x="50"/>
        <item x="29"/>
        <item x="66"/>
        <item x="67"/>
        <item x="68"/>
        <item t="default"/>
      </items>
    </pivotField>
    <pivotField compact="0" showAll="0">
      <items count="8">
        <item x="2"/>
        <item x="5"/>
        <item x="4"/>
        <item x="3"/>
        <item x="0"/>
        <item x="1"/>
        <item x="6"/>
        <item t="default"/>
      </items>
    </pivotField>
    <pivotField axis="axisCol" compact="0" showAll="0">
      <items count="7">
        <item m="1" x="5"/>
        <item x="3"/>
        <item x="2"/>
        <item x="0"/>
        <item x="1"/>
        <item x="4"/>
        <item t="default"/>
      </items>
    </pivotField>
    <pivotField dataField="1" compact="0" showAll="0">
      <items count="210">
        <item x="79"/>
        <item x="138"/>
        <item x="119"/>
        <item x="70"/>
        <item x="105"/>
        <item x="49"/>
        <item x="171"/>
        <item x="179"/>
        <item x="161"/>
        <item x="16"/>
        <item x="94"/>
        <item x="8"/>
        <item x="173"/>
        <item x="184"/>
        <item x="53"/>
        <item x="122"/>
        <item x="13"/>
        <item x="188"/>
        <item x="139"/>
        <item x="80"/>
        <item x="157"/>
        <item x="83"/>
        <item x="52"/>
        <item x="32"/>
        <item x="176"/>
        <item x="95"/>
        <item x="180"/>
        <item x="54"/>
        <item x="75"/>
        <item x="162"/>
        <item x="42"/>
        <item x="195"/>
        <item x="193"/>
        <item x="36"/>
        <item x="69"/>
        <item x="194"/>
        <item x="38"/>
        <item x="172"/>
        <item x="19"/>
        <item x="190"/>
        <item x="77"/>
        <item x="78"/>
        <item x="71"/>
        <item x="104"/>
        <item x="55"/>
        <item x="110"/>
        <item x="64"/>
        <item x="169"/>
        <item x="163"/>
        <item x="201"/>
        <item x="37"/>
        <item x="189"/>
        <item x="159"/>
        <item x="170"/>
        <item x="60"/>
        <item x="107"/>
        <item x="202"/>
        <item x="126"/>
        <item x="123"/>
        <item x="160"/>
        <item x="198"/>
        <item x="61"/>
        <item x="177"/>
        <item x="31"/>
        <item x="100"/>
        <item x="178"/>
        <item x="84"/>
        <item x="133"/>
        <item x="181"/>
        <item x="41"/>
        <item x="76"/>
        <item x="72"/>
        <item x="17"/>
        <item x="113"/>
        <item x="62"/>
        <item x="116"/>
        <item x="81"/>
        <item x="22"/>
        <item x="158"/>
        <item x="111"/>
        <item x="114"/>
        <item x="11"/>
        <item x="30"/>
        <item x="88"/>
        <item x="20"/>
        <item x="109"/>
        <item x="96"/>
        <item x="156"/>
        <item x="151"/>
        <item x="21"/>
        <item x="10"/>
        <item x="63"/>
        <item x="9"/>
        <item x="27"/>
        <item x="152"/>
        <item x="15"/>
        <item x="50"/>
        <item x="26"/>
        <item x="129"/>
        <item x="142"/>
        <item x="137"/>
        <item x="130"/>
        <item x="191"/>
        <item x="103"/>
        <item x="34"/>
        <item x="23"/>
        <item x="175"/>
        <item x="82"/>
        <item x="192"/>
        <item x="0"/>
        <item x="59"/>
        <item x="92"/>
        <item x="44"/>
        <item x="87"/>
        <item x="115"/>
        <item x="165"/>
        <item x="118"/>
        <item x="106"/>
        <item x="33"/>
        <item x="74"/>
        <item x="140"/>
        <item x="182"/>
        <item x="1"/>
        <item x="168"/>
        <item x="183"/>
        <item x="153"/>
        <item x="174"/>
        <item x="73"/>
        <item x="47"/>
        <item x="51"/>
        <item x="35"/>
        <item x="185"/>
        <item x="120"/>
        <item x="99"/>
        <item x="124"/>
        <item x="89"/>
        <item x="97"/>
        <item x="102"/>
        <item x="85"/>
        <item x="39"/>
        <item x="112"/>
        <item x="14"/>
        <item x="154"/>
        <item x="24"/>
        <item x="98"/>
        <item x="12"/>
        <item x="128"/>
        <item x="205"/>
        <item x="134"/>
        <item x="186"/>
        <item x="127"/>
        <item x="121"/>
        <item x="207"/>
        <item x="143"/>
        <item x="166"/>
        <item x="196"/>
        <item x="204"/>
        <item x="108"/>
        <item x="203"/>
        <item x="66"/>
        <item x="40"/>
        <item x="155"/>
        <item x="18"/>
        <item x="46"/>
        <item x="125"/>
        <item x="206"/>
        <item x="147"/>
        <item x="67"/>
        <item x="145"/>
        <item x="117"/>
        <item x="164"/>
        <item x="141"/>
        <item x="45"/>
        <item x="199"/>
        <item x="29"/>
        <item x="43"/>
        <item x="2"/>
        <item x="86"/>
        <item x="132"/>
        <item x="131"/>
        <item x="167"/>
        <item x="28"/>
        <item x="136"/>
        <item x="148"/>
        <item x="25"/>
        <item x="58"/>
        <item x="197"/>
        <item x="93"/>
        <item x="101"/>
        <item x="65"/>
        <item x="4"/>
        <item x="200"/>
        <item x="48"/>
        <item x="5"/>
        <item x="68"/>
        <item x="135"/>
        <item x="57"/>
        <item x="91"/>
        <item x="187"/>
        <item x="144"/>
        <item x="56"/>
        <item x="90"/>
        <item x="7"/>
        <item x="146"/>
        <item x="3"/>
        <item x="6"/>
        <item x="149"/>
        <item x="150"/>
        <item x="208"/>
        <item t="default"/>
      </items>
    </pivotField>
  </pivotFields>
  <rowFields count="1">
    <field x="0"/>
  </rowFields>
  <rowItems count="7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 t="grand">
      <x/>
    </i>
  </rowItems>
  <colFields count="1">
    <field x="3"/>
  </colFields>
  <colItems count="6">
    <i>
      <x v="1"/>
    </i>
    <i>
      <x v="2"/>
    </i>
    <i>
      <x v="3"/>
    </i>
    <i>
      <x v="4"/>
    </i>
    <i>
      <x v="5"/>
    </i>
    <i t="grand">
      <x/>
    </i>
  </colItems>
  <dataFields count="1">
    <dataField name="求和项:Debt Oustanding (th $)" fld="4" showDataAs="percentOfRow" baseField="0" baseItem="0" numFmtId="10"/>
  </dataFields>
  <formats count="3">
    <format dxfId="2">
      <pivotArea type="all" dataOnly="0" outline="0" fieldPosition="0"/>
    </format>
    <format dxfId="1">
      <pivotArea collapsedLevelsAreSubtotals="1" fieldPosition="0"/>
    </format>
    <format dxfId="0">
      <pivotArea grandRow="1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7897"/>
  <sheetViews>
    <sheetView workbookViewId="0">
      <selection activeCell="D79" sqref="D79"/>
    </sheetView>
  </sheetViews>
  <sheetFormatPr defaultColWidth="9" defaultRowHeight="15.75"/>
  <cols>
    <col min="1" max="1" width="21.140625" style="24" customWidth="1"/>
    <col min="2" max="2" width="9.42578125" style="24" customWidth="1"/>
    <col min="3" max="3" width="29.28515625" style="24" customWidth="1"/>
    <col min="4" max="4" width="23.7109375" style="24" customWidth="1"/>
    <col min="5" max="5" width="30.140625" style="24" customWidth="1"/>
    <col min="6" max="6" width="9" style="25"/>
    <col min="7" max="7" width="22.140625" style="24" customWidth="1"/>
    <col min="8" max="8" width="16.5703125" style="24" customWidth="1"/>
    <col min="9" max="16384" width="9" style="24"/>
  </cols>
  <sheetData>
    <row r="1" spans="1:7" s="22" customFormat="1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6" t="s">
        <v>5</v>
      </c>
      <c r="G1" s="22" t="s">
        <v>6</v>
      </c>
    </row>
    <row r="2" spans="1:7" hidden="1">
      <c r="A2" s="24" t="s">
        <v>7</v>
      </c>
      <c r="B2" s="24" t="s">
        <v>8</v>
      </c>
      <c r="C2" s="24" t="s">
        <v>9</v>
      </c>
      <c r="D2" s="24" t="s">
        <v>10</v>
      </c>
      <c r="E2" s="24" t="s">
        <v>11</v>
      </c>
      <c r="F2" s="25" t="s">
        <v>12</v>
      </c>
      <c r="G2" s="24">
        <v>2061305.7109375</v>
      </c>
    </row>
    <row r="3" spans="1:7" hidden="1">
      <c r="A3" s="24" t="s">
        <v>7</v>
      </c>
      <c r="B3" s="24" t="s">
        <v>8</v>
      </c>
      <c r="C3" s="24" t="s">
        <v>9</v>
      </c>
      <c r="D3" s="24" t="s">
        <v>10</v>
      </c>
      <c r="E3" s="24" t="s">
        <v>11</v>
      </c>
      <c r="F3" s="25" t="s">
        <v>13</v>
      </c>
      <c r="G3" s="24">
        <v>2134409.44140625</v>
      </c>
    </row>
    <row r="4" spans="1:7" hidden="1">
      <c r="A4" s="24" t="s">
        <v>7</v>
      </c>
      <c r="B4" s="24" t="s">
        <v>8</v>
      </c>
      <c r="C4" s="24" t="s">
        <v>9</v>
      </c>
      <c r="D4" s="24" t="s">
        <v>10</v>
      </c>
      <c r="E4" s="24" t="s">
        <v>11</v>
      </c>
      <c r="F4" s="25" t="s">
        <v>14</v>
      </c>
      <c r="G4" s="24">
        <v>2414301.3251953102</v>
      </c>
    </row>
    <row r="5" spans="1:7" hidden="1">
      <c r="A5" s="24" t="s">
        <v>7</v>
      </c>
      <c r="B5" s="24" t="s">
        <v>8</v>
      </c>
      <c r="C5" s="24" t="s">
        <v>9</v>
      </c>
      <c r="D5" s="24" t="s">
        <v>10</v>
      </c>
      <c r="E5" s="24" t="s">
        <v>11</v>
      </c>
      <c r="F5" s="25" t="s">
        <v>15</v>
      </c>
      <c r="G5" s="24">
        <v>2627786.6669921898</v>
      </c>
    </row>
    <row r="6" spans="1:7" hidden="1">
      <c r="A6" s="24" t="s">
        <v>7</v>
      </c>
      <c r="B6" s="24" t="s">
        <v>8</v>
      </c>
      <c r="C6" s="24" t="s">
        <v>9</v>
      </c>
      <c r="D6" s="24" t="s">
        <v>10</v>
      </c>
      <c r="E6" s="24" t="s">
        <v>11</v>
      </c>
      <c r="F6" s="25" t="s">
        <v>16</v>
      </c>
      <c r="G6" s="24">
        <v>3642557.0751953102</v>
      </c>
    </row>
    <row r="7" spans="1:7">
      <c r="A7" s="24" t="s">
        <v>7</v>
      </c>
      <c r="B7" s="24" t="s">
        <v>8</v>
      </c>
      <c r="C7" s="24" t="s">
        <v>9</v>
      </c>
      <c r="D7" s="24" t="s">
        <v>10</v>
      </c>
      <c r="E7" s="24" t="s">
        <v>11</v>
      </c>
      <c r="F7" s="25" t="s">
        <v>17</v>
      </c>
      <c r="G7" s="24">
        <v>4708575</v>
      </c>
    </row>
    <row r="8" spans="1:7" hidden="1">
      <c r="A8" s="24" t="s">
        <v>7</v>
      </c>
      <c r="B8" s="24" t="s">
        <v>8</v>
      </c>
      <c r="C8" s="24" t="s">
        <v>9</v>
      </c>
      <c r="D8" s="24" t="s">
        <v>18</v>
      </c>
      <c r="E8" s="24" t="s">
        <v>19</v>
      </c>
      <c r="F8" s="25" t="s">
        <v>12</v>
      </c>
      <c r="G8" s="24">
        <v>648358.37890625</v>
      </c>
    </row>
    <row r="9" spans="1:7" hidden="1">
      <c r="A9" s="24" t="s">
        <v>7</v>
      </c>
      <c r="B9" s="24" t="s">
        <v>8</v>
      </c>
      <c r="C9" s="24" t="s">
        <v>9</v>
      </c>
      <c r="D9" s="24" t="s">
        <v>18</v>
      </c>
      <c r="E9" s="24" t="s">
        <v>19</v>
      </c>
      <c r="F9" s="25" t="s">
        <v>13</v>
      </c>
      <c r="G9" s="24">
        <v>653391.37109375</v>
      </c>
    </row>
    <row r="10" spans="1:7" hidden="1">
      <c r="A10" s="24" t="s">
        <v>7</v>
      </c>
      <c r="B10" s="24" t="s">
        <v>8</v>
      </c>
      <c r="C10" s="24" t="s">
        <v>9</v>
      </c>
      <c r="D10" s="24" t="s">
        <v>18</v>
      </c>
      <c r="E10" s="24" t="s">
        <v>19</v>
      </c>
      <c r="F10" s="25" t="s">
        <v>14</v>
      </c>
      <c r="G10" s="24">
        <v>1059641.265625</v>
      </c>
    </row>
    <row r="11" spans="1:7" hidden="1">
      <c r="A11" s="24" t="s">
        <v>7</v>
      </c>
      <c r="B11" s="24" t="s">
        <v>8</v>
      </c>
      <c r="C11" s="24" t="s">
        <v>9</v>
      </c>
      <c r="D11" s="24" t="s">
        <v>18</v>
      </c>
      <c r="E11" s="24" t="s">
        <v>19</v>
      </c>
      <c r="F11" s="25" t="s">
        <v>15</v>
      </c>
      <c r="G11" s="24">
        <v>1195831.2578125</v>
      </c>
    </row>
    <row r="12" spans="1:7" hidden="1">
      <c r="A12" s="24" t="s">
        <v>7</v>
      </c>
      <c r="B12" s="24" t="s">
        <v>8</v>
      </c>
      <c r="C12" s="24" t="s">
        <v>9</v>
      </c>
      <c r="D12" s="24" t="s">
        <v>18</v>
      </c>
      <c r="E12" s="24" t="s">
        <v>19</v>
      </c>
      <c r="F12" s="25" t="s">
        <v>16</v>
      </c>
      <c r="G12" s="24">
        <v>1209294.640625</v>
      </c>
    </row>
    <row r="13" spans="1:7">
      <c r="A13" s="24" t="s">
        <v>7</v>
      </c>
      <c r="B13" s="24" t="s">
        <v>8</v>
      </c>
      <c r="C13" s="24" t="s">
        <v>9</v>
      </c>
      <c r="D13" s="24" t="s">
        <v>18</v>
      </c>
      <c r="E13" s="24" t="s">
        <v>19</v>
      </c>
      <c r="F13" s="25" t="s">
        <v>17</v>
      </c>
      <c r="G13" s="24">
        <v>1196016</v>
      </c>
    </row>
    <row r="14" spans="1:7" hidden="1">
      <c r="A14" s="24" t="s">
        <v>7</v>
      </c>
      <c r="B14" s="24" t="s">
        <v>8</v>
      </c>
      <c r="C14" s="24" t="s">
        <v>9</v>
      </c>
      <c r="D14" s="24" t="s">
        <v>18</v>
      </c>
      <c r="E14" s="24" t="s">
        <v>20</v>
      </c>
      <c r="F14" s="25" t="s">
        <v>12</v>
      </c>
      <c r="G14" s="24">
        <v>0</v>
      </c>
    </row>
    <row r="15" spans="1:7" hidden="1">
      <c r="A15" s="24" t="s">
        <v>7</v>
      </c>
      <c r="B15" s="24" t="s">
        <v>8</v>
      </c>
      <c r="C15" s="24" t="s">
        <v>9</v>
      </c>
      <c r="D15" s="24" t="s">
        <v>18</v>
      </c>
      <c r="E15" s="24" t="s">
        <v>20</v>
      </c>
      <c r="F15" s="25" t="s">
        <v>13</v>
      </c>
      <c r="G15" s="24">
        <v>0</v>
      </c>
    </row>
    <row r="16" spans="1:7" hidden="1">
      <c r="A16" s="24" t="s">
        <v>7</v>
      </c>
      <c r="B16" s="24" t="s">
        <v>8</v>
      </c>
      <c r="C16" s="24" t="s">
        <v>9</v>
      </c>
      <c r="D16" s="24" t="s">
        <v>18</v>
      </c>
      <c r="E16" s="24" t="s">
        <v>20</v>
      </c>
      <c r="F16" s="25" t="s">
        <v>14</v>
      </c>
      <c r="G16" s="24">
        <v>0</v>
      </c>
    </row>
    <row r="17" spans="1:7" hidden="1">
      <c r="A17" s="24" t="s">
        <v>7</v>
      </c>
      <c r="B17" s="24" t="s">
        <v>8</v>
      </c>
      <c r="C17" s="24" t="s">
        <v>9</v>
      </c>
      <c r="D17" s="24" t="s">
        <v>18</v>
      </c>
      <c r="E17" s="24" t="s">
        <v>20</v>
      </c>
      <c r="F17" s="25" t="s">
        <v>15</v>
      </c>
      <c r="G17" s="24">
        <v>0</v>
      </c>
    </row>
    <row r="18" spans="1:7" hidden="1">
      <c r="A18" s="24" t="s">
        <v>7</v>
      </c>
      <c r="B18" s="24" t="s">
        <v>8</v>
      </c>
      <c r="C18" s="24" t="s">
        <v>9</v>
      </c>
      <c r="D18" s="24" t="s">
        <v>18</v>
      </c>
      <c r="E18" s="24" t="s">
        <v>20</v>
      </c>
      <c r="F18" s="25" t="s">
        <v>16</v>
      </c>
      <c r="G18" s="24">
        <v>0</v>
      </c>
    </row>
    <row r="19" spans="1:7">
      <c r="A19" s="24" t="s">
        <v>7</v>
      </c>
      <c r="B19" s="24" t="s">
        <v>8</v>
      </c>
      <c r="C19" s="24" t="s">
        <v>9</v>
      </c>
      <c r="D19" s="24" t="s">
        <v>18</v>
      </c>
      <c r="E19" s="24" t="s">
        <v>20</v>
      </c>
      <c r="F19" s="25" t="s">
        <v>17</v>
      </c>
      <c r="G19" s="24">
        <v>0</v>
      </c>
    </row>
    <row r="20" spans="1:7" hidden="1">
      <c r="A20" s="24" t="s">
        <v>7</v>
      </c>
      <c r="B20" s="24" t="s">
        <v>8</v>
      </c>
      <c r="C20" s="24" t="s">
        <v>9</v>
      </c>
      <c r="D20" s="24" t="s">
        <v>18</v>
      </c>
      <c r="E20" s="24" t="s">
        <v>21</v>
      </c>
      <c r="F20" s="25" t="s">
        <v>12</v>
      </c>
      <c r="G20" s="24">
        <v>0</v>
      </c>
    </row>
    <row r="21" spans="1:7" hidden="1">
      <c r="A21" s="24" t="s">
        <v>7</v>
      </c>
      <c r="B21" s="24" t="s">
        <v>8</v>
      </c>
      <c r="C21" s="24" t="s">
        <v>9</v>
      </c>
      <c r="D21" s="24" t="s">
        <v>18</v>
      </c>
      <c r="E21" s="24" t="s">
        <v>21</v>
      </c>
      <c r="F21" s="25" t="s">
        <v>13</v>
      </c>
      <c r="G21" s="24">
        <v>0</v>
      </c>
    </row>
    <row r="22" spans="1:7" hidden="1">
      <c r="A22" s="24" t="s">
        <v>7</v>
      </c>
      <c r="B22" s="24" t="s">
        <v>8</v>
      </c>
      <c r="C22" s="24" t="s">
        <v>9</v>
      </c>
      <c r="D22" s="24" t="s">
        <v>18</v>
      </c>
      <c r="E22" s="24" t="s">
        <v>21</v>
      </c>
      <c r="F22" s="25" t="s">
        <v>14</v>
      </c>
      <c r="G22" s="24">
        <v>0</v>
      </c>
    </row>
    <row r="23" spans="1:7" hidden="1">
      <c r="A23" s="24" t="s">
        <v>7</v>
      </c>
      <c r="B23" s="24" t="s">
        <v>8</v>
      </c>
      <c r="C23" s="24" t="s">
        <v>9</v>
      </c>
      <c r="D23" s="24" t="s">
        <v>18</v>
      </c>
      <c r="E23" s="24" t="s">
        <v>21</v>
      </c>
      <c r="F23" s="25" t="s">
        <v>15</v>
      </c>
      <c r="G23" s="24">
        <v>0</v>
      </c>
    </row>
    <row r="24" spans="1:7" hidden="1">
      <c r="A24" s="24" t="s">
        <v>7</v>
      </c>
      <c r="B24" s="24" t="s">
        <v>8</v>
      </c>
      <c r="C24" s="24" t="s">
        <v>9</v>
      </c>
      <c r="D24" s="24" t="s">
        <v>18</v>
      </c>
      <c r="E24" s="24" t="s">
        <v>21</v>
      </c>
      <c r="F24" s="25" t="s">
        <v>16</v>
      </c>
      <c r="G24" s="24">
        <v>0</v>
      </c>
    </row>
    <row r="25" spans="1:7">
      <c r="A25" s="24" t="s">
        <v>7</v>
      </c>
      <c r="B25" s="24" t="s">
        <v>8</v>
      </c>
      <c r="C25" s="24" t="s">
        <v>9</v>
      </c>
      <c r="D25" s="24" t="s">
        <v>18</v>
      </c>
      <c r="E25" s="24" t="s">
        <v>21</v>
      </c>
      <c r="F25" s="25" t="s">
        <v>17</v>
      </c>
      <c r="G25" s="24">
        <v>0</v>
      </c>
    </row>
    <row r="26" spans="1:7" hidden="1">
      <c r="A26" s="24" t="s">
        <v>7</v>
      </c>
      <c r="B26" s="24" t="s">
        <v>8</v>
      </c>
      <c r="C26" s="24" t="s">
        <v>9</v>
      </c>
      <c r="D26" s="24" t="s">
        <v>18</v>
      </c>
      <c r="E26" s="24" t="s">
        <v>22</v>
      </c>
      <c r="F26" s="25" t="s">
        <v>12</v>
      </c>
      <c r="G26" s="24">
        <v>914031.0625</v>
      </c>
    </row>
    <row r="27" spans="1:7" hidden="1">
      <c r="A27" s="24" t="s">
        <v>7</v>
      </c>
      <c r="B27" s="24" t="s">
        <v>8</v>
      </c>
      <c r="C27" s="24" t="s">
        <v>9</v>
      </c>
      <c r="D27" s="24" t="s">
        <v>18</v>
      </c>
      <c r="E27" s="24" t="s">
        <v>22</v>
      </c>
      <c r="F27" s="25" t="s">
        <v>13</v>
      </c>
      <c r="G27" s="24">
        <v>532051.25</v>
      </c>
    </row>
    <row r="28" spans="1:7" hidden="1">
      <c r="A28" s="24" t="s">
        <v>7</v>
      </c>
      <c r="B28" s="24" t="s">
        <v>8</v>
      </c>
      <c r="C28" s="24" t="s">
        <v>9</v>
      </c>
      <c r="D28" s="24" t="s">
        <v>18</v>
      </c>
      <c r="E28" s="24" t="s">
        <v>22</v>
      </c>
      <c r="F28" s="25" t="s">
        <v>14</v>
      </c>
      <c r="G28" s="24">
        <v>395881.5</v>
      </c>
    </row>
    <row r="29" spans="1:7" hidden="1">
      <c r="A29" s="24" t="s">
        <v>7</v>
      </c>
      <c r="B29" s="24" t="s">
        <v>8</v>
      </c>
      <c r="C29" s="24" t="s">
        <v>9</v>
      </c>
      <c r="D29" s="24" t="s">
        <v>18</v>
      </c>
      <c r="E29" s="24" t="s">
        <v>22</v>
      </c>
      <c r="F29" s="25" t="s">
        <v>15</v>
      </c>
      <c r="G29" s="24">
        <v>388801.46875</v>
      </c>
    </row>
    <row r="30" spans="1:7" hidden="1">
      <c r="A30" s="24" t="s">
        <v>7</v>
      </c>
      <c r="B30" s="24" t="s">
        <v>8</v>
      </c>
      <c r="C30" s="24" t="s">
        <v>9</v>
      </c>
      <c r="D30" s="24" t="s">
        <v>18</v>
      </c>
      <c r="E30" s="24" t="s">
        <v>22</v>
      </c>
      <c r="F30" s="25" t="s">
        <v>16</v>
      </c>
      <c r="G30" s="24">
        <v>1374114.625</v>
      </c>
    </row>
    <row r="31" spans="1:7">
      <c r="A31" s="24" t="s">
        <v>7</v>
      </c>
      <c r="B31" s="24" t="s">
        <v>8</v>
      </c>
      <c r="C31" s="24" t="s">
        <v>9</v>
      </c>
      <c r="D31" s="24" t="s">
        <v>18</v>
      </c>
      <c r="E31" s="24" t="s">
        <v>22</v>
      </c>
      <c r="F31" s="25" t="s">
        <v>17</v>
      </c>
      <c r="G31" s="24">
        <v>1861296</v>
      </c>
    </row>
    <row r="32" spans="1:7" hidden="1">
      <c r="A32" s="24" t="s">
        <v>7</v>
      </c>
      <c r="B32" s="24" t="s">
        <v>8</v>
      </c>
      <c r="C32" s="24" t="s">
        <v>9</v>
      </c>
      <c r="D32" s="24" t="s">
        <v>18</v>
      </c>
      <c r="E32" s="24" t="s">
        <v>23</v>
      </c>
      <c r="F32" s="25" t="s">
        <v>12</v>
      </c>
      <c r="G32" s="24">
        <v>0</v>
      </c>
    </row>
    <row r="33" spans="1:7" hidden="1">
      <c r="A33" s="24" t="s">
        <v>7</v>
      </c>
      <c r="B33" s="24" t="s">
        <v>8</v>
      </c>
      <c r="C33" s="24" t="s">
        <v>9</v>
      </c>
      <c r="D33" s="24" t="s">
        <v>18</v>
      </c>
      <c r="E33" s="24" t="s">
        <v>23</v>
      </c>
      <c r="F33" s="25" t="s">
        <v>13</v>
      </c>
      <c r="G33" s="24">
        <v>450000</v>
      </c>
    </row>
    <row r="34" spans="1:7" hidden="1">
      <c r="A34" s="24" t="s">
        <v>7</v>
      </c>
      <c r="B34" s="24" t="s">
        <v>8</v>
      </c>
      <c r="C34" s="24" t="s">
        <v>9</v>
      </c>
      <c r="D34" s="24" t="s">
        <v>18</v>
      </c>
      <c r="E34" s="24" t="s">
        <v>23</v>
      </c>
      <c r="F34" s="25" t="s">
        <v>14</v>
      </c>
      <c r="G34" s="24">
        <v>450000</v>
      </c>
    </row>
    <row r="35" spans="1:7" hidden="1">
      <c r="A35" s="24" t="s">
        <v>7</v>
      </c>
      <c r="B35" s="24" t="s">
        <v>8</v>
      </c>
      <c r="C35" s="24" t="s">
        <v>9</v>
      </c>
      <c r="D35" s="24" t="s">
        <v>18</v>
      </c>
      <c r="E35" s="24" t="s">
        <v>23</v>
      </c>
      <c r="F35" s="25" t="s">
        <v>15</v>
      </c>
      <c r="G35" s="24">
        <v>464640</v>
      </c>
    </row>
    <row r="36" spans="1:7" hidden="1">
      <c r="A36" s="24" t="s">
        <v>7</v>
      </c>
      <c r="B36" s="24" t="s">
        <v>8</v>
      </c>
      <c r="C36" s="24" t="s">
        <v>9</v>
      </c>
      <c r="D36" s="24" t="s">
        <v>18</v>
      </c>
      <c r="E36" s="24" t="s">
        <v>23</v>
      </c>
      <c r="F36" s="25" t="s">
        <v>16</v>
      </c>
      <c r="G36" s="24">
        <v>496387</v>
      </c>
    </row>
    <row r="37" spans="1:7">
      <c r="A37" s="24" t="s">
        <v>7</v>
      </c>
      <c r="B37" s="24" t="s">
        <v>8</v>
      </c>
      <c r="C37" s="24" t="s">
        <v>9</v>
      </c>
      <c r="D37" s="24" t="s">
        <v>18</v>
      </c>
      <c r="E37" s="24" t="s">
        <v>23</v>
      </c>
      <c r="F37" s="25" t="s">
        <v>17</v>
      </c>
      <c r="G37" s="24">
        <v>1109047</v>
      </c>
    </row>
    <row r="38" spans="1:7" hidden="1">
      <c r="A38" s="24" t="s">
        <v>7</v>
      </c>
      <c r="B38" s="24" t="s">
        <v>8</v>
      </c>
      <c r="C38" s="24" t="s">
        <v>9</v>
      </c>
      <c r="D38" s="24" t="s">
        <v>18</v>
      </c>
      <c r="E38" s="24" t="s">
        <v>24</v>
      </c>
      <c r="F38" s="25" t="s">
        <v>12</v>
      </c>
      <c r="G38" s="24">
        <v>477956</v>
      </c>
    </row>
    <row r="39" spans="1:7" hidden="1">
      <c r="A39" s="24" t="s">
        <v>7</v>
      </c>
      <c r="B39" s="24" t="s">
        <v>8</v>
      </c>
      <c r="C39" s="24" t="s">
        <v>9</v>
      </c>
      <c r="D39" s="24" t="s">
        <v>18</v>
      </c>
      <c r="E39" s="24" t="s">
        <v>24</v>
      </c>
      <c r="F39" s="25" t="s">
        <v>13</v>
      </c>
      <c r="G39" s="24">
        <v>479183</v>
      </c>
    </row>
    <row r="40" spans="1:7" hidden="1">
      <c r="A40" s="24" t="s">
        <v>7</v>
      </c>
      <c r="B40" s="24" t="s">
        <v>8</v>
      </c>
      <c r="C40" s="24" t="s">
        <v>9</v>
      </c>
      <c r="D40" s="24" t="s">
        <v>18</v>
      </c>
      <c r="E40" s="24" t="s">
        <v>24</v>
      </c>
      <c r="F40" s="25" t="s">
        <v>14</v>
      </c>
      <c r="G40" s="24">
        <v>490247</v>
      </c>
    </row>
    <row r="41" spans="1:7" hidden="1">
      <c r="A41" s="24" t="s">
        <v>7</v>
      </c>
      <c r="B41" s="24" t="s">
        <v>8</v>
      </c>
      <c r="C41" s="24" t="s">
        <v>9</v>
      </c>
      <c r="D41" s="24" t="s">
        <v>18</v>
      </c>
      <c r="E41" s="24" t="s">
        <v>24</v>
      </c>
      <c r="F41" s="25" t="s">
        <v>15</v>
      </c>
      <c r="G41" s="24">
        <v>560256</v>
      </c>
    </row>
    <row r="42" spans="1:7" hidden="1">
      <c r="A42" s="24" t="s">
        <v>7</v>
      </c>
      <c r="B42" s="24" t="s">
        <v>8</v>
      </c>
      <c r="C42" s="24" t="s">
        <v>9</v>
      </c>
      <c r="D42" s="24" t="s">
        <v>18</v>
      </c>
      <c r="E42" s="24" t="s">
        <v>24</v>
      </c>
      <c r="F42" s="25" t="s">
        <v>16</v>
      </c>
      <c r="G42" s="24">
        <v>545941</v>
      </c>
    </row>
    <row r="43" spans="1:7">
      <c r="A43" s="24" t="s">
        <v>7</v>
      </c>
      <c r="B43" s="24" t="s">
        <v>8</v>
      </c>
      <c r="C43" s="24" t="s">
        <v>9</v>
      </c>
      <c r="D43" s="24" t="s">
        <v>18</v>
      </c>
      <c r="E43" s="24" t="s">
        <v>24</v>
      </c>
      <c r="F43" s="25" t="s">
        <v>17</v>
      </c>
      <c r="G43" s="24">
        <v>526778</v>
      </c>
    </row>
    <row r="44" spans="1:7" hidden="1">
      <c r="A44" s="24" t="s">
        <v>7</v>
      </c>
      <c r="B44" s="24" t="s">
        <v>8</v>
      </c>
      <c r="C44" s="24" t="s">
        <v>9</v>
      </c>
      <c r="D44" s="24" t="s">
        <v>18</v>
      </c>
      <c r="E44" s="24" t="s">
        <v>25</v>
      </c>
      <c r="F44" s="25" t="s">
        <v>12</v>
      </c>
      <c r="G44" s="24">
        <v>20960.26953125</v>
      </c>
    </row>
    <row r="45" spans="1:7" hidden="1">
      <c r="A45" s="24" t="s">
        <v>7</v>
      </c>
      <c r="B45" s="24" t="s">
        <v>8</v>
      </c>
      <c r="C45" s="24" t="s">
        <v>9</v>
      </c>
      <c r="D45" s="24" t="s">
        <v>18</v>
      </c>
      <c r="E45" s="24" t="s">
        <v>25</v>
      </c>
      <c r="F45" s="25" t="s">
        <v>13</v>
      </c>
      <c r="G45" s="24">
        <v>19783.8203125</v>
      </c>
    </row>
    <row r="46" spans="1:7" hidden="1">
      <c r="A46" s="24" t="s">
        <v>7</v>
      </c>
      <c r="B46" s="24" t="s">
        <v>8</v>
      </c>
      <c r="C46" s="24" t="s">
        <v>9</v>
      </c>
      <c r="D46" s="24" t="s">
        <v>18</v>
      </c>
      <c r="E46" s="24" t="s">
        <v>25</v>
      </c>
      <c r="F46" s="25" t="s">
        <v>14</v>
      </c>
      <c r="G46" s="24">
        <v>18531.5595703125</v>
      </c>
    </row>
    <row r="47" spans="1:7" hidden="1">
      <c r="A47" s="24" t="s">
        <v>7</v>
      </c>
      <c r="B47" s="24" t="s">
        <v>8</v>
      </c>
      <c r="C47" s="24" t="s">
        <v>9</v>
      </c>
      <c r="D47" s="24" t="s">
        <v>18</v>
      </c>
      <c r="E47" s="24" t="s">
        <v>25</v>
      </c>
      <c r="F47" s="25" t="s">
        <v>15</v>
      </c>
      <c r="G47" s="24">
        <v>18257.9404296875</v>
      </c>
    </row>
    <row r="48" spans="1:7" hidden="1">
      <c r="A48" s="24" t="s">
        <v>7</v>
      </c>
      <c r="B48" s="24" t="s">
        <v>8</v>
      </c>
      <c r="C48" s="24" t="s">
        <v>9</v>
      </c>
      <c r="D48" s="24" t="s">
        <v>18</v>
      </c>
      <c r="E48" s="24" t="s">
        <v>25</v>
      </c>
      <c r="F48" s="25" t="s">
        <v>16</v>
      </c>
      <c r="G48" s="24">
        <v>16819.8095703125</v>
      </c>
    </row>
    <row r="49" spans="1:7">
      <c r="A49" s="24" t="s">
        <v>7</v>
      </c>
      <c r="B49" s="24" t="s">
        <v>8</v>
      </c>
      <c r="C49" s="24" t="s">
        <v>9</v>
      </c>
      <c r="D49" s="24" t="s">
        <v>18</v>
      </c>
      <c r="E49" s="24" t="s">
        <v>25</v>
      </c>
      <c r="F49" s="25" t="s">
        <v>17</v>
      </c>
      <c r="G49" s="24">
        <v>15438</v>
      </c>
    </row>
    <row r="50" spans="1:7" hidden="1">
      <c r="A50" s="24" t="s">
        <v>7</v>
      </c>
      <c r="B50" s="24" t="s">
        <v>8</v>
      </c>
      <c r="C50" s="24" t="s">
        <v>9</v>
      </c>
      <c r="D50" s="24" t="s">
        <v>26</v>
      </c>
      <c r="E50" s="24" t="s">
        <v>11</v>
      </c>
      <c r="F50" s="25" t="s">
        <v>12</v>
      </c>
      <c r="G50" s="24">
        <v>11229345.5354004</v>
      </c>
    </row>
    <row r="51" spans="1:7" hidden="1">
      <c r="A51" s="24" t="s">
        <v>7</v>
      </c>
      <c r="B51" s="24" t="s">
        <v>8</v>
      </c>
      <c r="C51" s="24" t="s">
        <v>9</v>
      </c>
      <c r="D51" s="24" t="s">
        <v>26</v>
      </c>
      <c r="E51" s="24" t="s">
        <v>11</v>
      </c>
      <c r="F51" s="25" t="s">
        <v>13</v>
      </c>
      <c r="G51" s="24">
        <v>10308299.6594238</v>
      </c>
    </row>
    <row r="52" spans="1:7" hidden="1">
      <c r="A52" s="24" t="s">
        <v>7</v>
      </c>
      <c r="B52" s="24" t="s">
        <v>8</v>
      </c>
      <c r="C52" s="24" t="s">
        <v>9</v>
      </c>
      <c r="D52" s="24" t="s">
        <v>26</v>
      </c>
      <c r="E52" s="24" t="s">
        <v>11</v>
      </c>
      <c r="F52" s="25" t="s">
        <v>14</v>
      </c>
      <c r="G52" s="24">
        <v>19663419.072387699</v>
      </c>
    </row>
    <row r="53" spans="1:7" hidden="1">
      <c r="A53" s="24" t="s">
        <v>7</v>
      </c>
      <c r="B53" s="24" t="s">
        <v>8</v>
      </c>
      <c r="C53" s="24" t="s">
        <v>9</v>
      </c>
      <c r="D53" s="24" t="s">
        <v>26</v>
      </c>
      <c r="E53" s="24" t="s">
        <v>11</v>
      </c>
      <c r="F53" s="25" t="s">
        <v>15</v>
      </c>
      <c r="G53" s="24">
        <v>21560121.6279907</v>
      </c>
    </row>
    <row r="54" spans="1:7" hidden="1">
      <c r="A54" s="24" t="s">
        <v>7</v>
      </c>
      <c r="B54" s="24" t="s">
        <v>8</v>
      </c>
      <c r="C54" s="24" t="s">
        <v>9</v>
      </c>
      <c r="D54" s="24" t="s">
        <v>26</v>
      </c>
      <c r="E54" s="24" t="s">
        <v>11</v>
      </c>
      <c r="F54" s="25" t="s">
        <v>16</v>
      </c>
      <c r="G54" s="24">
        <v>20103783.7956848</v>
      </c>
    </row>
    <row r="55" spans="1:7">
      <c r="A55" s="24" t="s">
        <v>7</v>
      </c>
      <c r="B55" s="24" t="s">
        <v>8</v>
      </c>
      <c r="C55" s="24" t="s">
        <v>9</v>
      </c>
      <c r="D55" s="24" t="s">
        <v>26</v>
      </c>
      <c r="E55" s="24" t="s">
        <v>11</v>
      </c>
      <c r="F55" s="25" t="s">
        <v>17</v>
      </c>
      <c r="G55" s="24">
        <v>16541176</v>
      </c>
    </row>
    <row r="56" spans="1:7" hidden="1">
      <c r="A56" s="24" t="s">
        <v>7</v>
      </c>
      <c r="B56" s="24" t="s">
        <v>8</v>
      </c>
      <c r="C56" s="24" t="s">
        <v>9</v>
      </c>
      <c r="D56" s="24" t="s">
        <v>27</v>
      </c>
      <c r="E56" s="24" t="s">
        <v>28</v>
      </c>
      <c r="F56" s="25" t="s">
        <v>12</v>
      </c>
      <c r="G56" s="24">
        <v>1041.69995117187</v>
      </c>
    </row>
    <row r="57" spans="1:7" hidden="1">
      <c r="A57" s="24" t="s">
        <v>7</v>
      </c>
      <c r="B57" s="24" t="s">
        <v>8</v>
      </c>
      <c r="C57" s="24" t="s">
        <v>9</v>
      </c>
      <c r="D57" s="24" t="s">
        <v>27</v>
      </c>
      <c r="E57" s="24" t="s">
        <v>28</v>
      </c>
      <c r="F57" s="25" t="s">
        <v>13</v>
      </c>
      <c r="G57" s="24">
        <v>754.469970703125</v>
      </c>
    </row>
    <row r="58" spans="1:7" hidden="1">
      <c r="A58" s="24" t="s">
        <v>7</v>
      </c>
      <c r="B58" s="24" t="s">
        <v>8</v>
      </c>
      <c r="C58" s="24" t="s">
        <v>9</v>
      </c>
      <c r="D58" s="24" t="s">
        <v>27</v>
      </c>
      <c r="E58" s="24" t="s">
        <v>28</v>
      </c>
      <c r="F58" s="25" t="s">
        <v>14</v>
      </c>
      <c r="G58" s="24">
        <v>562.89001464843795</v>
      </c>
    </row>
    <row r="59" spans="1:7" hidden="1">
      <c r="A59" s="24" t="s">
        <v>7</v>
      </c>
      <c r="B59" s="24" t="s">
        <v>8</v>
      </c>
      <c r="C59" s="24" t="s">
        <v>9</v>
      </c>
      <c r="D59" s="24" t="s">
        <v>27</v>
      </c>
      <c r="E59" s="24" t="s">
        <v>28</v>
      </c>
      <c r="F59" s="25" t="s">
        <v>15</v>
      </c>
      <c r="G59" s="24">
        <v>450.94000244140602</v>
      </c>
    </row>
    <row r="60" spans="1:7" hidden="1">
      <c r="A60" s="24" t="s">
        <v>7</v>
      </c>
      <c r="B60" s="24" t="s">
        <v>8</v>
      </c>
      <c r="C60" s="24" t="s">
        <v>9</v>
      </c>
      <c r="D60" s="24" t="s">
        <v>27</v>
      </c>
      <c r="E60" s="24" t="s">
        <v>28</v>
      </c>
      <c r="F60" s="25" t="s">
        <v>16</v>
      </c>
      <c r="G60" s="24">
        <v>248.47000122070301</v>
      </c>
    </row>
    <row r="61" spans="1:7">
      <c r="A61" s="24" t="s">
        <v>7</v>
      </c>
      <c r="B61" s="24" t="s">
        <v>8</v>
      </c>
      <c r="C61" s="24" t="s">
        <v>9</v>
      </c>
      <c r="D61" s="24" t="s">
        <v>27</v>
      </c>
      <c r="E61" s="24" t="s">
        <v>28</v>
      </c>
      <c r="F61" s="25" t="s">
        <v>17</v>
      </c>
      <c r="G61" s="24">
        <v>66</v>
      </c>
    </row>
    <row r="62" spans="1:7" hidden="1">
      <c r="A62" s="24" t="s">
        <v>7</v>
      </c>
      <c r="B62" s="24" t="s">
        <v>8</v>
      </c>
      <c r="C62" s="24" t="s">
        <v>9</v>
      </c>
      <c r="D62" s="24" t="s">
        <v>27</v>
      </c>
      <c r="E62" s="24" t="s">
        <v>29</v>
      </c>
      <c r="F62" s="25" t="s">
        <v>12</v>
      </c>
      <c r="G62" s="24">
        <v>1737050</v>
      </c>
    </row>
    <row r="63" spans="1:7" hidden="1">
      <c r="A63" s="24" t="s">
        <v>7</v>
      </c>
      <c r="B63" s="24" t="s">
        <v>8</v>
      </c>
      <c r="C63" s="24" t="s">
        <v>9</v>
      </c>
      <c r="D63" s="24" t="s">
        <v>27</v>
      </c>
      <c r="E63" s="24" t="s">
        <v>29</v>
      </c>
      <c r="F63" s="25" t="s">
        <v>13</v>
      </c>
      <c r="G63" s="24">
        <v>1414868</v>
      </c>
    </row>
    <row r="64" spans="1:7" hidden="1">
      <c r="A64" s="24" t="s">
        <v>7</v>
      </c>
      <c r="B64" s="24" t="s">
        <v>8</v>
      </c>
      <c r="C64" s="24" t="s">
        <v>9</v>
      </c>
      <c r="D64" s="24" t="s">
        <v>27</v>
      </c>
      <c r="E64" s="24" t="s">
        <v>29</v>
      </c>
      <c r="F64" s="25" t="s">
        <v>14</v>
      </c>
      <c r="G64" s="24">
        <v>1185632</v>
      </c>
    </row>
    <row r="65" spans="1:7" hidden="1">
      <c r="A65" s="24" t="s">
        <v>7</v>
      </c>
      <c r="B65" s="24" t="s">
        <v>8</v>
      </c>
      <c r="C65" s="24" t="s">
        <v>9</v>
      </c>
      <c r="D65" s="24" t="s">
        <v>27</v>
      </c>
      <c r="E65" s="24" t="s">
        <v>29</v>
      </c>
      <c r="F65" s="25" t="s">
        <v>15</v>
      </c>
      <c r="G65" s="24">
        <v>1058949.5</v>
      </c>
    </row>
    <row r="66" spans="1:7" hidden="1">
      <c r="A66" s="24" t="s">
        <v>7</v>
      </c>
      <c r="B66" s="24" t="s">
        <v>8</v>
      </c>
      <c r="C66" s="24" t="s">
        <v>9</v>
      </c>
      <c r="D66" s="24" t="s">
        <v>27</v>
      </c>
      <c r="E66" s="24" t="s">
        <v>29</v>
      </c>
      <c r="F66" s="25" t="s">
        <v>16</v>
      </c>
      <c r="G66" s="24">
        <v>807117.6875</v>
      </c>
    </row>
    <row r="67" spans="1:7">
      <c r="A67" s="24" t="s">
        <v>7</v>
      </c>
      <c r="B67" s="24" t="s">
        <v>8</v>
      </c>
      <c r="C67" s="24" t="s">
        <v>9</v>
      </c>
      <c r="D67" s="24" t="s">
        <v>27</v>
      </c>
      <c r="E67" s="24" t="s">
        <v>29</v>
      </c>
      <c r="F67" s="25" t="s">
        <v>17</v>
      </c>
      <c r="G67" s="24">
        <v>0</v>
      </c>
    </row>
    <row r="68" spans="1:7" hidden="1">
      <c r="A68" s="24" t="s">
        <v>7</v>
      </c>
      <c r="B68" s="24" t="s">
        <v>8</v>
      </c>
      <c r="C68" s="24" t="s">
        <v>9</v>
      </c>
      <c r="D68" s="24" t="s">
        <v>27</v>
      </c>
      <c r="E68" s="24" t="s">
        <v>30</v>
      </c>
      <c r="F68" s="25" t="s">
        <v>12</v>
      </c>
      <c r="G68" s="24">
        <v>0</v>
      </c>
    </row>
    <row r="69" spans="1:7" hidden="1">
      <c r="A69" s="24" t="s">
        <v>7</v>
      </c>
      <c r="B69" s="24" t="s">
        <v>8</v>
      </c>
      <c r="C69" s="24" t="s">
        <v>9</v>
      </c>
      <c r="D69" s="24" t="s">
        <v>27</v>
      </c>
      <c r="E69" s="24" t="s">
        <v>30</v>
      </c>
      <c r="F69" s="25" t="s">
        <v>13</v>
      </c>
      <c r="G69" s="24">
        <v>0</v>
      </c>
    </row>
    <row r="70" spans="1:7" hidden="1">
      <c r="A70" s="24" t="s">
        <v>7</v>
      </c>
      <c r="B70" s="24" t="s">
        <v>8</v>
      </c>
      <c r="C70" s="24" t="s">
        <v>9</v>
      </c>
      <c r="D70" s="24" t="s">
        <v>27</v>
      </c>
      <c r="E70" s="24" t="s">
        <v>30</v>
      </c>
      <c r="F70" s="25" t="s">
        <v>14</v>
      </c>
      <c r="G70" s="24">
        <v>183390</v>
      </c>
    </row>
    <row r="71" spans="1:7" hidden="1">
      <c r="A71" s="24" t="s">
        <v>7</v>
      </c>
      <c r="B71" s="24" t="s">
        <v>8</v>
      </c>
      <c r="C71" s="24" t="s">
        <v>9</v>
      </c>
      <c r="D71" s="24" t="s">
        <v>27</v>
      </c>
      <c r="E71" s="24" t="s">
        <v>30</v>
      </c>
      <c r="F71" s="25" t="s">
        <v>15</v>
      </c>
      <c r="G71" s="24">
        <v>304955</v>
      </c>
    </row>
    <row r="72" spans="1:7" hidden="1">
      <c r="A72" s="24" t="s">
        <v>7</v>
      </c>
      <c r="B72" s="24" t="s">
        <v>8</v>
      </c>
      <c r="C72" s="24" t="s">
        <v>9</v>
      </c>
      <c r="D72" s="24" t="s">
        <v>27</v>
      </c>
      <c r="E72" s="24" t="s">
        <v>30</v>
      </c>
      <c r="F72" s="25" t="s">
        <v>16</v>
      </c>
      <c r="G72" s="24">
        <v>290810</v>
      </c>
    </row>
    <row r="73" spans="1:7">
      <c r="A73" s="24" t="s">
        <v>7</v>
      </c>
      <c r="B73" s="24" t="s">
        <v>8</v>
      </c>
      <c r="C73" s="24" t="s">
        <v>9</v>
      </c>
      <c r="D73" s="24" t="s">
        <v>27</v>
      </c>
      <c r="E73" s="24" t="s">
        <v>30</v>
      </c>
      <c r="F73" s="25" t="s">
        <v>17</v>
      </c>
      <c r="G73" s="24">
        <v>346146</v>
      </c>
    </row>
    <row r="74" spans="1:7" hidden="1">
      <c r="A74" s="24" t="s">
        <v>7</v>
      </c>
      <c r="B74" s="24" t="s">
        <v>8</v>
      </c>
      <c r="C74" s="24" t="s">
        <v>9</v>
      </c>
      <c r="D74" s="24" t="s">
        <v>27</v>
      </c>
      <c r="E74" s="24" t="s">
        <v>31</v>
      </c>
      <c r="F74" s="25" t="s">
        <v>12</v>
      </c>
      <c r="G74" s="24">
        <v>8029783</v>
      </c>
    </row>
    <row r="75" spans="1:7" hidden="1">
      <c r="A75" s="24" t="s">
        <v>7</v>
      </c>
      <c r="B75" s="24" t="s">
        <v>8</v>
      </c>
      <c r="C75" s="24" t="s">
        <v>9</v>
      </c>
      <c r="D75" s="24" t="s">
        <v>27</v>
      </c>
      <c r="E75" s="24" t="s">
        <v>31</v>
      </c>
      <c r="F75" s="25" t="s">
        <v>13</v>
      </c>
      <c r="G75" s="24">
        <v>7365002</v>
      </c>
    </row>
    <row r="76" spans="1:7" hidden="1">
      <c r="A76" s="24" t="s">
        <v>7</v>
      </c>
      <c r="B76" s="24" t="s">
        <v>8</v>
      </c>
      <c r="C76" s="24" t="s">
        <v>9</v>
      </c>
      <c r="D76" s="24" t="s">
        <v>27</v>
      </c>
      <c r="E76" s="24" t="s">
        <v>31</v>
      </c>
      <c r="F76" s="25" t="s">
        <v>14</v>
      </c>
      <c r="G76" s="24">
        <v>16841500</v>
      </c>
    </row>
    <row r="77" spans="1:7" hidden="1">
      <c r="A77" s="24" t="s">
        <v>7</v>
      </c>
      <c r="B77" s="24" t="s">
        <v>8</v>
      </c>
      <c r="C77" s="24" t="s">
        <v>9</v>
      </c>
      <c r="D77" s="24" t="s">
        <v>27</v>
      </c>
      <c r="E77" s="24" t="s">
        <v>31</v>
      </c>
      <c r="F77" s="25" t="s">
        <v>15</v>
      </c>
      <c r="G77" s="24">
        <v>18851506</v>
      </c>
    </row>
    <row r="78" spans="1:7" hidden="1">
      <c r="A78" s="24" t="s">
        <v>7</v>
      </c>
      <c r="B78" s="24" t="s">
        <v>8</v>
      </c>
      <c r="C78" s="24" t="s">
        <v>9</v>
      </c>
      <c r="D78" s="24" t="s">
        <v>27</v>
      </c>
      <c r="E78" s="24" t="s">
        <v>31</v>
      </c>
      <c r="F78" s="25" t="s">
        <v>16</v>
      </c>
      <c r="G78" s="24">
        <v>17723740</v>
      </c>
    </row>
    <row r="79" spans="1:7">
      <c r="A79" s="24" t="s">
        <v>7</v>
      </c>
      <c r="B79" s="24" t="s">
        <v>8</v>
      </c>
      <c r="C79" s="24" t="s">
        <v>9</v>
      </c>
      <c r="D79" s="24" t="s">
        <v>27</v>
      </c>
      <c r="E79" s="24" t="s">
        <v>31</v>
      </c>
      <c r="F79" s="25" t="s">
        <v>17</v>
      </c>
      <c r="G79" s="24">
        <v>15047785</v>
      </c>
    </row>
    <row r="80" spans="1:7" hidden="1">
      <c r="A80" s="24" t="s">
        <v>7</v>
      </c>
      <c r="B80" s="24" t="s">
        <v>8</v>
      </c>
      <c r="C80" s="24" t="s">
        <v>9</v>
      </c>
      <c r="D80" s="24" t="s">
        <v>27</v>
      </c>
      <c r="E80" s="24" t="s">
        <v>32</v>
      </c>
      <c r="F80" s="25" t="s">
        <v>12</v>
      </c>
      <c r="G80" s="24">
        <v>50425</v>
      </c>
    </row>
    <row r="81" spans="1:7" hidden="1">
      <c r="A81" s="24" t="s">
        <v>7</v>
      </c>
      <c r="B81" s="24" t="s">
        <v>8</v>
      </c>
      <c r="C81" s="24" t="s">
        <v>9</v>
      </c>
      <c r="D81" s="24" t="s">
        <v>27</v>
      </c>
      <c r="E81" s="24" t="s">
        <v>32</v>
      </c>
      <c r="F81" s="25" t="s">
        <v>13</v>
      </c>
      <c r="G81" s="24">
        <v>47844</v>
      </c>
    </row>
    <row r="82" spans="1:7" hidden="1">
      <c r="A82" s="24" t="s">
        <v>7</v>
      </c>
      <c r="B82" s="24" t="s">
        <v>8</v>
      </c>
      <c r="C82" s="24" t="s">
        <v>9</v>
      </c>
      <c r="D82" s="24" t="s">
        <v>27</v>
      </c>
      <c r="E82" s="24" t="s">
        <v>32</v>
      </c>
      <c r="F82" s="25" t="s">
        <v>14</v>
      </c>
      <c r="G82" s="24">
        <v>58398</v>
      </c>
    </row>
    <row r="83" spans="1:7" hidden="1">
      <c r="A83" s="24" t="s">
        <v>7</v>
      </c>
      <c r="B83" s="24" t="s">
        <v>8</v>
      </c>
      <c r="C83" s="24" t="s">
        <v>9</v>
      </c>
      <c r="D83" s="24" t="s">
        <v>27</v>
      </c>
      <c r="E83" s="24" t="s">
        <v>32</v>
      </c>
      <c r="F83" s="25" t="s">
        <v>15</v>
      </c>
      <c r="G83" s="24">
        <v>54161</v>
      </c>
    </row>
    <row r="84" spans="1:7" hidden="1">
      <c r="A84" s="24" t="s">
        <v>7</v>
      </c>
      <c r="B84" s="24" t="s">
        <v>8</v>
      </c>
      <c r="C84" s="24" t="s">
        <v>9</v>
      </c>
      <c r="D84" s="24" t="s">
        <v>27</v>
      </c>
      <c r="E84" s="24" t="s">
        <v>32</v>
      </c>
      <c r="F84" s="25" t="s">
        <v>16</v>
      </c>
      <c r="G84" s="24">
        <v>43237</v>
      </c>
    </row>
    <row r="85" spans="1:7">
      <c r="A85" s="24" t="s">
        <v>7</v>
      </c>
      <c r="B85" s="24" t="s">
        <v>8</v>
      </c>
      <c r="C85" s="24" t="s">
        <v>9</v>
      </c>
      <c r="D85" s="24" t="s">
        <v>27</v>
      </c>
      <c r="E85" s="24" t="s">
        <v>32</v>
      </c>
      <c r="F85" s="25" t="s">
        <v>17</v>
      </c>
      <c r="G85" s="24">
        <v>36402</v>
      </c>
    </row>
    <row r="86" spans="1:7" hidden="1">
      <c r="A86" s="24" t="s">
        <v>7</v>
      </c>
      <c r="B86" s="24" t="s">
        <v>8</v>
      </c>
      <c r="C86" s="24" t="s">
        <v>9</v>
      </c>
      <c r="D86" s="24" t="s">
        <v>27</v>
      </c>
      <c r="E86" s="24" t="s">
        <v>33</v>
      </c>
      <c r="F86" s="25" t="s">
        <v>12</v>
      </c>
      <c r="G86" s="24">
        <v>20384.740234375</v>
      </c>
    </row>
    <row r="87" spans="1:7" hidden="1">
      <c r="A87" s="24" t="s">
        <v>7</v>
      </c>
      <c r="B87" s="24" t="s">
        <v>8</v>
      </c>
      <c r="C87" s="24" t="s">
        <v>9</v>
      </c>
      <c r="D87" s="24" t="s">
        <v>27</v>
      </c>
      <c r="E87" s="24" t="s">
        <v>33</v>
      </c>
      <c r="F87" s="25" t="s">
        <v>13</v>
      </c>
      <c r="G87" s="24">
        <v>18279.26953125</v>
      </c>
    </row>
    <row r="88" spans="1:7" hidden="1">
      <c r="A88" s="24" t="s">
        <v>7</v>
      </c>
      <c r="B88" s="24" t="s">
        <v>8</v>
      </c>
      <c r="C88" s="24" t="s">
        <v>9</v>
      </c>
      <c r="D88" s="24" t="s">
        <v>27</v>
      </c>
      <c r="E88" s="24" t="s">
        <v>33</v>
      </c>
      <c r="F88" s="25" t="s">
        <v>14</v>
      </c>
      <c r="G88" s="24">
        <v>17698.33984375</v>
      </c>
    </row>
    <row r="89" spans="1:7" hidden="1">
      <c r="A89" s="24" t="s">
        <v>7</v>
      </c>
      <c r="B89" s="24" t="s">
        <v>8</v>
      </c>
      <c r="C89" s="24" t="s">
        <v>9</v>
      </c>
      <c r="D89" s="24" t="s">
        <v>27</v>
      </c>
      <c r="E89" s="24" t="s">
        <v>33</v>
      </c>
      <c r="F89" s="25" t="s">
        <v>15</v>
      </c>
      <c r="G89" s="24">
        <v>20136.25</v>
      </c>
    </row>
    <row r="90" spans="1:7" hidden="1">
      <c r="A90" s="24" t="s">
        <v>7</v>
      </c>
      <c r="B90" s="24" t="s">
        <v>8</v>
      </c>
      <c r="C90" s="24" t="s">
        <v>9</v>
      </c>
      <c r="D90" s="24" t="s">
        <v>27</v>
      </c>
      <c r="E90" s="24" t="s">
        <v>33</v>
      </c>
      <c r="F90" s="25" t="s">
        <v>16</v>
      </c>
      <c r="G90" s="24">
        <v>19224.55078125</v>
      </c>
    </row>
    <row r="91" spans="1:7">
      <c r="A91" s="24" t="s">
        <v>7</v>
      </c>
      <c r="B91" s="24" t="s">
        <v>8</v>
      </c>
      <c r="C91" s="24" t="s">
        <v>9</v>
      </c>
      <c r="D91" s="24" t="s">
        <v>27</v>
      </c>
      <c r="E91" s="24" t="s">
        <v>33</v>
      </c>
      <c r="F91" s="25" t="s">
        <v>17</v>
      </c>
      <c r="G91" s="24">
        <v>18862</v>
      </c>
    </row>
    <row r="92" spans="1:7" hidden="1">
      <c r="A92" s="24" t="s">
        <v>7</v>
      </c>
      <c r="B92" s="24" t="s">
        <v>8</v>
      </c>
      <c r="C92" s="24" t="s">
        <v>9</v>
      </c>
      <c r="D92" s="24" t="s">
        <v>27</v>
      </c>
      <c r="E92" s="24" t="s">
        <v>34</v>
      </c>
      <c r="F92" s="25" t="s">
        <v>12</v>
      </c>
      <c r="G92" s="24">
        <v>631822.125</v>
      </c>
    </row>
    <row r="93" spans="1:7" hidden="1">
      <c r="A93" s="24" t="s">
        <v>7</v>
      </c>
      <c r="B93" s="24" t="s">
        <v>8</v>
      </c>
      <c r="C93" s="24" t="s">
        <v>9</v>
      </c>
      <c r="D93" s="24" t="s">
        <v>27</v>
      </c>
      <c r="E93" s="24" t="s">
        <v>34</v>
      </c>
      <c r="F93" s="25" t="s">
        <v>13</v>
      </c>
      <c r="G93" s="24">
        <v>743594</v>
      </c>
    </row>
    <row r="94" spans="1:7" hidden="1">
      <c r="A94" s="24" t="s">
        <v>7</v>
      </c>
      <c r="B94" s="24" t="s">
        <v>8</v>
      </c>
      <c r="C94" s="24" t="s">
        <v>9</v>
      </c>
      <c r="D94" s="24" t="s">
        <v>27</v>
      </c>
      <c r="E94" s="24" t="s">
        <v>34</v>
      </c>
      <c r="F94" s="25" t="s">
        <v>14</v>
      </c>
      <c r="G94" s="24">
        <v>698012.0625</v>
      </c>
    </row>
    <row r="95" spans="1:7" hidden="1">
      <c r="A95" s="24" t="s">
        <v>7</v>
      </c>
      <c r="B95" s="24" t="s">
        <v>8</v>
      </c>
      <c r="C95" s="24" t="s">
        <v>9</v>
      </c>
      <c r="D95" s="24" t="s">
        <v>27</v>
      </c>
      <c r="E95" s="24" t="s">
        <v>34</v>
      </c>
      <c r="F95" s="25" t="s">
        <v>15</v>
      </c>
      <c r="G95" s="24">
        <v>639803.9375</v>
      </c>
    </row>
    <row r="96" spans="1:7" hidden="1">
      <c r="A96" s="24" t="s">
        <v>7</v>
      </c>
      <c r="B96" s="24" t="s">
        <v>8</v>
      </c>
      <c r="C96" s="24" t="s">
        <v>9</v>
      </c>
      <c r="D96" s="24" t="s">
        <v>27</v>
      </c>
      <c r="E96" s="24" t="s">
        <v>34</v>
      </c>
      <c r="F96" s="25" t="s">
        <v>16</v>
      </c>
      <c r="G96" s="24">
        <v>553718.6875</v>
      </c>
    </row>
    <row r="97" spans="1:7">
      <c r="A97" s="24" t="s">
        <v>7</v>
      </c>
      <c r="B97" s="24" t="s">
        <v>8</v>
      </c>
      <c r="C97" s="24" t="s">
        <v>9</v>
      </c>
      <c r="D97" s="24" t="s">
        <v>27</v>
      </c>
      <c r="E97" s="24" t="s">
        <v>34</v>
      </c>
      <c r="F97" s="25" t="s">
        <v>17</v>
      </c>
      <c r="G97" s="24">
        <v>468515</v>
      </c>
    </row>
    <row r="98" spans="1:7" hidden="1">
      <c r="A98" s="24" t="s">
        <v>7</v>
      </c>
      <c r="B98" s="24" t="s">
        <v>8</v>
      </c>
      <c r="C98" s="24" t="s">
        <v>9</v>
      </c>
      <c r="D98" s="24" t="s">
        <v>27</v>
      </c>
      <c r="E98" s="24" t="s">
        <v>35</v>
      </c>
      <c r="F98" s="25" t="s">
        <v>12</v>
      </c>
      <c r="G98" s="24">
        <v>6730.97021484375</v>
      </c>
    </row>
    <row r="99" spans="1:7" hidden="1">
      <c r="A99" s="24" t="s">
        <v>7</v>
      </c>
      <c r="B99" s="24" t="s">
        <v>8</v>
      </c>
      <c r="C99" s="24" t="s">
        <v>9</v>
      </c>
      <c r="D99" s="24" t="s">
        <v>27</v>
      </c>
      <c r="E99" s="24" t="s">
        <v>35</v>
      </c>
      <c r="F99" s="25" t="s">
        <v>13</v>
      </c>
      <c r="G99" s="24">
        <v>4920.919921875</v>
      </c>
    </row>
    <row r="100" spans="1:7" hidden="1">
      <c r="A100" s="24" t="s">
        <v>7</v>
      </c>
      <c r="B100" s="24" t="s">
        <v>8</v>
      </c>
      <c r="C100" s="24" t="s">
        <v>9</v>
      </c>
      <c r="D100" s="24" t="s">
        <v>27</v>
      </c>
      <c r="E100" s="24" t="s">
        <v>35</v>
      </c>
      <c r="F100" s="25" t="s">
        <v>14</v>
      </c>
      <c r="G100" s="24">
        <v>3658.78002929688</v>
      </c>
    </row>
    <row r="101" spans="1:7" hidden="1">
      <c r="A101" s="24" t="s">
        <v>7</v>
      </c>
      <c r="B101" s="24" t="s">
        <v>8</v>
      </c>
      <c r="C101" s="24" t="s">
        <v>9</v>
      </c>
      <c r="D101" s="24" t="s">
        <v>27</v>
      </c>
      <c r="E101" s="24" t="s">
        <v>35</v>
      </c>
      <c r="F101" s="25" t="s">
        <v>15</v>
      </c>
      <c r="G101" s="24">
        <v>3819.77001953125</v>
      </c>
    </row>
    <row r="102" spans="1:7" hidden="1">
      <c r="A102" s="24" t="s">
        <v>7</v>
      </c>
      <c r="B102" s="24" t="s">
        <v>8</v>
      </c>
      <c r="C102" s="24" t="s">
        <v>9</v>
      </c>
      <c r="D102" s="24" t="s">
        <v>27</v>
      </c>
      <c r="E102" s="24" t="s">
        <v>35</v>
      </c>
      <c r="F102" s="25" t="s">
        <v>16</v>
      </c>
      <c r="G102" s="24">
        <v>3343.39990234375</v>
      </c>
    </row>
    <row r="103" spans="1:7">
      <c r="A103" s="24" t="s">
        <v>7</v>
      </c>
      <c r="B103" s="24" t="s">
        <v>8</v>
      </c>
      <c r="C103" s="24" t="s">
        <v>9</v>
      </c>
      <c r="D103" s="24" t="s">
        <v>27</v>
      </c>
      <c r="E103" s="24" t="s">
        <v>35</v>
      </c>
      <c r="F103" s="25" t="s">
        <v>17</v>
      </c>
      <c r="G103" s="24">
        <v>2982</v>
      </c>
    </row>
    <row r="104" spans="1:7" hidden="1">
      <c r="A104" s="24" t="s">
        <v>7</v>
      </c>
      <c r="B104" s="24" t="s">
        <v>8</v>
      </c>
      <c r="C104" s="24" t="s">
        <v>9</v>
      </c>
      <c r="D104" s="24" t="s">
        <v>27</v>
      </c>
      <c r="E104" s="24" t="s">
        <v>36</v>
      </c>
      <c r="F104" s="25" t="s">
        <v>12</v>
      </c>
      <c r="G104" s="24">
        <v>530654</v>
      </c>
    </row>
    <row r="105" spans="1:7" hidden="1">
      <c r="A105" s="24" t="s">
        <v>7</v>
      </c>
      <c r="B105" s="24" t="s">
        <v>8</v>
      </c>
      <c r="C105" s="24" t="s">
        <v>9</v>
      </c>
      <c r="D105" s="24" t="s">
        <v>27</v>
      </c>
      <c r="E105" s="24" t="s">
        <v>36</v>
      </c>
      <c r="F105" s="25" t="s">
        <v>13</v>
      </c>
      <c r="G105" s="24">
        <v>502739</v>
      </c>
    </row>
    <row r="106" spans="1:7" hidden="1">
      <c r="A106" s="24" t="s">
        <v>7</v>
      </c>
      <c r="B106" s="24" t="s">
        <v>8</v>
      </c>
      <c r="C106" s="24" t="s">
        <v>9</v>
      </c>
      <c r="D106" s="24" t="s">
        <v>27</v>
      </c>
      <c r="E106" s="24" t="s">
        <v>36</v>
      </c>
      <c r="F106" s="25" t="s">
        <v>14</v>
      </c>
      <c r="G106" s="24">
        <v>474825</v>
      </c>
    </row>
    <row r="107" spans="1:7" hidden="1">
      <c r="A107" s="24" t="s">
        <v>7</v>
      </c>
      <c r="B107" s="24" t="s">
        <v>8</v>
      </c>
      <c r="C107" s="24" t="s">
        <v>9</v>
      </c>
      <c r="D107" s="24" t="s">
        <v>27</v>
      </c>
      <c r="E107" s="24" t="s">
        <v>36</v>
      </c>
      <c r="F107" s="25" t="s">
        <v>15</v>
      </c>
      <c r="G107" s="24">
        <v>446842</v>
      </c>
    </row>
    <row r="108" spans="1:7" hidden="1">
      <c r="A108" s="24" t="s">
        <v>7</v>
      </c>
      <c r="B108" s="24" t="s">
        <v>8</v>
      </c>
      <c r="C108" s="24" t="s">
        <v>9</v>
      </c>
      <c r="D108" s="24" t="s">
        <v>27</v>
      </c>
      <c r="E108" s="24" t="s">
        <v>36</v>
      </c>
      <c r="F108" s="25" t="s">
        <v>16</v>
      </c>
      <c r="G108" s="24">
        <v>418928</v>
      </c>
    </row>
    <row r="109" spans="1:7">
      <c r="A109" s="24" t="s">
        <v>7</v>
      </c>
      <c r="B109" s="24" t="s">
        <v>8</v>
      </c>
      <c r="C109" s="24" t="s">
        <v>9</v>
      </c>
      <c r="D109" s="24" t="s">
        <v>27</v>
      </c>
      <c r="E109" s="24" t="s">
        <v>36</v>
      </c>
      <c r="F109" s="25" t="s">
        <v>17</v>
      </c>
      <c r="G109" s="24">
        <v>391014</v>
      </c>
    </row>
    <row r="110" spans="1:7" hidden="1">
      <c r="A110" s="24" t="s">
        <v>7</v>
      </c>
      <c r="B110" s="24" t="s">
        <v>8</v>
      </c>
      <c r="C110" s="24" t="s">
        <v>9</v>
      </c>
      <c r="D110" s="24" t="s">
        <v>27</v>
      </c>
      <c r="E110" s="24" t="s">
        <v>37</v>
      </c>
      <c r="F110" s="25" t="s">
        <v>12</v>
      </c>
      <c r="G110" s="24">
        <v>67942</v>
      </c>
    </row>
    <row r="111" spans="1:7" hidden="1">
      <c r="A111" s="24" t="s">
        <v>7</v>
      </c>
      <c r="B111" s="24" t="s">
        <v>8</v>
      </c>
      <c r="C111" s="24" t="s">
        <v>9</v>
      </c>
      <c r="D111" s="24" t="s">
        <v>27</v>
      </c>
      <c r="E111" s="24" t="s">
        <v>37</v>
      </c>
      <c r="F111" s="25" t="s">
        <v>13</v>
      </c>
      <c r="G111" s="24">
        <v>61101</v>
      </c>
    </row>
    <row r="112" spans="1:7" hidden="1">
      <c r="A112" s="24" t="s">
        <v>7</v>
      </c>
      <c r="B112" s="24" t="s">
        <v>8</v>
      </c>
      <c r="C112" s="24" t="s">
        <v>9</v>
      </c>
      <c r="D112" s="24" t="s">
        <v>27</v>
      </c>
      <c r="E112" s="24" t="s">
        <v>37</v>
      </c>
      <c r="F112" s="25" t="s">
        <v>14</v>
      </c>
      <c r="G112" s="24">
        <v>54958</v>
      </c>
    </row>
    <row r="113" spans="1:7" hidden="1">
      <c r="A113" s="24" t="s">
        <v>7</v>
      </c>
      <c r="B113" s="24" t="s">
        <v>8</v>
      </c>
      <c r="C113" s="24" t="s">
        <v>9</v>
      </c>
      <c r="D113" s="24" t="s">
        <v>27</v>
      </c>
      <c r="E113" s="24" t="s">
        <v>37</v>
      </c>
      <c r="F113" s="25" t="s">
        <v>15</v>
      </c>
      <c r="G113" s="24">
        <v>49189.41015625</v>
      </c>
    </row>
    <row r="114" spans="1:7" hidden="1">
      <c r="A114" s="24" t="s">
        <v>7</v>
      </c>
      <c r="B114" s="24" t="s">
        <v>8</v>
      </c>
      <c r="C114" s="24" t="s">
        <v>9</v>
      </c>
      <c r="D114" s="24" t="s">
        <v>27</v>
      </c>
      <c r="E114" s="24" t="s">
        <v>37</v>
      </c>
      <c r="F114" s="25" t="s">
        <v>16</v>
      </c>
      <c r="G114" s="24">
        <v>43269</v>
      </c>
    </row>
    <row r="115" spans="1:7">
      <c r="A115" s="24" t="s">
        <v>7</v>
      </c>
      <c r="B115" s="24" t="s">
        <v>8</v>
      </c>
      <c r="C115" s="24" t="s">
        <v>9</v>
      </c>
      <c r="D115" s="24" t="s">
        <v>27</v>
      </c>
      <c r="E115" s="24" t="s">
        <v>37</v>
      </c>
      <c r="F115" s="25" t="s">
        <v>17</v>
      </c>
      <c r="G115" s="24">
        <v>37595</v>
      </c>
    </row>
    <row r="116" spans="1:7" hidden="1">
      <c r="A116" s="24" t="s">
        <v>7</v>
      </c>
      <c r="B116" s="24" t="s">
        <v>8</v>
      </c>
      <c r="C116" s="24" t="s">
        <v>9</v>
      </c>
      <c r="D116" s="24" t="s">
        <v>27</v>
      </c>
      <c r="E116" s="24" t="s">
        <v>38</v>
      </c>
      <c r="F116" s="25" t="s">
        <v>12</v>
      </c>
      <c r="G116" s="24">
        <v>25089</v>
      </c>
    </row>
    <row r="117" spans="1:7" hidden="1">
      <c r="A117" s="24" t="s">
        <v>7</v>
      </c>
      <c r="B117" s="24" t="s">
        <v>8</v>
      </c>
      <c r="C117" s="24" t="s">
        <v>9</v>
      </c>
      <c r="D117" s="24" t="s">
        <v>27</v>
      </c>
      <c r="E117" s="24" t="s">
        <v>38</v>
      </c>
      <c r="F117" s="25" t="s">
        <v>13</v>
      </c>
      <c r="G117" s="24">
        <v>22843</v>
      </c>
    </row>
    <row r="118" spans="1:7" hidden="1">
      <c r="A118" s="24" t="s">
        <v>7</v>
      </c>
      <c r="B118" s="24" t="s">
        <v>8</v>
      </c>
      <c r="C118" s="24" t="s">
        <v>9</v>
      </c>
      <c r="D118" s="24" t="s">
        <v>27</v>
      </c>
      <c r="E118" s="24" t="s">
        <v>38</v>
      </c>
      <c r="F118" s="25" t="s">
        <v>14</v>
      </c>
      <c r="G118" s="24">
        <v>20857</v>
      </c>
    </row>
    <row r="119" spans="1:7" hidden="1">
      <c r="A119" s="24" t="s">
        <v>7</v>
      </c>
      <c r="B119" s="24" t="s">
        <v>8</v>
      </c>
      <c r="C119" s="24" t="s">
        <v>9</v>
      </c>
      <c r="D119" s="24" t="s">
        <v>27</v>
      </c>
      <c r="E119" s="24" t="s">
        <v>38</v>
      </c>
      <c r="F119" s="25" t="s">
        <v>15</v>
      </c>
      <c r="G119" s="24">
        <v>18872.5703125</v>
      </c>
    </row>
    <row r="120" spans="1:7" hidden="1">
      <c r="A120" s="24" t="s">
        <v>7</v>
      </c>
      <c r="B120" s="24" t="s">
        <v>8</v>
      </c>
      <c r="C120" s="24" t="s">
        <v>9</v>
      </c>
      <c r="D120" s="24" t="s">
        <v>27</v>
      </c>
      <c r="E120" s="24" t="s">
        <v>38</v>
      </c>
      <c r="F120" s="25" t="s">
        <v>16</v>
      </c>
      <c r="G120" s="24">
        <v>16544</v>
      </c>
    </row>
    <row r="121" spans="1:7">
      <c r="A121" s="24" t="s">
        <v>7</v>
      </c>
      <c r="B121" s="24" t="s">
        <v>8</v>
      </c>
      <c r="C121" s="24" t="s">
        <v>9</v>
      </c>
      <c r="D121" s="24" t="s">
        <v>27</v>
      </c>
      <c r="E121" s="24" t="s">
        <v>38</v>
      </c>
      <c r="F121" s="25" t="s">
        <v>17</v>
      </c>
      <c r="G121" s="24">
        <v>0</v>
      </c>
    </row>
    <row r="122" spans="1:7" hidden="1">
      <c r="A122" s="24" t="s">
        <v>7</v>
      </c>
      <c r="B122" s="24" t="s">
        <v>8</v>
      </c>
      <c r="C122" s="24" t="s">
        <v>9</v>
      </c>
      <c r="D122" s="24" t="s">
        <v>27</v>
      </c>
      <c r="E122" s="24" t="s">
        <v>39</v>
      </c>
      <c r="F122" s="25" t="s">
        <v>12</v>
      </c>
      <c r="G122" s="24">
        <v>128423</v>
      </c>
    </row>
    <row r="123" spans="1:7" hidden="1">
      <c r="A123" s="24" t="s">
        <v>7</v>
      </c>
      <c r="B123" s="24" t="s">
        <v>8</v>
      </c>
      <c r="C123" s="24" t="s">
        <v>9</v>
      </c>
      <c r="D123" s="24" t="s">
        <v>27</v>
      </c>
      <c r="E123" s="24" t="s">
        <v>39</v>
      </c>
      <c r="F123" s="25" t="s">
        <v>13</v>
      </c>
      <c r="G123" s="24">
        <v>126354</v>
      </c>
    </row>
    <row r="124" spans="1:7" hidden="1">
      <c r="A124" s="24" t="s">
        <v>7</v>
      </c>
      <c r="B124" s="24" t="s">
        <v>8</v>
      </c>
      <c r="C124" s="24" t="s">
        <v>9</v>
      </c>
      <c r="D124" s="24" t="s">
        <v>27</v>
      </c>
      <c r="E124" s="24" t="s">
        <v>39</v>
      </c>
      <c r="F124" s="25" t="s">
        <v>14</v>
      </c>
      <c r="G124" s="24">
        <v>123927</v>
      </c>
    </row>
    <row r="125" spans="1:7" hidden="1">
      <c r="A125" s="24" t="s">
        <v>7</v>
      </c>
      <c r="B125" s="24" t="s">
        <v>8</v>
      </c>
      <c r="C125" s="24" t="s">
        <v>9</v>
      </c>
      <c r="D125" s="24" t="s">
        <v>27</v>
      </c>
      <c r="E125" s="24" t="s">
        <v>39</v>
      </c>
      <c r="F125" s="25" t="s">
        <v>15</v>
      </c>
      <c r="G125" s="24">
        <v>111435.25</v>
      </c>
    </row>
    <row r="126" spans="1:7" hidden="1">
      <c r="A126" s="24" t="s">
        <v>7</v>
      </c>
      <c r="B126" s="24" t="s">
        <v>8</v>
      </c>
      <c r="C126" s="24" t="s">
        <v>9</v>
      </c>
      <c r="D126" s="24" t="s">
        <v>27</v>
      </c>
      <c r="E126" s="24" t="s">
        <v>39</v>
      </c>
      <c r="F126" s="25" t="s">
        <v>16</v>
      </c>
      <c r="G126" s="24">
        <v>183603</v>
      </c>
    </row>
    <row r="127" spans="1:7">
      <c r="A127" s="24" t="s">
        <v>7</v>
      </c>
      <c r="B127" s="24" t="s">
        <v>8</v>
      </c>
      <c r="C127" s="24" t="s">
        <v>9</v>
      </c>
      <c r="D127" s="24" t="s">
        <v>27</v>
      </c>
      <c r="E127" s="24" t="s">
        <v>39</v>
      </c>
      <c r="F127" s="25" t="s">
        <v>17</v>
      </c>
      <c r="G127" s="24">
        <v>13130</v>
      </c>
    </row>
    <row r="128" spans="1:7" hidden="1">
      <c r="A128" s="24" t="s">
        <v>7</v>
      </c>
      <c r="B128" s="24" t="s">
        <v>8</v>
      </c>
      <c r="C128" s="24" t="s">
        <v>9</v>
      </c>
      <c r="D128" s="24" t="s">
        <v>40</v>
      </c>
      <c r="E128" s="24" t="s">
        <v>11</v>
      </c>
      <c r="F128" s="25" t="s">
        <v>12</v>
      </c>
      <c r="G128" s="24">
        <v>14444938.9140625</v>
      </c>
    </row>
    <row r="129" spans="1:7" hidden="1">
      <c r="A129" s="24" t="s">
        <v>7</v>
      </c>
      <c r="B129" s="24" t="s">
        <v>8</v>
      </c>
      <c r="C129" s="24" t="s">
        <v>9</v>
      </c>
      <c r="D129" s="24" t="s">
        <v>40</v>
      </c>
      <c r="E129" s="24" t="s">
        <v>11</v>
      </c>
      <c r="F129" s="25" t="s">
        <v>13</v>
      </c>
      <c r="G129" s="24">
        <v>12888221.765625</v>
      </c>
    </row>
    <row r="130" spans="1:7" hidden="1">
      <c r="A130" s="24" t="s">
        <v>7</v>
      </c>
      <c r="B130" s="24" t="s">
        <v>8</v>
      </c>
      <c r="C130" s="24" t="s">
        <v>9</v>
      </c>
      <c r="D130" s="24" t="s">
        <v>40</v>
      </c>
      <c r="E130" s="24" t="s">
        <v>11</v>
      </c>
      <c r="F130" s="25" t="s">
        <v>14</v>
      </c>
      <c r="G130" s="24">
        <v>10628146.8984375</v>
      </c>
    </row>
    <row r="131" spans="1:7" hidden="1">
      <c r="A131" s="24" t="s">
        <v>7</v>
      </c>
      <c r="B131" s="24" t="s">
        <v>8</v>
      </c>
      <c r="C131" s="24" t="s">
        <v>9</v>
      </c>
      <c r="D131" s="24" t="s">
        <v>40</v>
      </c>
      <c r="E131" s="24" t="s">
        <v>11</v>
      </c>
      <c r="F131" s="25" t="s">
        <v>15</v>
      </c>
      <c r="G131" s="24">
        <v>9300232.65625</v>
      </c>
    </row>
    <row r="132" spans="1:7" hidden="1">
      <c r="A132" s="24" t="s">
        <v>7</v>
      </c>
      <c r="B132" s="24" t="s">
        <v>8</v>
      </c>
      <c r="C132" s="24" t="s">
        <v>9</v>
      </c>
      <c r="D132" s="24" t="s">
        <v>40</v>
      </c>
      <c r="E132" s="24" t="s">
        <v>11</v>
      </c>
      <c r="F132" s="25" t="s">
        <v>16</v>
      </c>
      <c r="G132" s="24">
        <v>9720941.30859375</v>
      </c>
    </row>
    <row r="133" spans="1:7">
      <c r="A133" s="24" t="s">
        <v>7</v>
      </c>
      <c r="B133" s="24" t="s">
        <v>8</v>
      </c>
      <c r="C133" s="24" t="s">
        <v>9</v>
      </c>
      <c r="D133" s="24" t="s">
        <v>40</v>
      </c>
      <c r="E133" s="24" t="s">
        <v>11</v>
      </c>
      <c r="F133" s="25" t="s">
        <v>17</v>
      </c>
      <c r="G133" s="24">
        <v>7642791</v>
      </c>
    </row>
    <row r="134" spans="1:7" hidden="1">
      <c r="A134" s="24" t="s">
        <v>7</v>
      </c>
      <c r="B134" s="24" t="s">
        <v>8</v>
      </c>
      <c r="C134" s="24" t="s">
        <v>9</v>
      </c>
      <c r="D134" s="24" t="s">
        <v>41</v>
      </c>
      <c r="E134" s="24" t="s">
        <v>28</v>
      </c>
      <c r="F134" s="25" t="s">
        <v>12</v>
      </c>
      <c r="G134" s="24">
        <v>146577.078125</v>
      </c>
    </row>
    <row r="135" spans="1:7" hidden="1">
      <c r="A135" s="24" t="s">
        <v>7</v>
      </c>
      <c r="B135" s="24" t="s">
        <v>8</v>
      </c>
      <c r="C135" s="24" t="s">
        <v>9</v>
      </c>
      <c r="D135" s="24" t="s">
        <v>41</v>
      </c>
      <c r="E135" s="24" t="s">
        <v>28</v>
      </c>
      <c r="F135" s="25" t="s">
        <v>13</v>
      </c>
      <c r="G135" s="24">
        <v>87502.09375</v>
      </c>
    </row>
    <row r="136" spans="1:7" hidden="1">
      <c r="A136" s="24" t="s">
        <v>7</v>
      </c>
      <c r="B136" s="24" t="s">
        <v>8</v>
      </c>
      <c r="C136" s="24" t="s">
        <v>9</v>
      </c>
      <c r="D136" s="24" t="s">
        <v>41</v>
      </c>
      <c r="E136" s="24" t="s">
        <v>28</v>
      </c>
      <c r="F136" s="25" t="s">
        <v>14</v>
      </c>
      <c r="G136" s="24">
        <v>44368.12109375</v>
      </c>
    </row>
    <row r="137" spans="1:7" hidden="1">
      <c r="A137" s="24" t="s">
        <v>7</v>
      </c>
      <c r="B137" s="24" t="s">
        <v>8</v>
      </c>
      <c r="C137" s="24" t="s">
        <v>9</v>
      </c>
      <c r="D137" s="24" t="s">
        <v>41</v>
      </c>
      <c r="E137" s="24" t="s">
        <v>28</v>
      </c>
      <c r="F137" s="25" t="s">
        <v>15</v>
      </c>
      <c r="G137" s="24">
        <v>57896.2109375</v>
      </c>
    </row>
    <row r="138" spans="1:7" hidden="1">
      <c r="A138" s="24" t="s">
        <v>7</v>
      </c>
      <c r="B138" s="24" t="s">
        <v>8</v>
      </c>
      <c r="C138" s="24" t="s">
        <v>9</v>
      </c>
      <c r="D138" s="24" t="s">
        <v>41</v>
      </c>
      <c r="E138" s="24" t="s">
        <v>28</v>
      </c>
      <c r="F138" s="25" t="s">
        <v>16</v>
      </c>
      <c r="G138" s="24">
        <v>42597.44140625</v>
      </c>
    </row>
    <row r="139" spans="1:7">
      <c r="A139" s="24" t="s">
        <v>7</v>
      </c>
      <c r="B139" s="24" t="s">
        <v>8</v>
      </c>
      <c r="C139" s="24" t="s">
        <v>9</v>
      </c>
      <c r="D139" s="24" t="s">
        <v>41</v>
      </c>
      <c r="E139" s="24" t="s">
        <v>28</v>
      </c>
      <c r="F139" s="25" t="s">
        <v>17</v>
      </c>
      <c r="G139" s="24">
        <v>37502</v>
      </c>
    </row>
    <row r="140" spans="1:7" hidden="1">
      <c r="A140" s="24" t="s">
        <v>7</v>
      </c>
      <c r="B140" s="24" t="s">
        <v>8</v>
      </c>
      <c r="C140" s="24" t="s">
        <v>9</v>
      </c>
      <c r="D140" s="24" t="s">
        <v>41</v>
      </c>
      <c r="E140" s="24" t="s">
        <v>29</v>
      </c>
      <c r="F140" s="25" t="s">
        <v>12</v>
      </c>
      <c r="G140" s="24">
        <v>137991</v>
      </c>
    </row>
    <row r="141" spans="1:7" hidden="1">
      <c r="A141" s="24" t="s">
        <v>7</v>
      </c>
      <c r="B141" s="24" t="s">
        <v>8</v>
      </c>
      <c r="C141" s="24" t="s">
        <v>9</v>
      </c>
      <c r="D141" s="24" t="s">
        <v>41</v>
      </c>
      <c r="E141" s="24" t="s">
        <v>29</v>
      </c>
      <c r="F141" s="25" t="s">
        <v>13</v>
      </c>
      <c r="G141" s="24">
        <v>70828</v>
      </c>
    </row>
    <row r="142" spans="1:7" hidden="1">
      <c r="A142" s="24" t="s">
        <v>7</v>
      </c>
      <c r="B142" s="24" t="s">
        <v>8</v>
      </c>
      <c r="C142" s="24" t="s">
        <v>9</v>
      </c>
      <c r="D142" s="24" t="s">
        <v>41</v>
      </c>
      <c r="E142" s="24" t="s">
        <v>29</v>
      </c>
      <c r="F142" s="25" t="s">
        <v>14</v>
      </c>
      <c r="G142" s="24">
        <v>45682</v>
      </c>
    </row>
    <row r="143" spans="1:7" hidden="1">
      <c r="A143" s="24" t="s">
        <v>7</v>
      </c>
      <c r="B143" s="24" t="s">
        <v>8</v>
      </c>
      <c r="C143" s="24" t="s">
        <v>9</v>
      </c>
      <c r="D143" s="24" t="s">
        <v>41</v>
      </c>
      <c r="E143" s="24" t="s">
        <v>29</v>
      </c>
      <c r="F143" s="25" t="s">
        <v>15</v>
      </c>
      <c r="G143" s="24">
        <v>21145</v>
      </c>
    </row>
    <row r="144" spans="1:7" hidden="1">
      <c r="A144" s="24" t="s">
        <v>7</v>
      </c>
      <c r="B144" s="24" t="s">
        <v>8</v>
      </c>
      <c r="C144" s="24" t="s">
        <v>9</v>
      </c>
      <c r="D144" s="24" t="s">
        <v>41</v>
      </c>
      <c r="E144" s="24" t="s">
        <v>29</v>
      </c>
      <c r="F144" s="25" t="s">
        <v>16</v>
      </c>
      <c r="G144" s="24">
        <v>10702</v>
      </c>
    </row>
    <row r="145" spans="1:7">
      <c r="A145" s="24" t="s">
        <v>7</v>
      </c>
      <c r="B145" s="24" t="s">
        <v>8</v>
      </c>
      <c r="C145" s="24" t="s">
        <v>9</v>
      </c>
      <c r="D145" s="24" t="s">
        <v>41</v>
      </c>
      <c r="E145" s="24" t="s">
        <v>29</v>
      </c>
      <c r="F145" s="25" t="s">
        <v>17</v>
      </c>
      <c r="G145" s="24">
        <v>0</v>
      </c>
    </row>
    <row r="146" spans="1:7" hidden="1">
      <c r="A146" s="24" t="s">
        <v>7</v>
      </c>
      <c r="B146" s="24" t="s">
        <v>8</v>
      </c>
      <c r="C146" s="24" t="s">
        <v>9</v>
      </c>
      <c r="D146" s="24" t="s">
        <v>41</v>
      </c>
      <c r="E146" s="24" t="s">
        <v>30</v>
      </c>
      <c r="F146" s="25" t="s">
        <v>12</v>
      </c>
      <c r="G146" s="24">
        <v>245085</v>
      </c>
    </row>
    <row r="147" spans="1:7" hidden="1">
      <c r="A147" s="24" t="s">
        <v>7</v>
      </c>
      <c r="B147" s="24" t="s">
        <v>8</v>
      </c>
      <c r="C147" s="24" t="s">
        <v>9</v>
      </c>
      <c r="D147" s="24" t="s">
        <v>41</v>
      </c>
      <c r="E147" s="24" t="s">
        <v>30</v>
      </c>
      <c r="F147" s="25" t="s">
        <v>13</v>
      </c>
      <c r="G147" s="24">
        <v>267284</v>
      </c>
    </row>
    <row r="148" spans="1:7" hidden="1">
      <c r="A148" s="24" t="s">
        <v>7</v>
      </c>
      <c r="B148" s="24" t="s">
        <v>8</v>
      </c>
      <c r="C148" s="24" t="s">
        <v>9</v>
      </c>
      <c r="D148" s="24" t="s">
        <v>41</v>
      </c>
      <c r="E148" s="24" t="s">
        <v>30</v>
      </c>
      <c r="F148" s="25" t="s">
        <v>14</v>
      </c>
      <c r="G148" s="24">
        <v>217508</v>
      </c>
    </row>
    <row r="149" spans="1:7" hidden="1">
      <c r="A149" s="24" t="s">
        <v>7</v>
      </c>
      <c r="B149" s="24" t="s">
        <v>8</v>
      </c>
      <c r="C149" s="24" t="s">
        <v>9</v>
      </c>
      <c r="D149" s="24" t="s">
        <v>41</v>
      </c>
      <c r="E149" s="24" t="s">
        <v>30</v>
      </c>
      <c r="F149" s="25" t="s">
        <v>15</v>
      </c>
      <c r="G149" s="24">
        <v>184884</v>
      </c>
    </row>
    <row r="150" spans="1:7" hidden="1">
      <c r="A150" s="24" t="s">
        <v>7</v>
      </c>
      <c r="B150" s="24" t="s">
        <v>8</v>
      </c>
      <c r="C150" s="24" t="s">
        <v>9</v>
      </c>
      <c r="D150" s="24" t="s">
        <v>41</v>
      </c>
      <c r="E150" s="24" t="s">
        <v>30</v>
      </c>
      <c r="F150" s="25" t="s">
        <v>16</v>
      </c>
      <c r="G150" s="24">
        <v>154065</v>
      </c>
    </row>
    <row r="151" spans="1:7">
      <c r="A151" s="24" t="s">
        <v>7</v>
      </c>
      <c r="B151" s="24" t="s">
        <v>8</v>
      </c>
      <c r="C151" s="24" t="s">
        <v>9</v>
      </c>
      <c r="D151" s="24" t="s">
        <v>41</v>
      </c>
      <c r="E151" s="24" t="s">
        <v>30</v>
      </c>
      <c r="F151" s="25" t="s">
        <v>17</v>
      </c>
      <c r="G151" s="24">
        <v>121975</v>
      </c>
    </row>
    <row r="152" spans="1:7" hidden="1">
      <c r="A152" s="24" t="s">
        <v>7</v>
      </c>
      <c r="B152" s="24" t="s">
        <v>8</v>
      </c>
      <c r="C152" s="24" t="s">
        <v>9</v>
      </c>
      <c r="D152" s="24" t="s">
        <v>41</v>
      </c>
      <c r="E152" s="24" t="s">
        <v>31</v>
      </c>
      <c r="F152" s="25" t="s">
        <v>12</v>
      </c>
      <c r="G152" s="24">
        <v>1253855</v>
      </c>
    </row>
    <row r="153" spans="1:7" hidden="1">
      <c r="A153" s="24" t="s">
        <v>7</v>
      </c>
      <c r="B153" s="24" t="s">
        <v>8</v>
      </c>
      <c r="C153" s="24" t="s">
        <v>9</v>
      </c>
      <c r="D153" s="24" t="s">
        <v>41</v>
      </c>
      <c r="E153" s="24" t="s">
        <v>31</v>
      </c>
      <c r="F153" s="25" t="s">
        <v>13</v>
      </c>
      <c r="G153" s="24">
        <v>1424287</v>
      </c>
    </row>
    <row r="154" spans="1:7" hidden="1">
      <c r="A154" s="24" t="s">
        <v>7</v>
      </c>
      <c r="B154" s="24" t="s">
        <v>8</v>
      </c>
      <c r="C154" s="24" t="s">
        <v>9</v>
      </c>
      <c r="D154" s="24" t="s">
        <v>41</v>
      </c>
      <c r="E154" s="24" t="s">
        <v>31</v>
      </c>
      <c r="F154" s="25" t="s">
        <v>14</v>
      </c>
      <c r="G154" s="24">
        <v>782151</v>
      </c>
    </row>
    <row r="155" spans="1:7" hidden="1">
      <c r="A155" s="24" t="s">
        <v>7</v>
      </c>
      <c r="B155" s="24" t="s">
        <v>8</v>
      </c>
      <c r="C155" s="24" t="s">
        <v>9</v>
      </c>
      <c r="D155" s="24" t="s">
        <v>41</v>
      </c>
      <c r="E155" s="24" t="s">
        <v>31</v>
      </c>
      <c r="F155" s="25" t="s">
        <v>15</v>
      </c>
      <c r="G155" s="24">
        <v>541165</v>
      </c>
    </row>
    <row r="156" spans="1:7" hidden="1">
      <c r="A156" s="24" t="s">
        <v>7</v>
      </c>
      <c r="B156" s="24" t="s">
        <v>8</v>
      </c>
      <c r="C156" s="24" t="s">
        <v>9</v>
      </c>
      <c r="D156" s="24" t="s">
        <v>41</v>
      </c>
      <c r="E156" s="24" t="s">
        <v>31</v>
      </c>
      <c r="F156" s="25" t="s">
        <v>16</v>
      </c>
      <c r="G156" s="24">
        <v>1527756</v>
      </c>
    </row>
    <row r="157" spans="1:7">
      <c r="A157" s="24" t="s">
        <v>7</v>
      </c>
      <c r="B157" s="24" t="s">
        <v>8</v>
      </c>
      <c r="C157" s="24" t="s">
        <v>9</v>
      </c>
      <c r="D157" s="24" t="s">
        <v>41</v>
      </c>
      <c r="E157" s="24" t="s">
        <v>31</v>
      </c>
      <c r="F157" s="25" t="s">
        <v>17</v>
      </c>
      <c r="G157" s="24">
        <v>676905</v>
      </c>
    </row>
    <row r="158" spans="1:7" hidden="1">
      <c r="A158" s="24" t="s">
        <v>7</v>
      </c>
      <c r="B158" s="24" t="s">
        <v>8</v>
      </c>
      <c r="C158" s="24" t="s">
        <v>9</v>
      </c>
      <c r="D158" s="24" t="s">
        <v>41</v>
      </c>
      <c r="E158" s="24" t="s">
        <v>42</v>
      </c>
      <c r="F158" s="25" t="s">
        <v>12</v>
      </c>
      <c r="G158" s="24">
        <v>80280.21875</v>
      </c>
    </row>
    <row r="159" spans="1:7" hidden="1">
      <c r="A159" s="24" t="s">
        <v>7</v>
      </c>
      <c r="B159" s="24" t="s">
        <v>8</v>
      </c>
      <c r="C159" s="24" t="s">
        <v>9</v>
      </c>
      <c r="D159" s="24" t="s">
        <v>41</v>
      </c>
      <c r="E159" s="24" t="s">
        <v>42</v>
      </c>
      <c r="F159" s="25" t="s">
        <v>13</v>
      </c>
      <c r="G159" s="24">
        <v>64687.640625</v>
      </c>
    </row>
    <row r="160" spans="1:7" hidden="1">
      <c r="A160" s="24" t="s">
        <v>7</v>
      </c>
      <c r="B160" s="24" t="s">
        <v>8</v>
      </c>
      <c r="C160" s="24" t="s">
        <v>9</v>
      </c>
      <c r="D160" s="24" t="s">
        <v>41</v>
      </c>
      <c r="E160" s="24" t="s">
        <v>42</v>
      </c>
      <c r="F160" s="25" t="s">
        <v>14</v>
      </c>
      <c r="G160" s="24">
        <v>109631.4296875</v>
      </c>
    </row>
    <row r="161" spans="1:7" hidden="1">
      <c r="A161" s="24" t="s">
        <v>7</v>
      </c>
      <c r="B161" s="24" t="s">
        <v>8</v>
      </c>
      <c r="C161" s="24" t="s">
        <v>9</v>
      </c>
      <c r="D161" s="24" t="s">
        <v>41</v>
      </c>
      <c r="E161" s="24" t="s">
        <v>42</v>
      </c>
      <c r="F161" s="25" t="s">
        <v>15</v>
      </c>
      <c r="G161" s="24">
        <v>151573.53125</v>
      </c>
    </row>
    <row r="162" spans="1:7" hidden="1">
      <c r="A162" s="24" t="s">
        <v>7</v>
      </c>
      <c r="B162" s="24" t="s">
        <v>8</v>
      </c>
      <c r="C162" s="24" t="s">
        <v>9</v>
      </c>
      <c r="D162" s="24" t="s">
        <v>41</v>
      </c>
      <c r="E162" s="24" t="s">
        <v>42</v>
      </c>
      <c r="F162" s="25" t="s">
        <v>16</v>
      </c>
      <c r="G162" s="24">
        <v>144489.84375</v>
      </c>
    </row>
    <row r="163" spans="1:7">
      <c r="A163" s="24" t="s">
        <v>7</v>
      </c>
      <c r="B163" s="24" t="s">
        <v>8</v>
      </c>
      <c r="C163" s="24" t="s">
        <v>9</v>
      </c>
      <c r="D163" s="24" t="s">
        <v>41</v>
      </c>
      <c r="E163" s="24" t="s">
        <v>42</v>
      </c>
      <c r="F163" s="25" t="s">
        <v>17</v>
      </c>
      <c r="G163" s="24">
        <v>135948</v>
      </c>
    </row>
    <row r="164" spans="1:7" hidden="1">
      <c r="A164" s="24" t="s">
        <v>7</v>
      </c>
      <c r="B164" s="24" t="s">
        <v>8</v>
      </c>
      <c r="C164" s="24" t="s">
        <v>9</v>
      </c>
      <c r="D164" s="24" t="s">
        <v>41</v>
      </c>
      <c r="E164" s="24" t="s">
        <v>43</v>
      </c>
      <c r="F164" s="25" t="s">
        <v>12</v>
      </c>
      <c r="G164" s="24">
        <v>94738.6484375</v>
      </c>
    </row>
    <row r="165" spans="1:7" hidden="1">
      <c r="A165" s="24" t="s">
        <v>7</v>
      </c>
      <c r="B165" s="24" t="s">
        <v>8</v>
      </c>
      <c r="C165" s="24" t="s">
        <v>9</v>
      </c>
      <c r="D165" s="24" t="s">
        <v>41</v>
      </c>
      <c r="E165" s="24" t="s">
        <v>43</v>
      </c>
      <c r="F165" s="25" t="s">
        <v>13</v>
      </c>
      <c r="G165" s="24">
        <v>69530.90625</v>
      </c>
    </row>
    <row r="166" spans="1:7" hidden="1">
      <c r="A166" s="24" t="s">
        <v>7</v>
      </c>
      <c r="B166" s="24" t="s">
        <v>8</v>
      </c>
      <c r="C166" s="24" t="s">
        <v>9</v>
      </c>
      <c r="D166" s="24" t="s">
        <v>41</v>
      </c>
      <c r="E166" s="24" t="s">
        <v>43</v>
      </c>
      <c r="F166" s="25" t="s">
        <v>14</v>
      </c>
      <c r="G166" s="24">
        <v>53557.76953125</v>
      </c>
    </row>
    <row r="167" spans="1:7" hidden="1">
      <c r="A167" s="24" t="s">
        <v>7</v>
      </c>
      <c r="B167" s="24" t="s">
        <v>8</v>
      </c>
      <c r="C167" s="24" t="s">
        <v>9</v>
      </c>
      <c r="D167" s="24" t="s">
        <v>41</v>
      </c>
      <c r="E167" s="24" t="s">
        <v>43</v>
      </c>
      <c r="F167" s="25" t="s">
        <v>15</v>
      </c>
      <c r="G167" s="24">
        <v>128670.109375</v>
      </c>
    </row>
    <row r="168" spans="1:7" hidden="1">
      <c r="A168" s="24" t="s">
        <v>7</v>
      </c>
      <c r="B168" s="24" t="s">
        <v>8</v>
      </c>
      <c r="C168" s="24" t="s">
        <v>9</v>
      </c>
      <c r="D168" s="24" t="s">
        <v>41</v>
      </c>
      <c r="E168" s="24" t="s">
        <v>43</v>
      </c>
      <c r="F168" s="25" t="s">
        <v>16</v>
      </c>
      <c r="G168" s="24">
        <v>105774.9375</v>
      </c>
    </row>
    <row r="169" spans="1:7">
      <c r="A169" s="24" t="s">
        <v>7</v>
      </c>
      <c r="B169" s="24" t="s">
        <v>8</v>
      </c>
      <c r="C169" s="24" t="s">
        <v>9</v>
      </c>
      <c r="D169" s="24" t="s">
        <v>41</v>
      </c>
      <c r="E169" s="24" t="s">
        <v>43</v>
      </c>
      <c r="F169" s="25" t="s">
        <v>17</v>
      </c>
      <c r="G169" s="24">
        <v>69818</v>
      </c>
    </row>
    <row r="170" spans="1:7" hidden="1">
      <c r="A170" s="24" t="s">
        <v>7</v>
      </c>
      <c r="B170" s="24" t="s">
        <v>8</v>
      </c>
      <c r="C170" s="24" t="s">
        <v>9</v>
      </c>
      <c r="D170" s="24" t="s">
        <v>41</v>
      </c>
      <c r="E170" s="24" t="s">
        <v>44</v>
      </c>
      <c r="F170" s="25" t="s">
        <v>12</v>
      </c>
      <c r="G170" s="24">
        <v>0</v>
      </c>
    </row>
    <row r="171" spans="1:7" hidden="1">
      <c r="A171" s="24" t="s">
        <v>7</v>
      </c>
      <c r="B171" s="24" t="s">
        <v>8</v>
      </c>
      <c r="C171" s="24" t="s">
        <v>9</v>
      </c>
      <c r="D171" s="24" t="s">
        <v>41</v>
      </c>
      <c r="E171" s="24" t="s">
        <v>44</v>
      </c>
      <c r="F171" s="25" t="s">
        <v>13</v>
      </c>
      <c r="G171" s="24">
        <v>0</v>
      </c>
    </row>
    <row r="172" spans="1:7" hidden="1">
      <c r="A172" s="24" t="s">
        <v>7</v>
      </c>
      <c r="B172" s="24" t="s">
        <v>8</v>
      </c>
      <c r="C172" s="24" t="s">
        <v>9</v>
      </c>
      <c r="D172" s="24" t="s">
        <v>41</v>
      </c>
      <c r="E172" s="24" t="s">
        <v>44</v>
      </c>
      <c r="F172" s="25" t="s">
        <v>14</v>
      </c>
      <c r="G172" s="24">
        <v>0</v>
      </c>
    </row>
    <row r="173" spans="1:7" hidden="1">
      <c r="A173" s="24" t="s">
        <v>7</v>
      </c>
      <c r="B173" s="24" t="s">
        <v>8</v>
      </c>
      <c r="C173" s="24" t="s">
        <v>9</v>
      </c>
      <c r="D173" s="24" t="s">
        <v>41</v>
      </c>
      <c r="E173" s="24" t="s">
        <v>44</v>
      </c>
      <c r="F173" s="25" t="s">
        <v>15</v>
      </c>
      <c r="G173" s="24">
        <v>0</v>
      </c>
    </row>
    <row r="174" spans="1:7" hidden="1">
      <c r="A174" s="24" t="s">
        <v>7</v>
      </c>
      <c r="B174" s="24" t="s">
        <v>8</v>
      </c>
      <c r="C174" s="24" t="s">
        <v>9</v>
      </c>
      <c r="D174" s="24" t="s">
        <v>41</v>
      </c>
      <c r="E174" s="24" t="s">
        <v>44</v>
      </c>
      <c r="F174" s="25" t="s">
        <v>16</v>
      </c>
      <c r="G174" s="24">
        <v>280145</v>
      </c>
    </row>
    <row r="175" spans="1:7">
      <c r="A175" s="24" t="s">
        <v>7</v>
      </c>
      <c r="B175" s="24" t="s">
        <v>8</v>
      </c>
      <c r="C175" s="24" t="s">
        <v>9</v>
      </c>
      <c r="D175" s="24" t="s">
        <v>41</v>
      </c>
      <c r="E175" s="24" t="s">
        <v>44</v>
      </c>
      <c r="F175" s="25" t="s">
        <v>17</v>
      </c>
      <c r="G175" s="24">
        <v>206691</v>
      </c>
    </row>
    <row r="176" spans="1:7" hidden="1">
      <c r="A176" s="24" t="s">
        <v>7</v>
      </c>
      <c r="B176" s="24" t="s">
        <v>8</v>
      </c>
      <c r="C176" s="24" t="s">
        <v>9</v>
      </c>
      <c r="D176" s="24" t="s">
        <v>41</v>
      </c>
      <c r="E176" s="24" t="s">
        <v>45</v>
      </c>
      <c r="F176" s="25" t="s">
        <v>12</v>
      </c>
      <c r="G176" s="24">
        <v>395235</v>
      </c>
    </row>
    <row r="177" spans="1:7" hidden="1">
      <c r="A177" s="24" t="s">
        <v>7</v>
      </c>
      <c r="B177" s="24" t="s">
        <v>8</v>
      </c>
      <c r="C177" s="24" t="s">
        <v>9</v>
      </c>
      <c r="D177" s="24" t="s">
        <v>41</v>
      </c>
      <c r="E177" s="24" t="s">
        <v>45</v>
      </c>
      <c r="F177" s="25" t="s">
        <v>13</v>
      </c>
      <c r="G177" s="24">
        <v>255182</v>
      </c>
    </row>
    <row r="178" spans="1:7" hidden="1">
      <c r="A178" s="24" t="s">
        <v>7</v>
      </c>
      <c r="B178" s="24" t="s">
        <v>8</v>
      </c>
      <c r="C178" s="24" t="s">
        <v>9</v>
      </c>
      <c r="D178" s="24" t="s">
        <v>41</v>
      </c>
      <c r="E178" s="24" t="s">
        <v>45</v>
      </c>
      <c r="F178" s="25" t="s">
        <v>14</v>
      </c>
      <c r="G178" s="24">
        <v>742135</v>
      </c>
    </row>
    <row r="179" spans="1:7" hidden="1">
      <c r="A179" s="24" t="s">
        <v>7</v>
      </c>
      <c r="B179" s="24" t="s">
        <v>8</v>
      </c>
      <c r="C179" s="24" t="s">
        <v>9</v>
      </c>
      <c r="D179" s="24" t="s">
        <v>41</v>
      </c>
      <c r="E179" s="24" t="s">
        <v>45</v>
      </c>
      <c r="F179" s="25" t="s">
        <v>15</v>
      </c>
      <c r="G179" s="24">
        <v>742135</v>
      </c>
    </row>
    <row r="180" spans="1:7" hidden="1">
      <c r="A180" s="24" t="s">
        <v>7</v>
      </c>
      <c r="B180" s="24" t="s">
        <v>8</v>
      </c>
      <c r="C180" s="24" t="s">
        <v>9</v>
      </c>
      <c r="D180" s="24" t="s">
        <v>41</v>
      </c>
      <c r="E180" s="24" t="s">
        <v>45</v>
      </c>
      <c r="F180" s="25" t="s">
        <v>16</v>
      </c>
      <c r="G180" s="24">
        <v>545122</v>
      </c>
    </row>
    <row r="181" spans="1:7">
      <c r="A181" s="24" t="s">
        <v>7</v>
      </c>
      <c r="B181" s="24" t="s">
        <v>8</v>
      </c>
      <c r="C181" s="24" t="s">
        <v>9</v>
      </c>
      <c r="D181" s="24" t="s">
        <v>41</v>
      </c>
      <c r="E181" s="24" t="s">
        <v>45</v>
      </c>
      <c r="F181" s="25" t="s">
        <v>17</v>
      </c>
      <c r="G181" s="24">
        <v>500671</v>
      </c>
    </row>
    <row r="182" spans="1:7" hidden="1">
      <c r="A182" s="24" t="s">
        <v>7</v>
      </c>
      <c r="B182" s="24" t="s">
        <v>8</v>
      </c>
      <c r="C182" s="24" t="s">
        <v>9</v>
      </c>
      <c r="D182" s="24" t="s">
        <v>41</v>
      </c>
      <c r="E182" s="24" t="s">
        <v>33</v>
      </c>
      <c r="F182" s="25" t="s">
        <v>12</v>
      </c>
      <c r="G182" s="24">
        <v>0</v>
      </c>
    </row>
    <row r="183" spans="1:7" hidden="1">
      <c r="A183" s="24" t="s">
        <v>7</v>
      </c>
      <c r="B183" s="24" t="s">
        <v>8</v>
      </c>
      <c r="C183" s="24" t="s">
        <v>9</v>
      </c>
      <c r="D183" s="24" t="s">
        <v>41</v>
      </c>
      <c r="E183" s="24" t="s">
        <v>33</v>
      </c>
      <c r="F183" s="25" t="s">
        <v>13</v>
      </c>
      <c r="G183" s="24">
        <v>0</v>
      </c>
    </row>
    <row r="184" spans="1:7" hidden="1">
      <c r="A184" s="24" t="s">
        <v>7</v>
      </c>
      <c r="B184" s="24" t="s">
        <v>8</v>
      </c>
      <c r="C184" s="24" t="s">
        <v>9</v>
      </c>
      <c r="D184" s="24" t="s">
        <v>41</v>
      </c>
      <c r="E184" s="24" t="s">
        <v>33</v>
      </c>
      <c r="F184" s="25" t="s">
        <v>14</v>
      </c>
      <c r="G184" s="24">
        <v>0</v>
      </c>
    </row>
    <row r="185" spans="1:7" hidden="1">
      <c r="A185" s="24" t="s">
        <v>7</v>
      </c>
      <c r="B185" s="24" t="s">
        <v>8</v>
      </c>
      <c r="C185" s="24" t="s">
        <v>9</v>
      </c>
      <c r="D185" s="24" t="s">
        <v>41</v>
      </c>
      <c r="E185" s="24" t="s">
        <v>33</v>
      </c>
      <c r="F185" s="25" t="s">
        <v>15</v>
      </c>
      <c r="G185" s="24">
        <v>101676.6484375</v>
      </c>
    </row>
    <row r="186" spans="1:7" hidden="1">
      <c r="A186" s="24" t="s">
        <v>7</v>
      </c>
      <c r="B186" s="24" t="s">
        <v>8</v>
      </c>
      <c r="C186" s="24" t="s">
        <v>9</v>
      </c>
      <c r="D186" s="24" t="s">
        <v>41</v>
      </c>
      <c r="E186" s="24" t="s">
        <v>33</v>
      </c>
      <c r="F186" s="25" t="s">
        <v>16</v>
      </c>
      <c r="G186" s="24">
        <v>87246.7109375</v>
      </c>
    </row>
    <row r="187" spans="1:7">
      <c r="A187" s="24" t="s">
        <v>7</v>
      </c>
      <c r="B187" s="24" t="s">
        <v>8</v>
      </c>
      <c r="C187" s="24" t="s">
        <v>9</v>
      </c>
      <c r="D187" s="24" t="s">
        <v>41</v>
      </c>
      <c r="E187" s="24" t="s">
        <v>33</v>
      </c>
      <c r="F187" s="25" t="s">
        <v>17</v>
      </c>
      <c r="G187" s="24">
        <v>75844</v>
      </c>
    </row>
    <row r="188" spans="1:7" hidden="1">
      <c r="A188" s="24" t="s">
        <v>7</v>
      </c>
      <c r="B188" s="24" t="s">
        <v>8</v>
      </c>
      <c r="C188" s="24" t="s">
        <v>9</v>
      </c>
      <c r="D188" s="24" t="s">
        <v>41</v>
      </c>
      <c r="E188" s="24" t="s">
        <v>46</v>
      </c>
      <c r="F188" s="25" t="s">
        <v>12</v>
      </c>
      <c r="G188" s="24">
        <v>102528.578125</v>
      </c>
    </row>
    <row r="189" spans="1:7" hidden="1">
      <c r="A189" s="24" t="s">
        <v>7</v>
      </c>
      <c r="B189" s="24" t="s">
        <v>8</v>
      </c>
      <c r="C189" s="24" t="s">
        <v>9</v>
      </c>
      <c r="D189" s="24" t="s">
        <v>41</v>
      </c>
      <c r="E189" s="24" t="s">
        <v>46</v>
      </c>
      <c r="F189" s="25" t="s">
        <v>13</v>
      </c>
      <c r="G189" s="24">
        <v>93656.53125</v>
      </c>
    </row>
    <row r="190" spans="1:7" hidden="1">
      <c r="A190" s="24" t="s">
        <v>7</v>
      </c>
      <c r="B190" s="24" t="s">
        <v>8</v>
      </c>
      <c r="C190" s="24" t="s">
        <v>9</v>
      </c>
      <c r="D190" s="24" t="s">
        <v>41</v>
      </c>
      <c r="E190" s="24" t="s">
        <v>46</v>
      </c>
      <c r="F190" s="25" t="s">
        <v>14</v>
      </c>
      <c r="G190" s="24">
        <v>91208.578125</v>
      </c>
    </row>
    <row r="191" spans="1:7" hidden="1">
      <c r="A191" s="24" t="s">
        <v>7</v>
      </c>
      <c r="B191" s="24" t="s">
        <v>8</v>
      </c>
      <c r="C191" s="24" t="s">
        <v>9</v>
      </c>
      <c r="D191" s="24" t="s">
        <v>41</v>
      </c>
      <c r="E191" s="24" t="s">
        <v>46</v>
      </c>
      <c r="F191" s="25" t="s">
        <v>15</v>
      </c>
      <c r="G191" s="24">
        <v>1039</v>
      </c>
    </row>
    <row r="192" spans="1:7" hidden="1">
      <c r="A192" s="24" t="s">
        <v>7</v>
      </c>
      <c r="B192" s="24" t="s">
        <v>8</v>
      </c>
      <c r="C192" s="24" t="s">
        <v>9</v>
      </c>
      <c r="D192" s="24" t="s">
        <v>41</v>
      </c>
      <c r="E192" s="24" t="s">
        <v>46</v>
      </c>
      <c r="F192" s="25" t="s">
        <v>16</v>
      </c>
      <c r="G192" s="24">
        <v>1039</v>
      </c>
    </row>
    <row r="193" spans="1:7">
      <c r="A193" s="24" t="s">
        <v>7</v>
      </c>
      <c r="B193" s="24" t="s">
        <v>8</v>
      </c>
      <c r="C193" s="24" t="s">
        <v>9</v>
      </c>
      <c r="D193" s="24" t="s">
        <v>41</v>
      </c>
      <c r="E193" s="24" t="s">
        <v>46</v>
      </c>
      <c r="F193" s="25" t="s">
        <v>17</v>
      </c>
      <c r="G193" s="24">
        <v>0</v>
      </c>
    </row>
    <row r="194" spans="1:7" hidden="1">
      <c r="A194" s="24" t="s">
        <v>7</v>
      </c>
      <c r="B194" s="24" t="s">
        <v>8</v>
      </c>
      <c r="C194" s="24" t="s">
        <v>9</v>
      </c>
      <c r="D194" s="24" t="s">
        <v>41</v>
      </c>
      <c r="E194" s="24" t="s">
        <v>35</v>
      </c>
      <c r="F194" s="25" t="s">
        <v>12</v>
      </c>
      <c r="G194" s="24">
        <v>109054.578125</v>
      </c>
    </row>
    <row r="195" spans="1:7" hidden="1">
      <c r="A195" s="24" t="s">
        <v>7</v>
      </c>
      <c r="B195" s="24" t="s">
        <v>8</v>
      </c>
      <c r="C195" s="24" t="s">
        <v>9</v>
      </c>
      <c r="D195" s="24" t="s">
        <v>41</v>
      </c>
      <c r="E195" s="24" t="s">
        <v>35</v>
      </c>
      <c r="F195" s="25" t="s">
        <v>13</v>
      </c>
      <c r="G195" s="24">
        <v>361627</v>
      </c>
    </row>
    <row r="196" spans="1:7" hidden="1">
      <c r="A196" s="24" t="s">
        <v>7</v>
      </c>
      <c r="B196" s="24" t="s">
        <v>8</v>
      </c>
      <c r="C196" s="24" t="s">
        <v>9</v>
      </c>
      <c r="D196" s="24" t="s">
        <v>41</v>
      </c>
      <c r="E196" s="24" t="s">
        <v>35</v>
      </c>
      <c r="F196" s="25" t="s">
        <v>14</v>
      </c>
      <c r="G196" s="24">
        <v>349203.46875</v>
      </c>
    </row>
    <row r="197" spans="1:7" hidden="1">
      <c r="A197" s="24" t="s">
        <v>7</v>
      </c>
      <c r="B197" s="24" t="s">
        <v>8</v>
      </c>
      <c r="C197" s="24" t="s">
        <v>9</v>
      </c>
      <c r="D197" s="24" t="s">
        <v>41</v>
      </c>
      <c r="E197" s="24" t="s">
        <v>35</v>
      </c>
      <c r="F197" s="25" t="s">
        <v>15</v>
      </c>
      <c r="G197" s="24">
        <v>327209.34375</v>
      </c>
    </row>
    <row r="198" spans="1:7" hidden="1">
      <c r="A198" s="24" t="s">
        <v>7</v>
      </c>
      <c r="B198" s="24" t="s">
        <v>8</v>
      </c>
      <c r="C198" s="24" t="s">
        <v>9</v>
      </c>
      <c r="D198" s="24" t="s">
        <v>41</v>
      </c>
      <c r="E198" s="24" t="s">
        <v>35</v>
      </c>
      <c r="F198" s="25" t="s">
        <v>16</v>
      </c>
      <c r="G198" s="24">
        <v>364402.34375</v>
      </c>
    </row>
    <row r="199" spans="1:7">
      <c r="A199" s="24" t="s">
        <v>7</v>
      </c>
      <c r="B199" s="24" t="s">
        <v>8</v>
      </c>
      <c r="C199" s="24" t="s">
        <v>9</v>
      </c>
      <c r="D199" s="24" t="s">
        <v>41</v>
      </c>
      <c r="E199" s="24" t="s">
        <v>35</v>
      </c>
      <c r="F199" s="25" t="s">
        <v>17</v>
      </c>
      <c r="G199" s="24">
        <v>351061</v>
      </c>
    </row>
    <row r="200" spans="1:7" hidden="1">
      <c r="A200" s="24" t="s">
        <v>7</v>
      </c>
      <c r="B200" s="24" t="s">
        <v>8</v>
      </c>
      <c r="C200" s="24" t="s">
        <v>9</v>
      </c>
      <c r="D200" s="24" t="s">
        <v>41</v>
      </c>
      <c r="E200" s="24" t="s">
        <v>36</v>
      </c>
      <c r="F200" s="25" t="s">
        <v>12</v>
      </c>
      <c r="G200" s="24">
        <v>590928.9375</v>
      </c>
    </row>
    <row r="201" spans="1:7" hidden="1">
      <c r="A201" s="24" t="s">
        <v>7</v>
      </c>
      <c r="B201" s="24" t="s">
        <v>8</v>
      </c>
      <c r="C201" s="24" t="s">
        <v>9</v>
      </c>
      <c r="D201" s="24" t="s">
        <v>41</v>
      </c>
      <c r="E201" s="24" t="s">
        <v>36</v>
      </c>
      <c r="F201" s="25" t="s">
        <v>13</v>
      </c>
      <c r="G201" s="24">
        <v>423590.34375</v>
      </c>
    </row>
    <row r="202" spans="1:7" hidden="1">
      <c r="A202" s="24" t="s">
        <v>7</v>
      </c>
      <c r="B202" s="24" t="s">
        <v>8</v>
      </c>
      <c r="C202" s="24" t="s">
        <v>9</v>
      </c>
      <c r="D202" s="24" t="s">
        <v>41</v>
      </c>
      <c r="E202" s="24" t="s">
        <v>36</v>
      </c>
      <c r="F202" s="25" t="s">
        <v>14</v>
      </c>
      <c r="G202" s="24">
        <v>330824.65625</v>
      </c>
    </row>
    <row r="203" spans="1:7" hidden="1">
      <c r="A203" s="24" t="s">
        <v>7</v>
      </c>
      <c r="B203" s="24" t="s">
        <v>8</v>
      </c>
      <c r="C203" s="24" t="s">
        <v>9</v>
      </c>
      <c r="D203" s="24" t="s">
        <v>41</v>
      </c>
      <c r="E203" s="24" t="s">
        <v>36</v>
      </c>
      <c r="F203" s="25" t="s">
        <v>15</v>
      </c>
      <c r="G203" s="24">
        <v>327352.1875</v>
      </c>
    </row>
    <row r="204" spans="1:7" hidden="1">
      <c r="A204" s="24" t="s">
        <v>7</v>
      </c>
      <c r="B204" s="24" t="s">
        <v>8</v>
      </c>
      <c r="C204" s="24" t="s">
        <v>9</v>
      </c>
      <c r="D204" s="24" t="s">
        <v>41</v>
      </c>
      <c r="E204" s="24" t="s">
        <v>36</v>
      </c>
      <c r="F204" s="25" t="s">
        <v>16</v>
      </c>
      <c r="G204" s="24">
        <v>376506.03125</v>
      </c>
    </row>
    <row r="205" spans="1:7">
      <c r="A205" s="24" t="s">
        <v>7</v>
      </c>
      <c r="B205" s="24" t="s">
        <v>8</v>
      </c>
      <c r="C205" s="24" t="s">
        <v>9</v>
      </c>
      <c r="D205" s="24" t="s">
        <v>41</v>
      </c>
      <c r="E205" s="24" t="s">
        <v>36</v>
      </c>
      <c r="F205" s="25" t="s">
        <v>17</v>
      </c>
      <c r="G205" s="24">
        <v>322676</v>
      </c>
    </row>
    <row r="206" spans="1:7" hidden="1">
      <c r="A206" s="24" t="s">
        <v>7</v>
      </c>
      <c r="B206" s="24" t="s">
        <v>8</v>
      </c>
      <c r="C206" s="24" t="s">
        <v>9</v>
      </c>
      <c r="D206" s="24" t="s">
        <v>41</v>
      </c>
      <c r="E206" s="24" t="s">
        <v>37</v>
      </c>
      <c r="F206" s="25" t="s">
        <v>12</v>
      </c>
      <c r="G206" s="24">
        <v>673270.875</v>
      </c>
    </row>
    <row r="207" spans="1:7" hidden="1">
      <c r="A207" s="24" t="s">
        <v>7</v>
      </c>
      <c r="B207" s="24" t="s">
        <v>8</v>
      </c>
      <c r="C207" s="24" t="s">
        <v>9</v>
      </c>
      <c r="D207" s="24" t="s">
        <v>41</v>
      </c>
      <c r="E207" s="24" t="s">
        <v>37</v>
      </c>
      <c r="F207" s="25" t="s">
        <v>13</v>
      </c>
      <c r="G207" s="24">
        <v>683046.25</v>
      </c>
    </row>
    <row r="208" spans="1:7" hidden="1">
      <c r="A208" s="24" t="s">
        <v>7</v>
      </c>
      <c r="B208" s="24" t="s">
        <v>8</v>
      </c>
      <c r="C208" s="24" t="s">
        <v>9</v>
      </c>
      <c r="D208" s="24" t="s">
        <v>41</v>
      </c>
      <c r="E208" s="24" t="s">
        <v>37</v>
      </c>
      <c r="F208" s="25" t="s">
        <v>14</v>
      </c>
      <c r="G208" s="24">
        <v>853246.375</v>
      </c>
    </row>
    <row r="209" spans="1:7" hidden="1">
      <c r="A209" s="24" t="s">
        <v>7</v>
      </c>
      <c r="B209" s="24" t="s">
        <v>8</v>
      </c>
      <c r="C209" s="24" t="s">
        <v>9</v>
      </c>
      <c r="D209" s="24" t="s">
        <v>41</v>
      </c>
      <c r="E209" s="24" t="s">
        <v>37</v>
      </c>
      <c r="F209" s="25" t="s">
        <v>15</v>
      </c>
      <c r="G209" s="24">
        <v>1063738.125</v>
      </c>
    </row>
    <row r="210" spans="1:7" hidden="1">
      <c r="A210" s="24" t="s">
        <v>7</v>
      </c>
      <c r="B210" s="24" t="s">
        <v>8</v>
      </c>
      <c r="C210" s="24" t="s">
        <v>9</v>
      </c>
      <c r="D210" s="24" t="s">
        <v>41</v>
      </c>
      <c r="E210" s="24" t="s">
        <v>37</v>
      </c>
      <c r="F210" s="25" t="s">
        <v>16</v>
      </c>
      <c r="G210" s="24">
        <v>829660.6875</v>
      </c>
    </row>
    <row r="211" spans="1:7">
      <c r="A211" s="24" t="s">
        <v>7</v>
      </c>
      <c r="B211" s="24" t="s">
        <v>8</v>
      </c>
      <c r="C211" s="24" t="s">
        <v>9</v>
      </c>
      <c r="D211" s="24" t="s">
        <v>41</v>
      </c>
      <c r="E211" s="24" t="s">
        <v>37</v>
      </c>
      <c r="F211" s="25" t="s">
        <v>17</v>
      </c>
      <c r="G211" s="24">
        <v>0</v>
      </c>
    </row>
    <row r="212" spans="1:7" hidden="1">
      <c r="A212" s="24" t="s">
        <v>7</v>
      </c>
      <c r="B212" s="24" t="s">
        <v>8</v>
      </c>
      <c r="C212" s="24" t="s">
        <v>9</v>
      </c>
      <c r="D212" s="24" t="s">
        <v>41</v>
      </c>
      <c r="E212" s="24" t="s">
        <v>47</v>
      </c>
      <c r="F212" s="25" t="s">
        <v>12</v>
      </c>
      <c r="G212" s="24">
        <v>10302742</v>
      </c>
    </row>
    <row r="213" spans="1:7" hidden="1">
      <c r="A213" s="24" t="s">
        <v>7</v>
      </c>
      <c r="B213" s="24" t="s">
        <v>8</v>
      </c>
      <c r="C213" s="24" t="s">
        <v>9</v>
      </c>
      <c r="D213" s="24" t="s">
        <v>41</v>
      </c>
      <c r="E213" s="24" t="s">
        <v>47</v>
      </c>
      <c r="F213" s="25" t="s">
        <v>13</v>
      </c>
      <c r="G213" s="24">
        <v>8795018</v>
      </c>
    </row>
    <row r="214" spans="1:7" hidden="1">
      <c r="A214" s="24" t="s">
        <v>7</v>
      </c>
      <c r="B214" s="24" t="s">
        <v>8</v>
      </c>
      <c r="C214" s="24" t="s">
        <v>9</v>
      </c>
      <c r="D214" s="24" t="s">
        <v>41</v>
      </c>
      <c r="E214" s="24" t="s">
        <v>47</v>
      </c>
      <c r="F214" s="25" t="s">
        <v>14</v>
      </c>
      <c r="G214" s="24">
        <v>6991089.5</v>
      </c>
    </row>
    <row r="215" spans="1:7" hidden="1">
      <c r="A215" s="24" t="s">
        <v>7</v>
      </c>
      <c r="B215" s="24" t="s">
        <v>8</v>
      </c>
      <c r="C215" s="24" t="s">
        <v>9</v>
      </c>
      <c r="D215" s="24" t="s">
        <v>41</v>
      </c>
      <c r="E215" s="24" t="s">
        <v>47</v>
      </c>
      <c r="F215" s="25" t="s">
        <v>15</v>
      </c>
      <c r="G215" s="24">
        <v>4996331.5</v>
      </c>
    </row>
    <row r="216" spans="1:7" hidden="1">
      <c r="A216" s="24" t="s">
        <v>7</v>
      </c>
      <c r="B216" s="24" t="s">
        <v>8</v>
      </c>
      <c r="C216" s="24" t="s">
        <v>9</v>
      </c>
      <c r="D216" s="24" t="s">
        <v>41</v>
      </c>
      <c r="E216" s="24" t="s">
        <v>47</v>
      </c>
      <c r="F216" s="25" t="s">
        <v>16</v>
      </c>
      <c r="G216" s="24">
        <v>4549601.5</v>
      </c>
    </row>
    <row r="217" spans="1:7">
      <c r="A217" s="24" t="s">
        <v>7</v>
      </c>
      <c r="B217" s="24" t="s">
        <v>8</v>
      </c>
      <c r="C217" s="24" t="s">
        <v>9</v>
      </c>
      <c r="D217" s="24" t="s">
        <v>41</v>
      </c>
      <c r="E217" s="24" t="s">
        <v>47</v>
      </c>
      <c r="F217" s="25" t="s">
        <v>17</v>
      </c>
      <c r="G217" s="24">
        <v>698880</v>
      </c>
    </row>
    <row r="218" spans="1:7" hidden="1">
      <c r="A218" s="24" t="s">
        <v>7</v>
      </c>
      <c r="B218" s="24" t="s">
        <v>8</v>
      </c>
      <c r="C218" s="24" t="s">
        <v>9</v>
      </c>
      <c r="D218" s="24" t="s">
        <v>41</v>
      </c>
      <c r="E218" s="24" t="s">
        <v>38</v>
      </c>
      <c r="F218" s="25" t="s">
        <v>12</v>
      </c>
      <c r="G218" s="24">
        <v>312652</v>
      </c>
    </row>
    <row r="219" spans="1:7" hidden="1">
      <c r="A219" s="24" t="s">
        <v>7</v>
      </c>
      <c r="B219" s="24" t="s">
        <v>8</v>
      </c>
      <c r="C219" s="24" t="s">
        <v>9</v>
      </c>
      <c r="D219" s="24" t="s">
        <v>41</v>
      </c>
      <c r="E219" s="24" t="s">
        <v>38</v>
      </c>
      <c r="F219" s="25" t="s">
        <v>13</v>
      </c>
      <c r="G219" s="24">
        <v>291982</v>
      </c>
    </row>
    <row r="220" spans="1:7" hidden="1">
      <c r="A220" s="24" t="s">
        <v>7</v>
      </c>
      <c r="B220" s="24" t="s">
        <v>8</v>
      </c>
      <c r="C220" s="24" t="s">
        <v>9</v>
      </c>
      <c r="D220" s="24" t="s">
        <v>41</v>
      </c>
      <c r="E220" s="24" t="s">
        <v>38</v>
      </c>
      <c r="F220" s="25" t="s">
        <v>14</v>
      </c>
      <c r="G220" s="24">
        <v>17541</v>
      </c>
    </row>
    <row r="221" spans="1:7" hidden="1">
      <c r="A221" s="24" t="s">
        <v>7</v>
      </c>
      <c r="B221" s="24" t="s">
        <v>8</v>
      </c>
      <c r="C221" s="24" t="s">
        <v>9</v>
      </c>
      <c r="D221" s="24" t="s">
        <v>41</v>
      </c>
      <c r="E221" s="24" t="s">
        <v>38</v>
      </c>
      <c r="F221" s="25" t="s">
        <v>15</v>
      </c>
      <c r="G221" s="24">
        <v>655417</v>
      </c>
    </row>
    <row r="222" spans="1:7" hidden="1">
      <c r="A222" s="24" t="s">
        <v>7</v>
      </c>
      <c r="B222" s="24" t="s">
        <v>8</v>
      </c>
      <c r="C222" s="24" t="s">
        <v>9</v>
      </c>
      <c r="D222" s="24" t="s">
        <v>41</v>
      </c>
      <c r="E222" s="24" t="s">
        <v>38</v>
      </c>
      <c r="F222" s="25" t="s">
        <v>16</v>
      </c>
      <c r="G222" s="24">
        <v>701832.8125</v>
      </c>
    </row>
    <row r="223" spans="1:7">
      <c r="A223" s="24" t="s">
        <v>7</v>
      </c>
      <c r="B223" s="24" t="s">
        <v>8</v>
      </c>
      <c r="C223" s="24" t="s">
        <v>9</v>
      </c>
      <c r="D223" s="24" t="s">
        <v>41</v>
      </c>
      <c r="E223" s="24" t="s">
        <v>38</v>
      </c>
      <c r="F223" s="25" t="s">
        <v>17</v>
      </c>
      <c r="G223" s="24">
        <v>0</v>
      </c>
    </row>
    <row r="224" spans="1:7" hidden="1">
      <c r="A224" s="24" t="s">
        <v>7</v>
      </c>
      <c r="B224" s="24" t="s">
        <v>8</v>
      </c>
      <c r="C224" s="24" t="s">
        <v>9</v>
      </c>
      <c r="D224" s="24" t="s">
        <v>48</v>
      </c>
      <c r="E224" s="24" t="s">
        <v>11</v>
      </c>
      <c r="F224" s="25" t="s">
        <v>12</v>
      </c>
      <c r="G224" s="24">
        <v>1000000</v>
      </c>
    </row>
    <row r="225" spans="1:7" hidden="1">
      <c r="A225" s="24" t="s">
        <v>7</v>
      </c>
      <c r="B225" s="24" t="s">
        <v>8</v>
      </c>
      <c r="C225" s="24" t="s">
        <v>9</v>
      </c>
      <c r="D225" s="24" t="s">
        <v>48</v>
      </c>
      <c r="E225" s="24" t="s">
        <v>11</v>
      </c>
      <c r="F225" s="25" t="s">
        <v>13</v>
      </c>
      <c r="G225" s="24">
        <v>2500000</v>
      </c>
    </row>
    <row r="226" spans="1:7" hidden="1">
      <c r="A226" s="24" t="s">
        <v>7</v>
      </c>
      <c r="B226" s="24" t="s">
        <v>8</v>
      </c>
      <c r="C226" s="24" t="s">
        <v>9</v>
      </c>
      <c r="D226" s="24" t="s">
        <v>48</v>
      </c>
      <c r="E226" s="24" t="s">
        <v>11</v>
      </c>
      <c r="F226" s="25" t="s">
        <v>14</v>
      </c>
      <c r="G226" s="24">
        <v>2500000</v>
      </c>
    </row>
    <row r="227" spans="1:7" hidden="1">
      <c r="A227" s="24" t="s">
        <v>7</v>
      </c>
      <c r="B227" s="24" t="s">
        <v>8</v>
      </c>
      <c r="C227" s="24" t="s">
        <v>9</v>
      </c>
      <c r="D227" s="24" t="s">
        <v>48</v>
      </c>
      <c r="E227" s="24" t="s">
        <v>11</v>
      </c>
      <c r="F227" s="25" t="s">
        <v>15</v>
      </c>
      <c r="G227" s="24">
        <v>2500000</v>
      </c>
    </row>
    <row r="228" spans="1:7" hidden="1">
      <c r="A228" s="24" t="s">
        <v>7</v>
      </c>
      <c r="B228" s="24" t="s">
        <v>8</v>
      </c>
      <c r="C228" s="24" t="s">
        <v>9</v>
      </c>
      <c r="D228" s="24" t="s">
        <v>48</v>
      </c>
      <c r="E228" s="24" t="s">
        <v>11</v>
      </c>
      <c r="F228" s="25" t="s">
        <v>16</v>
      </c>
      <c r="G228" s="24">
        <v>6000000</v>
      </c>
    </row>
    <row r="229" spans="1:7">
      <c r="A229" s="24" t="s">
        <v>7</v>
      </c>
      <c r="B229" s="24" t="s">
        <v>8</v>
      </c>
      <c r="C229" s="24" t="s">
        <v>9</v>
      </c>
      <c r="D229" s="24" t="s">
        <v>48</v>
      </c>
      <c r="E229" s="24" t="s">
        <v>11</v>
      </c>
      <c r="F229" s="25" t="s">
        <v>17</v>
      </c>
      <c r="G229" s="24">
        <v>3982630</v>
      </c>
    </row>
    <row r="230" spans="1:7" hidden="1">
      <c r="A230" s="24" t="s">
        <v>7</v>
      </c>
      <c r="B230" s="24" t="s">
        <v>8</v>
      </c>
      <c r="C230" s="24" t="s">
        <v>9</v>
      </c>
      <c r="D230" s="24" t="s">
        <v>49</v>
      </c>
      <c r="E230" s="24" t="s">
        <v>50</v>
      </c>
      <c r="F230" s="25" t="s">
        <v>12</v>
      </c>
      <c r="G230" s="24">
        <v>1000000</v>
      </c>
    </row>
    <row r="231" spans="1:7" hidden="1">
      <c r="A231" s="24" t="s">
        <v>7</v>
      </c>
      <c r="B231" s="24" t="s">
        <v>8</v>
      </c>
      <c r="C231" s="24" t="s">
        <v>9</v>
      </c>
      <c r="D231" s="24" t="s">
        <v>49</v>
      </c>
      <c r="E231" s="24" t="s">
        <v>50</v>
      </c>
      <c r="F231" s="25" t="s">
        <v>13</v>
      </c>
      <c r="G231" s="24">
        <v>2500000</v>
      </c>
    </row>
    <row r="232" spans="1:7" hidden="1">
      <c r="A232" s="24" t="s">
        <v>7</v>
      </c>
      <c r="B232" s="24" t="s">
        <v>8</v>
      </c>
      <c r="C232" s="24" t="s">
        <v>9</v>
      </c>
      <c r="D232" s="24" t="s">
        <v>49</v>
      </c>
      <c r="E232" s="24" t="s">
        <v>50</v>
      </c>
      <c r="F232" s="25" t="s">
        <v>14</v>
      </c>
      <c r="G232" s="24">
        <v>2500000</v>
      </c>
    </row>
    <row r="233" spans="1:7" hidden="1">
      <c r="A233" s="24" t="s">
        <v>7</v>
      </c>
      <c r="B233" s="24" t="s">
        <v>8</v>
      </c>
      <c r="C233" s="24" t="s">
        <v>9</v>
      </c>
      <c r="D233" s="24" t="s">
        <v>49</v>
      </c>
      <c r="E233" s="24" t="s">
        <v>50</v>
      </c>
      <c r="F233" s="25" t="s">
        <v>15</v>
      </c>
      <c r="G233" s="24">
        <v>2500000</v>
      </c>
    </row>
    <row r="234" spans="1:7" hidden="1">
      <c r="A234" s="24" t="s">
        <v>7</v>
      </c>
      <c r="B234" s="24" t="s">
        <v>8</v>
      </c>
      <c r="C234" s="24" t="s">
        <v>9</v>
      </c>
      <c r="D234" s="24" t="s">
        <v>49</v>
      </c>
      <c r="E234" s="24" t="s">
        <v>50</v>
      </c>
      <c r="F234" s="25" t="s">
        <v>16</v>
      </c>
      <c r="G234" s="24">
        <v>6000000</v>
      </c>
    </row>
    <row r="235" spans="1:7">
      <c r="A235" s="24" t="s">
        <v>7</v>
      </c>
      <c r="B235" s="24" t="s">
        <v>8</v>
      </c>
      <c r="C235" s="24" t="s">
        <v>9</v>
      </c>
      <c r="D235" s="24" t="s">
        <v>49</v>
      </c>
      <c r="E235" s="24" t="s">
        <v>50</v>
      </c>
      <c r="F235" s="25" t="s">
        <v>17</v>
      </c>
      <c r="G235" s="24">
        <v>462190</v>
      </c>
    </row>
    <row r="236" spans="1:7" hidden="1">
      <c r="A236" s="24" t="s">
        <v>7</v>
      </c>
      <c r="B236" s="24" t="s">
        <v>8</v>
      </c>
      <c r="C236" s="24" t="s">
        <v>9</v>
      </c>
      <c r="D236" s="24" t="s">
        <v>51</v>
      </c>
      <c r="E236" s="24" t="s">
        <v>11</v>
      </c>
      <c r="F236" s="25" t="s">
        <v>12</v>
      </c>
      <c r="G236" s="24">
        <v>28735590.160400402</v>
      </c>
    </row>
    <row r="237" spans="1:7" hidden="1">
      <c r="A237" s="27" t="s">
        <v>7</v>
      </c>
      <c r="B237" s="27" t="s">
        <v>8</v>
      </c>
      <c r="C237" s="27" t="s">
        <v>9</v>
      </c>
      <c r="D237" s="27" t="s">
        <v>51</v>
      </c>
      <c r="E237" s="27" t="s">
        <v>11</v>
      </c>
      <c r="F237" s="28" t="s">
        <v>13</v>
      </c>
      <c r="G237" s="27">
        <v>27830930.8664551</v>
      </c>
    </row>
    <row r="238" spans="1:7" hidden="1">
      <c r="A238" s="27" t="s">
        <v>7</v>
      </c>
      <c r="B238" s="27" t="s">
        <v>8</v>
      </c>
      <c r="C238" s="27" t="s">
        <v>9</v>
      </c>
      <c r="D238" s="27" t="s">
        <v>51</v>
      </c>
      <c r="E238" s="27" t="s">
        <v>11</v>
      </c>
      <c r="F238" s="28" t="s">
        <v>14</v>
      </c>
      <c r="G238" s="27">
        <v>35205867.2960205</v>
      </c>
    </row>
    <row r="239" spans="1:7" hidden="1">
      <c r="A239" s="27" t="s">
        <v>7</v>
      </c>
      <c r="B239" s="27" t="s">
        <v>8</v>
      </c>
      <c r="C239" s="27" t="s">
        <v>9</v>
      </c>
      <c r="D239" s="27" t="s">
        <v>51</v>
      </c>
      <c r="E239" s="27" t="s">
        <v>11</v>
      </c>
      <c r="F239" s="28" t="s">
        <v>15</v>
      </c>
      <c r="G239" s="27">
        <v>35988140.951232903</v>
      </c>
    </row>
    <row r="240" spans="1:7" hidden="1">
      <c r="A240" s="27" t="s">
        <v>7</v>
      </c>
      <c r="B240" s="27" t="s">
        <v>8</v>
      </c>
      <c r="C240" s="27" t="s">
        <v>9</v>
      </c>
      <c r="D240" s="27" t="s">
        <v>51</v>
      </c>
      <c r="E240" s="27" t="s">
        <v>11</v>
      </c>
      <c r="F240" s="28" t="s">
        <v>16</v>
      </c>
      <c r="G240" s="27">
        <v>39467282.179473899</v>
      </c>
    </row>
    <row r="241" spans="1:7">
      <c r="A241" s="27" t="s">
        <v>7</v>
      </c>
      <c r="B241" s="27" t="s">
        <v>8</v>
      </c>
      <c r="C241" s="27" t="s">
        <v>9</v>
      </c>
      <c r="D241" s="27" t="s">
        <v>51</v>
      </c>
      <c r="E241" s="27" t="s">
        <v>11</v>
      </c>
      <c r="F241" s="28" t="s">
        <v>17</v>
      </c>
      <c r="G241" s="27">
        <v>35031246</v>
      </c>
    </row>
    <row r="242" spans="1:7" hidden="1">
      <c r="A242" s="24" t="s">
        <v>52</v>
      </c>
      <c r="B242" s="24" t="s">
        <v>53</v>
      </c>
      <c r="C242" s="24" t="s">
        <v>9</v>
      </c>
      <c r="D242" s="24" t="s">
        <v>10</v>
      </c>
      <c r="E242" s="24" t="s">
        <v>11</v>
      </c>
      <c r="F242" s="25" t="s">
        <v>12</v>
      </c>
      <c r="G242" s="24">
        <v>21233231.917968702</v>
      </c>
    </row>
    <row r="243" spans="1:7" hidden="1">
      <c r="A243" s="24" t="s">
        <v>52</v>
      </c>
      <c r="B243" s="24" t="s">
        <v>53</v>
      </c>
      <c r="C243" s="24" t="s">
        <v>9</v>
      </c>
      <c r="D243" s="24" t="s">
        <v>10</v>
      </c>
      <c r="E243" s="24" t="s">
        <v>11</v>
      </c>
      <c r="F243" s="25" t="s">
        <v>13</v>
      </c>
      <c r="G243" s="24">
        <v>21629545.53125</v>
      </c>
    </row>
    <row r="244" spans="1:7" hidden="1">
      <c r="A244" s="24" t="s">
        <v>52</v>
      </c>
      <c r="B244" s="24" t="s">
        <v>53</v>
      </c>
      <c r="C244" s="24" t="s">
        <v>9</v>
      </c>
      <c r="D244" s="24" t="s">
        <v>10</v>
      </c>
      <c r="E244" s="24" t="s">
        <v>11</v>
      </c>
      <c r="F244" s="25" t="s">
        <v>14</v>
      </c>
      <c r="G244" s="24">
        <v>22392643.4228516</v>
      </c>
    </row>
    <row r="245" spans="1:7" hidden="1">
      <c r="A245" s="24" t="s">
        <v>52</v>
      </c>
      <c r="B245" s="24" t="s">
        <v>53</v>
      </c>
      <c r="C245" s="24" t="s">
        <v>9</v>
      </c>
      <c r="D245" s="24" t="s">
        <v>10</v>
      </c>
      <c r="E245" s="24" t="s">
        <v>11</v>
      </c>
      <c r="F245" s="25" t="s">
        <v>15</v>
      </c>
      <c r="G245" s="24">
        <v>25144097.832031202</v>
      </c>
    </row>
    <row r="246" spans="1:7" hidden="1">
      <c r="A246" s="24" t="s">
        <v>52</v>
      </c>
      <c r="B246" s="24" t="s">
        <v>53</v>
      </c>
      <c r="C246" s="24" t="s">
        <v>9</v>
      </c>
      <c r="D246" s="24" t="s">
        <v>10</v>
      </c>
      <c r="E246" s="24" t="s">
        <v>11</v>
      </c>
      <c r="F246" s="25" t="s">
        <v>16</v>
      </c>
      <c r="G246" s="24">
        <v>26505689.160156202</v>
      </c>
    </row>
    <row r="247" spans="1:7">
      <c r="A247" s="24" t="s">
        <v>52</v>
      </c>
      <c r="B247" s="24" t="s">
        <v>53</v>
      </c>
      <c r="C247" s="24" t="s">
        <v>9</v>
      </c>
      <c r="D247" s="24" t="s">
        <v>10</v>
      </c>
      <c r="E247" s="24" t="s">
        <v>11</v>
      </c>
      <c r="F247" s="25" t="s">
        <v>17</v>
      </c>
      <c r="G247" s="24">
        <v>28571526</v>
      </c>
    </row>
    <row r="248" spans="1:7" hidden="1">
      <c r="A248" s="24" t="s">
        <v>52</v>
      </c>
      <c r="B248" s="24" t="s">
        <v>53</v>
      </c>
      <c r="C248" s="24" t="s">
        <v>9</v>
      </c>
      <c r="D248" s="24" t="s">
        <v>18</v>
      </c>
      <c r="E248" s="24" t="s">
        <v>19</v>
      </c>
      <c r="F248" s="25" t="s">
        <v>12</v>
      </c>
      <c r="G248" s="24">
        <v>0</v>
      </c>
    </row>
    <row r="249" spans="1:7" hidden="1">
      <c r="A249" s="24" t="s">
        <v>52</v>
      </c>
      <c r="B249" s="24" t="s">
        <v>53</v>
      </c>
      <c r="C249" s="24" t="s">
        <v>9</v>
      </c>
      <c r="D249" s="24" t="s">
        <v>18</v>
      </c>
      <c r="E249" s="24" t="s">
        <v>19</v>
      </c>
      <c r="F249" s="25" t="s">
        <v>13</v>
      </c>
      <c r="G249" s="24">
        <v>0</v>
      </c>
    </row>
    <row r="250" spans="1:7" hidden="1">
      <c r="A250" s="24" t="s">
        <v>52</v>
      </c>
      <c r="B250" s="24" t="s">
        <v>53</v>
      </c>
      <c r="C250" s="24" t="s">
        <v>9</v>
      </c>
      <c r="D250" s="24" t="s">
        <v>18</v>
      </c>
      <c r="E250" s="24" t="s">
        <v>19</v>
      </c>
      <c r="F250" s="25" t="s">
        <v>14</v>
      </c>
      <c r="G250" s="24">
        <v>0</v>
      </c>
    </row>
    <row r="251" spans="1:7" hidden="1">
      <c r="A251" s="24" t="s">
        <v>52</v>
      </c>
      <c r="B251" s="24" t="s">
        <v>53</v>
      </c>
      <c r="C251" s="24" t="s">
        <v>9</v>
      </c>
      <c r="D251" s="24" t="s">
        <v>18</v>
      </c>
      <c r="E251" s="24" t="s">
        <v>19</v>
      </c>
      <c r="F251" s="25" t="s">
        <v>15</v>
      </c>
      <c r="G251" s="24">
        <v>0</v>
      </c>
    </row>
    <row r="252" spans="1:7" hidden="1">
      <c r="A252" s="24" t="s">
        <v>52</v>
      </c>
      <c r="B252" s="24" t="s">
        <v>53</v>
      </c>
      <c r="C252" s="24" t="s">
        <v>9</v>
      </c>
      <c r="D252" s="24" t="s">
        <v>18</v>
      </c>
      <c r="E252" s="24" t="s">
        <v>19</v>
      </c>
      <c r="F252" s="25" t="s">
        <v>16</v>
      </c>
      <c r="G252" s="24">
        <v>0</v>
      </c>
    </row>
    <row r="253" spans="1:7">
      <c r="A253" s="24" t="s">
        <v>52</v>
      </c>
      <c r="B253" s="24" t="s">
        <v>53</v>
      </c>
      <c r="C253" s="24" t="s">
        <v>9</v>
      </c>
      <c r="D253" s="24" t="s">
        <v>18</v>
      </c>
      <c r="E253" s="24" t="s">
        <v>19</v>
      </c>
      <c r="F253" s="25" t="s">
        <v>17</v>
      </c>
      <c r="G253" s="24">
        <v>0</v>
      </c>
    </row>
    <row r="254" spans="1:7" hidden="1">
      <c r="A254" s="24" t="s">
        <v>52</v>
      </c>
      <c r="B254" s="24" t="s">
        <v>53</v>
      </c>
      <c r="C254" s="24" t="s">
        <v>9</v>
      </c>
      <c r="D254" s="24" t="s">
        <v>18</v>
      </c>
      <c r="E254" s="24" t="s">
        <v>20</v>
      </c>
      <c r="F254" s="25" t="s">
        <v>12</v>
      </c>
      <c r="G254" s="24">
        <v>7525449</v>
      </c>
    </row>
    <row r="255" spans="1:7" hidden="1">
      <c r="A255" s="24" t="s">
        <v>52</v>
      </c>
      <c r="B255" s="24" t="s">
        <v>53</v>
      </c>
      <c r="C255" s="24" t="s">
        <v>9</v>
      </c>
      <c r="D255" s="24" t="s">
        <v>18</v>
      </c>
      <c r="E255" s="24" t="s">
        <v>20</v>
      </c>
      <c r="F255" s="25" t="s">
        <v>13</v>
      </c>
      <c r="G255" s="24">
        <v>7615095</v>
      </c>
    </row>
    <row r="256" spans="1:7" hidden="1">
      <c r="A256" s="24" t="s">
        <v>52</v>
      </c>
      <c r="B256" s="24" t="s">
        <v>53</v>
      </c>
      <c r="C256" s="24" t="s">
        <v>9</v>
      </c>
      <c r="D256" s="24" t="s">
        <v>18</v>
      </c>
      <c r="E256" s="24" t="s">
        <v>20</v>
      </c>
      <c r="F256" s="25" t="s">
        <v>14</v>
      </c>
      <c r="G256" s="24">
        <v>7909002</v>
      </c>
    </row>
    <row r="257" spans="1:7" hidden="1">
      <c r="A257" s="24" t="s">
        <v>52</v>
      </c>
      <c r="B257" s="24" t="s">
        <v>53</v>
      </c>
      <c r="C257" s="24" t="s">
        <v>9</v>
      </c>
      <c r="D257" s="24" t="s">
        <v>18</v>
      </c>
      <c r="E257" s="24" t="s">
        <v>20</v>
      </c>
      <c r="F257" s="25" t="s">
        <v>15</v>
      </c>
      <c r="G257" s="24">
        <v>8685378</v>
      </c>
    </row>
    <row r="258" spans="1:7" hidden="1">
      <c r="A258" s="24" t="s">
        <v>52</v>
      </c>
      <c r="B258" s="24" t="s">
        <v>53</v>
      </c>
      <c r="C258" s="24" t="s">
        <v>9</v>
      </c>
      <c r="D258" s="24" t="s">
        <v>18</v>
      </c>
      <c r="E258" s="24" t="s">
        <v>20</v>
      </c>
      <c r="F258" s="25" t="s">
        <v>16</v>
      </c>
      <c r="G258" s="24">
        <v>9169504</v>
      </c>
    </row>
    <row r="259" spans="1:7">
      <c r="A259" s="24" t="s">
        <v>52</v>
      </c>
      <c r="B259" s="24" t="s">
        <v>53</v>
      </c>
      <c r="C259" s="24" t="s">
        <v>9</v>
      </c>
      <c r="D259" s="24" t="s">
        <v>18</v>
      </c>
      <c r="E259" s="24" t="s">
        <v>20</v>
      </c>
      <c r="F259" s="25" t="s">
        <v>17</v>
      </c>
      <c r="G259" s="24">
        <v>9950834</v>
      </c>
    </row>
    <row r="260" spans="1:7" hidden="1">
      <c r="A260" s="24" t="s">
        <v>52</v>
      </c>
      <c r="B260" s="24" t="s">
        <v>53</v>
      </c>
      <c r="C260" s="24" t="s">
        <v>9</v>
      </c>
      <c r="D260" s="24" t="s">
        <v>18</v>
      </c>
      <c r="E260" s="24" t="s">
        <v>21</v>
      </c>
      <c r="F260" s="25" t="s">
        <v>12</v>
      </c>
      <c r="G260" s="24">
        <v>0</v>
      </c>
    </row>
    <row r="261" spans="1:7" hidden="1">
      <c r="A261" s="24" t="s">
        <v>52</v>
      </c>
      <c r="B261" s="24" t="s">
        <v>53</v>
      </c>
      <c r="C261" s="24" t="s">
        <v>9</v>
      </c>
      <c r="D261" s="24" t="s">
        <v>18</v>
      </c>
      <c r="E261" s="24" t="s">
        <v>21</v>
      </c>
      <c r="F261" s="25" t="s">
        <v>13</v>
      </c>
      <c r="G261" s="24">
        <v>0</v>
      </c>
    </row>
    <row r="262" spans="1:7" hidden="1">
      <c r="A262" s="24" t="s">
        <v>52</v>
      </c>
      <c r="B262" s="24" t="s">
        <v>53</v>
      </c>
      <c r="C262" s="24" t="s">
        <v>9</v>
      </c>
      <c r="D262" s="24" t="s">
        <v>18</v>
      </c>
      <c r="E262" s="24" t="s">
        <v>21</v>
      </c>
      <c r="F262" s="25" t="s">
        <v>14</v>
      </c>
      <c r="G262" s="24">
        <v>0</v>
      </c>
    </row>
    <row r="263" spans="1:7" hidden="1">
      <c r="A263" s="24" t="s">
        <v>52</v>
      </c>
      <c r="B263" s="24" t="s">
        <v>53</v>
      </c>
      <c r="C263" s="24" t="s">
        <v>9</v>
      </c>
      <c r="D263" s="24" t="s">
        <v>18</v>
      </c>
      <c r="E263" s="24" t="s">
        <v>21</v>
      </c>
      <c r="F263" s="25" t="s">
        <v>15</v>
      </c>
      <c r="G263" s="24">
        <v>0</v>
      </c>
    </row>
    <row r="264" spans="1:7" hidden="1">
      <c r="A264" s="24" t="s">
        <v>52</v>
      </c>
      <c r="B264" s="24" t="s">
        <v>53</v>
      </c>
      <c r="C264" s="24" t="s">
        <v>9</v>
      </c>
      <c r="D264" s="24" t="s">
        <v>18</v>
      </c>
      <c r="E264" s="24" t="s">
        <v>21</v>
      </c>
      <c r="F264" s="25" t="s">
        <v>16</v>
      </c>
      <c r="G264" s="24">
        <v>0</v>
      </c>
    </row>
    <row r="265" spans="1:7">
      <c r="A265" s="24" t="s">
        <v>52</v>
      </c>
      <c r="B265" s="24" t="s">
        <v>53</v>
      </c>
      <c r="C265" s="24" t="s">
        <v>9</v>
      </c>
      <c r="D265" s="24" t="s">
        <v>18</v>
      </c>
      <c r="E265" s="24" t="s">
        <v>21</v>
      </c>
      <c r="F265" s="25" t="s">
        <v>17</v>
      </c>
      <c r="G265" s="24">
        <v>0</v>
      </c>
    </row>
    <row r="266" spans="1:7" hidden="1">
      <c r="A266" s="24" t="s">
        <v>52</v>
      </c>
      <c r="B266" s="24" t="s">
        <v>53</v>
      </c>
      <c r="C266" s="24" t="s">
        <v>9</v>
      </c>
      <c r="D266" s="24" t="s">
        <v>18</v>
      </c>
      <c r="E266" s="24" t="s">
        <v>22</v>
      </c>
      <c r="F266" s="25" t="s">
        <v>12</v>
      </c>
      <c r="G266" s="24">
        <v>1470003.25</v>
      </c>
    </row>
    <row r="267" spans="1:7" hidden="1">
      <c r="A267" s="24" t="s">
        <v>52</v>
      </c>
      <c r="B267" s="24" t="s">
        <v>53</v>
      </c>
      <c r="C267" s="24" t="s">
        <v>9</v>
      </c>
      <c r="D267" s="24" t="s">
        <v>18</v>
      </c>
      <c r="E267" s="24" t="s">
        <v>22</v>
      </c>
      <c r="F267" s="25" t="s">
        <v>13</v>
      </c>
      <c r="G267" s="24">
        <v>1612750.625</v>
      </c>
    </row>
    <row r="268" spans="1:7" hidden="1">
      <c r="A268" s="24" t="s">
        <v>52</v>
      </c>
      <c r="B268" s="24" t="s">
        <v>53</v>
      </c>
      <c r="C268" s="24" t="s">
        <v>9</v>
      </c>
      <c r="D268" s="24" t="s">
        <v>18</v>
      </c>
      <c r="E268" s="24" t="s">
        <v>22</v>
      </c>
      <c r="F268" s="25" t="s">
        <v>14</v>
      </c>
      <c r="G268" s="24">
        <v>1546472.25</v>
      </c>
    </row>
    <row r="269" spans="1:7" hidden="1">
      <c r="A269" s="24" t="s">
        <v>52</v>
      </c>
      <c r="B269" s="24" t="s">
        <v>53</v>
      </c>
      <c r="C269" s="24" t="s">
        <v>9</v>
      </c>
      <c r="D269" s="24" t="s">
        <v>18</v>
      </c>
      <c r="E269" s="24" t="s">
        <v>22</v>
      </c>
      <c r="F269" s="25" t="s">
        <v>15</v>
      </c>
      <c r="G269" s="24">
        <v>1625254.75</v>
      </c>
    </row>
    <row r="270" spans="1:7" hidden="1">
      <c r="A270" s="24" t="s">
        <v>52</v>
      </c>
      <c r="B270" s="24" t="s">
        <v>53</v>
      </c>
      <c r="C270" s="24" t="s">
        <v>9</v>
      </c>
      <c r="D270" s="24" t="s">
        <v>18</v>
      </c>
      <c r="E270" s="24" t="s">
        <v>22</v>
      </c>
      <c r="F270" s="25" t="s">
        <v>16</v>
      </c>
      <c r="G270" s="24">
        <v>1536342.125</v>
      </c>
    </row>
    <row r="271" spans="1:7">
      <c r="A271" s="24" t="s">
        <v>52</v>
      </c>
      <c r="B271" s="24" t="s">
        <v>53</v>
      </c>
      <c r="C271" s="24" t="s">
        <v>9</v>
      </c>
      <c r="D271" s="24" t="s">
        <v>18</v>
      </c>
      <c r="E271" s="24" t="s">
        <v>22</v>
      </c>
      <c r="F271" s="25" t="s">
        <v>17</v>
      </c>
      <c r="G271" s="24">
        <v>1413764</v>
      </c>
    </row>
    <row r="272" spans="1:7" hidden="1">
      <c r="A272" s="24" t="s">
        <v>52</v>
      </c>
      <c r="B272" s="24" t="s">
        <v>53</v>
      </c>
      <c r="C272" s="24" t="s">
        <v>9</v>
      </c>
      <c r="D272" s="24" t="s">
        <v>18</v>
      </c>
      <c r="E272" s="24" t="s">
        <v>23</v>
      </c>
      <c r="F272" s="25" t="s">
        <v>12</v>
      </c>
      <c r="G272" s="24">
        <v>0</v>
      </c>
    </row>
    <row r="273" spans="1:7" hidden="1">
      <c r="A273" s="24" t="s">
        <v>52</v>
      </c>
      <c r="B273" s="24" t="s">
        <v>53</v>
      </c>
      <c r="C273" s="24" t="s">
        <v>9</v>
      </c>
      <c r="D273" s="24" t="s">
        <v>18</v>
      </c>
      <c r="E273" s="24" t="s">
        <v>23</v>
      </c>
      <c r="F273" s="25" t="s">
        <v>13</v>
      </c>
      <c r="G273" s="24">
        <v>0</v>
      </c>
    </row>
    <row r="274" spans="1:7" hidden="1">
      <c r="A274" s="24" t="s">
        <v>52</v>
      </c>
      <c r="B274" s="24" t="s">
        <v>53</v>
      </c>
      <c r="C274" s="24" t="s">
        <v>9</v>
      </c>
      <c r="D274" s="24" t="s">
        <v>18</v>
      </c>
      <c r="E274" s="24" t="s">
        <v>23</v>
      </c>
      <c r="F274" s="25" t="s">
        <v>14</v>
      </c>
      <c r="G274" s="24">
        <v>0</v>
      </c>
    </row>
    <row r="275" spans="1:7" hidden="1">
      <c r="A275" s="24" t="s">
        <v>52</v>
      </c>
      <c r="B275" s="24" t="s">
        <v>53</v>
      </c>
      <c r="C275" s="24" t="s">
        <v>9</v>
      </c>
      <c r="D275" s="24" t="s">
        <v>18</v>
      </c>
      <c r="E275" s="24" t="s">
        <v>23</v>
      </c>
      <c r="F275" s="25" t="s">
        <v>15</v>
      </c>
      <c r="G275" s="24">
        <v>0</v>
      </c>
    </row>
    <row r="276" spans="1:7" hidden="1">
      <c r="A276" s="24" t="s">
        <v>52</v>
      </c>
      <c r="B276" s="24" t="s">
        <v>53</v>
      </c>
      <c r="C276" s="24" t="s">
        <v>9</v>
      </c>
      <c r="D276" s="24" t="s">
        <v>18</v>
      </c>
      <c r="E276" s="24" t="s">
        <v>23</v>
      </c>
      <c r="F276" s="25" t="s">
        <v>16</v>
      </c>
      <c r="G276" s="24">
        <v>0</v>
      </c>
    </row>
    <row r="277" spans="1:7">
      <c r="A277" s="24" t="s">
        <v>52</v>
      </c>
      <c r="B277" s="24" t="s">
        <v>53</v>
      </c>
      <c r="C277" s="24" t="s">
        <v>9</v>
      </c>
      <c r="D277" s="24" t="s">
        <v>18</v>
      </c>
      <c r="E277" s="24" t="s">
        <v>23</v>
      </c>
      <c r="F277" s="25" t="s">
        <v>17</v>
      </c>
      <c r="G277" s="24">
        <v>0</v>
      </c>
    </row>
    <row r="278" spans="1:7" hidden="1">
      <c r="A278" s="24" t="s">
        <v>52</v>
      </c>
      <c r="B278" s="24" t="s">
        <v>53</v>
      </c>
      <c r="C278" s="24" t="s">
        <v>9</v>
      </c>
      <c r="D278" s="24" t="s">
        <v>18</v>
      </c>
      <c r="E278" s="24" t="s">
        <v>24</v>
      </c>
      <c r="F278" s="25" t="s">
        <v>12</v>
      </c>
      <c r="G278" s="24">
        <v>11417309</v>
      </c>
    </row>
    <row r="279" spans="1:7" hidden="1">
      <c r="A279" s="24" t="s">
        <v>52</v>
      </c>
      <c r="B279" s="24" t="s">
        <v>53</v>
      </c>
      <c r="C279" s="24" t="s">
        <v>9</v>
      </c>
      <c r="D279" s="24" t="s">
        <v>18</v>
      </c>
      <c r="E279" s="24" t="s">
        <v>24</v>
      </c>
      <c r="F279" s="25" t="s">
        <v>13</v>
      </c>
      <c r="G279" s="24">
        <v>11533583</v>
      </c>
    </row>
    <row r="280" spans="1:7" hidden="1">
      <c r="A280" s="24" t="s">
        <v>52</v>
      </c>
      <c r="B280" s="24" t="s">
        <v>53</v>
      </c>
      <c r="C280" s="24" t="s">
        <v>9</v>
      </c>
      <c r="D280" s="24" t="s">
        <v>18</v>
      </c>
      <c r="E280" s="24" t="s">
        <v>24</v>
      </c>
      <c r="F280" s="25" t="s">
        <v>14</v>
      </c>
      <c r="G280" s="24">
        <v>11890490</v>
      </c>
    </row>
    <row r="281" spans="1:7" hidden="1">
      <c r="A281" s="24" t="s">
        <v>52</v>
      </c>
      <c r="B281" s="24" t="s">
        <v>53</v>
      </c>
      <c r="C281" s="24" t="s">
        <v>9</v>
      </c>
      <c r="D281" s="24" t="s">
        <v>18</v>
      </c>
      <c r="E281" s="24" t="s">
        <v>24</v>
      </c>
      <c r="F281" s="25" t="s">
        <v>15</v>
      </c>
      <c r="G281" s="24">
        <v>13620791</v>
      </c>
    </row>
    <row r="282" spans="1:7" hidden="1">
      <c r="A282" s="24" t="s">
        <v>52</v>
      </c>
      <c r="B282" s="24" t="s">
        <v>53</v>
      </c>
      <c r="C282" s="24" t="s">
        <v>9</v>
      </c>
      <c r="D282" s="24" t="s">
        <v>18</v>
      </c>
      <c r="E282" s="24" t="s">
        <v>24</v>
      </c>
      <c r="F282" s="25" t="s">
        <v>16</v>
      </c>
      <c r="G282" s="24">
        <v>14501231</v>
      </c>
    </row>
    <row r="283" spans="1:7">
      <c r="A283" s="24" t="s">
        <v>52</v>
      </c>
      <c r="B283" s="24" t="s">
        <v>53</v>
      </c>
      <c r="C283" s="24" t="s">
        <v>9</v>
      </c>
      <c r="D283" s="24" t="s">
        <v>18</v>
      </c>
      <c r="E283" s="24" t="s">
        <v>24</v>
      </c>
      <c r="F283" s="25" t="s">
        <v>17</v>
      </c>
      <c r="G283" s="24">
        <v>15788308</v>
      </c>
    </row>
    <row r="284" spans="1:7" hidden="1">
      <c r="A284" s="24" t="s">
        <v>52</v>
      </c>
      <c r="B284" s="24" t="s">
        <v>53</v>
      </c>
      <c r="C284" s="24" t="s">
        <v>9</v>
      </c>
      <c r="D284" s="24" t="s">
        <v>18</v>
      </c>
      <c r="E284" s="24" t="s">
        <v>25</v>
      </c>
      <c r="F284" s="25" t="s">
        <v>12</v>
      </c>
      <c r="G284" s="24">
        <v>820470.66796875</v>
      </c>
    </row>
    <row r="285" spans="1:7" hidden="1">
      <c r="A285" s="24" t="s">
        <v>52</v>
      </c>
      <c r="B285" s="24" t="s">
        <v>53</v>
      </c>
      <c r="C285" s="24" t="s">
        <v>9</v>
      </c>
      <c r="D285" s="24" t="s">
        <v>18</v>
      </c>
      <c r="E285" s="24" t="s">
        <v>25</v>
      </c>
      <c r="F285" s="25" t="s">
        <v>13</v>
      </c>
      <c r="G285" s="24">
        <v>868116.90625</v>
      </c>
    </row>
    <row r="286" spans="1:7" hidden="1">
      <c r="A286" s="24" t="s">
        <v>52</v>
      </c>
      <c r="B286" s="24" t="s">
        <v>53</v>
      </c>
      <c r="C286" s="24" t="s">
        <v>9</v>
      </c>
      <c r="D286" s="24" t="s">
        <v>18</v>
      </c>
      <c r="E286" s="24" t="s">
        <v>25</v>
      </c>
      <c r="F286" s="25" t="s">
        <v>14</v>
      </c>
      <c r="G286" s="24">
        <v>1046679.1728515601</v>
      </c>
    </row>
    <row r="287" spans="1:7" hidden="1">
      <c r="A287" s="24" t="s">
        <v>52</v>
      </c>
      <c r="B287" s="24" t="s">
        <v>53</v>
      </c>
      <c r="C287" s="24" t="s">
        <v>9</v>
      </c>
      <c r="D287" s="24" t="s">
        <v>18</v>
      </c>
      <c r="E287" s="24" t="s">
        <v>25</v>
      </c>
      <c r="F287" s="25" t="s">
        <v>15</v>
      </c>
      <c r="G287" s="24">
        <v>1212674.08203125</v>
      </c>
    </row>
    <row r="288" spans="1:7" hidden="1">
      <c r="A288" s="24" t="s">
        <v>52</v>
      </c>
      <c r="B288" s="24" t="s">
        <v>53</v>
      </c>
      <c r="C288" s="24" t="s">
        <v>9</v>
      </c>
      <c r="D288" s="24" t="s">
        <v>18</v>
      </c>
      <c r="E288" s="24" t="s">
        <v>25</v>
      </c>
      <c r="F288" s="25" t="s">
        <v>16</v>
      </c>
      <c r="G288" s="24">
        <v>1298612.03515625</v>
      </c>
    </row>
    <row r="289" spans="1:7">
      <c r="A289" s="24" t="s">
        <v>52</v>
      </c>
      <c r="B289" s="24" t="s">
        <v>53</v>
      </c>
      <c r="C289" s="24" t="s">
        <v>9</v>
      </c>
      <c r="D289" s="24" t="s">
        <v>18</v>
      </c>
      <c r="E289" s="24" t="s">
        <v>25</v>
      </c>
      <c r="F289" s="25" t="s">
        <v>17</v>
      </c>
      <c r="G289" s="24">
        <v>1418620</v>
      </c>
    </row>
    <row r="290" spans="1:7" hidden="1">
      <c r="A290" s="24" t="s">
        <v>52</v>
      </c>
      <c r="B290" s="24" t="s">
        <v>53</v>
      </c>
      <c r="C290" s="24" t="s">
        <v>9</v>
      </c>
      <c r="D290" s="24" t="s">
        <v>26</v>
      </c>
      <c r="E290" s="24" t="s">
        <v>11</v>
      </c>
      <c r="F290" s="25" t="s">
        <v>12</v>
      </c>
      <c r="G290" s="24">
        <v>4456579.1912988396</v>
      </c>
    </row>
    <row r="291" spans="1:7" hidden="1">
      <c r="A291" s="24" t="s">
        <v>52</v>
      </c>
      <c r="B291" s="24" t="s">
        <v>53</v>
      </c>
      <c r="C291" s="24" t="s">
        <v>9</v>
      </c>
      <c r="D291" s="24" t="s">
        <v>26</v>
      </c>
      <c r="E291" s="24" t="s">
        <v>11</v>
      </c>
      <c r="F291" s="25" t="s">
        <v>13</v>
      </c>
      <c r="G291" s="24">
        <v>4655729.1920165997</v>
      </c>
    </row>
    <row r="292" spans="1:7" hidden="1">
      <c r="A292" s="24" t="s">
        <v>52</v>
      </c>
      <c r="B292" s="24" t="s">
        <v>53</v>
      </c>
      <c r="C292" s="24" t="s">
        <v>9</v>
      </c>
      <c r="D292" s="24" t="s">
        <v>26</v>
      </c>
      <c r="E292" s="24" t="s">
        <v>11</v>
      </c>
      <c r="F292" s="25" t="s">
        <v>14</v>
      </c>
      <c r="G292" s="24">
        <v>5464243.17370605</v>
      </c>
    </row>
    <row r="293" spans="1:7" hidden="1">
      <c r="A293" s="24" t="s">
        <v>52</v>
      </c>
      <c r="B293" s="24" t="s">
        <v>53</v>
      </c>
      <c r="C293" s="24" t="s">
        <v>9</v>
      </c>
      <c r="D293" s="24" t="s">
        <v>26</v>
      </c>
      <c r="E293" s="24" t="s">
        <v>11</v>
      </c>
      <c r="F293" s="25" t="s">
        <v>15</v>
      </c>
      <c r="G293" s="24">
        <v>7817415.0521850605</v>
      </c>
    </row>
    <row r="294" spans="1:7" hidden="1">
      <c r="A294" s="24" t="s">
        <v>52</v>
      </c>
      <c r="B294" s="24" t="s">
        <v>53</v>
      </c>
      <c r="C294" s="24" t="s">
        <v>9</v>
      </c>
      <c r="D294" s="24" t="s">
        <v>26</v>
      </c>
      <c r="E294" s="24" t="s">
        <v>11</v>
      </c>
      <c r="F294" s="25" t="s">
        <v>16</v>
      </c>
      <c r="G294" s="24">
        <v>11666402.880920401</v>
      </c>
    </row>
    <row r="295" spans="1:7">
      <c r="A295" s="24" t="s">
        <v>52</v>
      </c>
      <c r="B295" s="24" t="s">
        <v>53</v>
      </c>
      <c r="C295" s="24" t="s">
        <v>9</v>
      </c>
      <c r="D295" s="24" t="s">
        <v>26</v>
      </c>
      <c r="E295" s="24" t="s">
        <v>11</v>
      </c>
      <c r="F295" s="25" t="s">
        <v>17</v>
      </c>
      <c r="G295" s="24">
        <v>13860204</v>
      </c>
    </row>
    <row r="296" spans="1:7" hidden="1">
      <c r="A296" s="24" t="s">
        <v>52</v>
      </c>
      <c r="B296" s="24" t="s">
        <v>53</v>
      </c>
      <c r="C296" s="24" t="s">
        <v>9</v>
      </c>
      <c r="D296" s="24" t="s">
        <v>27</v>
      </c>
      <c r="E296" s="24" t="s">
        <v>28</v>
      </c>
      <c r="F296" s="25" t="s">
        <v>12</v>
      </c>
      <c r="G296" s="24">
        <v>2905.34008789063</v>
      </c>
    </row>
    <row r="297" spans="1:7" hidden="1">
      <c r="A297" s="24" t="s">
        <v>52</v>
      </c>
      <c r="B297" s="24" t="s">
        <v>53</v>
      </c>
      <c r="C297" s="24" t="s">
        <v>9</v>
      </c>
      <c r="D297" s="24" t="s">
        <v>27</v>
      </c>
      <c r="E297" s="24" t="s">
        <v>28</v>
      </c>
      <c r="F297" s="25" t="s">
        <v>13</v>
      </c>
      <c r="G297" s="24">
        <v>1495.86999511719</v>
      </c>
    </row>
    <row r="298" spans="1:7" hidden="1">
      <c r="A298" s="24" t="s">
        <v>52</v>
      </c>
      <c r="B298" s="24" t="s">
        <v>53</v>
      </c>
      <c r="C298" s="24" t="s">
        <v>9</v>
      </c>
      <c r="D298" s="24" t="s">
        <v>27</v>
      </c>
      <c r="E298" s="24" t="s">
        <v>28</v>
      </c>
      <c r="F298" s="25" t="s">
        <v>14</v>
      </c>
      <c r="G298" s="24">
        <v>962.39001464843795</v>
      </c>
    </row>
    <row r="299" spans="1:7" hidden="1">
      <c r="A299" s="24" t="s">
        <v>52</v>
      </c>
      <c r="B299" s="24" t="s">
        <v>53</v>
      </c>
      <c r="C299" s="24" t="s">
        <v>9</v>
      </c>
      <c r="D299" s="24" t="s">
        <v>27</v>
      </c>
      <c r="E299" s="24" t="s">
        <v>28</v>
      </c>
      <c r="F299" s="25" t="s">
        <v>15</v>
      </c>
      <c r="G299" s="24">
        <v>743.57000732421898</v>
      </c>
    </row>
    <row r="300" spans="1:7" hidden="1">
      <c r="A300" s="24" t="s">
        <v>52</v>
      </c>
      <c r="B300" s="24" t="s">
        <v>53</v>
      </c>
      <c r="C300" s="24" t="s">
        <v>9</v>
      </c>
      <c r="D300" s="24" t="s">
        <v>27</v>
      </c>
      <c r="E300" s="24" t="s">
        <v>28</v>
      </c>
      <c r="F300" s="25" t="s">
        <v>16</v>
      </c>
      <c r="G300" s="24">
        <v>567.91998291015602</v>
      </c>
    </row>
    <row r="301" spans="1:7">
      <c r="A301" s="24" t="s">
        <v>52</v>
      </c>
      <c r="B301" s="24" t="s">
        <v>53</v>
      </c>
      <c r="C301" s="24" t="s">
        <v>9</v>
      </c>
      <c r="D301" s="24" t="s">
        <v>27</v>
      </c>
      <c r="E301" s="24" t="s">
        <v>28</v>
      </c>
      <c r="F301" s="25" t="s">
        <v>17</v>
      </c>
      <c r="G301" s="24">
        <v>418</v>
      </c>
    </row>
    <row r="302" spans="1:7" hidden="1">
      <c r="A302" s="24" t="s">
        <v>52</v>
      </c>
      <c r="B302" s="24" t="s">
        <v>53</v>
      </c>
      <c r="C302" s="24" t="s">
        <v>9</v>
      </c>
      <c r="D302" s="24" t="s">
        <v>27</v>
      </c>
      <c r="E302" s="24" t="s">
        <v>31</v>
      </c>
      <c r="F302" s="25" t="s">
        <v>12</v>
      </c>
      <c r="G302" s="24">
        <v>923140.75</v>
      </c>
    </row>
    <row r="303" spans="1:7" hidden="1">
      <c r="A303" s="24" t="s">
        <v>52</v>
      </c>
      <c r="B303" s="24" t="s">
        <v>53</v>
      </c>
      <c r="C303" s="24" t="s">
        <v>9</v>
      </c>
      <c r="D303" s="24" t="s">
        <v>27</v>
      </c>
      <c r="E303" s="24" t="s">
        <v>31</v>
      </c>
      <c r="F303" s="25" t="s">
        <v>13</v>
      </c>
      <c r="G303" s="24">
        <v>944536.3125</v>
      </c>
    </row>
    <row r="304" spans="1:7" hidden="1">
      <c r="A304" s="24" t="s">
        <v>52</v>
      </c>
      <c r="B304" s="24" t="s">
        <v>53</v>
      </c>
      <c r="C304" s="24" t="s">
        <v>9</v>
      </c>
      <c r="D304" s="24" t="s">
        <v>27</v>
      </c>
      <c r="E304" s="24" t="s">
        <v>31</v>
      </c>
      <c r="F304" s="25" t="s">
        <v>14</v>
      </c>
      <c r="G304" s="24">
        <v>990683.1875</v>
      </c>
    </row>
    <row r="305" spans="1:7" hidden="1">
      <c r="A305" s="24" t="s">
        <v>52</v>
      </c>
      <c r="B305" s="24" t="s">
        <v>53</v>
      </c>
      <c r="C305" s="24" t="s">
        <v>9</v>
      </c>
      <c r="D305" s="24" t="s">
        <v>27</v>
      </c>
      <c r="E305" s="24" t="s">
        <v>31</v>
      </c>
      <c r="F305" s="25" t="s">
        <v>15</v>
      </c>
      <c r="G305" s="24">
        <v>1366416.875</v>
      </c>
    </row>
    <row r="306" spans="1:7" hidden="1">
      <c r="A306" s="24" t="s">
        <v>52</v>
      </c>
      <c r="B306" s="24" t="s">
        <v>53</v>
      </c>
      <c r="C306" s="24" t="s">
        <v>9</v>
      </c>
      <c r="D306" s="24" t="s">
        <v>27</v>
      </c>
      <c r="E306" s="24" t="s">
        <v>31</v>
      </c>
      <c r="F306" s="25" t="s">
        <v>16</v>
      </c>
      <c r="G306" s="24">
        <v>3108080</v>
      </c>
    </row>
    <row r="307" spans="1:7">
      <c r="A307" s="24" t="s">
        <v>52</v>
      </c>
      <c r="B307" s="24" t="s">
        <v>53</v>
      </c>
      <c r="C307" s="24" t="s">
        <v>9</v>
      </c>
      <c r="D307" s="24" t="s">
        <v>27</v>
      </c>
      <c r="E307" s="24" t="s">
        <v>31</v>
      </c>
      <c r="F307" s="25" t="s">
        <v>17</v>
      </c>
      <c r="G307" s="24">
        <v>3599643</v>
      </c>
    </row>
    <row r="308" spans="1:7" hidden="1">
      <c r="A308" s="24" t="s">
        <v>52</v>
      </c>
      <c r="B308" s="24" t="s">
        <v>53</v>
      </c>
      <c r="C308" s="24" t="s">
        <v>9</v>
      </c>
      <c r="D308" s="24" t="s">
        <v>27</v>
      </c>
      <c r="E308" s="24" t="s">
        <v>42</v>
      </c>
      <c r="F308" s="25" t="s">
        <v>12</v>
      </c>
      <c r="G308" s="24">
        <v>48424.23828125</v>
      </c>
    </row>
    <row r="309" spans="1:7" hidden="1">
      <c r="A309" s="24" t="s">
        <v>52</v>
      </c>
      <c r="B309" s="24" t="s">
        <v>53</v>
      </c>
      <c r="C309" s="24" t="s">
        <v>9</v>
      </c>
      <c r="D309" s="24" t="s">
        <v>27</v>
      </c>
      <c r="E309" s="24" t="s">
        <v>42</v>
      </c>
      <c r="F309" s="25" t="s">
        <v>13</v>
      </c>
      <c r="G309" s="24">
        <v>38317.80078125</v>
      </c>
    </row>
    <row r="310" spans="1:7" hidden="1">
      <c r="A310" s="24" t="s">
        <v>52</v>
      </c>
      <c r="B310" s="24" t="s">
        <v>53</v>
      </c>
      <c r="C310" s="24" t="s">
        <v>9</v>
      </c>
      <c r="D310" s="24" t="s">
        <v>27</v>
      </c>
      <c r="E310" s="24" t="s">
        <v>42</v>
      </c>
      <c r="F310" s="25" t="s">
        <v>14</v>
      </c>
      <c r="G310" s="24">
        <v>43973.73046875</v>
      </c>
    </row>
    <row r="311" spans="1:7" hidden="1">
      <c r="A311" s="24" t="s">
        <v>52</v>
      </c>
      <c r="B311" s="24" t="s">
        <v>53</v>
      </c>
      <c r="C311" s="24" t="s">
        <v>9</v>
      </c>
      <c r="D311" s="24" t="s">
        <v>27</v>
      </c>
      <c r="E311" s="24" t="s">
        <v>42</v>
      </c>
      <c r="F311" s="25" t="s">
        <v>15</v>
      </c>
      <c r="G311" s="24">
        <v>68184.703125</v>
      </c>
    </row>
    <row r="312" spans="1:7" hidden="1">
      <c r="A312" s="24" t="s">
        <v>52</v>
      </c>
      <c r="B312" s="24" t="s">
        <v>53</v>
      </c>
      <c r="C312" s="24" t="s">
        <v>9</v>
      </c>
      <c r="D312" s="24" t="s">
        <v>27</v>
      </c>
      <c r="E312" s="24" t="s">
        <v>42</v>
      </c>
      <c r="F312" s="25" t="s">
        <v>16</v>
      </c>
      <c r="G312" s="24">
        <v>105001.8671875</v>
      </c>
    </row>
    <row r="313" spans="1:7">
      <c r="A313" s="24" t="s">
        <v>52</v>
      </c>
      <c r="B313" s="24" t="s">
        <v>53</v>
      </c>
      <c r="C313" s="24" t="s">
        <v>9</v>
      </c>
      <c r="D313" s="24" t="s">
        <v>27</v>
      </c>
      <c r="E313" s="24" t="s">
        <v>42</v>
      </c>
      <c r="F313" s="25" t="s">
        <v>17</v>
      </c>
      <c r="G313" s="24">
        <v>147819</v>
      </c>
    </row>
    <row r="314" spans="1:7" hidden="1">
      <c r="A314" s="24" t="s">
        <v>52</v>
      </c>
      <c r="B314" s="24" t="s">
        <v>53</v>
      </c>
      <c r="C314" s="24" t="s">
        <v>9</v>
      </c>
      <c r="D314" s="24" t="s">
        <v>27</v>
      </c>
      <c r="E314" s="24" t="s">
        <v>43</v>
      </c>
      <c r="F314" s="25" t="s">
        <v>12</v>
      </c>
      <c r="G314" s="24">
        <v>0</v>
      </c>
    </row>
    <row r="315" spans="1:7" hidden="1">
      <c r="A315" s="24" t="s">
        <v>52</v>
      </c>
      <c r="B315" s="24" t="s">
        <v>53</v>
      </c>
      <c r="C315" s="24" t="s">
        <v>9</v>
      </c>
      <c r="D315" s="24" t="s">
        <v>27</v>
      </c>
      <c r="E315" s="24" t="s">
        <v>43</v>
      </c>
      <c r="F315" s="25" t="s">
        <v>13</v>
      </c>
      <c r="G315" s="24">
        <v>0</v>
      </c>
    </row>
    <row r="316" spans="1:7" hidden="1">
      <c r="A316" s="24" t="s">
        <v>52</v>
      </c>
      <c r="B316" s="24" t="s">
        <v>53</v>
      </c>
      <c r="C316" s="24" t="s">
        <v>9</v>
      </c>
      <c r="D316" s="24" t="s">
        <v>27</v>
      </c>
      <c r="E316" s="24" t="s">
        <v>43</v>
      </c>
      <c r="F316" s="25" t="s">
        <v>14</v>
      </c>
      <c r="G316" s="24">
        <v>0</v>
      </c>
    </row>
    <row r="317" spans="1:7" hidden="1">
      <c r="A317" s="24" t="s">
        <v>52</v>
      </c>
      <c r="B317" s="24" t="s">
        <v>53</v>
      </c>
      <c r="C317" s="24" t="s">
        <v>9</v>
      </c>
      <c r="D317" s="24" t="s">
        <v>27</v>
      </c>
      <c r="E317" s="24" t="s">
        <v>43</v>
      </c>
      <c r="F317" s="25" t="s">
        <v>15</v>
      </c>
      <c r="G317" s="24">
        <v>0</v>
      </c>
    </row>
    <row r="318" spans="1:7" hidden="1">
      <c r="A318" s="24" t="s">
        <v>52</v>
      </c>
      <c r="B318" s="24" t="s">
        <v>53</v>
      </c>
      <c r="C318" s="24" t="s">
        <v>9</v>
      </c>
      <c r="D318" s="24" t="s">
        <v>27</v>
      </c>
      <c r="E318" s="24" t="s">
        <v>43</v>
      </c>
      <c r="F318" s="25" t="s">
        <v>16</v>
      </c>
      <c r="G318" s="24">
        <v>7578.759765625</v>
      </c>
    </row>
    <row r="319" spans="1:7">
      <c r="A319" s="24" t="s">
        <v>52</v>
      </c>
      <c r="B319" s="24" t="s">
        <v>53</v>
      </c>
      <c r="C319" s="24" t="s">
        <v>9</v>
      </c>
      <c r="D319" s="24" t="s">
        <v>27</v>
      </c>
      <c r="E319" s="24" t="s">
        <v>43</v>
      </c>
      <c r="F319" s="25" t="s">
        <v>17</v>
      </c>
      <c r="G319" s="24">
        <v>22411</v>
      </c>
    </row>
    <row r="320" spans="1:7" hidden="1">
      <c r="A320" s="24" t="s">
        <v>52</v>
      </c>
      <c r="B320" s="24" t="s">
        <v>53</v>
      </c>
      <c r="C320" s="24" t="s">
        <v>9</v>
      </c>
      <c r="D320" s="24" t="s">
        <v>27</v>
      </c>
      <c r="E320" s="24" t="s">
        <v>32</v>
      </c>
      <c r="F320" s="25" t="s">
        <v>12</v>
      </c>
      <c r="G320" s="24">
        <v>349739.75</v>
      </c>
    </row>
    <row r="321" spans="1:7" hidden="1">
      <c r="A321" s="24" t="s">
        <v>52</v>
      </c>
      <c r="B321" s="24" t="s">
        <v>53</v>
      </c>
      <c r="C321" s="24" t="s">
        <v>9</v>
      </c>
      <c r="D321" s="24" t="s">
        <v>27</v>
      </c>
      <c r="E321" s="24" t="s">
        <v>32</v>
      </c>
      <c r="F321" s="25" t="s">
        <v>13</v>
      </c>
      <c r="G321" s="24">
        <v>233079</v>
      </c>
    </row>
    <row r="322" spans="1:7" hidden="1">
      <c r="A322" s="24" t="s">
        <v>52</v>
      </c>
      <c r="B322" s="24" t="s">
        <v>53</v>
      </c>
      <c r="C322" s="24" t="s">
        <v>9</v>
      </c>
      <c r="D322" s="24" t="s">
        <v>27</v>
      </c>
      <c r="E322" s="24" t="s">
        <v>32</v>
      </c>
      <c r="F322" s="25" t="s">
        <v>14</v>
      </c>
      <c r="G322" s="24">
        <v>326062</v>
      </c>
    </row>
    <row r="323" spans="1:7" hidden="1">
      <c r="A323" s="24" t="s">
        <v>52</v>
      </c>
      <c r="B323" s="24" t="s">
        <v>53</v>
      </c>
      <c r="C323" s="24" t="s">
        <v>9</v>
      </c>
      <c r="D323" s="24" t="s">
        <v>27</v>
      </c>
      <c r="E323" s="24" t="s">
        <v>32</v>
      </c>
      <c r="F323" s="25" t="s">
        <v>15</v>
      </c>
      <c r="G323" s="24">
        <v>327013</v>
      </c>
    </row>
    <row r="324" spans="1:7" hidden="1">
      <c r="A324" s="24" t="s">
        <v>52</v>
      </c>
      <c r="B324" s="24" t="s">
        <v>53</v>
      </c>
      <c r="C324" s="24" t="s">
        <v>9</v>
      </c>
      <c r="D324" s="24" t="s">
        <v>27</v>
      </c>
      <c r="E324" s="24" t="s">
        <v>32</v>
      </c>
      <c r="F324" s="25" t="s">
        <v>16</v>
      </c>
      <c r="G324" s="24">
        <v>362189</v>
      </c>
    </row>
    <row r="325" spans="1:7">
      <c r="A325" s="24" t="s">
        <v>52</v>
      </c>
      <c r="B325" s="24" t="s">
        <v>53</v>
      </c>
      <c r="C325" s="24" t="s">
        <v>9</v>
      </c>
      <c r="D325" s="24" t="s">
        <v>27</v>
      </c>
      <c r="E325" s="24" t="s">
        <v>32</v>
      </c>
      <c r="F325" s="25" t="s">
        <v>17</v>
      </c>
      <c r="G325" s="24">
        <v>530262</v>
      </c>
    </row>
    <row r="326" spans="1:7" hidden="1">
      <c r="A326" s="24" t="s">
        <v>52</v>
      </c>
      <c r="B326" s="24" t="s">
        <v>53</v>
      </c>
      <c r="C326" s="24" t="s">
        <v>9</v>
      </c>
      <c r="D326" s="24" t="s">
        <v>27</v>
      </c>
      <c r="E326" s="24" t="s">
        <v>34</v>
      </c>
      <c r="F326" s="25" t="s">
        <v>12</v>
      </c>
      <c r="G326" s="24">
        <v>2115426</v>
      </c>
    </row>
    <row r="327" spans="1:7" hidden="1">
      <c r="A327" s="24" t="s">
        <v>52</v>
      </c>
      <c r="B327" s="24" t="s">
        <v>53</v>
      </c>
      <c r="C327" s="24" t="s">
        <v>9</v>
      </c>
      <c r="D327" s="24" t="s">
        <v>27</v>
      </c>
      <c r="E327" s="24" t="s">
        <v>34</v>
      </c>
      <c r="F327" s="25" t="s">
        <v>13</v>
      </c>
      <c r="G327" s="24">
        <v>2472705.5</v>
      </c>
    </row>
    <row r="328" spans="1:7" hidden="1">
      <c r="A328" s="24" t="s">
        <v>52</v>
      </c>
      <c r="B328" s="24" t="s">
        <v>53</v>
      </c>
      <c r="C328" s="24" t="s">
        <v>9</v>
      </c>
      <c r="D328" s="24" t="s">
        <v>27</v>
      </c>
      <c r="E328" s="24" t="s">
        <v>34</v>
      </c>
      <c r="F328" s="25" t="s">
        <v>14</v>
      </c>
      <c r="G328" s="24">
        <v>2922971</v>
      </c>
    </row>
    <row r="329" spans="1:7" hidden="1">
      <c r="A329" s="24" t="s">
        <v>52</v>
      </c>
      <c r="B329" s="24" t="s">
        <v>53</v>
      </c>
      <c r="C329" s="24" t="s">
        <v>9</v>
      </c>
      <c r="D329" s="24" t="s">
        <v>27</v>
      </c>
      <c r="E329" s="24" t="s">
        <v>34</v>
      </c>
      <c r="F329" s="25" t="s">
        <v>15</v>
      </c>
      <c r="G329" s="24">
        <v>4237803.5</v>
      </c>
    </row>
    <row r="330" spans="1:7" hidden="1">
      <c r="A330" s="24" t="s">
        <v>52</v>
      </c>
      <c r="B330" s="24" t="s">
        <v>53</v>
      </c>
      <c r="C330" s="24" t="s">
        <v>9</v>
      </c>
      <c r="D330" s="24" t="s">
        <v>27</v>
      </c>
      <c r="E330" s="24" t="s">
        <v>34</v>
      </c>
      <c r="F330" s="25" t="s">
        <v>16</v>
      </c>
      <c r="G330" s="24">
        <v>5351502.5</v>
      </c>
    </row>
    <row r="331" spans="1:7">
      <c r="A331" s="24" t="s">
        <v>52</v>
      </c>
      <c r="B331" s="24" t="s">
        <v>53</v>
      </c>
      <c r="C331" s="24" t="s">
        <v>9</v>
      </c>
      <c r="D331" s="24" t="s">
        <v>27</v>
      </c>
      <c r="E331" s="24" t="s">
        <v>34</v>
      </c>
      <c r="F331" s="25" t="s">
        <v>17</v>
      </c>
      <c r="G331" s="24">
        <v>6227868</v>
      </c>
    </row>
    <row r="332" spans="1:7" hidden="1">
      <c r="A332" s="24" t="s">
        <v>52</v>
      </c>
      <c r="B332" s="24" t="s">
        <v>53</v>
      </c>
      <c r="C332" s="24" t="s">
        <v>9</v>
      </c>
      <c r="D332" s="24" t="s">
        <v>27</v>
      </c>
      <c r="E332" s="24" t="s">
        <v>54</v>
      </c>
      <c r="F332" s="25" t="s">
        <v>12</v>
      </c>
      <c r="G332" s="24">
        <v>131963.78125</v>
      </c>
    </row>
    <row r="333" spans="1:7" hidden="1">
      <c r="A333" s="24" t="s">
        <v>52</v>
      </c>
      <c r="B333" s="24" t="s">
        <v>53</v>
      </c>
      <c r="C333" s="24" t="s">
        <v>9</v>
      </c>
      <c r="D333" s="24" t="s">
        <v>27</v>
      </c>
      <c r="E333" s="24" t="s">
        <v>54</v>
      </c>
      <c r="F333" s="25" t="s">
        <v>13</v>
      </c>
      <c r="G333" s="24">
        <v>119166.6484375</v>
      </c>
    </row>
    <row r="334" spans="1:7" hidden="1">
      <c r="A334" s="24" t="s">
        <v>52</v>
      </c>
      <c r="B334" s="24" t="s">
        <v>53</v>
      </c>
      <c r="C334" s="24" t="s">
        <v>9</v>
      </c>
      <c r="D334" s="24" t="s">
        <v>27</v>
      </c>
      <c r="E334" s="24" t="s">
        <v>54</v>
      </c>
      <c r="F334" s="25" t="s">
        <v>14</v>
      </c>
      <c r="G334" s="24">
        <v>140313.5625</v>
      </c>
    </row>
    <row r="335" spans="1:7" hidden="1">
      <c r="A335" s="24" t="s">
        <v>52</v>
      </c>
      <c r="B335" s="24" t="s">
        <v>53</v>
      </c>
      <c r="C335" s="24" t="s">
        <v>9</v>
      </c>
      <c r="D335" s="24" t="s">
        <v>27</v>
      </c>
      <c r="E335" s="24" t="s">
        <v>54</v>
      </c>
      <c r="F335" s="25" t="s">
        <v>15</v>
      </c>
      <c r="G335" s="24">
        <v>145892.6875</v>
      </c>
    </row>
    <row r="336" spans="1:7" hidden="1">
      <c r="A336" s="24" t="s">
        <v>52</v>
      </c>
      <c r="B336" s="24" t="s">
        <v>53</v>
      </c>
      <c r="C336" s="24" t="s">
        <v>9</v>
      </c>
      <c r="D336" s="24" t="s">
        <v>27</v>
      </c>
      <c r="E336" s="24" t="s">
        <v>54</v>
      </c>
      <c r="F336" s="25" t="s">
        <v>16</v>
      </c>
      <c r="G336" s="24">
        <v>152403.234375</v>
      </c>
    </row>
    <row r="337" spans="1:7">
      <c r="A337" s="24" t="s">
        <v>52</v>
      </c>
      <c r="B337" s="24" t="s">
        <v>53</v>
      </c>
      <c r="C337" s="24" t="s">
        <v>9</v>
      </c>
      <c r="D337" s="24" t="s">
        <v>27</v>
      </c>
      <c r="E337" s="24" t="s">
        <v>54</v>
      </c>
      <c r="F337" s="25" t="s">
        <v>17</v>
      </c>
      <c r="G337" s="24">
        <v>157495</v>
      </c>
    </row>
    <row r="338" spans="1:7" hidden="1">
      <c r="A338" s="24" t="s">
        <v>52</v>
      </c>
      <c r="B338" s="24" t="s">
        <v>53</v>
      </c>
      <c r="C338" s="24" t="s">
        <v>9</v>
      </c>
      <c r="D338" s="24" t="s">
        <v>27</v>
      </c>
      <c r="E338" s="24" t="s">
        <v>55</v>
      </c>
      <c r="F338" s="25" t="s">
        <v>12</v>
      </c>
      <c r="G338" s="24">
        <v>20841.330078125</v>
      </c>
    </row>
    <row r="339" spans="1:7" hidden="1">
      <c r="A339" s="24" t="s">
        <v>52</v>
      </c>
      <c r="B339" s="24" t="s">
        <v>53</v>
      </c>
      <c r="C339" s="24" t="s">
        <v>9</v>
      </c>
      <c r="D339" s="24" t="s">
        <v>27</v>
      </c>
      <c r="E339" s="24" t="s">
        <v>55</v>
      </c>
      <c r="F339" s="25" t="s">
        <v>13</v>
      </c>
      <c r="G339" s="24">
        <v>19895.470703125</v>
      </c>
    </row>
    <row r="340" spans="1:7" hidden="1">
      <c r="A340" s="24" t="s">
        <v>52</v>
      </c>
      <c r="B340" s="24" t="s">
        <v>53</v>
      </c>
      <c r="C340" s="24" t="s">
        <v>9</v>
      </c>
      <c r="D340" s="24" t="s">
        <v>27</v>
      </c>
      <c r="E340" s="24" t="s">
        <v>55</v>
      </c>
      <c r="F340" s="25" t="s">
        <v>14</v>
      </c>
      <c r="G340" s="24">
        <v>78595.7265625</v>
      </c>
    </row>
    <row r="341" spans="1:7" hidden="1">
      <c r="A341" s="24" t="s">
        <v>52</v>
      </c>
      <c r="B341" s="24" t="s">
        <v>53</v>
      </c>
      <c r="C341" s="24" t="s">
        <v>9</v>
      </c>
      <c r="D341" s="24" t="s">
        <v>27</v>
      </c>
      <c r="E341" s="24" t="s">
        <v>55</v>
      </c>
      <c r="F341" s="25" t="s">
        <v>15</v>
      </c>
      <c r="G341" s="24">
        <v>102275.46875</v>
      </c>
    </row>
    <row r="342" spans="1:7" hidden="1">
      <c r="A342" s="24" t="s">
        <v>52</v>
      </c>
      <c r="B342" s="24" t="s">
        <v>53</v>
      </c>
      <c r="C342" s="24" t="s">
        <v>9</v>
      </c>
      <c r="D342" s="24" t="s">
        <v>27</v>
      </c>
      <c r="E342" s="24" t="s">
        <v>55</v>
      </c>
      <c r="F342" s="25" t="s">
        <v>16</v>
      </c>
      <c r="G342" s="24">
        <v>106793.328125</v>
      </c>
    </row>
    <row r="343" spans="1:7">
      <c r="A343" s="24" t="s">
        <v>52</v>
      </c>
      <c r="B343" s="24" t="s">
        <v>53</v>
      </c>
      <c r="C343" s="24" t="s">
        <v>9</v>
      </c>
      <c r="D343" s="24" t="s">
        <v>27</v>
      </c>
      <c r="E343" s="24" t="s">
        <v>55</v>
      </c>
      <c r="F343" s="25" t="s">
        <v>17</v>
      </c>
      <c r="G343" s="24">
        <v>119483</v>
      </c>
    </row>
    <row r="344" spans="1:7" hidden="1">
      <c r="A344" s="24" t="s">
        <v>52</v>
      </c>
      <c r="B344" s="24" t="s">
        <v>53</v>
      </c>
      <c r="C344" s="24" t="s">
        <v>9</v>
      </c>
      <c r="D344" s="24" t="s">
        <v>27</v>
      </c>
      <c r="E344" s="24" t="s">
        <v>37</v>
      </c>
      <c r="F344" s="25" t="s">
        <v>12</v>
      </c>
      <c r="G344" s="24">
        <v>3592</v>
      </c>
    </row>
    <row r="345" spans="1:7" hidden="1">
      <c r="A345" s="24" t="s">
        <v>52</v>
      </c>
      <c r="B345" s="24" t="s">
        <v>53</v>
      </c>
      <c r="C345" s="24" t="s">
        <v>9</v>
      </c>
      <c r="D345" s="24" t="s">
        <v>27</v>
      </c>
      <c r="E345" s="24" t="s">
        <v>37</v>
      </c>
      <c r="F345" s="25" t="s">
        <v>13</v>
      </c>
      <c r="G345" s="24">
        <v>3142</v>
      </c>
    </row>
    <row r="346" spans="1:7" hidden="1">
      <c r="A346" s="24" t="s">
        <v>52</v>
      </c>
      <c r="B346" s="24" t="s">
        <v>53</v>
      </c>
      <c r="C346" s="24" t="s">
        <v>9</v>
      </c>
      <c r="D346" s="24" t="s">
        <v>27</v>
      </c>
      <c r="E346" s="24" t="s">
        <v>37</v>
      </c>
      <c r="F346" s="25" t="s">
        <v>14</v>
      </c>
      <c r="G346" s="24">
        <v>2693</v>
      </c>
    </row>
    <row r="347" spans="1:7" hidden="1">
      <c r="A347" s="24" t="s">
        <v>52</v>
      </c>
      <c r="B347" s="24" t="s">
        <v>53</v>
      </c>
      <c r="C347" s="24" t="s">
        <v>9</v>
      </c>
      <c r="D347" s="24" t="s">
        <v>27</v>
      </c>
      <c r="E347" s="24" t="s">
        <v>37</v>
      </c>
      <c r="F347" s="25" t="s">
        <v>15</v>
      </c>
      <c r="G347" s="24">
        <v>2020</v>
      </c>
    </row>
    <row r="348" spans="1:7" hidden="1">
      <c r="A348" s="24" t="s">
        <v>52</v>
      </c>
      <c r="B348" s="24" t="s">
        <v>53</v>
      </c>
      <c r="C348" s="24" t="s">
        <v>9</v>
      </c>
      <c r="D348" s="24" t="s">
        <v>27</v>
      </c>
      <c r="E348" s="24" t="s">
        <v>37</v>
      </c>
      <c r="F348" s="25" t="s">
        <v>16</v>
      </c>
      <c r="G348" s="24">
        <v>1795</v>
      </c>
    </row>
    <row r="349" spans="1:7">
      <c r="A349" s="24" t="s">
        <v>52</v>
      </c>
      <c r="B349" s="24" t="s">
        <v>53</v>
      </c>
      <c r="C349" s="24" t="s">
        <v>9</v>
      </c>
      <c r="D349" s="24" t="s">
        <v>27</v>
      </c>
      <c r="E349" s="24" t="s">
        <v>37</v>
      </c>
      <c r="F349" s="25" t="s">
        <v>17</v>
      </c>
      <c r="G349" s="24">
        <v>1122</v>
      </c>
    </row>
    <row r="350" spans="1:7" hidden="1">
      <c r="A350" s="24" t="s">
        <v>52</v>
      </c>
      <c r="B350" s="24" t="s">
        <v>53</v>
      </c>
      <c r="C350" s="24" t="s">
        <v>9</v>
      </c>
      <c r="D350" s="24" t="s">
        <v>27</v>
      </c>
      <c r="E350" s="24" t="s">
        <v>56</v>
      </c>
      <c r="F350" s="25" t="s">
        <v>12</v>
      </c>
      <c r="G350" s="24">
        <v>4017.7900390625</v>
      </c>
    </row>
    <row r="351" spans="1:7" hidden="1">
      <c r="A351" s="24" t="s">
        <v>52</v>
      </c>
      <c r="B351" s="24" t="s">
        <v>53</v>
      </c>
      <c r="C351" s="24" t="s">
        <v>9</v>
      </c>
      <c r="D351" s="24" t="s">
        <v>27</v>
      </c>
      <c r="E351" s="24" t="s">
        <v>56</v>
      </c>
      <c r="F351" s="25" t="s">
        <v>13</v>
      </c>
      <c r="G351" s="24">
        <v>3658.90991210938</v>
      </c>
    </row>
    <row r="352" spans="1:7" hidden="1">
      <c r="A352" s="24" t="s">
        <v>52</v>
      </c>
      <c r="B352" s="24" t="s">
        <v>53</v>
      </c>
      <c r="C352" s="24" t="s">
        <v>9</v>
      </c>
      <c r="D352" s="24" t="s">
        <v>27</v>
      </c>
      <c r="E352" s="24" t="s">
        <v>56</v>
      </c>
      <c r="F352" s="25" t="s">
        <v>14</v>
      </c>
      <c r="G352" s="24">
        <v>3228.35009765625</v>
      </c>
    </row>
    <row r="353" spans="1:7" hidden="1">
      <c r="A353" s="24" t="s">
        <v>52</v>
      </c>
      <c r="B353" s="24" t="s">
        <v>53</v>
      </c>
      <c r="C353" s="24" t="s">
        <v>9</v>
      </c>
      <c r="D353" s="24" t="s">
        <v>27</v>
      </c>
      <c r="E353" s="24" t="s">
        <v>56</v>
      </c>
      <c r="F353" s="25" t="s">
        <v>15</v>
      </c>
      <c r="G353" s="24">
        <v>2965.23999023438</v>
      </c>
    </row>
    <row r="354" spans="1:7" hidden="1">
      <c r="A354" s="24" t="s">
        <v>52</v>
      </c>
      <c r="B354" s="24" t="s">
        <v>53</v>
      </c>
      <c r="C354" s="24" t="s">
        <v>9</v>
      </c>
      <c r="D354" s="24" t="s">
        <v>27</v>
      </c>
      <c r="E354" s="24" t="s">
        <v>56</v>
      </c>
      <c r="F354" s="25" t="s">
        <v>16</v>
      </c>
      <c r="G354" s="24">
        <v>2516.5</v>
      </c>
    </row>
    <row r="355" spans="1:7">
      <c r="A355" s="24" t="s">
        <v>52</v>
      </c>
      <c r="B355" s="24" t="s">
        <v>53</v>
      </c>
      <c r="C355" s="24" t="s">
        <v>9</v>
      </c>
      <c r="D355" s="24" t="s">
        <v>27</v>
      </c>
      <c r="E355" s="24" t="s">
        <v>56</v>
      </c>
      <c r="F355" s="25" t="s">
        <v>17</v>
      </c>
      <c r="G355" s="24">
        <v>78</v>
      </c>
    </row>
    <row r="356" spans="1:7" hidden="1">
      <c r="A356" s="24" t="s">
        <v>52</v>
      </c>
      <c r="B356" s="24" t="s">
        <v>53</v>
      </c>
      <c r="C356" s="24" t="s">
        <v>9</v>
      </c>
      <c r="D356" s="24" t="s">
        <v>27</v>
      </c>
      <c r="E356" s="24" t="s">
        <v>57</v>
      </c>
      <c r="F356" s="25" t="s">
        <v>12</v>
      </c>
      <c r="G356" s="24">
        <v>3630.5</v>
      </c>
    </row>
    <row r="357" spans="1:7" hidden="1">
      <c r="A357" s="24" t="s">
        <v>52</v>
      </c>
      <c r="B357" s="24" t="s">
        <v>53</v>
      </c>
      <c r="C357" s="24" t="s">
        <v>9</v>
      </c>
      <c r="D357" s="24" t="s">
        <v>27</v>
      </c>
      <c r="E357" s="24" t="s">
        <v>57</v>
      </c>
      <c r="F357" s="25" t="s">
        <v>13</v>
      </c>
      <c r="G357" s="24">
        <v>3630.5</v>
      </c>
    </row>
    <row r="358" spans="1:7" hidden="1">
      <c r="A358" s="24" t="s">
        <v>52</v>
      </c>
      <c r="B358" s="24" t="s">
        <v>53</v>
      </c>
      <c r="C358" s="24" t="s">
        <v>9</v>
      </c>
      <c r="D358" s="24" t="s">
        <v>27</v>
      </c>
      <c r="E358" s="24" t="s">
        <v>57</v>
      </c>
      <c r="F358" s="25" t="s">
        <v>14</v>
      </c>
      <c r="G358" s="24">
        <v>36781.48046875</v>
      </c>
    </row>
    <row r="359" spans="1:7" hidden="1">
      <c r="A359" s="24" t="s">
        <v>52</v>
      </c>
      <c r="B359" s="24" t="s">
        <v>53</v>
      </c>
      <c r="C359" s="24" t="s">
        <v>9</v>
      </c>
      <c r="D359" s="24" t="s">
        <v>27</v>
      </c>
      <c r="E359" s="24" t="s">
        <v>57</v>
      </c>
      <c r="F359" s="25" t="s">
        <v>15</v>
      </c>
      <c r="G359" s="24">
        <v>41168.9609375</v>
      </c>
    </row>
    <row r="360" spans="1:7" hidden="1">
      <c r="A360" s="24" t="s">
        <v>52</v>
      </c>
      <c r="B360" s="24" t="s">
        <v>53</v>
      </c>
      <c r="C360" s="24" t="s">
        <v>9</v>
      </c>
      <c r="D360" s="24" t="s">
        <v>27</v>
      </c>
      <c r="E360" s="24" t="s">
        <v>57</v>
      </c>
      <c r="F360" s="25" t="s">
        <v>16</v>
      </c>
      <c r="G360" s="24">
        <v>52502.9296875</v>
      </c>
    </row>
    <row r="361" spans="1:7">
      <c r="A361" s="24" t="s">
        <v>52</v>
      </c>
      <c r="B361" s="24" t="s">
        <v>53</v>
      </c>
      <c r="C361" s="24" t="s">
        <v>9</v>
      </c>
      <c r="D361" s="24" t="s">
        <v>27</v>
      </c>
      <c r="E361" s="24" t="s">
        <v>57</v>
      </c>
      <c r="F361" s="25" t="s">
        <v>17</v>
      </c>
      <c r="G361" s="24">
        <v>48035</v>
      </c>
    </row>
    <row r="362" spans="1:7" hidden="1">
      <c r="A362" s="24" t="s">
        <v>52</v>
      </c>
      <c r="B362" s="24" t="s">
        <v>53</v>
      </c>
      <c r="C362" s="24" t="s">
        <v>9</v>
      </c>
      <c r="D362" s="24" t="s">
        <v>27</v>
      </c>
      <c r="E362" s="24" t="s">
        <v>38</v>
      </c>
      <c r="F362" s="25" t="s">
        <v>12</v>
      </c>
      <c r="G362" s="24">
        <v>132808</v>
      </c>
    </row>
    <row r="363" spans="1:7" hidden="1">
      <c r="A363" s="24" t="s">
        <v>52</v>
      </c>
      <c r="B363" s="24" t="s">
        <v>53</v>
      </c>
      <c r="C363" s="24" t="s">
        <v>9</v>
      </c>
      <c r="D363" s="24" t="s">
        <v>27</v>
      </c>
      <c r="E363" s="24" t="s">
        <v>38</v>
      </c>
      <c r="F363" s="25" t="s">
        <v>13</v>
      </c>
      <c r="G363" s="24">
        <v>102547</v>
      </c>
    </row>
    <row r="364" spans="1:7" hidden="1">
      <c r="A364" s="24" t="s">
        <v>52</v>
      </c>
      <c r="B364" s="24" t="s">
        <v>53</v>
      </c>
      <c r="C364" s="24" t="s">
        <v>9</v>
      </c>
      <c r="D364" s="24" t="s">
        <v>27</v>
      </c>
      <c r="E364" s="24" t="s">
        <v>38</v>
      </c>
      <c r="F364" s="25" t="s">
        <v>14</v>
      </c>
      <c r="G364" s="24">
        <v>76872</v>
      </c>
    </row>
    <row r="365" spans="1:7" hidden="1">
      <c r="A365" s="24" t="s">
        <v>52</v>
      </c>
      <c r="B365" s="24" t="s">
        <v>53</v>
      </c>
      <c r="C365" s="24" t="s">
        <v>9</v>
      </c>
      <c r="D365" s="24" t="s">
        <v>27</v>
      </c>
      <c r="E365" s="24" t="s">
        <v>38</v>
      </c>
      <c r="F365" s="25" t="s">
        <v>15</v>
      </c>
      <c r="G365" s="24">
        <v>58142</v>
      </c>
    </row>
    <row r="366" spans="1:7" hidden="1">
      <c r="A366" s="24" t="s">
        <v>52</v>
      </c>
      <c r="B366" s="24" t="s">
        <v>53</v>
      </c>
      <c r="C366" s="24" t="s">
        <v>9</v>
      </c>
      <c r="D366" s="24" t="s">
        <v>27</v>
      </c>
      <c r="E366" s="24" t="s">
        <v>38</v>
      </c>
      <c r="F366" s="25" t="s">
        <v>16</v>
      </c>
      <c r="G366" s="24">
        <v>44040</v>
      </c>
    </row>
    <row r="367" spans="1:7">
      <c r="A367" s="24" t="s">
        <v>52</v>
      </c>
      <c r="B367" s="24" t="s">
        <v>53</v>
      </c>
      <c r="C367" s="24" t="s">
        <v>9</v>
      </c>
      <c r="D367" s="24" t="s">
        <v>27</v>
      </c>
      <c r="E367" s="24" t="s">
        <v>38</v>
      </c>
      <c r="F367" s="25" t="s">
        <v>17</v>
      </c>
      <c r="G367" s="24">
        <v>324</v>
      </c>
    </row>
    <row r="368" spans="1:7" hidden="1">
      <c r="A368" s="24" t="s">
        <v>52</v>
      </c>
      <c r="B368" s="24" t="s">
        <v>53</v>
      </c>
      <c r="C368" s="24" t="s">
        <v>9</v>
      </c>
      <c r="D368" s="24" t="s">
        <v>27</v>
      </c>
      <c r="E368" s="24" t="s">
        <v>39</v>
      </c>
      <c r="F368" s="25" t="s">
        <v>12</v>
      </c>
      <c r="G368" s="24">
        <v>720089.71156251396</v>
      </c>
    </row>
    <row r="369" spans="1:7" hidden="1">
      <c r="A369" s="24" t="s">
        <v>52</v>
      </c>
      <c r="B369" s="24" t="s">
        <v>53</v>
      </c>
      <c r="C369" s="24" t="s">
        <v>9</v>
      </c>
      <c r="D369" s="24" t="s">
        <v>27</v>
      </c>
      <c r="E369" s="24" t="s">
        <v>39</v>
      </c>
      <c r="F369" s="25" t="s">
        <v>13</v>
      </c>
      <c r="G369" s="24">
        <v>713554.1796875</v>
      </c>
    </row>
    <row r="370" spans="1:7" hidden="1">
      <c r="A370" s="24" t="s">
        <v>52</v>
      </c>
      <c r="B370" s="24" t="s">
        <v>53</v>
      </c>
      <c r="C370" s="24" t="s">
        <v>9</v>
      </c>
      <c r="D370" s="24" t="s">
        <v>27</v>
      </c>
      <c r="E370" s="24" t="s">
        <v>39</v>
      </c>
      <c r="F370" s="25" t="s">
        <v>14</v>
      </c>
      <c r="G370" s="24">
        <v>841106.74609375</v>
      </c>
    </row>
    <row r="371" spans="1:7" hidden="1">
      <c r="A371" s="24" t="s">
        <v>52</v>
      </c>
      <c r="B371" s="24" t="s">
        <v>53</v>
      </c>
      <c r="C371" s="24" t="s">
        <v>9</v>
      </c>
      <c r="D371" s="24" t="s">
        <v>27</v>
      </c>
      <c r="E371" s="24" t="s">
        <v>39</v>
      </c>
      <c r="F371" s="25" t="s">
        <v>15</v>
      </c>
      <c r="G371" s="24">
        <v>1464789.046875</v>
      </c>
    </row>
    <row r="372" spans="1:7" hidden="1">
      <c r="A372" s="24" t="s">
        <v>52</v>
      </c>
      <c r="B372" s="24" t="s">
        <v>53</v>
      </c>
      <c r="C372" s="24" t="s">
        <v>9</v>
      </c>
      <c r="D372" s="24" t="s">
        <v>27</v>
      </c>
      <c r="E372" s="24" t="s">
        <v>39</v>
      </c>
      <c r="F372" s="25" t="s">
        <v>16</v>
      </c>
      <c r="G372" s="24">
        <v>2371431.8417968801</v>
      </c>
    </row>
    <row r="373" spans="1:7">
      <c r="A373" s="24" t="s">
        <v>52</v>
      </c>
      <c r="B373" s="24" t="s">
        <v>53</v>
      </c>
      <c r="C373" s="24" t="s">
        <v>9</v>
      </c>
      <c r="D373" s="24" t="s">
        <v>27</v>
      </c>
      <c r="E373" s="24" t="s">
        <v>39</v>
      </c>
      <c r="F373" s="25" t="s">
        <v>17</v>
      </c>
      <c r="G373" s="24">
        <v>514976</v>
      </c>
    </row>
    <row r="374" spans="1:7" hidden="1">
      <c r="A374" s="24" t="s">
        <v>52</v>
      </c>
      <c r="B374" s="24" t="s">
        <v>53</v>
      </c>
      <c r="C374" s="24" t="s">
        <v>9</v>
      </c>
      <c r="D374" s="24" t="s">
        <v>40</v>
      </c>
      <c r="E374" s="24" t="s">
        <v>11</v>
      </c>
      <c r="F374" s="25" t="s">
        <v>12</v>
      </c>
      <c r="G374" s="24">
        <v>49238.30078125</v>
      </c>
    </row>
    <row r="375" spans="1:7" hidden="1">
      <c r="A375" s="24" t="s">
        <v>52</v>
      </c>
      <c r="B375" s="24" t="s">
        <v>53</v>
      </c>
      <c r="C375" s="24" t="s">
        <v>9</v>
      </c>
      <c r="D375" s="24" t="s">
        <v>40</v>
      </c>
      <c r="E375" s="24" t="s">
        <v>11</v>
      </c>
      <c r="F375" s="25" t="s">
        <v>13</v>
      </c>
      <c r="G375" s="24">
        <v>40003.279296875</v>
      </c>
    </row>
    <row r="376" spans="1:7" hidden="1">
      <c r="A376" s="24" t="s">
        <v>52</v>
      </c>
      <c r="B376" s="24" t="s">
        <v>53</v>
      </c>
      <c r="C376" s="24" t="s">
        <v>9</v>
      </c>
      <c r="D376" s="24" t="s">
        <v>40</v>
      </c>
      <c r="E376" s="24" t="s">
        <v>11</v>
      </c>
      <c r="F376" s="25" t="s">
        <v>14</v>
      </c>
      <c r="G376" s="24">
        <v>33917.080078125</v>
      </c>
    </row>
    <row r="377" spans="1:7" hidden="1">
      <c r="A377" s="24" t="s">
        <v>52</v>
      </c>
      <c r="B377" s="24" t="s">
        <v>53</v>
      </c>
      <c r="C377" s="24" t="s">
        <v>9</v>
      </c>
      <c r="D377" s="24" t="s">
        <v>40</v>
      </c>
      <c r="E377" s="24" t="s">
        <v>11</v>
      </c>
      <c r="F377" s="25" t="s">
        <v>15</v>
      </c>
      <c r="G377" s="24">
        <v>32658.890625</v>
      </c>
    </row>
    <row r="378" spans="1:7" hidden="1">
      <c r="A378" s="24" t="s">
        <v>52</v>
      </c>
      <c r="B378" s="24" t="s">
        <v>53</v>
      </c>
      <c r="C378" s="24" t="s">
        <v>9</v>
      </c>
      <c r="D378" s="24" t="s">
        <v>40</v>
      </c>
      <c r="E378" s="24" t="s">
        <v>11</v>
      </c>
      <c r="F378" s="25" t="s">
        <v>16</v>
      </c>
      <c r="G378" s="24">
        <v>26033.419921875</v>
      </c>
    </row>
    <row r="379" spans="1:7">
      <c r="A379" s="24" t="s">
        <v>52</v>
      </c>
      <c r="B379" s="24" t="s">
        <v>53</v>
      </c>
      <c r="C379" s="24" t="s">
        <v>9</v>
      </c>
      <c r="D379" s="24" t="s">
        <v>40</v>
      </c>
      <c r="E379" s="24" t="s">
        <v>11</v>
      </c>
      <c r="F379" s="25" t="s">
        <v>17</v>
      </c>
      <c r="G379" s="24">
        <v>18618</v>
      </c>
    </row>
    <row r="380" spans="1:7" hidden="1">
      <c r="A380" s="24" t="s">
        <v>52</v>
      </c>
      <c r="B380" s="24" t="s">
        <v>53</v>
      </c>
      <c r="C380" s="24" t="s">
        <v>9</v>
      </c>
      <c r="D380" s="24" t="s">
        <v>41</v>
      </c>
      <c r="E380" s="24" t="s">
        <v>31</v>
      </c>
      <c r="F380" s="25" t="s">
        <v>12</v>
      </c>
      <c r="G380" s="24">
        <v>10103</v>
      </c>
    </row>
    <row r="381" spans="1:7" hidden="1">
      <c r="A381" s="24" t="s">
        <v>52</v>
      </c>
      <c r="B381" s="24" t="s">
        <v>53</v>
      </c>
      <c r="C381" s="24" t="s">
        <v>9</v>
      </c>
      <c r="D381" s="24" t="s">
        <v>41</v>
      </c>
      <c r="E381" s="24" t="s">
        <v>31</v>
      </c>
      <c r="F381" s="25" t="s">
        <v>13</v>
      </c>
      <c r="G381" s="24">
        <v>8419</v>
      </c>
    </row>
    <row r="382" spans="1:7" hidden="1">
      <c r="A382" s="24" t="s">
        <v>52</v>
      </c>
      <c r="B382" s="24" t="s">
        <v>53</v>
      </c>
      <c r="C382" s="24" t="s">
        <v>9</v>
      </c>
      <c r="D382" s="24" t="s">
        <v>41</v>
      </c>
      <c r="E382" s="24" t="s">
        <v>31</v>
      </c>
      <c r="F382" s="25" t="s">
        <v>14</v>
      </c>
      <c r="G382" s="24">
        <v>6735</v>
      </c>
    </row>
    <row r="383" spans="1:7" hidden="1">
      <c r="A383" s="24" t="s">
        <v>52</v>
      </c>
      <c r="B383" s="24" t="s">
        <v>53</v>
      </c>
      <c r="C383" s="24" t="s">
        <v>9</v>
      </c>
      <c r="D383" s="24" t="s">
        <v>41</v>
      </c>
      <c r="E383" s="24" t="s">
        <v>31</v>
      </c>
      <c r="F383" s="25" t="s">
        <v>15</v>
      </c>
      <c r="G383" s="24">
        <v>5051</v>
      </c>
    </row>
    <row r="384" spans="1:7" hidden="1">
      <c r="A384" s="24" t="s">
        <v>52</v>
      </c>
      <c r="B384" s="24" t="s">
        <v>53</v>
      </c>
      <c r="C384" s="24" t="s">
        <v>9</v>
      </c>
      <c r="D384" s="24" t="s">
        <v>41</v>
      </c>
      <c r="E384" s="24" t="s">
        <v>31</v>
      </c>
      <c r="F384" s="25" t="s">
        <v>16</v>
      </c>
      <c r="G384" s="24">
        <v>3367</v>
      </c>
    </row>
    <row r="385" spans="1:7">
      <c r="A385" s="24" t="s">
        <v>52</v>
      </c>
      <c r="B385" s="24" t="s">
        <v>53</v>
      </c>
      <c r="C385" s="24" t="s">
        <v>9</v>
      </c>
      <c r="D385" s="24" t="s">
        <v>41</v>
      </c>
      <c r="E385" s="24" t="s">
        <v>31</v>
      </c>
      <c r="F385" s="25" t="s">
        <v>17</v>
      </c>
      <c r="G385" s="24">
        <v>0</v>
      </c>
    </row>
    <row r="386" spans="1:7" hidden="1">
      <c r="A386" s="24" t="s">
        <v>52</v>
      </c>
      <c r="B386" s="24" t="s">
        <v>53</v>
      </c>
      <c r="C386" s="24" t="s">
        <v>9</v>
      </c>
      <c r="D386" s="24" t="s">
        <v>41</v>
      </c>
      <c r="E386" s="24" t="s">
        <v>58</v>
      </c>
      <c r="F386" s="25" t="s">
        <v>12</v>
      </c>
      <c r="G386" s="24">
        <v>39135.30078125</v>
      </c>
    </row>
    <row r="387" spans="1:7" hidden="1">
      <c r="A387" s="24" t="s">
        <v>52</v>
      </c>
      <c r="B387" s="24" t="s">
        <v>53</v>
      </c>
      <c r="C387" s="24" t="s">
        <v>9</v>
      </c>
      <c r="D387" s="24" t="s">
        <v>41</v>
      </c>
      <c r="E387" s="24" t="s">
        <v>58</v>
      </c>
      <c r="F387" s="25" t="s">
        <v>13</v>
      </c>
      <c r="G387" s="24">
        <v>31584.279296875</v>
      </c>
    </row>
    <row r="388" spans="1:7" hidden="1">
      <c r="A388" s="24" t="s">
        <v>52</v>
      </c>
      <c r="B388" s="24" t="s">
        <v>53</v>
      </c>
      <c r="C388" s="24" t="s">
        <v>9</v>
      </c>
      <c r="D388" s="24" t="s">
        <v>41</v>
      </c>
      <c r="E388" s="24" t="s">
        <v>58</v>
      </c>
      <c r="F388" s="25" t="s">
        <v>14</v>
      </c>
      <c r="G388" s="24">
        <v>27182.080078125</v>
      </c>
    </row>
    <row r="389" spans="1:7" hidden="1">
      <c r="A389" s="24" t="s">
        <v>52</v>
      </c>
      <c r="B389" s="24" t="s">
        <v>53</v>
      </c>
      <c r="C389" s="24" t="s">
        <v>9</v>
      </c>
      <c r="D389" s="24" t="s">
        <v>41</v>
      </c>
      <c r="E389" s="24" t="s">
        <v>58</v>
      </c>
      <c r="F389" s="25" t="s">
        <v>15</v>
      </c>
      <c r="G389" s="24">
        <v>27607.890625</v>
      </c>
    </row>
    <row r="390" spans="1:7" hidden="1">
      <c r="A390" s="24" t="s">
        <v>52</v>
      </c>
      <c r="B390" s="24" t="s">
        <v>53</v>
      </c>
      <c r="C390" s="24" t="s">
        <v>9</v>
      </c>
      <c r="D390" s="24" t="s">
        <v>41</v>
      </c>
      <c r="E390" s="24" t="s">
        <v>58</v>
      </c>
      <c r="F390" s="25" t="s">
        <v>16</v>
      </c>
      <c r="G390" s="24">
        <v>22666.419921875</v>
      </c>
    </row>
    <row r="391" spans="1:7">
      <c r="A391" s="24" t="s">
        <v>52</v>
      </c>
      <c r="B391" s="24" t="s">
        <v>53</v>
      </c>
      <c r="C391" s="24" t="s">
        <v>9</v>
      </c>
      <c r="D391" s="24" t="s">
        <v>41</v>
      </c>
      <c r="E391" s="24" t="s">
        <v>58</v>
      </c>
      <c r="F391" s="25" t="s">
        <v>17</v>
      </c>
      <c r="G391" s="24">
        <v>18618</v>
      </c>
    </row>
    <row r="392" spans="1:7" hidden="1">
      <c r="A392" s="24" t="s">
        <v>52</v>
      </c>
      <c r="B392" s="24" t="s">
        <v>53</v>
      </c>
      <c r="C392" s="24" t="s">
        <v>9</v>
      </c>
      <c r="D392" s="24" t="s">
        <v>48</v>
      </c>
      <c r="E392" s="24" t="s">
        <v>11</v>
      </c>
      <c r="F392" s="25" t="s">
        <v>12</v>
      </c>
      <c r="G392" s="24">
        <v>0</v>
      </c>
    </row>
    <row r="393" spans="1:7" hidden="1">
      <c r="A393" s="24" t="s">
        <v>52</v>
      </c>
      <c r="B393" s="24" t="s">
        <v>53</v>
      </c>
      <c r="C393" s="24" t="s">
        <v>9</v>
      </c>
      <c r="D393" s="24" t="s">
        <v>48</v>
      </c>
      <c r="E393" s="24" t="s">
        <v>11</v>
      </c>
      <c r="F393" s="25" t="s">
        <v>13</v>
      </c>
      <c r="G393" s="24">
        <v>0</v>
      </c>
    </row>
    <row r="394" spans="1:7" hidden="1">
      <c r="A394" s="24" t="s">
        <v>52</v>
      </c>
      <c r="B394" s="24" t="s">
        <v>53</v>
      </c>
      <c r="C394" s="24" t="s">
        <v>9</v>
      </c>
      <c r="D394" s="24" t="s">
        <v>48</v>
      </c>
      <c r="E394" s="24" t="s">
        <v>11</v>
      </c>
      <c r="F394" s="25" t="s">
        <v>14</v>
      </c>
      <c r="G394" s="24">
        <v>0</v>
      </c>
    </row>
    <row r="395" spans="1:7" hidden="1">
      <c r="A395" s="24" t="s">
        <v>52</v>
      </c>
      <c r="B395" s="24" t="s">
        <v>53</v>
      </c>
      <c r="C395" s="24" t="s">
        <v>9</v>
      </c>
      <c r="D395" s="24" t="s">
        <v>48</v>
      </c>
      <c r="E395" s="24" t="s">
        <v>11</v>
      </c>
      <c r="F395" s="25" t="s">
        <v>15</v>
      </c>
      <c r="G395" s="24">
        <v>0</v>
      </c>
    </row>
    <row r="396" spans="1:7" hidden="1">
      <c r="A396" s="24" t="s">
        <v>52</v>
      </c>
      <c r="B396" s="24" t="s">
        <v>53</v>
      </c>
      <c r="C396" s="24" t="s">
        <v>9</v>
      </c>
      <c r="D396" s="24" t="s">
        <v>48</v>
      </c>
      <c r="E396" s="24" t="s">
        <v>11</v>
      </c>
      <c r="F396" s="25" t="s">
        <v>16</v>
      </c>
      <c r="G396" s="24">
        <v>0</v>
      </c>
    </row>
    <row r="397" spans="1:7">
      <c r="A397" s="24" t="s">
        <v>52</v>
      </c>
      <c r="B397" s="24" t="s">
        <v>53</v>
      </c>
      <c r="C397" s="24" t="s">
        <v>9</v>
      </c>
      <c r="D397" s="24" t="s">
        <v>48</v>
      </c>
      <c r="E397" s="24" t="s">
        <v>11</v>
      </c>
      <c r="F397" s="25" t="s">
        <v>17</v>
      </c>
      <c r="G397" s="24">
        <v>0</v>
      </c>
    </row>
    <row r="398" spans="1:7" hidden="1">
      <c r="A398" s="27" t="s">
        <v>52</v>
      </c>
      <c r="B398" s="27" t="s">
        <v>53</v>
      </c>
      <c r="C398" s="27" t="s">
        <v>9</v>
      </c>
      <c r="D398" s="27" t="s">
        <v>51</v>
      </c>
      <c r="E398" s="27" t="s">
        <v>11</v>
      </c>
      <c r="F398" s="28" t="s">
        <v>12</v>
      </c>
      <c r="G398" s="27">
        <v>25739049.410048801</v>
      </c>
    </row>
    <row r="399" spans="1:7" hidden="1">
      <c r="A399" s="27" t="s">
        <v>52</v>
      </c>
      <c r="B399" s="27" t="s">
        <v>53</v>
      </c>
      <c r="C399" s="27" t="s">
        <v>9</v>
      </c>
      <c r="D399" s="27" t="s">
        <v>51</v>
      </c>
      <c r="E399" s="27" t="s">
        <v>11</v>
      </c>
      <c r="F399" s="28" t="s">
        <v>13</v>
      </c>
      <c r="G399" s="27">
        <v>26325278.002563499</v>
      </c>
    </row>
    <row r="400" spans="1:7" hidden="1">
      <c r="A400" s="27" t="s">
        <v>52</v>
      </c>
      <c r="B400" s="27" t="s">
        <v>53</v>
      </c>
      <c r="C400" s="27" t="s">
        <v>9</v>
      </c>
      <c r="D400" s="27" t="s">
        <v>51</v>
      </c>
      <c r="E400" s="27" t="s">
        <v>11</v>
      </c>
      <c r="F400" s="28" t="s">
        <v>14</v>
      </c>
      <c r="G400" s="27">
        <v>27890803.676635701</v>
      </c>
    </row>
    <row r="401" spans="1:7" hidden="1">
      <c r="A401" s="27" t="s">
        <v>52</v>
      </c>
      <c r="B401" s="27" t="s">
        <v>53</v>
      </c>
      <c r="C401" s="27" t="s">
        <v>9</v>
      </c>
      <c r="D401" s="27" t="s">
        <v>51</v>
      </c>
      <c r="E401" s="27" t="s">
        <v>11</v>
      </c>
      <c r="F401" s="28" t="s">
        <v>15</v>
      </c>
      <c r="G401" s="27">
        <v>32994171.774841301</v>
      </c>
    </row>
    <row r="402" spans="1:7" hidden="1">
      <c r="A402" s="27" t="s">
        <v>52</v>
      </c>
      <c r="B402" s="27" t="s">
        <v>53</v>
      </c>
      <c r="C402" s="27" t="s">
        <v>9</v>
      </c>
      <c r="D402" s="27" t="s">
        <v>51</v>
      </c>
      <c r="E402" s="27" t="s">
        <v>11</v>
      </c>
      <c r="F402" s="28" t="s">
        <v>16</v>
      </c>
      <c r="G402" s="27">
        <v>38198125.460998498</v>
      </c>
    </row>
    <row r="403" spans="1:7">
      <c r="A403" s="27" t="s">
        <v>52</v>
      </c>
      <c r="B403" s="27" t="s">
        <v>53</v>
      </c>
      <c r="C403" s="27" t="s">
        <v>9</v>
      </c>
      <c r="D403" s="27" t="s">
        <v>51</v>
      </c>
      <c r="E403" s="27" t="s">
        <v>11</v>
      </c>
      <c r="F403" s="28" t="s">
        <v>17</v>
      </c>
      <c r="G403" s="27">
        <v>41036585</v>
      </c>
    </row>
    <row r="404" spans="1:7" hidden="1">
      <c r="A404" s="24" t="s">
        <v>59</v>
      </c>
      <c r="B404" s="24" t="s">
        <v>60</v>
      </c>
      <c r="C404" s="24" t="s">
        <v>9</v>
      </c>
      <c r="D404" s="24" t="s">
        <v>10</v>
      </c>
      <c r="E404" s="24" t="s">
        <v>11</v>
      </c>
      <c r="F404" s="25" t="s">
        <v>12</v>
      </c>
      <c r="G404" s="24">
        <v>1694287.8105468799</v>
      </c>
    </row>
    <row r="405" spans="1:7" hidden="1">
      <c r="A405" s="24" t="s">
        <v>59</v>
      </c>
      <c r="B405" s="24" t="s">
        <v>60</v>
      </c>
      <c r="C405" s="24" t="s">
        <v>9</v>
      </c>
      <c r="D405" s="24" t="s">
        <v>10</v>
      </c>
      <c r="E405" s="24" t="s">
        <v>11</v>
      </c>
      <c r="F405" s="25" t="s">
        <v>13</v>
      </c>
      <c r="G405" s="24">
        <v>1759464.9765625</v>
      </c>
    </row>
    <row r="406" spans="1:7" hidden="1">
      <c r="A406" s="24" t="s">
        <v>59</v>
      </c>
      <c r="B406" s="24" t="s">
        <v>60</v>
      </c>
      <c r="C406" s="24" t="s">
        <v>9</v>
      </c>
      <c r="D406" s="24" t="s">
        <v>10</v>
      </c>
      <c r="E406" s="24" t="s">
        <v>11</v>
      </c>
      <c r="F406" s="25" t="s">
        <v>14</v>
      </c>
      <c r="G406" s="24">
        <v>1862894.31640625</v>
      </c>
    </row>
    <row r="407" spans="1:7" hidden="1">
      <c r="A407" s="24" t="s">
        <v>59</v>
      </c>
      <c r="B407" s="24" t="s">
        <v>60</v>
      </c>
      <c r="C407" s="24" t="s">
        <v>9</v>
      </c>
      <c r="D407" s="24" t="s">
        <v>10</v>
      </c>
      <c r="E407" s="24" t="s">
        <v>11</v>
      </c>
      <c r="F407" s="25" t="s">
        <v>15</v>
      </c>
      <c r="G407" s="24">
        <v>2284595.9902343801</v>
      </c>
    </row>
    <row r="408" spans="1:7" hidden="1">
      <c r="A408" s="24" t="s">
        <v>59</v>
      </c>
      <c r="B408" s="24" t="s">
        <v>60</v>
      </c>
      <c r="C408" s="24" t="s">
        <v>9</v>
      </c>
      <c r="D408" s="24" t="s">
        <v>10</v>
      </c>
      <c r="E408" s="24" t="s">
        <v>11</v>
      </c>
      <c r="F408" s="25" t="s">
        <v>16</v>
      </c>
      <c r="G408" s="24">
        <v>2285031.4160156301</v>
      </c>
    </row>
    <row r="409" spans="1:7">
      <c r="A409" s="24" t="s">
        <v>59</v>
      </c>
      <c r="B409" s="24" t="s">
        <v>60</v>
      </c>
      <c r="C409" s="24" t="s">
        <v>9</v>
      </c>
      <c r="D409" s="24" t="s">
        <v>10</v>
      </c>
      <c r="E409" s="24" t="s">
        <v>11</v>
      </c>
      <c r="F409" s="25" t="s">
        <v>17</v>
      </c>
      <c r="G409" s="24">
        <v>2374407</v>
      </c>
    </row>
    <row r="410" spans="1:7" hidden="1">
      <c r="A410" s="24" t="s">
        <v>59</v>
      </c>
      <c r="B410" s="24" t="s">
        <v>60</v>
      </c>
      <c r="C410" s="24" t="s">
        <v>9</v>
      </c>
      <c r="D410" s="24" t="s">
        <v>18</v>
      </c>
      <c r="E410" s="24" t="s">
        <v>19</v>
      </c>
      <c r="F410" s="25" t="s">
        <v>12</v>
      </c>
      <c r="G410" s="24">
        <v>311833.15625</v>
      </c>
    </row>
    <row r="411" spans="1:7" hidden="1">
      <c r="A411" s="24" t="s">
        <v>59</v>
      </c>
      <c r="B411" s="24" t="s">
        <v>60</v>
      </c>
      <c r="C411" s="24" t="s">
        <v>9</v>
      </c>
      <c r="D411" s="24" t="s">
        <v>18</v>
      </c>
      <c r="E411" s="24" t="s">
        <v>19</v>
      </c>
      <c r="F411" s="25" t="s">
        <v>13</v>
      </c>
      <c r="G411" s="24">
        <v>311393.0625</v>
      </c>
    </row>
    <row r="412" spans="1:7" hidden="1">
      <c r="A412" s="24" t="s">
        <v>59</v>
      </c>
      <c r="B412" s="24" t="s">
        <v>60</v>
      </c>
      <c r="C412" s="24" t="s">
        <v>9</v>
      </c>
      <c r="D412" s="24" t="s">
        <v>18</v>
      </c>
      <c r="E412" s="24" t="s">
        <v>19</v>
      </c>
      <c r="F412" s="25" t="s">
        <v>14</v>
      </c>
      <c r="G412" s="24">
        <v>336851.90625</v>
      </c>
    </row>
    <row r="413" spans="1:7" hidden="1">
      <c r="A413" s="24" t="s">
        <v>59</v>
      </c>
      <c r="B413" s="24" t="s">
        <v>60</v>
      </c>
      <c r="C413" s="24" t="s">
        <v>9</v>
      </c>
      <c r="D413" s="24" t="s">
        <v>18</v>
      </c>
      <c r="E413" s="24" t="s">
        <v>19</v>
      </c>
      <c r="F413" s="25" t="s">
        <v>15</v>
      </c>
      <c r="G413" s="24">
        <v>430192.5</v>
      </c>
    </row>
    <row r="414" spans="1:7" hidden="1">
      <c r="A414" s="24" t="s">
        <v>59</v>
      </c>
      <c r="B414" s="24" t="s">
        <v>60</v>
      </c>
      <c r="C414" s="24" t="s">
        <v>9</v>
      </c>
      <c r="D414" s="24" t="s">
        <v>18</v>
      </c>
      <c r="E414" s="24" t="s">
        <v>19</v>
      </c>
      <c r="F414" s="25" t="s">
        <v>16</v>
      </c>
      <c r="G414" s="24">
        <v>438460.9375</v>
      </c>
    </row>
    <row r="415" spans="1:7">
      <c r="A415" s="24" t="s">
        <v>59</v>
      </c>
      <c r="B415" s="24" t="s">
        <v>60</v>
      </c>
      <c r="C415" s="24" t="s">
        <v>9</v>
      </c>
      <c r="D415" s="24" t="s">
        <v>18</v>
      </c>
      <c r="E415" s="24" t="s">
        <v>19</v>
      </c>
      <c r="F415" s="25" t="s">
        <v>17</v>
      </c>
      <c r="G415" s="24">
        <v>447254</v>
      </c>
    </row>
    <row r="416" spans="1:7" hidden="1">
      <c r="A416" s="24" t="s">
        <v>59</v>
      </c>
      <c r="B416" s="24" t="s">
        <v>60</v>
      </c>
      <c r="C416" s="24" t="s">
        <v>9</v>
      </c>
      <c r="D416" s="24" t="s">
        <v>18</v>
      </c>
      <c r="E416" s="24" t="s">
        <v>20</v>
      </c>
      <c r="F416" s="25" t="s">
        <v>12</v>
      </c>
      <c r="G416" s="24">
        <v>0</v>
      </c>
    </row>
    <row r="417" spans="1:7" hidden="1">
      <c r="A417" s="24" t="s">
        <v>59</v>
      </c>
      <c r="B417" s="24" t="s">
        <v>60</v>
      </c>
      <c r="C417" s="24" t="s">
        <v>9</v>
      </c>
      <c r="D417" s="24" t="s">
        <v>18</v>
      </c>
      <c r="E417" s="24" t="s">
        <v>20</v>
      </c>
      <c r="F417" s="25" t="s">
        <v>13</v>
      </c>
      <c r="G417" s="24">
        <v>0</v>
      </c>
    </row>
    <row r="418" spans="1:7" hidden="1">
      <c r="A418" s="24" t="s">
        <v>59</v>
      </c>
      <c r="B418" s="24" t="s">
        <v>60</v>
      </c>
      <c r="C418" s="24" t="s">
        <v>9</v>
      </c>
      <c r="D418" s="24" t="s">
        <v>18</v>
      </c>
      <c r="E418" s="24" t="s">
        <v>20</v>
      </c>
      <c r="F418" s="25" t="s">
        <v>14</v>
      </c>
      <c r="G418" s="24">
        <v>0</v>
      </c>
    </row>
    <row r="419" spans="1:7" hidden="1">
      <c r="A419" s="24" t="s">
        <v>59</v>
      </c>
      <c r="B419" s="24" t="s">
        <v>60</v>
      </c>
      <c r="C419" s="24" t="s">
        <v>9</v>
      </c>
      <c r="D419" s="24" t="s">
        <v>18</v>
      </c>
      <c r="E419" s="24" t="s">
        <v>20</v>
      </c>
      <c r="F419" s="25" t="s">
        <v>15</v>
      </c>
      <c r="G419" s="24">
        <v>0</v>
      </c>
    </row>
    <row r="420" spans="1:7" hidden="1">
      <c r="A420" s="24" t="s">
        <v>59</v>
      </c>
      <c r="B420" s="24" t="s">
        <v>60</v>
      </c>
      <c r="C420" s="24" t="s">
        <v>9</v>
      </c>
      <c r="D420" s="24" t="s">
        <v>18</v>
      </c>
      <c r="E420" s="24" t="s">
        <v>20</v>
      </c>
      <c r="F420" s="25" t="s">
        <v>16</v>
      </c>
      <c r="G420" s="24">
        <v>0</v>
      </c>
    </row>
    <row r="421" spans="1:7">
      <c r="A421" s="24" t="s">
        <v>59</v>
      </c>
      <c r="B421" s="24" t="s">
        <v>60</v>
      </c>
      <c r="C421" s="24" t="s">
        <v>9</v>
      </c>
      <c r="D421" s="24" t="s">
        <v>18</v>
      </c>
      <c r="E421" s="24" t="s">
        <v>20</v>
      </c>
      <c r="F421" s="25" t="s">
        <v>17</v>
      </c>
      <c r="G421" s="24">
        <v>0</v>
      </c>
    </row>
    <row r="422" spans="1:7" hidden="1">
      <c r="A422" s="24" t="s">
        <v>59</v>
      </c>
      <c r="B422" s="24" t="s">
        <v>60</v>
      </c>
      <c r="C422" s="24" t="s">
        <v>9</v>
      </c>
      <c r="D422" s="24" t="s">
        <v>18</v>
      </c>
      <c r="E422" s="24" t="s">
        <v>21</v>
      </c>
      <c r="F422" s="25" t="s">
        <v>12</v>
      </c>
      <c r="G422" s="24">
        <v>0</v>
      </c>
    </row>
    <row r="423" spans="1:7" hidden="1">
      <c r="A423" s="24" t="s">
        <v>59</v>
      </c>
      <c r="B423" s="24" t="s">
        <v>60</v>
      </c>
      <c r="C423" s="24" t="s">
        <v>9</v>
      </c>
      <c r="D423" s="24" t="s">
        <v>18</v>
      </c>
      <c r="E423" s="24" t="s">
        <v>21</v>
      </c>
      <c r="F423" s="25" t="s">
        <v>13</v>
      </c>
      <c r="G423" s="24">
        <v>0</v>
      </c>
    </row>
    <row r="424" spans="1:7" hidden="1">
      <c r="A424" s="24" t="s">
        <v>59</v>
      </c>
      <c r="B424" s="24" t="s">
        <v>60</v>
      </c>
      <c r="C424" s="24" t="s">
        <v>9</v>
      </c>
      <c r="D424" s="24" t="s">
        <v>18</v>
      </c>
      <c r="E424" s="24" t="s">
        <v>21</v>
      </c>
      <c r="F424" s="25" t="s">
        <v>14</v>
      </c>
      <c r="G424" s="24">
        <v>0</v>
      </c>
    </row>
    <row r="425" spans="1:7" hidden="1">
      <c r="A425" s="24" t="s">
        <v>59</v>
      </c>
      <c r="B425" s="24" t="s">
        <v>60</v>
      </c>
      <c r="C425" s="24" t="s">
        <v>9</v>
      </c>
      <c r="D425" s="24" t="s">
        <v>18</v>
      </c>
      <c r="E425" s="24" t="s">
        <v>21</v>
      </c>
      <c r="F425" s="25" t="s">
        <v>15</v>
      </c>
      <c r="G425" s="24">
        <v>0</v>
      </c>
    </row>
    <row r="426" spans="1:7" hidden="1">
      <c r="A426" s="24" t="s">
        <v>59</v>
      </c>
      <c r="B426" s="24" t="s">
        <v>60</v>
      </c>
      <c r="C426" s="24" t="s">
        <v>9</v>
      </c>
      <c r="D426" s="24" t="s">
        <v>18</v>
      </c>
      <c r="E426" s="24" t="s">
        <v>21</v>
      </c>
      <c r="F426" s="25" t="s">
        <v>16</v>
      </c>
      <c r="G426" s="24">
        <v>0</v>
      </c>
    </row>
    <row r="427" spans="1:7">
      <c r="A427" s="24" t="s">
        <v>59</v>
      </c>
      <c r="B427" s="24" t="s">
        <v>60</v>
      </c>
      <c r="C427" s="24" t="s">
        <v>9</v>
      </c>
      <c r="D427" s="24" t="s">
        <v>18</v>
      </c>
      <c r="E427" s="24" t="s">
        <v>21</v>
      </c>
      <c r="F427" s="25" t="s">
        <v>17</v>
      </c>
      <c r="G427" s="24">
        <v>0</v>
      </c>
    </row>
    <row r="428" spans="1:7" hidden="1">
      <c r="A428" s="24" t="s">
        <v>59</v>
      </c>
      <c r="B428" s="24" t="s">
        <v>60</v>
      </c>
      <c r="C428" s="24" t="s">
        <v>9</v>
      </c>
      <c r="D428" s="24" t="s">
        <v>18</v>
      </c>
      <c r="E428" s="24" t="s">
        <v>22</v>
      </c>
      <c r="F428" s="25" t="s">
        <v>12</v>
      </c>
      <c r="G428" s="24">
        <v>220268.375</v>
      </c>
    </row>
    <row r="429" spans="1:7" hidden="1">
      <c r="A429" s="24" t="s">
        <v>59</v>
      </c>
      <c r="B429" s="24" t="s">
        <v>60</v>
      </c>
      <c r="C429" s="24" t="s">
        <v>9</v>
      </c>
      <c r="D429" s="24" t="s">
        <v>18</v>
      </c>
      <c r="E429" s="24" t="s">
        <v>22</v>
      </c>
      <c r="F429" s="25" t="s">
        <v>13</v>
      </c>
      <c r="G429" s="24">
        <v>202341.609375</v>
      </c>
    </row>
    <row r="430" spans="1:7" hidden="1">
      <c r="A430" s="24" t="s">
        <v>59</v>
      </c>
      <c r="B430" s="24" t="s">
        <v>60</v>
      </c>
      <c r="C430" s="24" t="s">
        <v>9</v>
      </c>
      <c r="D430" s="24" t="s">
        <v>18</v>
      </c>
      <c r="E430" s="24" t="s">
        <v>22</v>
      </c>
      <c r="F430" s="25" t="s">
        <v>14</v>
      </c>
      <c r="G430" s="24">
        <v>186958.90625</v>
      </c>
    </row>
    <row r="431" spans="1:7" hidden="1">
      <c r="A431" s="24" t="s">
        <v>59</v>
      </c>
      <c r="B431" s="24" t="s">
        <v>60</v>
      </c>
      <c r="C431" s="24" t="s">
        <v>9</v>
      </c>
      <c r="D431" s="24" t="s">
        <v>18</v>
      </c>
      <c r="E431" s="24" t="s">
        <v>22</v>
      </c>
      <c r="F431" s="25" t="s">
        <v>15</v>
      </c>
      <c r="G431" s="24">
        <v>226384.65625</v>
      </c>
    </row>
    <row r="432" spans="1:7" hidden="1">
      <c r="A432" s="24" t="s">
        <v>59</v>
      </c>
      <c r="B432" s="24" t="s">
        <v>60</v>
      </c>
      <c r="C432" s="24" t="s">
        <v>9</v>
      </c>
      <c r="D432" s="24" t="s">
        <v>18</v>
      </c>
      <c r="E432" s="24" t="s">
        <v>22</v>
      </c>
      <c r="F432" s="25" t="s">
        <v>16</v>
      </c>
      <c r="G432" s="24">
        <v>244566.53125</v>
      </c>
    </row>
    <row r="433" spans="1:7">
      <c r="A433" s="24" t="s">
        <v>59</v>
      </c>
      <c r="B433" s="24" t="s">
        <v>60</v>
      </c>
      <c r="C433" s="24" t="s">
        <v>9</v>
      </c>
      <c r="D433" s="24" t="s">
        <v>18</v>
      </c>
      <c r="E433" s="24" t="s">
        <v>22</v>
      </c>
      <c r="F433" s="25" t="s">
        <v>17</v>
      </c>
      <c r="G433" s="24">
        <v>266700</v>
      </c>
    </row>
    <row r="434" spans="1:7" hidden="1">
      <c r="A434" s="24" t="s">
        <v>59</v>
      </c>
      <c r="B434" s="24" t="s">
        <v>60</v>
      </c>
      <c r="C434" s="24" t="s">
        <v>9</v>
      </c>
      <c r="D434" s="24" t="s">
        <v>18</v>
      </c>
      <c r="E434" s="24" t="s">
        <v>23</v>
      </c>
      <c r="F434" s="25" t="s">
        <v>12</v>
      </c>
      <c r="G434" s="24">
        <v>0</v>
      </c>
    </row>
    <row r="435" spans="1:7" hidden="1">
      <c r="A435" s="24" t="s">
        <v>59</v>
      </c>
      <c r="B435" s="24" t="s">
        <v>60</v>
      </c>
      <c r="C435" s="24" t="s">
        <v>9</v>
      </c>
      <c r="D435" s="24" t="s">
        <v>18</v>
      </c>
      <c r="E435" s="24" t="s">
        <v>23</v>
      </c>
      <c r="F435" s="25" t="s">
        <v>13</v>
      </c>
      <c r="G435" s="24">
        <v>0</v>
      </c>
    </row>
    <row r="436" spans="1:7" hidden="1">
      <c r="A436" s="24" t="s">
        <v>59</v>
      </c>
      <c r="B436" s="24" t="s">
        <v>60</v>
      </c>
      <c r="C436" s="24" t="s">
        <v>9</v>
      </c>
      <c r="D436" s="24" t="s">
        <v>18</v>
      </c>
      <c r="E436" s="24" t="s">
        <v>23</v>
      </c>
      <c r="F436" s="25" t="s">
        <v>14</v>
      </c>
      <c r="G436" s="24">
        <v>0</v>
      </c>
    </row>
    <row r="437" spans="1:7" hidden="1">
      <c r="A437" s="24" t="s">
        <v>59</v>
      </c>
      <c r="B437" s="24" t="s">
        <v>60</v>
      </c>
      <c r="C437" s="24" t="s">
        <v>9</v>
      </c>
      <c r="D437" s="24" t="s">
        <v>18</v>
      </c>
      <c r="E437" s="24" t="s">
        <v>23</v>
      </c>
      <c r="F437" s="25" t="s">
        <v>15</v>
      </c>
      <c r="G437" s="24">
        <v>0</v>
      </c>
    </row>
    <row r="438" spans="1:7" hidden="1">
      <c r="A438" s="24" t="s">
        <v>59</v>
      </c>
      <c r="B438" s="24" t="s">
        <v>60</v>
      </c>
      <c r="C438" s="24" t="s">
        <v>9</v>
      </c>
      <c r="D438" s="24" t="s">
        <v>18</v>
      </c>
      <c r="E438" s="24" t="s">
        <v>23</v>
      </c>
      <c r="F438" s="25" t="s">
        <v>16</v>
      </c>
      <c r="G438" s="24">
        <v>0</v>
      </c>
    </row>
    <row r="439" spans="1:7">
      <c r="A439" s="24" t="s">
        <v>59</v>
      </c>
      <c r="B439" s="24" t="s">
        <v>60</v>
      </c>
      <c r="C439" s="24" t="s">
        <v>9</v>
      </c>
      <c r="D439" s="24" t="s">
        <v>18</v>
      </c>
      <c r="E439" s="24" t="s">
        <v>23</v>
      </c>
      <c r="F439" s="25" t="s">
        <v>17</v>
      </c>
      <c r="G439" s="24">
        <v>0</v>
      </c>
    </row>
    <row r="440" spans="1:7" hidden="1">
      <c r="A440" s="24" t="s">
        <v>59</v>
      </c>
      <c r="B440" s="24" t="s">
        <v>60</v>
      </c>
      <c r="C440" s="24" t="s">
        <v>9</v>
      </c>
      <c r="D440" s="24" t="s">
        <v>18</v>
      </c>
      <c r="E440" s="24" t="s">
        <v>24</v>
      </c>
      <c r="F440" s="25" t="s">
        <v>12</v>
      </c>
      <c r="G440" s="24">
        <v>621713</v>
      </c>
    </row>
    <row r="441" spans="1:7" hidden="1">
      <c r="A441" s="24" t="s">
        <v>59</v>
      </c>
      <c r="B441" s="24" t="s">
        <v>60</v>
      </c>
      <c r="C441" s="24" t="s">
        <v>9</v>
      </c>
      <c r="D441" s="24" t="s">
        <v>18</v>
      </c>
      <c r="E441" s="24" t="s">
        <v>24</v>
      </c>
      <c r="F441" s="25" t="s">
        <v>13</v>
      </c>
      <c r="G441" s="24">
        <v>680457</v>
      </c>
    </row>
    <row r="442" spans="1:7" hidden="1">
      <c r="A442" s="24" t="s">
        <v>59</v>
      </c>
      <c r="B442" s="24" t="s">
        <v>60</v>
      </c>
      <c r="C442" s="24" t="s">
        <v>9</v>
      </c>
      <c r="D442" s="24" t="s">
        <v>18</v>
      </c>
      <c r="E442" s="24" t="s">
        <v>24</v>
      </c>
      <c r="F442" s="25" t="s">
        <v>14</v>
      </c>
      <c r="G442" s="24">
        <v>764505</v>
      </c>
    </row>
    <row r="443" spans="1:7" hidden="1">
      <c r="A443" s="24" t="s">
        <v>59</v>
      </c>
      <c r="B443" s="24" t="s">
        <v>60</v>
      </c>
      <c r="C443" s="24" t="s">
        <v>9</v>
      </c>
      <c r="D443" s="24" t="s">
        <v>18</v>
      </c>
      <c r="E443" s="24" t="s">
        <v>24</v>
      </c>
      <c r="F443" s="25" t="s">
        <v>15</v>
      </c>
      <c r="G443" s="24">
        <v>914161</v>
      </c>
    </row>
    <row r="444" spans="1:7" hidden="1">
      <c r="A444" s="24" t="s">
        <v>59</v>
      </c>
      <c r="B444" s="24" t="s">
        <v>60</v>
      </c>
      <c r="C444" s="24" t="s">
        <v>9</v>
      </c>
      <c r="D444" s="24" t="s">
        <v>18</v>
      </c>
      <c r="E444" s="24" t="s">
        <v>24</v>
      </c>
      <c r="F444" s="25" t="s">
        <v>16</v>
      </c>
      <c r="G444" s="24">
        <v>983851</v>
      </c>
    </row>
    <row r="445" spans="1:7">
      <c r="A445" s="24" t="s">
        <v>59</v>
      </c>
      <c r="B445" s="24" t="s">
        <v>60</v>
      </c>
      <c r="C445" s="24" t="s">
        <v>9</v>
      </c>
      <c r="D445" s="24" t="s">
        <v>18</v>
      </c>
      <c r="E445" s="24" t="s">
        <v>24</v>
      </c>
      <c r="F445" s="25" t="s">
        <v>17</v>
      </c>
      <c r="G445" s="24">
        <v>1081787</v>
      </c>
    </row>
    <row r="446" spans="1:7" hidden="1">
      <c r="A446" s="24" t="s">
        <v>59</v>
      </c>
      <c r="B446" s="24" t="s">
        <v>60</v>
      </c>
      <c r="C446" s="24" t="s">
        <v>9</v>
      </c>
      <c r="D446" s="24" t="s">
        <v>18</v>
      </c>
      <c r="E446" s="24" t="s">
        <v>25</v>
      </c>
      <c r="F446" s="25" t="s">
        <v>12</v>
      </c>
      <c r="G446" s="24">
        <v>540473.279296875</v>
      </c>
    </row>
    <row r="447" spans="1:7" hidden="1">
      <c r="A447" s="24" t="s">
        <v>59</v>
      </c>
      <c r="B447" s="24" t="s">
        <v>60</v>
      </c>
      <c r="C447" s="24" t="s">
        <v>9</v>
      </c>
      <c r="D447" s="24" t="s">
        <v>18</v>
      </c>
      <c r="E447" s="24" t="s">
        <v>25</v>
      </c>
      <c r="F447" s="25" t="s">
        <v>13</v>
      </c>
      <c r="G447" s="24">
        <v>565273.3046875</v>
      </c>
    </row>
    <row r="448" spans="1:7" hidden="1">
      <c r="A448" s="24" t="s">
        <v>59</v>
      </c>
      <c r="B448" s="24" t="s">
        <v>60</v>
      </c>
      <c r="C448" s="24" t="s">
        <v>9</v>
      </c>
      <c r="D448" s="24" t="s">
        <v>18</v>
      </c>
      <c r="E448" s="24" t="s">
        <v>25</v>
      </c>
      <c r="F448" s="25" t="s">
        <v>14</v>
      </c>
      <c r="G448" s="24">
        <v>574578.50390625</v>
      </c>
    </row>
    <row r="449" spans="1:7" hidden="1">
      <c r="A449" s="24" t="s">
        <v>59</v>
      </c>
      <c r="B449" s="24" t="s">
        <v>60</v>
      </c>
      <c r="C449" s="24" t="s">
        <v>9</v>
      </c>
      <c r="D449" s="24" t="s">
        <v>18</v>
      </c>
      <c r="E449" s="24" t="s">
        <v>25</v>
      </c>
      <c r="F449" s="25" t="s">
        <v>15</v>
      </c>
      <c r="G449" s="24">
        <v>713857.833984375</v>
      </c>
    </row>
    <row r="450" spans="1:7" hidden="1">
      <c r="A450" s="24" t="s">
        <v>59</v>
      </c>
      <c r="B450" s="24" t="s">
        <v>60</v>
      </c>
      <c r="C450" s="24" t="s">
        <v>9</v>
      </c>
      <c r="D450" s="24" t="s">
        <v>18</v>
      </c>
      <c r="E450" s="24" t="s">
        <v>25</v>
      </c>
      <c r="F450" s="25" t="s">
        <v>16</v>
      </c>
      <c r="G450" s="24">
        <v>618152.947265625</v>
      </c>
    </row>
    <row r="451" spans="1:7">
      <c r="A451" s="24" t="s">
        <v>59</v>
      </c>
      <c r="B451" s="24" t="s">
        <v>60</v>
      </c>
      <c r="C451" s="24" t="s">
        <v>9</v>
      </c>
      <c r="D451" s="24" t="s">
        <v>18</v>
      </c>
      <c r="E451" s="24" t="s">
        <v>25</v>
      </c>
      <c r="F451" s="25" t="s">
        <v>17</v>
      </c>
      <c r="G451" s="24">
        <v>578665</v>
      </c>
    </row>
    <row r="452" spans="1:7" hidden="1">
      <c r="A452" s="24" t="s">
        <v>59</v>
      </c>
      <c r="B452" s="24" t="s">
        <v>60</v>
      </c>
      <c r="C452" s="24" t="s">
        <v>9</v>
      </c>
      <c r="D452" s="24" t="s">
        <v>26</v>
      </c>
      <c r="E452" s="24" t="s">
        <v>11</v>
      </c>
      <c r="F452" s="25" t="s">
        <v>12</v>
      </c>
      <c r="G452" s="24">
        <v>300937.54052734398</v>
      </c>
    </row>
    <row r="453" spans="1:7" hidden="1">
      <c r="A453" s="24" t="s">
        <v>59</v>
      </c>
      <c r="B453" s="24" t="s">
        <v>60</v>
      </c>
      <c r="C453" s="24" t="s">
        <v>9</v>
      </c>
      <c r="D453" s="24" t="s">
        <v>26</v>
      </c>
      <c r="E453" s="24" t="s">
        <v>11</v>
      </c>
      <c r="F453" s="25" t="s">
        <v>13</v>
      </c>
      <c r="G453" s="24">
        <v>356821.68359375</v>
      </c>
    </row>
    <row r="454" spans="1:7" hidden="1">
      <c r="A454" s="24" t="s">
        <v>59</v>
      </c>
      <c r="B454" s="24" t="s">
        <v>60</v>
      </c>
      <c r="C454" s="24" t="s">
        <v>9</v>
      </c>
      <c r="D454" s="24" t="s">
        <v>26</v>
      </c>
      <c r="E454" s="24" t="s">
        <v>11</v>
      </c>
      <c r="F454" s="25" t="s">
        <v>14</v>
      </c>
      <c r="G454" s="24">
        <v>353043.85571289097</v>
      </c>
    </row>
    <row r="455" spans="1:7" hidden="1">
      <c r="A455" s="24" t="s">
        <v>59</v>
      </c>
      <c r="B455" s="24" t="s">
        <v>60</v>
      </c>
      <c r="C455" s="24" t="s">
        <v>9</v>
      </c>
      <c r="D455" s="24" t="s">
        <v>26</v>
      </c>
      <c r="E455" s="24" t="s">
        <v>11</v>
      </c>
      <c r="F455" s="25" t="s">
        <v>15</v>
      </c>
      <c r="G455" s="24">
        <v>419882.716796875</v>
      </c>
    </row>
    <row r="456" spans="1:7" hidden="1">
      <c r="A456" s="24" t="s">
        <v>59</v>
      </c>
      <c r="B456" s="24" t="s">
        <v>60</v>
      </c>
      <c r="C456" s="24" t="s">
        <v>9</v>
      </c>
      <c r="D456" s="24" t="s">
        <v>26</v>
      </c>
      <c r="E456" s="24" t="s">
        <v>11</v>
      </c>
      <c r="F456" s="25" t="s">
        <v>16</v>
      </c>
      <c r="G456" s="24">
        <v>451577.716796875</v>
      </c>
    </row>
    <row r="457" spans="1:7">
      <c r="A457" s="24" t="s">
        <v>59</v>
      </c>
      <c r="B457" s="24" t="s">
        <v>60</v>
      </c>
      <c r="C457" s="24" t="s">
        <v>9</v>
      </c>
      <c r="D457" s="24" t="s">
        <v>26</v>
      </c>
      <c r="E457" s="24" t="s">
        <v>11</v>
      </c>
      <c r="F457" s="25" t="s">
        <v>17</v>
      </c>
      <c r="G457" s="24">
        <v>507733</v>
      </c>
    </row>
    <row r="458" spans="1:7" hidden="1">
      <c r="A458" s="24" t="s">
        <v>59</v>
      </c>
      <c r="B458" s="24" t="s">
        <v>60</v>
      </c>
      <c r="C458" s="24" t="s">
        <v>9</v>
      </c>
      <c r="D458" s="24" t="s">
        <v>27</v>
      </c>
      <c r="E458" s="24" t="s">
        <v>31</v>
      </c>
      <c r="F458" s="25" t="s">
        <v>12</v>
      </c>
      <c r="G458" s="24">
        <v>200114.421875</v>
      </c>
    </row>
    <row r="459" spans="1:7" hidden="1">
      <c r="A459" s="24" t="s">
        <v>59</v>
      </c>
      <c r="B459" s="24" t="s">
        <v>60</v>
      </c>
      <c r="C459" s="24" t="s">
        <v>9</v>
      </c>
      <c r="D459" s="24" t="s">
        <v>27</v>
      </c>
      <c r="E459" s="24" t="s">
        <v>31</v>
      </c>
      <c r="F459" s="25" t="s">
        <v>13</v>
      </c>
      <c r="G459" s="24">
        <v>245432.171875</v>
      </c>
    </row>
    <row r="460" spans="1:7" hidden="1">
      <c r="A460" s="24" t="s">
        <v>59</v>
      </c>
      <c r="B460" s="24" t="s">
        <v>60</v>
      </c>
      <c r="C460" s="24" t="s">
        <v>9</v>
      </c>
      <c r="D460" s="24" t="s">
        <v>27</v>
      </c>
      <c r="E460" s="24" t="s">
        <v>31</v>
      </c>
      <c r="F460" s="25" t="s">
        <v>14</v>
      </c>
      <c r="G460" s="24">
        <v>239395.515625</v>
      </c>
    </row>
    <row r="461" spans="1:7" hidden="1">
      <c r="A461" s="24" t="s">
        <v>59</v>
      </c>
      <c r="B461" s="24" t="s">
        <v>60</v>
      </c>
      <c r="C461" s="24" t="s">
        <v>9</v>
      </c>
      <c r="D461" s="24" t="s">
        <v>27</v>
      </c>
      <c r="E461" s="24" t="s">
        <v>31</v>
      </c>
      <c r="F461" s="25" t="s">
        <v>15</v>
      </c>
      <c r="G461" s="24">
        <v>288556.40625</v>
      </c>
    </row>
    <row r="462" spans="1:7" hidden="1">
      <c r="A462" s="24" t="s">
        <v>59</v>
      </c>
      <c r="B462" s="24" t="s">
        <v>60</v>
      </c>
      <c r="C462" s="24" t="s">
        <v>9</v>
      </c>
      <c r="D462" s="24" t="s">
        <v>27</v>
      </c>
      <c r="E462" s="24" t="s">
        <v>31</v>
      </c>
      <c r="F462" s="25" t="s">
        <v>16</v>
      </c>
      <c r="G462" s="24">
        <v>317500.9375</v>
      </c>
    </row>
    <row r="463" spans="1:7">
      <c r="A463" s="24" t="s">
        <v>59</v>
      </c>
      <c r="B463" s="24" t="s">
        <v>60</v>
      </c>
      <c r="C463" s="24" t="s">
        <v>9</v>
      </c>
      <c r="D463" s="24" t="s">
        <v>27</v>
      </c>
      <c r="E463" s="24" t="s">
        <v>31</v>
      </c>
      <c r="F463" s="25" t="s">
        <v>17</v>
      </c>
      <c r="G463" s="24">
        <v>302101</v>
      </c>
    </row>
    <row r="464" spans="1:7" hidden="1">
      <c r="A464" s="24" t="s">
        <v>59</v>
      </c>
      <c r="B464" s="24" t="s">
        <v>60</v>
      </c>
      <c r="C464" s="24" t="s">
        <v>9</v>
      </c>
      <c r="D464" s="24" t="s">
        <v>27</v>
      </c>
      <c r="E464" s="24" t="s">
        <v>42</v>
      </c>
      <c r="F464" s="25" t="s">
        <v>12</v>
      </c>
      <c r="G464" s="24">
        <v>5855.60009765625</v>
      </c>
    </row>
    <row r="465" spans="1:7" hidden="1">
      <c r="A465" s="24" t="s">
        <v>59</v>
      </c>
      <c r="B465" s="24" t="s">
        <v>60</v>
      </c>
      <c r="C465" s="24" t="s">
        <v>9</v>
      </c>
      <c r="D465" s="24" t="s">
        <v>27</v>
      </c>
      <c r="E465" s="24" t="s">
        <v>42</v>
      </c>
      <c r="F465" s="25" t="s">
        <v>13</v>
      </c>
      <c r="G465" s="24">
        <v>3991.169921875</v>
      </c>
    </row>
    <row r="466" spans="1:7" hidden="1">
      <c r="A466" s="24" t="s">
        <v>59</v>
      </c>
      <c r="B466" s="24" t="s">
        <v>60</v>
      </c>
      <c r="C466" s="24" t="s">
        <v>9</v>
      </c>
      <c r="D466" s="24" t="s">
        <v>27</v>
      </c>
      <c r="E466" s="24" t="s">
        <v>42</v>
      </c>
      <c r="F466" s="25" t="s">
        <v>14</v>
      </c>
      <c r="G466" s="24">
        <v>2611.01000976563</v>
      </c>
    </row>
    <row r="467" spans="1:7" hidden="1">
      <c r="A467" s="24" t="s">
        <v>59</v>
      </c>
      <c r="B467" s="24" t="s">
        <v>60</v>
      </c>
      <c r="C467" s="24" t="s">
        <v>9</v>
      </c>
      <c r="D467" s="24" t="s">
        <v>27</v>
      </c>
      <c r="E467" s="24" t="s">
        <v>42</v>
      </c>
      <c r="F467" s="25" t="s">
        <v>15</v>
      </c>
      <c r="G467" s="24">
        <v>12537.48046875</v>
      </c>
    </row>
    <row r="468" spans="1:7" hidden="1">
      <c r="A468" s="24" t="s">
        <v>59</v>
      </c>
      <c r="B468" s="24" t="s">
        <v>60</v>
      </c>
      <c r="C468" s="24" t="s">
        <v>9</v>
      </c>
      <c r="D468" s="24" t="s">
        <v>27</v>
      </c>
      <c r="E468" s="24" t="s">
        <v>42</v>
      </c>
      <c r="F468" s="25" t="s">
        <v>16</v>
      </c>
      <c r="G468" s="24">
        <v>16837.23046875</v>
      </c>
    </row>
    <row r="469" spans="1:7">
      <c r="A469" s="24" t="s">
        <v>59</v>
      </c>
      <c r="B469" s="24" t="s">
        <v>60</v>
      </c>
      <c r="C469" s="24" t="s">
        <v>9</v>
      </c>
      <c r="D469" s="24" t="s">
        <v>27</v>
      </c>
      <c r="E469" s="24" t="s">
        <v>42</v>
      </c>
      <c r="F469" s="25" t="s">
        <v>17</v>
      </c>
      <c r="G469" s="24">
        <v>21630</v>
      </c>
    </row>
    <row r="470" spans="1:7" hidden="1">
      <c r="A470" s="24" t="s">
        <v>59</v>
      </c>
      <c r="B470" s="24" t="s">
        <v>60</v>
      </c>
      <c r="C470" s="24" t="s">
        <v>9</v>
      </c>
      <c r="D470" s="24" t="s">
        <v>27</v>
      </c>
      <c r="E470" s="24" t="s">
        <v>32</v>
      </c>
      <c r="F470" s="25" t="s">
        <v>12</v>
      </c>
      <c r="G470" s="24">
        <v>29870</v>
      </c>
    </row>
    <row r="471" spans="1:7" hidden="1">
      <c r="A471" s="24" t="s">
        <v>59</v>
      </c>
      <c r="B471" s="24" t="s">
        <v>60</v>
      </c>
      <c r="C471" s="24" t="s">
        <v>9</v>
      </c>
      <c r="D471" s="24" t="s">
        <v>27</v>
      </c>
      <c r="E471" s="24" t="s">
        <v>32</v>
      </c>
      <c r="F471" s="25" t="s">
        <v>13</v>
      </c>
      <c r="G471" s="24">
        <v>29767</v>
      </c>
    </row>
    <row r="472" spans="1:7" hidden="1">
      <c r="A472" s="24" t="s">
        <v>59</v>
      </c>
      <c r="B472" s="24" t="s">
        <v>60</v>
      </c>
      <c r="C472" s="24" t="s">
        <v>9</v>
      </c>
      <c r="D472" s="24" t="s">
        <v>27</v>
      </c>
      <c r="E472" s="24" t="s">
        <v>32</v>
      </c>
      <c r="F472" s="25" t="s">
        <v>14</v>
      </c>
      <c r="G472" s="24">
        <v>28767</v>
      </c>
    </row>
    <row r="473" spans="1:7" hidden="1">
      <c r="A473" s="24" t="s">
        <v>59</v>
      </c>
      <c r="B473" s="24" t="s">
        <v>60</v>
      </c>
      <c r="C473" s="24" t="s">
        <v>9</v>
      </c>
      <c r="D473" s="24" t="s">
        <v>27</v>
      </c>
      <c r="E473" s="24" t="s">
        <v>32</v>
      </c>
      <c r="F473" s="25" t="s">
        <v>15</v>
      </c>
      <c r="G473" s="24">
        <v>28319</v>
      </c>
    </row>
    <row r="474" spans="1:7" hidden="1">
      <c r="A474" s="24" t="s">
        <v>59</v>
      </c>
      <c r="B474" s="24" t="s">
        <v>60</v>
      </c>
      <c r="C474" s="24" t="s">
        <v>9</v>
      </c>
      <c r="D474" s="24" t="s">
        <v>27</v>
      </c>
      <c r="E474" s="24" t="s">
        <v>32</v>
      </c>
      <c r="F474" s="25" t="s">
        <v>16</v>
      </c>
      <c r="G474" s="24">
        <v>26594</v>
      </c>
    </row>
    <row r="475" spans="1:7">
      <c r="A475" s="24" t="s">
        <v>59</v>
      </c>
      <c r="B475" s="24" t="s">
        <v>60</v>
      </c>
      <c r="C475" s="24" t="s">
        <v>9</v>
      </c>
      <c r="D475" s="24" t="s">
        <v>27</v>
      </c>
      <c r="E475" s="24" t="s">
        <v>32</v>
      </c>
      <c r="F475" s="25" t="s">
        <v>17</v>
      </c>
      <c r="G475" s="24">
        <v>23254</v>
      </c>
    </row>
    <row r="476" spans="1:7" hidden="1">
      <c r="A476" s="24" t="s">
        <v>59</v>
      </c>
      <c r="B476" s="24" t="s">
        <v>60</v>
      </c>
      <c r="C476" s="24" t="s">
        <v>9</v>
      </c>
      <c r="D476" s="24" t="s">
        <v>27</v>
      </c>
      <c r="E476" s="24" t="s">
        <v>54</v>
      </c>
      <c r="F476" s="25" t="s">
        <v>12</v>
      </c>
      <c r="G476" s="24">
        <v>45648.8984375</v>
      </c>
    </row>
    <row r="477" spans="1:7" hidden="1">
      <c r="A477" s="24" t="s">
        <v>59</v>
      </c>
      <c r="B477" s="24" t="s">
        <v>60</v>
      </c>
      <c r="C477" s="24" t="s">
        <v>9</v>
      </c>
      <c r="D477" s="24" t="s">
        <v>27</v>
      </c>
      <c r="E477" s="24" t="s">
        <v>54</v>
      </c>
      <c r="F477" s="25" t="s">
        <v>13</v>
      </c>
      <c r="G477" s="24">
        <v>48543.76171875</v>
      </c>
    </row>
    <row r="478" spans="1:7" hidden="1">
      <c r="A478" s="24" t="s">
        <v>59</v>
      </c>
      <c r="B478" s="24" t="s">
        <v>60</v>
      </c>
      <c r="C478" s="24" t="s">
        <v>9</v>
      </c>
      <c r="D478" s="24" t="s">
        <v>27</v>
      </c>
      <c r="E478" s="24" t="s">
        <v>54</v>
      </c>
      <c r="F478" s="25" t="s">
        <v>14</v>
      </c>
      <c r="G478" s="24">
        <v>50452.390625</v>
      </c>
    </row>
    <row r="479" spans="1:7" hidden="1">
      <c r="A479" s="24" t="s">
        <v>59</v>
      </c>
      <c r="B479" s="24" t="s">
        <v>60</v>
      </c>
      <c r="C479" s="24" t="s">
        <v>9</v>
      </c>
      <c r="D479" s="24" t="s">
        <v>27</v>
      </c>
      <c r="E479" s="24" t="s">
        <v>54</v>
      </c>
      <c r="F479" s="25" t="s">
        <v>15</v>
      </c>
      <c r="G479" s="24">
        <v>51589.9296875</v>
      </c>
    </row>
    <row r="480" spans="1:7" hidden="1">
      <c r="A480" s="24" t="s">
        <v>59</v>
      </c>
      <c r="B480" s="24" t="s">
        <v>60</v>
      </c>
      <c r="C480" s="24" t="s">
        <v>9</v>
      </c>
      <c r="D480" s="24" t="s">
        <v>27</v>
      </c>
      <c r="E480" s="24" t="s">
        <v>54</v>
      </c>
      <c r="F480" s="25" t="s">
        <v>16</v>
      </c>
      <c r="G480" s="24">
        <v>48769.55859375</v>
      </c>
    </row>
    <row r="481" spans="1:7">
      <c r="A481" s="24" t="s">
        <v>59</v>
      </c>
      <c r="B481" s="24" t="s">
        <v>60</v>
      </c>
      <c r="C481" s="24" t="s">
        <v>9</v>
      </c>
      <c r="D481" s="24" t="s">
        <v>27</v>
      </c>
      <c r="E481" s="24" t="s">
        <v>54</v>
      </c>
      <c r="F481" s="25" t="s">
        <v>17</v>
      </c>
      <c r="G481" s="24">
        <v>46062</v>
      </c>
    </row>
    <row r="482" spans="1:7" hidden="1">
      <c r="A482" s="24" t="s">
        <v>59</v>
      </c>
      <c r="B482" s="24" t="s">
        <v>60</v>
      </c>
      <c r="C482" s="24" t="s">
        <v>9</v>
      </c>
      <c r="D482" s="24" t="s">
        <v>27</v>
      </c>
      <c r="E482" s="24" t="s">
        <v>55</v>
      </c>
      <c r="F482" s="25" t="s">
        <v>12</v>
      </c>
      <c r="G482" s="24">
        <v>15896</v>
      </c>
    </row>
    <row r="483" spans="1:7" hidden="1">
      <c r="A483" s="24" t="s">
        <v>59</v>
      </c>
      <c r="B483" s="24" t="s">
        <v>60</v>
      </c>
      <c r="C483" s="24" t="s">
        <v>9</v>
      </c>
      <c r="D483" s="24" t="s">
        <v>27</v>
      </c>
      <c r="E483" s="24" t="s">
        <v>55</v>
      </c>
      <c r="F483" s="25" t="s">
        <v>13</v>
      </c>
      <c r="G483" s="24">
        <v>23805.0703125</v>
      </c>
    </row>
    <row r="484" spans="1:7" hidden="1">
      <c r="A484" s="24" t="s">
        <v>59</v>
      </c>
      <c r="B484" s="24" t="s">
        <v>60</v>
      </c>
      <c r="C484" s="24" t="s">
        <v>9</v>
      </c>
      <c r="D484" s="24" t="s">
        <v>27</v>
      </c>
      <c r="E484" s="24" t="s">
        <v>55</v>
      </c>
      <c r="F484" s="25" t="s">
        <v>14</v>
      </c>
      <c r="G484" s="24">
        <v>26188.529296875</v>
      </c>
    </row>
    <row r="485" spans="1:7" hidden="1">
      <c r="A485" s="24" t="s">
        <v>59</v>
      </c>
      <c r="B485" s="24" t="s">
        <v>60</v>
      </c>
      <c r="C485" s="24" t="s">
        <v>9</v>
      </c>
      <c r="D485" s="24" t="s">
        <v>27</v>
      </c>
      <c r="E485" s="24" t="s">
        <v>55</v>
      </c>
      <c r="F485" s="25" t="s">
        <v>15</v>
      </c>
      <c r="G485" s="24">
        <v>33917.0703125</v>
      </c>
    </row>
    <row r="486" spans="1:7" hidden="1">
      <c r="A486" s="24" t="s">
        <v>59</v>
      </c>
      <c r="B486" s="24" t="s">
        <v>60</v>
      </c>
      <c r="C486" s="24" t="s">
        <v>9</v>
      </c>
      <c r="D486" s="24" t="s">
        <v>27</v>
      </c>
      <c r="E486" s="24" t="s">
        <v>55</v>
      </c>
      <c r="F486" s="25" t="s">
        <v>16</v>
      </c>
      <c r="G486" s="24">
        <v>37579.73046875</v>
      </c>
    </row>
    <row r="487" spans="1:7">
      <c r="A487" s="24" t="s">
        <v>59</v>
      </c>
      <c r="B487" s="24" t="s">
        <v>60</v>
      </c>
      <c r="C487" s="24" t="s">
        <v>9</v>
      </c>
      <c r="D487" s="24" t="s">
        <v>27</v>
      </c>
      <c r="E487" s="24" t="s">
        <v>55</v>
      </c>
      <c r="F487" s="25" t="s">
        <v>17</v>
      </c>
      <c r="G487" s="24">
        <v>38092</v>
      </c>
    </row>
    <row r="488" spans="1:7" hidden="1">
      <c r="A488" s="24" t="s">
        <v>59</v>
      </c>
      <c r="B488" s="24" t="s">
        <v>60</v>
      </c>
      <c r="C488" s="24" t="s">
        <v>9</v>
      </c>
      <c r="D488" s="24" t="s">
        <v>27</v>
      </c>
      <c r="E488" s="24" t="s">
        <v>57</v>
      </c>
      <c r="F488" s="25" t="s">
        <v>12</v>
      </c>
      <c r="G488" s="24">
        <v>3552.6201171875</v>
      </c>
    </row>
    <row r="489" spans="1:7" hidden="1">
      <c r="A489" s="24" t="s">
        <v>59</v>
      </c>
      <c r="B489" s="24" t="s">
        <v>60</v>
      </c>
      <c r="C489" s="24" t="s">
        <v>9</v>
      </c>
      <c r="D489" s="24" t="s">
        <v>27</v>
      </c>
      <c r="E489" s="24" t="s">
        <v>57</v>
      </c>
      <c r="F489" s="25" t="s">
        <v>13</v>
      </c>
      <c r="G489" s="24">
        <v>5282.509765625</v>
      </c>
    </row>
    <row r="490" spans="1:7" hidden="1">
      <c r="A490" s="24" t="s">
        <v>59</v>
      </c>
      <c r="B490" s="24" t="s">
        <v>60</v>
      </c>
      <c r="C490" s="24" t="s">
        <v>9</v>
      </c>
      <c r="D490" s="24" t="s">
        <v>27</v>
      </c>
      <c r="E490" s="24" t="s">
        <v>57</v>
      </c>
      <c r="F490" s="25" t="s">
        <v>14</v>
      </c>
      <c r="G490" s="24">
        <v>5629.41015625</v>
      </c>
    </row>
    <row r="491" spans="1:7" hidden="1">
      <c r="A491" s="24" t="s">
        <v>59</v>
      </c>
      <c r="B491" s="24" t="s">
        <v>60</v>
      </c>
      <c r="C491" s="24" t="s">
        <v>9</v>
      </c>
      <c r="D491" s="24" t="s">
        <v>27</v>
      </c>
      <c r="E491" s="24" t="s">
        <v>57</v>
      </c>
      <c r="F491" s="25" t="s">
        <v>15</v>
      </c>
      <c r="G491" s="24">
        <v>4962.830078125</v>
      </c>
    </row>
    <row r="492" spans="1:7" hidden="1">
      <c r="A492" s="24" t="s">
        <v>59</v>
      </c>
      <c r="B492" s="24" t="s">
        <v>60</v>
      </c>
      <c r="C492" s="24" t="s">
        <v>9</v>
      </c>
      <c r="D492" s="24" t="s">
        <v>27</v>
      </c>
      <c r="E492" s="24" t="s">
        <v>57</v>
      </c>
      <c r="F492" s="25" t="s">
        <v>16</v>
      </c>
      <c r="G492" s="24">
        <v>4296.259765625</v>
      </c>
    </row>
    <row r="493" spans="1:7">
      <c r="A493" s="24" t="s">
        <v>59</v>
      </c>
      <c r="B493" s="24" t="s">
        <v>60</v>
      </c>
      <c r="C493" s="24" t="s">
        <v>9</v>
      </c>
      <c r="D493" s="24" t="s">
        <v>27</v>
      </c>
      <c r="E493" s="24" t="s">
        <v>57</v>
      </c>
      <c r="F493" s="25" t="s">
        <v>17</v>
      </c>
      <c r="G493" s="24">
        <v>3514</v>
      </c>
    </row>
    <row r="494" spans="1:7" hidden="1">
      <c r="A494" s="24" t="s">
        <v>59</v>
      </c>
      <c r="B494" s="24" t="s">
        <v>60</v>
      </c>
      <c r="C494" s="24" t="s">
        <v>9</v>
      </c>
      <c r="D494" s="24" t="s">
        <v>40</v>
      </c>
      <c r="E494" s="24" t="s">
        <v>11</v>
      </c>
      <c r="F494" s="25" t="s">
        <v>12</v>
      </c>
      <c r="G494" s="24">
        <v>0</v>
      </c>
    </row>
    <row r="495" spans="1:7" hidden="1">
      <c r="A495" s="24" t="s">
        <v>59</v>
      </c>
      <c r="B495" s="24" t="s">
        <v>60</v>
      </c>
      <c r="C495" s="24" t="s">
        <v>9</v>
      </c>
      <c r="D495" s="24" t="s">
        <v>40</v>
      </c>
      <c r="E495" s="24" t="s">
        <v>11</v>
      </c>
      <c r="F495" s="25" t="s">
        <v>13</v>
      </c>
      <c r="G495" s="24">
        <v>0</v>
      </c>
    </row>
    <row r="496" spans="1:7" hidden="1">
      <c r="A496" s="24" t="s">
        <v>59</v>
      </c>
      <c r="B496" s="24" t="s">
        <v>60</v>
      </c>
      <c r="C496" s="24" t="s">
        <v>9</v>
      </c>
      <c r="D496" s="24" t="s">
        <v>40</v>
      </c>
      <c r="E496" s="24" t="s">
        <v>11</v>
      </c>
      <c r="F496" s="25" t="s">
        <v>14</v>
      </c>
      <c r="G496" s="24">
        <v>0</v>
      </c>
    </row>
    <row r="497" spans="1:7" hidden="1">
      <c r="A497" s="24" t="s">
        <v>59</v>
      </c>
      <c r="B497" s="24" t="s">
        <v>60</v>
      </c>
      <c r="C497" s="24" t="s">
        <v>9</v>
      </c>
      <c r="D497" s="24" t="s">
        <v>40</v>
      </c>
      <c r="E497" s="24" t="s">
        <v>11</v>
      </c>
      <c r="F497" s="25" t="s">
        <v>15</v>
      </c>
      <c r="G497" s="24">
        <v>41119.19921875</v>
      </c>
    </row>
    <row r="498" spans="1:7" hidden="1">
      <c r="A498" s="24" t="s">
        <v>59</v>
      </c>
      <c r="B498" s="24" t="s">
        <v>60</v>
      </c>
      <c r="C498" s="24" t="s">
        <v>9</v>
      </c>
      <c r="D498" s="24" t="s">
        <v>40</v>
      </c>
      <c r="E498" s="24" t="s">
        <v>11</v>
      </c>
      <c r="F498" s="25" t="s">
        <v>16</v>
      </c>
      <c r="G498" s="24">
        <v>815489.609375</v>
      </c>
    </row>
    <row r="499" spans="1:7">
      <c r="A499" s="24" t="s">
        <v>59</v>
      </c>
      <c r="B499" s="24" t="s">
        <v>60</v>
      </c>
      <c r="C499" s="24" t="s">
        <v>9</v>
      </c>
      <c r="D499" s="24" t="s">
        <v>40</v>
      </c>
      <c r="E499" s="24" t="s">
        <v>11</v>
      </c>
      <c r="F499" s="25" t="s">
        <v>17</v>
      </c>
      <c r="G499" s="24">
        <v>507733</v>
      </c>
    </row>
    <row r="500" spans="1:7" hidden="1">
      <c r="A500" s="24" t="s">
        <v>59</v>
      </c>
      <c r="B500" s="24" t="s">
        <v>60</v>
      </c>
      <c r="C500" s="24" t="s">
        <v>9</v>
      </c>
      <c r="D500" s="24" t="s">
        <v>41</v>
      </c>
      <c r="E500" s="24" t="s">
        <v>43</v>
      </c>
      <c r="F500" s="25" t="s">
        <v>12</v>
      </c>
      <c r="G500" s="24">
        <v>0</v>
      </c>
    </row>
    <row r="501" spans="1:7" hidden="1">
      <c r="A501" s="24" t="s">
        <v>59</v>
      </c>
      <c r="B501" s="24" t="s">
        <v>60</v>
      </c>
      <c r="C501" s="24" t="s">
        <v>9</v>
      </c>
      <c r="D501" s="24" t="s">
        <v>41</v>
      </c>
      <c r="E501" s="24" t="s">
        <v>43</v>
      </c>
      <c r="F501" s="25" t="s">
        <v>13</v>
      </c>
      <c r="G501" s="24">
        <v>0</v>
      </c>
    </row>
    <row r="502" spans="1:7" hidden="1">
      <c r="A502" s="24" t="s">
        <v>59</v>
      </c>
      <c r="B502" s="24" t="s">
        <v>60</v>
      </c>
      <c r="C502" s="24" t="s">
        <v>9</v>
      </c>
      <c r="D502" s="24" t="s">
        <v>41</v>
      </c>
      <c r="E502" s="24" t="s">
        <v>43</v>
      </c>
      <c r="F502" s="25" t="s">
        <v>14</v>
      </c>
      <c r="G502" s="24">
        <v>0</v>
      </c>
    </row>
    <row r="503" spans="1:7" hidden="1">
      <c r="A503" s="24" t="s">
        <v>59</v>
      </c>
      <c r="B503" s="24" t="s">
        <v>60</v>
      </c>
      <c r="C503" s="24" t="s">
        <v>9</v>
      </c>
      <c r="D503" s="24" t="s">
        <v>41</v>
      </c>
      <c r="E503" s="24" t="s">
        <v>43</v>
      </c>
      <c r="F503" s="25" t="s">
        <v>15</v>
      </c>
      <c r="G503" s="24">
        <v>0</v>
      </c>
    </row>
    <row r="504" spans="1:7" hidden="1">
      <c r="A504" s="24" t="s">
        <v>59</v>
      </c>
      <c r="B504" s="24" t="s">
        <v>60</v>
      </c>
      <c r="C504" s="24" t="s">
        <v>9</v>
      </c>
      <c r="D504" s="24" t="s">
        <v>41</v>
      </c>
      <c r="E504" s="24" t="s">
        <v>43</v>
      </c>
      <c r="F504" s="25" t="s">
        <v>16</v>
      </c>
      <c r="G504" s="24">
        <v>400750</v>
      </c>
    </row>
    <row r="505" spans="1:7">
      <c r="A505" s="24" t="s">
        <v>59</v>
      </c>
      <c r="B505" s="24" t="s">
        <v>60</v>
      </c>
      <c r="C505" s="24" t="s">
        <v>9</v>
      </c>
      <c r="D505" s="24" t="s">
        <v>41</v>
      </c>
      <c r="E505" s="24" t="s">
        <v>43</v>
      </c>
      <c r="F505" s="25" t="s">
        <v>17</v>
      </c>
      <c r="G505" s="24">
        <v>89888</v>
      </c>
    </row>
    <row r="506" spans="1:7" hidden="1">
      <c r="A506" s="24" t="s">
        <v>59</v>
      </c>
      <c r="B506" s="24" t="s">
        <v>60</v>
      </c>
      <c r="C506" s="24" t="s">
        <v>9</v>
      </c>
      <c r="D506" s="24" t="s">
        <v>41</v>
      </c>
      <c r="E506" s="24" t="s">
        <v>35</v>
      </c>
      <c r="F506" s="25" t="s">
        <v>12</v>
      </c>
      <c r="G506" s="24">
        <v>0</v>
      </c>
    </row>
    <row r="507" spans="1:7" hidden="1">
      <c r="A507" s="24" t="s">
        <v>59</v>
      </c>
      <c r="B507" s="24" t="s">
        <v>60</v>
      </c>
      <c r="C507" s="24" t="s">
        <v>9</v>
      </c>
      <c r="D507" s="24" t="s">
        <v>41</v>
      </c>
      <c r="E507" s="24" t="s">
        <v>35</v>
      </c>
      <c r="F507" s="25" t="s">
        <v>13</v>
      </c>
      <c r="G507" s="24">
        <v>0</v>
      </c>
    </row>
    <row r="508" spans="1:7" hidden="1">
      <c r="A508" s="24" t="s">
        <v>59</v>
      </c>
      <c r="B508" s="24" t="s">
        <v>60</v>
      </c>
      <c r="C508" s="24" t="s">
        <v>9</v>
      </c>
      <c r="D508" s="24" t="s">
        <v>41</v>
      </c>
      <c r="E508" s="24" t="s">
        <v>35</v>
      </c>
      <c r="F508" s="25" t="s">
        <v>14</v>
      </c>
      <c r="G508" s="24">
        <v>0</v>
      </c>
    </row>
    <row r="509" spans="1:7" hidden="1">
      <c r="A509" s="24" t="s">
        <v>59</v>
      </c>
      <c r="B509" s="24" t="s">
        <v>60</v>
      </c>
      <c r="C509" s="24" t="s">
        <v>9</v>
      </c>
      <c r="D509" s="24" t="s">
        <v>41</v>
      </c>
      <c r="E509" s="24" t="s">
        <v>35</v>
      </c>
      <c r="F509" s="25" t="s">
        <v>15</v>
      </c>
      <c r="G509" s="24">
        <v>41119.19921875</v>
      </c>
    </row>
    <row r="510" spans="1:7" hidden="1">
      <c r="A510" s="24" t="s">
        <v>59</v>
      </c>
      <c r="B510" s="24" t="s">
        <v>60</v>
      </c>
      <c r="C510" s="24" t="s">
        <v>9</v>
      </c>
      <c r="D510" s="24" t="s">
        <v>41</v>
      </c>
      <c r="E510" s="24" t="s">
        <v>35</v>
      </c>
      <c r="F510" s="25" t="s">
        <v>16</v>
      </c>
      <c r="G510" s="24">
        <v>117039.609375</v>
      </c>
    </row>
    <row r="511" spans="1:7">
      <c r="A511" s="24" t="s">
        <v>59</v>
      </c>
      <c r="B511" s="24" t="s">
        <v>60</v>
      </c>
      <c r="C511" s="24" t="s">
        <v>9</v>
      </c>
      <c r="D511" s="24" t="s">
        <v>41</v>
      </c>
      <c r="E511" s="24" t="s">
        <v>35</v>
      </c>
      <c r="F511" s="25" t="s">
        <v>17</v>
      </c>
      <c r="G511" s="24">
        <v>125761</v>
      </c>
    </row>
    <row r="512" spans="1:7" hidden="1">
      <c r="A512" s="24" t="s">
        <v>59</v>
      </c>
      <c r="B512" s="24" t="s">
        <v>60</v>
      </c>
      <c r="C512" s="24" t="s">
        <v>9</v>
      </c>
      <c r="D512" s="24" t="s">
        <v>41</v>
      </c>
      <c r="E512" s="24" t="s">
        <v>47</v>
      </c>
      <c r="F512" s="25" t="s">
        <v>12</v>
      </c>
      <c r="G512" s="24">
        <v>0</v>
      </c>
    </row>
    <row r="513" spans="1:7" hidden="1">
      <c r="A513" s="24" t="s">
        <v>59</v>
      </c>
      <c r="B513" s="24" t="s">
        <v>60</v>
      </c>
      <c r="C513" s="24" t="s">
        <v>9</v>
      </c>
      <c r="D513" s="24" t="s">
        <v>41</v>
      </c>
      <c r="E513" s="24" t="s">
        <v>47</v>
      </c>
      <c r="F513" s="25" t="s">
        <v>13</v>
      </c>
      <c r="G513" s="24">
        <v>0</v>
      </c>
    </row>
    <row r="514" spans="1:7" hidden="1">
      <c r="A514" s="24" t="s">
        <v>59</v>
      </c>
      <c r="B514" s="24" t="s">
        <v>60</v>
      </c>
      <c r="C514" s="24" t="s">
        <v>9</v>
      </c>
      <c r="D514" s="24" t="s">
        <v>41</v>
      </c>
      <c r="E514" s="24" t="s">
        <v>47</v>
      </c>
      <c r="F514" s="25" t="s">
        <v>14</v>
      </c>
      <c r="G514" s="24">
        <v>0</v>
      </c>
    </row>
    <row r="515" spans="1:7" hidden="1">
      <c r="A515" s="24" t="s">
        <v>59</v>
      </c>
      <c r="B515" s="24" t="s">
        <v>60</v>
      </c>
      <c r="C515" s="24" t="s">
        <v>9</v>
      </c>
      <c r="D515" s="24" t="s">
        <v>41</v>
      </c>
      <c r="E515" s="24" t="s">
        <v>47</v>
      </c>
      <c r="F515" s="25" t="s">
        <v>15</v>
      </c>
      <c r="G515" s="24">
        <v>0</v>
      </c>
    </row>
    <row r="516" spans="1:7" hidden="1">
      <c r="A516" s="24" t="s">
        <v>59</v>
      </c>
      <c r="B516" s="24" t="s">
        <v>60</v>
      </c>
      <c r="C516" s="24" t="s">
        <v>9</v>
      </c>
      <c r="D516" s="24" t="s">
        <v>41</v>
      </c>
      <c r="E516" s="24" t="s">
        <v>47</v>
      </c>
      <c r="F516" s="25" t="s">
        <v>16</v>
      </c>
      <c r="G516" s="24">
        <v>297700</v>
      </c>
    </row>
    <row r="517" spans="1:7">
      <c r="A517" s="24" t="s">
        <v>59</v>
      </c>
      <c r="B517" s="24" t="s">
        <v>60</v>
      </c>
      <c r="C517" s="24" t="s">
        <v>9</v>
      </c>
      <c r="D517" s="24" t="s">
        <v>41</v>
      </c>
      <c r="E517" s="24" t="s">
        <v>47</v>
      </c>
      <c r="F517" s="25" t="s">
        <v>17</v>
      </c>
      <c r="G517" s="24">
        <v>292084</v>
      </c>
    </row>
    <row r="518" spans="1:7" hidden="1">
      <c r="A518" s="24" t="s">
        <v>59</v>
      </c>
      <c r="B518" s="24" t="s">
        <v>60</v>
      </c>
      <c r="C518" s="24" t="s">
        <v>9</v>
      </c>
      <c r="D518" s="24" t="s">
        <v>48</v>
      </c>
      <c r="E518" s="24" t="s">
        <v>11</v>
      </c>
      <c r="F518" s="25" t="s">
        <v>12</v>
      </c>
      <c r="G518" s="24">
        <v>0</v>
      </c>
    </row>
    <row r="519" spans="1:7" hidden="1">
      <c r="A519" s="24" t="s">
        <v>59</v>
      </c>
      <c r="B519" s="24" t="s">
        <v>60</v>
      </c>
      <c r="C519" s="24" t="s">
        <v>9</v>
      </c>
      <c r="D519" s="24" t="s">
        <v>48</v>
      </c>
      <c r="E519" s="24" t="s">
        <v>11</v>
      </c>
      <c r="F519" s="25" t="s">
        <v>13</v>
      </c>
      <c r="G519" s="24">
        <v>0</v>
      </c>
    </row>
    <row r="520" spans="1:7" hidden="1">
      <c r="A520" s="24" t="s">
        <v>59</v>
      </c>
      <c r="B520" s="24" t="s">
        <v>60</v>
      </c>
      <c r="C520" s="24" t="s">
        <v>9</v>
      </c>
      <c r="D520" s="24" t="s">
        <v>48</v>
      </c>
      <c r="E520" s="24" t="s">
        <v>11</v>
      </c>
      <c r="F520" s="25" t="s">
        <v>14</v>
      </c>
      <c r="G520" s="24">
        <v>0</v>
      </c>
    </row>
    <row r="521" spans="1:7" hidden="1">
      <c r="A521" s="24" t="s">
        <v>59</v>
      </c>
      <c r="B521" s="24" t="s">
        <v>60</v>
      </c>
      <c r="C521" s="24" t="s">
        <v>9</v>
      </c>
      <c r="D521" s="24" t="s">
        <v>48</v>
      </c>
      <c r="E521" s="24" t="s">
        <v>11</v>
      </c>
      <c r="F521" s="25" t="s">
        <v>15</v>
      </c>
      <c r="G521" s="24">
        <v>0</v>
      </c>
    </row>
    <row r="522" spans="1:7" hidden="1">
      <c r="A522" s="24" t="s">
        <v>59</v>
      </c>
      <c r="B522" s="24" t="s">
        <v>60</v>
      </c>
      <c r="C522" s="24" t="s">
        <v>9</v>
      </c>
      <c r="D522" s="24" t="s">
        <v>48</v>
      </c>
      <c r="E522" s="24" t="s">
        <v>11</v>
      </c>
      <c r="F522" s="25" t="s">
        <v>16</v>
      </c>
      <c r="G522" s="24">
        <v>0</v>
      </c>
    </row>
    <row r="523" spans="1:7">
      <c r="A523" s="24" t="s">
        <v>59</v>
      </c>
      <c r="B523" s="24" t="s">
        <v>60</v>
      </c>
      <c r="C523" s="24" t="s">
        <v>9</v>
      </c>
      <c r="D523" s="24" t="s">
        <v>48</v>
      </c>
      <c r="E523" s="24" t="s">
        <v>11</v>
      </c>
      <c r="F523" s="25" t="s">
        <v>17</v>
      </c>
      <c r="G523" s="24">
        <v>556563</v>
      </c>
    </row>
    <row r="524" spans="1:7" hidden="1">
      <c r="A524" s="27" t="s">
        <v>59</v>
      </c>
      <c r="B524" s="27" t="s">
        <v>60</v>
      </c>
      <c r="C524" s="27" t="s">
        <v>9</v>
      </c>
      <c r="D524" s="27" t="s">
        <v>51</v>
      </c>
      <c r="E524" s="27" t="s">
        <v>11</v>
      </c>
      <c r="F524" s="28" t="s">
        <v>12</v>
      </c>
      <c r="G524" s="27">
        <v>1995225.3510742199</v>
      </c>
    </row>
    <row r="525" spans="1:7" hidden="1">
      <c r="A525" s="27" t="s">
        <v>59</v>
      </c>
      <c r="B525" s="27" t="s">
        <v>60</v>
      </c>
      <c r="C525" s="27" t="s">
        <v>9</v>
      </c>
      <c r="D525" s="27" t="s">
        <v>51</v>
      </c>
      <c r="E525" s="27" t="s">
        <v>11</v>
      </c>
      <c r="F525" s="28" t="s">
        <v>13</v>
      </c>
      <c r="G525" s="27">
        <v>2116286.66015625</v>
      </c>
    </row>
    <row r="526" spans="1:7" hidden="1">
      <c r="A526" s="27" t="s">
        <v>59</v>
      </c>
      <c r="B526" s="27" t="s">
        <v>60</v>
      </c>
      <c r="C526" s="27" t="s">
        <v>9</v>
      </c>
      <c r="D526" s="27" t="s">
        <v>51</v>
      </c>
      <c r="E526" s="27" t="s">
        <v>11</v>
      </c>
      <c r="F526" s="28" t="s">
        <v>14</v>
      </c>
      <c r="G526" s="27">
        <v>2215938.1721191402</v>
      </c>
    </row>
    <row r="527" spans="1:7" hidden="1">
      <c r="A527" s="27" t="s">
        <v>59</v>
      </c>
      <c r="B527" s="27" t="s">
        <v>60</v>
      </c>
      <c r="C527" s="27" t="s">
        <v>9</v>
      </c>
      <c r="D527" s="27" t="s">
        <v>51</v>
      </c>
      <c r="E527" s="27" t="s">
        <v>11</v>
      </c>
      <c r="F527" s="28" t="s">
        <v>15</v>
      </c>
      <c r="G527" s="27">
        <v>2745597.90625</v>
      </c>
    </row>
    <row r="528" spans="1:7" hidden="1">
      <c r="A528" s="27" t="s">
        <v>59</v>
      </c>
      <c r="B528" s="27" t="s">
        <v>60</v>
      </c>
      <c r="C528" s="27" t="s">
        <v>9</v>
      </c>
      <c r="D528" s="27" t="s">
        <v>51</v>
      </c>
      <c r="E528" s="27" t="s">
        <v>11</v>
      </c>
      <c r="F528" s="28" t="s">
        <v>16</v>
      </c>
      <c r="G528" s="27">
        <v>3552098.7421875</v>
      </c>
    </row>
    <row r="529" spans="1:7">
      <c r="A529" s="27" t="s">
        <v>59</v>
      </c>
      <c r="B529" s="27" t="s">
        <v>60</v>
      </c>
      <c r="C529" s="27" t="s">
        <v>9</v>
      </c>
      <c r="D529" s="27" t="s">
        <v>51</v>
      </c>
      <c r="E529" s="27" t="s">
        <v>11</v>
      </c>
      <c r="F529" s="28" t="s">
        <v>17</v>
      </c>
      <c r="G529" s="27">
        <v>3611139</v>
      </c>
    </row>
    <row r="530" spans="1:7" hidden="1">
      <c r="A530" s="24" t="s">
        <v>61</v>
      </c>
      <c r="B530" s="24" t="s">
        <v>62</v>
      </c>
      <c r="C530" s="24" t="s">
        <v>63</v>
      </c>
      <c r="D530" s="24" t="s">
        <v>10</v>
      </c>
      <c r="E530" s="24" t="s">
        <v>11</v>
      </c>
      <c r="F530" s="25" t="s">
        <v>12</v>
      </c>
      <c r="G530" s="24">
        <v>552137.62890625</v>
      </c>
    </row>
    <row r="531" spans="1:7" hidden="1">
      <c r="A531" s="24" t="s">
        <v>61</v>
      </c>
      <c r="B531" s="24" t="s">
        <v>62</v>
      </c>
      <c r="C531" s="24" t="s">
        <v>63</v>
      </c>
      <c r="D531" s="24" t="s">
        <v>10</v>
      </c>
      <c r="E531" s="24" t="s">
        <v>11</v>
      </c>
      <c r="F531" s="25" t="s">
        <v>13</v>
      </c>
      <c r="G531" s="24">
        <v>524815.94921875</v>
      </c>
    </row>
    <row r="532" spans="1:7" hidden="1">
      <c r="A532" s="24" t="s">
        <v>61</v>
      </c>
      <c r="B532" s="24" t="s">
        <v>62</v>
      </c>
      <c r="C532" s="24" t="s">
        <v>63</v>
      </c>
      <c r="D532" s="24" t="s">
        <v>10</v>
      </c>
      <c r="E532" s="24" t="s">
        <v>11</v>
      </c>
      <c r="F532" s="25" t="s">
        <v>14</v>
      </c>
      <c r="G532" s="24">
        <v>504208.294921875</v>
      </c>
    </row>
    <row r="533" spans="1:7" hidden="1">
      <c r="A533" s="24" t="s">
        <v>61</v>
      </c>
      <c r="B533" s="24" t="s">
        <v>62</v>
      </c>
      <c r="C533" s="24" t="s">
        <v>63</v>
      </c>
      <c r="D533" s="24" t="s">
        <v>10</v>
      </c>
      <c r="E533" s="24" t="s">
        <v>11</v>
      </c>
      <c r="F533" s="25" t="s">
        <v>15</v>
      </c>
      <c r="G533" s="24">
        <v>506471.880859375</v>
      </c>
    </row>
    <row r="534" spans="1:7" hidden="1">
      <c r="A534" s="24" t="s">
        <v>61</v>
      </c>
      <c r="B534" s="24" t="s">
        <v>62</v>
      </c>
      <c r="C534" s="24" t="s">
        <v>63</v>
      </c>
      <c r="D534" s="24" t="s">
        <v>10</v>
      </c>
      <c r="E534" s="24" t="s">
        <v>11</v>
      </c>
      <c r="F534" s="25" t="s">
        <v>16</v>
      </c>
      <c r="G534" s="24">
        <v>480814.48828125</v>
      </c>
    </row>
    <row r="535" spans="1:7">
      <c r="A535" s="24" t="s">
        <v>61</v>
      </c>
      <c r="B535" s="24" t="s">
        <v>62</v>
      </c>
      <c r="C535" s="24" t="s">
        <v>63</v>
      </c>
      <c r="D535" s="24" t="s">
        <v>10</v>
      </c>
      <c r="E535" s="24" t="s">
        <v>11</v>
      </c>
      <c r="F535" s="25" t="s">
        <v>17</v>
      </c>
      <c r="G535" s="24">
        <v>467664</v>
      </c>
    </row>
    <row r="536" spans="1:7" hidden="1">
      <c r="A536" s="24" t="s">
        <v>61</v>
      </c>
      <c r="B536" s="24" t="s">
        <v>62</v>
      </c>
      <c r="C536" s="24" t="s">
        <v>63</v>
      </c>
      <c r="D536" s="24" t="s">
        <v>26</v>
      </c>
      <c r="E536" s="24" t="s">
        <v>11</v>
      </c>
      <c r="F536" s="25" t="s">
        <v>12</v>
      </c>
      <c r="G536" s="24">
        <v>89765.541137695298</v>
      </c>
    </row>
    <row r="537" spans="1:7" hidden="1">
      <c r="A537" s="24" t="s">
        <v>61</v>
      </c>
      <c r="B537" s="24" t="s">
        <v>62</v>
      </c>
      <c r="C537" s="24" t="s">
        <v>63</v>
      </c>
      <c r="D537" s="24" t="s">
        <v>26</v>
      </c>
      <c r="E537" s="24" t="s">
        <v>11</v>
      </c>
      <c r="F537" s="25" t="s">
        <v>13</v>
      </c>
      <c r="G537" s="24">
        <v>100899.672729492</v>
      </c>
    </row>
    <row r="538" spans="1:7" hidden="1">
      <c r="A538" s="24" t="s">
        <v>61</v>
      </c>
      <c r="B538" s="24" t="s">
        <v>62</v>
      </c>
      <c r="C538" s="24" t="s">
        <v>63</v>
      </c>
      <c r="D538" s="24" t="s">
        <v>26</v>
      </c>
      <c r="E538" s="24" t="s">
        <v>11</v>
      </c>
      <c r="F538" s="25" t="s">
        <v>14</v>
      </c>
      <c r="G538" s="24">
        <v>98301.4912109375</v>
      </c>
    </row>
    <row r="539" spans="1:7" hidden="1">
      <c r="A539" s="24" t="s">
        <v>61</v>
      </c>
      <c r="B539" s="24" t="s">
        <v>62</v>
      </c>
      <c r="C539" s="24" t="s">
        <v>63</v>
      </c>
      <c r="D539" s="24" t="s">
        <v>26</v>
      </c>
      <c r="E539" s="24" t="s">
        <v>11</v>
      </c>
      <c r="F539" s="25" t="s">
        <v>15</v>
      </c>
      <c r="G539" s="24">
        <v>107235.340698242</v>
      </c>
    </row>
    <row r="540" spans="1:7" hidden="1">
      <c r="A540" s="24" t="s">
        <v>61</v>
      </c>
      <c r="B540" s="24" t="s">
        <v>62</v>
      </c>
      <c r="C540" s="24" t="s">
        <v>63</v>
      </c>
      <c r="D540" s="24" t="s">
        <v>26</v>
      </c>
      <c r="E540" s="24" t="s">
        <v>11</v>
      </c>
      <c r="F540" s="25" t="s">
        <v>16</v>
      </c>
      <c r="G540" s="24">
        <v>108263.41918945299</v>
      </c>
    </row>
    <row r="541" spans="1:7">
      <c r="A541" s="24" t="s">
        <v>61</v>
      </c>
      <c r="B541" s="24" t="s">
        <v>62</v>
      </c>
      <c r="C541" s="24" t="s">
        <v>63</v>
      </c>
      <c r="D541" s="24" t="s">
        <v>26</v>
      </c>
      <c r="E541" s="24" t="s">
        <v>11</v>
      </c>
      <c r="F541" s="25" t="s">
        <v>17</v>
      </c>
      <c r="G541" s="24">
        <v>110420</v>
      </c>
    </row>
    <row r="542" spans="1:7" hidden="1">
      <c r="A542" s="24" t="s">
        <v>61</v>
      </c>
      <c r="B542" s="24" t="s">
        <v>62</v>
      </c>
      <c r="C542" s="24" t="s">
        <v>63</v>
      </c>
      <c r="D542" s="24" t="s">
        <v>40</v>
      </c>
      <c r="E542" s="24" t="s">
        <v>11</v>
      </c>
      <c r="F542" s="25" t="s">
        <v>12</v>
      </c>
      <c r="G542" s="24">
        <v>0</v>
      </c>
    </row>
    <row r="543" spans="1:7" hidden="1">
      <c r="A543" s="24" t="s">
        <v>61</v>
      </c>
      <c r="B543" s="24" t="s">
        <v>62</v>
      </c>
      <c r="C543" s="24" t="s">
        <v>63</v>
      </c>
      <c r="D543" s="24" t="s">
        <v>40</v>
      </c>
      <c r="E543" s="24" t="s">
        <v>11</v>
      </c>
      <c r="F543" s="25" t="s">
        <v>13</v>
      </c>
      <c r="G543" s="24">
        <v>0</v>
      </c>
    </row>
    <row r="544" spans="1:7" hidden="1">
      <c r="A544" s="24" t="s">
        <v>61</v>
      </c>
      <c r="B544" s="24" t="s">
        <v>62</v>
      </c>
      <c r="C544" s="24" t="s">
        <v>63</v>
      </c>
      <c r="D544" s="24" t="s">
        <v>40</v>
      </c>
      <c r="E544" s="24" t="s">
        <v>11</v>
      </c>
      <c r="F544" s="25" t="s">
        <v>14</v>
      </c>
      <c r="G544" s="24">
        <v>0</v>
      </c>
    </row>
    <row r="545" spans="1:7" hidden="1">
      <c r="A545" s="24" t="s">
        <v>61</v>
      </c>
      <c r="B545" s="24" t="s">
        <v>62</v>
      </c>
      <c r="C545" s="24" t="s">
        <v>63</v>
      </c>
      <c r="D545" s="24" t="s">
        <v>40</v>
      </c>
      <c r="E545" s="24" t="s">
        <v>11</v>
      </c>
      <c r="F545" s="25" t="s">
        <v>15</v>
      </c>
      <c r="G545" s="24">
        <v>0</v>
      </c>
    </row>
    <row r="546" spans="1:7" hidden="1">
      <c r="A546" s="24" t="s">
        <v>61</v>
      </c>
      <c r="B546" s="24" t="s">
        <v>62</v>
      </c>
      <c r="C546" s="24" t="s">
        <v>63</v>
      </c>
      <c r="D546" s="24" t="s">
        <v>40</v>
      </c>
      <c r="E546" s="24" t="s">
        <v>11</v>
      </c>
      <c r="F546" s="25" t="s">
        <v>16</v>
      </c>
      <c r="G546" s="24">
        <v>0</v>
      </c>
    </row>
    <row r="547" spans="1:7">
      <c r="A547" s="24" t="s">
        <v>61</v>
      </c>
      <c r="B547" s="24" t="s">
        <v>62</v>
      </c>
      <c r="C547" s="24" t="s">
        <v>63</v>
      </c>
      <c r="D547" s="24" t="s">
        <v>40</v>
      </c>
      <c r="E547" s="24" t="s">
        <v>11</v>
      </c>
      <c r="F547" s="25" t="s">
        <v>17</v>
      </c>
      <c r="G547" s="24">
        <v>0</v>
      </c>
    </row>
    <row r="548" spans="1:7" hidden="1">
      <c r="A548" s="24" t="s">
        <v>61</v>
      </c>
      <c r="B548" s="24" t="s">
        <v>62</v>
      </c>
      <c r="C548" s="24" t="s">
        <v>63</v>
      </c>
      <c r="D548" s="24" t="s">
        <v>18</v>
      </c>
      <c r="E548" s="24" t="s">
        <v>19</v>
      </c>
      <c r="F548" s="25" t="s">
        <v>12</v>
      </c>
      <c r="G548" s="24">
        <v>34052.828125</v>
      </c>
    </row>
    <row r="549" spans="1:7" hidden="1">
      <c r="A549" s="24" t="s">
        <v>61</v>
      </c>
      <c r="B549" s="24" t="s">
        <v>62</v>
      </c>
      <c r="C549" s="24" t="s">
        <v>63</v>
      </c>
      <c r="D549" s="24" t="s">
        <v>18</v>
      </c>
      <c r="E549" s="24" t="s">
        <v>19</v>
      </c>
      <c r="F549" s="25" t="s">
        <v>13</v>
      </c>
      <c r="G549" s="24">
        <v>32808.55859375</v>
      </c>
    </row>
    <row r="550" spans="1:7" hidden="1">
      <c r="A550" s="24" t="s">
        <v>61</v>
      </c>
      <c r="B550" s="24" t="s">
        <v>62</v>
      </c>
      <c r="C550" s="24" t="s">
        <v>63</v>
      </c>
      <c r="D550" s="24" t="s">
        <v>18</v>
      </c>
      <c r="E550" s="24" t="s">
        <v>19</v>
      </c>
      <c r="F550" s="25" t="s">
        <v>14</v>
      </c>
      <c r="G550" s="24">
        <v>31925.189453125</v>
      </c>
    </row>
    <row r="551" spans="1:7" hidden="1">
      <c r="A551" s="24" t="s">
        <v>61</v>
      </c>
      <c r="B551" s="24" t="s">
        <v>62</v>
      </c>
      <c r="C551" s="24" t="s">
        <v>63</v>
      </c>
      <c r="D551" s="24" t="s">
        <v>18</v>
      </c>
      <c r="E551" s="24" t="s">
        <v>19</v>
      </c>
      <c r="F551" s="25" t="s">
        <v>15</v>
      </c>
      <c r="G551" s="24">
        <v>32202.51953125</v>
      </c>
    </row>
    <row r="552" spans="1:7" hidden="1">
      <c r="A552" s="24" t="s">
        <v>61</v>
      </c>
      <c r="B552" s="24" t="s">
        <v>62</v>
      </c>
      <c r="C552" s="24" t="s">
        <v>63</v>
      </c>
      <c r="D552" s="24" t="s">
        <v>18</v>
      </c>
      <c r="E552" s="24" t="s">
        <v>19</v>
      </c>
      <c r="F552" s="25" t="s">
        <v>16</v>
      </c>
      <c r="G552" s="24">
        <v>31422.150390625</v>
      </c>
    </row>
    <row r="553" spans="1:7">
      <c r="A553" s="24" t="s">
        <v>61</v>
      </c>
      <c r="B553" s="24" t="s">
        <v>62</v>
      </c>
      <c r="C553" s="24" t="s">
        <v>63</v>
      </c>
      <c r="D553" s="24" t="s">
        <v>18</v>
      </c>
      <c r="E553" s="24" t="s">
        <v>19</v>
      </c>
      <c r="F553" s="25" t="s">
        <v>17</v>
      </c>
      <c r="G553" s="24">
        <v>31033</v>
      </c>
    </row>
    <row r="554" spans="1:7" hidden="1">
      <c r="A554" s="24" t="s">
        <v>61</v>
      </c>
      <c r="B554" s="24" t="s">
        <v>62</v>
      </c>
      <c r="C554" s="24" t="s">
        <v>63</v>
      </c>
      <c r="D554" s="24" t="s">
        <v>18</v>
      </c>
      <c r="E554" s="24" t="s">
        <v>20</v>
      </c>
      <c r="F554" s="25" t="s">
        <v>12</v>
      </c>
      <c r="G554" s="24">
        <v>0</v>
      </c>
    </row>
    <row r="555" spans="1:7" hidden="1">
      <c r="A555" s="24" t="s">
        <v>61</v>
      </c>
      <c r="B555" s="24" t="s">
        <v>62</v>
      </c>
      <c r="C555" s="24" t="s">
        <v>63</v>
      </c>
      <c r="D555" s="24" t="s">
        <v>18</v>
      </c>
      <c r="E555" s="24" t="s">
        <v>20</v>
      </c>
      <c r="F555" s="25" t="s">
        <v>13</v>
      </c>
      <c r="G555" s="24">
        <v>0</v>
      </c>
    </row>
    <row r="556" spans="1:7" hidden="1">
      <c r="A556" s="24" t="s">
        <v>61</v>
      </c>
      <c r="B556" s="24" t="s">
        <v>62</v>
      </c>
      <c r="C556" s="24" t="s">
        <v>63</v>
      </c>
      <c r="D556" s="24" t="s">
        <v>18</v>
      </c>
      <c r="E556" s="24" t="s">
        <v>20</v>
      </c>
      <c r="F556" s="25" t="s">
        <v>14</v>
      </c>
      <c r="G556" s="24">
        <v>0</v>
      </c>
    </row>
    <row r="557" spans="1:7" hidden="1">
      <c r="A557" s="24" t="s">
        <v>61</v>
      </c>
      <c r="B557" s="24" t="s">
        <v>62</v>
      </c>
      <c r="C557" s="24" t="s">
        <v>63</v>
      </c>
      <c r="D557" s="24" t="s">
        <v>18</v>
      </c>
      <c r="E557" s="24" t="s">
        <v>20</v>
      </c>
      <c r="F557" s="25" t="s">
        <v>15</v>
      </c>
      <c r="G557" s="24">
        <v>0</v>
      </c>
    </row>
    <row r="558" spans="1:7" hidden="1">
      <c r="A558" s="24" t="s">
        <v>61</v>
      </c>
      <c r="B558" s="24" t="s">
        <v>62</v>
      </c>
      <c r="C558" s="24" t="s">
        <v>63</v>
      </c>
      <c r="D558" s="24" t="s">
        <v>18</v>
      </c>
      <c r="E558" s="24" t="s">
        <v>20</v>
      </c>
      <c r="F558" s="25" t="s">
        <v>16</v>
      </c>
      <c r="G558" s="24">
        <v>0</v>
      </c>
    </row>
    <row r="559" spans="1:7">
      <c r="A559" s="24" t="s">
        <v>61</v>
      </c>
      <c r="B559" s="24" t="s">
        <v>62</v>
      </c>
      <c r="C559" s="24" t="s">
        <v>63</v>
      </c>
      <c r="D559" s="24" t="s">
        <v>18</v>
      </c>
      <c r="E559" s="24" t="s">
        <v>20</v>
      </c>
      <c r="F559" s="25" t="s">
        <v>17</v>
      </c>
      <c r="G559" s="24">
        <v>0</v>
      </c>
    </row>
    <row r="560" spans="1:7" hidden="1">
      <c r="A560" s="24" t="s">
        <v>61</v>
      </c>
      <c r="B560" s="24" t="s">
        <v>62</v>
      </c>
      <c r="C560" s="24" t="s">
        <v>63</v>
      </c>
      <c r="D560" s="24" t="s">
        <v>18</v>
      </c>
      <c r="E560" s="24" t="s">
        <v>21</v>
      </c>
      <c r="F560" s="25" t="s">
        <v>12</v>
      </c>
      <c r="G560" s="24">
        <v>0</v>
      </c>
    </row>
    <row r="561" spans="1:7" hidden="1">
      <c r="A561" s="24" t="s">
        <v>61</v>
      </c>
      <c r="B561" s="24" t="s">
        <v>62</v>
      </c>
      <c r="C561" s="24" t="s">
        <v>63</v>
      </c>
      <c r="D561" s="24" t="s">
        <v>18</v>
      </c>
      <c r="E561" s="24" t="s">
        <v>21</v>
      </c>
      <c r="F561" s="25" t="s">
        <v>13</v>
      </c>
      <c r="G561" s="24">
        <v>0</v>
      </c>
    </row>
    <row r="562" spans="1:7" hidden="1">
      <c r="A562" s="24" t="s">
        <v>61</v>
      </c>
      <c r="B562" s="24" t="s">
        <v>62</v>
      </c>
      <c r="C562" s="24" t="s">
        <v>63</v>
      </c>
      <c r="D562" s="24" t="s">
        <v>18</v>
      </c>
      <c r="E562" s="24" t="s">
        <v>21</v>
      </c>
      <c r="F562" s="25" t="s">
        <v>14</v>
      </c>
      <c r="G562" s="24">
        <v>0</v>
      </c>
    </row>
    <row r="563" spans="1:7" hidden="1">
      <c r="A563" s="24" t="s">
        <v>61</v>
      </c>
      <c r="B563" s="24" t="s">
        <v>62</v>
      </c>
      <c r="C563" s="24" t="s">
        <v>63</v>
      </c>
      <c r="D563" s="24" t="s">
        <v>18</v>
      </c>
      <c r="E563" s="24" t="s">
        <v>21</v>
      </c>
      <c r="F563" s="25" t="s">
        <v>15</v>
      </c>
      <c r="G563" s="24">
        <v>0</v>
      </c>
    </row>
    <row r="564" spans="1:7" hidden="1">
      <c r="A564" s="24" t="s">
        <v>61</v>
      </c>
      <c r="B564" s="24" t="s">
        <v>62</v>
      </c>
      <c r="C564" s="24" t="s">
        <v>63</v>
      </c>
      <c r="D564" s="24" t="s">
        <v>18</v>
      </c>
      <c r="E564" s="24" t="s">
        <v>21</v>
      </c>
      <c r="F564" s="25" t="s">
        <v>16</v>
      </c>
      <c r="G564" s="24">
        <v>0</v>
      </c>
    </row>
    <row r="565" spans="1:7">
      <c r="A565" s="24" t="s">
        <v>61</v>
      </c>
      <c r="B565" s="24" t="s">
        <v>62</v>
      </c>
      <c r="C565" s="24" t="s">
        <v>63</v>
      </c>
      <c r="D565" s="24" t="s">
        <v>18</v>
      </c>
      <c r="E565" s="24" t="s">
        <v>21</v>
      </c>
      <c r="F565" s="25" t="s">
        <v>17</v>
      </c>
      <c r="G565" s="24">
        <v>0</v>
      </c>
    </row>
    <row r="566" spans="1:7" hidden="1">
      <c r="A566" s="24" t="s">
        <v>61</v>
      </c>
      <c r="B566" s="24" t="s">
        <v>62</v>
      </c>
      <c r="C566" s="24" t="s">
        <v>63</v>
      </c>
      <c r="D566" s="24" t="s">
        <v>18</v>
      </c>
      <c r="E566" s="24" t="s">
        <v>22</v>
      </c>
      <c r="F566" s="25" t="s">
        <v>12</v>
      </c>
      <c r="G566" s="24">
        <v>238349.53125</v>
      </c>
    </row>
    <row r="567" spans="1:7" hidden="1">
      <c r="A567" s="24" t="s">
        <v>61</v>
      </c>
      <c r="B567" s="24" t="s">
        <v>62</v>
      </c>
      <c r="C567" s="24" t="s">
        <v>63</v>
      </c>
      <c r="D567" s="24" t="s">
        <v>18</v>
      </c>
      <c r="E567" s="24" t="s">
        <v>22</v>
      </c>
      <c r="F567" s="25" t="s">
        <v>13</v>
      </c>
      <c r="G567" s="24">
        <v>217599.890625</v>
      </c>
    </row>
    <row r="568" spans="1:7" hidden="1">
      <c r="A568" s="24" t="s">
        <v>61</v>
      </c>
      <c r="B568" s="24" t="s">
        <v>62</v>
      </c>
      <c r="C568" s="24" t="s">
        <v>63</v>
      </c>
      <c r="D568" s="24" t="s">
        <v>18</v>
      </c>
      <c r="E568" s="24" t="s">
        <v>22</v>
      </c>
      <c r="F568" s="25" t="s">
        <v>14</v>
      </c>
      <c r="G568" s="24">
        <v>193649.65625</v>
      </c>
    </row>
    <row r="569" spans="1:7" hidden="1">
      <c r="A569" s="24" t="s">
        <v>61</v>
      </c>
      <c r="B569" s="24" t="s">
        <v>62</v>
      </c>
      <c r="C569" s="24" t="s">
        <v>63</v>
      </c>
      <c r="D569" s="24" t="s">
        <v>18</v>
      </c>
      <c r="E569" s="24" t="s">
        <v>22</v>
      </c>
      <c r="F569" s="25" t="s">
        <v>15</v>
      </c>
      <c r="G569" s="24">
        <v>188076.859375</v>
      </c>
    </row>
    <row r="570" spans="1:7" hidden="1">
      <c r="A570" s="24" t="s">
        <v>61</v>
      </c>
      <c r="B570" s="24" t="s">
        <v>62</v>
      </c>
      <c r="C570" s="24" t="s">
        <v>63</v>
      </c>
      <c r="D570" s="24" t="s">
        <v>18</v>
      </c>
      <c r="E570" s="24" t="s">
        <v>22</v>
      </c>
      <c r="F570" s="25" t="s">
        <v>16</v>
      </c>
      <c r="G570" s="24">
        <v>166351.1875</v>
      </c>
    </row>
    <row r="571" spans="1:7">
      <c r="A571" s="24" t="s">
        <v>61</v>
      </c>
      <c r="B571" s="24" t="s">
        <v>62</v>
      </c>
      <c r="C571" s="24" t="s">
        <v>63</v>
      </c>
      <c r="D571" s="24" t="s">
        <v>18</v>
      </c>
      <c r="E571" s="24" t="s">
        <v>22</v>
      </c>
      <c r="F571" s="25" t="s">
        <v>17</v>
      </c>
      <c r="G571" s="24">
        <v>149136</v>
      </c>
    </row>
    <row r="572" spans="1:7" hidden="1">
      <c r="A572" s="24" t="s">
        <v>61</v>
      </c>
      <c r="B572" s="24" t="s">
        <v>62</v>
      </c>
      <c r="C572" s="24" t="s">
        <v>63</v>
      </c>
      <c r="D572" s="24" t="s">
        <v>18</v>
      </c>
      <c r="E572" s="24" t="s">
        <v>23</v>
      </c>
      <c r="F572" s="25" t="s">
        <v>12</v>
      </c>
      <c r="G572" s="24">
        <v>0</v>
      </c>
    </row>
    <row r="573" spans="1:7" hidden="1">
      <c r="A573" s="24" t="s">
        <v>61</v>
      </c>
      <c r="B573" s="24" t="s">
        <v>62</v>
      </c>
      <c r="C573" s="24" t="s">
        <v>63</v>
      </c>
      <c r="D573" s="24" t="s">
        <v>18</v>
      </c>
      <c r="E573" s="24" t="s">
        <v>23</v>
      </c>
      <c r="F573" s="25" t="s">
        <v>13</v>
      </c>
      <c r="G573" s="24">
        <v>0</v>
      </c>
    </row>
    <row r="574" spans="1:7" hidden="1">
      <c r="A574" s="24" t="s">
        <v>61</v>
      </c>
      <c r="B574" s="24" t="s">
        <v>62</v>
      </c>
      <c r="C574" s="24" t="s">
        <v>63</v>
      </c>
      <c r="D574" s="24" t="s">
        <v>18</v>
      </c>
      <c r="E574" s="24" t="s">
        <v>23</v>
      </c>
      <c r="F574" s="25" t="s">
        <v>14</v>
      </c>
      <c r="G574" s="24">
        <v>0</v>
      </c>
    </row>
    <row r="575" spans="1:7" hidden="1">
      <c r="A575" s="24" t="s">
        <v>61</v>
      </c>
      <c r="B575" s="24" t="s">
        <v>62</v>
      </c>
      <c r="C575" s="24" t="s">
        <v>63</v>
      </c>
      <c r="D575" s="24" t="s">
        <v>18</v>
      </c>
      <c r="E575" s="24" t="s">
        <v>23</v>
      </c>
      <c r="F575" s="25" t="s">
        <v>15</v>
      </c>
      <c r="G575" s="24">
        <v>0</v>
      </c>
    </row>
    <row r="576" spans="1:7" hidden="1">
      <c r="A576" s="24" t="s">
        <v>61</v>
      </c>
      <c r="B576" s="24" t="s">
        <v>62</v>
      </c>
      <c r="C576" s="24" t="s">
        <v>63</v>
      </c>
      <c r="D576" s="24" t="s">
        <v>18</v>
      </c>
      <c r="E576" s="24" t="s">
        <v>23</v>
      </c>
      <c r="F576" s="25" t="s">
        <v>16</v>
      </c>
      <c r="G576" s="24">
        <v>0</v>
      </c>
    </row>
    <row r="577" spans="1:7">
      <c r="A577" s="24" t="s">
        <v>61</v>
      </c>
      <c r="B577" s="24" t="s">
        <v>62</v>
      </c>
      <c r="C577" s="24" t="s">
        <v>63</v>
      </c>
      <c r="D577" s="24" t="s">
        <v>18</v>
      </c>
      <c r="E577" s="24" t="s">
        <v>23</v>
      </c>
      <c r="F577" s="25" t="s">
        <v>17</v>
      </c>
      <c r="G577" s="24">
        <v>0</v>
      </c>
    </row>
    <row r="578" spans="1:7" hidden="1">
      <c r="A578" s="24" t="s">
        <v>61</v>
      </c>
      <c r="B578" s="24" t="s">
        <v>62</v>
      </c>
      <c r="C578" s="24" t="s">
        <v>63</v>
      </c>
      <c r="D578" s="24" t="s">
        <v>18</v>
      </c>
      <c r="E578" s="24" t="s">
        <v>24</v>
      </c>
      <c r="F578" s="25" t="s">
        <v>12</v>
      </c>
      <c r="G578" s="24">
        <v>160731</v>
      </c>
    </row>
    <row r="579" spans="1:7" hidden="1">
      <c r="A579" s="24" t="s">
        <v>61</v>
      </c>
      <c r="B579" s="24" t="s">
        <v>62</v>
      </c>
      <c r="C579" s="24" t="s">
        <v>63</v>
      </c>
      <c r="D579" s="24" t="s">
        <v>18</v>
      </c>
      <c r="E579" s="24" t="s">
        <v>24</v>
      </c>
      <c r="F579" s="25" t="s">
        <v>13</v>
      </c>
      <c r="G579" s="24">
        <v>150608</v>
      </c>
    </row>
    <row r="580" spans="1:7" hidden="1">
      <c r="A580" s="24" t="s">
        <v>61</v>
      </c>
      <c r="B580" s="24" t="s">
        <v>62</v>
      </c>
      <c r="C580" s="24" t="s">
        <v>63</v>
      </c>
      <c r="D580" s="24" t="s">
        <v>18</v>
      </c>
      <c r="E580" s="24" t="s">
        <v>24</v>
      </c>
      <c r="F580" s="25" t="s">
        <v>14</v>
      </c>
      <c r="G580" s="24">
        <v>143008</v>
      </c>
    </row>
    <row r="581" spans="1:7" hidden="1">
      <c r="A581" s="24" t="s">
        <v>61</v>
      </c>
      <c r="B581" s="24" t="s">
        <v>62</v>
      </c>
      <c r="C581" s="24" t="s">
        <v>63</v>
      </c>
      <c r="D581" s="24" t="s">
        <v>18</v>
      </c>
      <c r="E581" s="24" t="s">
        <v>24</v>
      </c>
      <c r="F581" s="25" t="s">
        <v>15</v>
      </c>
      <c r="G581" s="24">
        <v>148210</v>
      </c>
    </row>
    <row r="582" spans="1:7" hidden="1">
      <c r="A582" s="24" t="s">
        <v>61</v>
      </c>
      <c r="B582" s="24" t="s">
        <v>62</v>
      </c>
      <c r="C582" s="24" t="s">
        <v>63</v>
      </c>
      <c r="D582" s="24" t="s">
        <v>18</v>
      </c>
      <c r="E582" s="24" t="s">
        <v>24</v>
      </c>
      <c r="F582" s="25" t="s">
        <v>16</v>
      </c>
      <c r="G582" s="24">
        <v>141532</v>
      </c>
    </row>
    <row r="583" spans="1:7">
      <c r="A583" s="24" t="s">
        <v>61</v>
      </c>
      <c r="B583" s="24" t="s">
        <v>62</v>
      </c>
      <c r="C583" s="24" t="s">
        <v>63</v>
      </c>
      <c r="D583" s="24" t="s">
        <v>18</v>
      </c>
      <c r="E583" s="24" t="s">
        <v>24</v>
      </c>
      <c r="F583" s="25" t="s">
        <v>17</v>
      </c>
      <c r="G583" s="24">
        <v>137531</v>
      </c>
    </row>
    <row r="584" spans="1:7" hidden="1">
      <c r="A584" s="24" t="s">
        <v>61</v>
      </c>
      <c r="B584" s="24" t="s">
        <v>62</v>
      </c>
      <c r="C584" s="24" t="s">
        <v>63</v>
      </c>
      <c r="D584" s="24" t="s">
        <v>18</v>
      </c>
      <c r="E584" s="24" t="s">
        <v>25</v>
      </c>
      <c r="F584" s="25" t="s">
        <v>12</v>
      </c>
      <c r="G584" s="24">
        <v>119004.26953125</v>
      </c>
    </row>
    <row r="585" spans="1:7" hidden="1">
      <c r="A585" s="24" t="s">
        <v>61</v>
      </c>
      <c r="B585" s="24" t="s">
        <v>62</v>
      </c>
      <c r="C585" s="24" t="s">
        <v>63</v>
      </c>
      <c r="D585" s="24" t="s">
        <v>18</v>
      </c>
      <c r="E585" s="24" t="s">
        <v>25</v>
      </c>
      <c r="F585" s="25" t="s">
        <v>13</v>
      </c>
      <c r="G585" s="24">
        <v>123799.5</v>
      </c>
    </row>
    <row r="586" spans="1:7" hidden="1">
      <c r="A586" s="24" t="s">
        <v>61</v>
      </c>
      <c r="B586" s="24" t="s">
        <v>62</v>
      </c>
      <c r="C586" s="24" t="s">
        <v>63</v>
      </c>
      <c r="D586" s="24" t="s">
        <v>18</v>
      </c>
      <c r="E586" s="24" t="s">
        <v>25</v>
      </c>
      <c r="F586" s="25" t="s">
        <v>14</v>
      </c>
      <c r="G586" s="24">
        <v>135625.44921875</v>
      </c>
    </row>
    <row r="587" spans="1:7" hidden="1">
      <c r="A587" s="24" t="s">
        <v>61</v>
      </c>
      <c r="B587" s="24" t="s">
        <v>62</v>
      </c>
      <c r="C587" s="24" t="s">
        <v>63</v>
      </c>
      <c r="D587" s="24" t="s">
        <v>18</v>
      </c>
      <c r="E587" s="24" t="s">
        <v>25</v>
      </c>
      <c r="F587" s="25" t="s">
        <v>15</v>
      </c>
      <c r="G587" s="24">
        <v>137982.501953125</v>
      </c>
    </row>
    <row r="588" spans="1:7" hidden="1">
      <c r="A588" s="24" t="s">
        <v>61</v>
      </c>
      <c r="B588" s="24" t="s">
        <v>62</v>
      </c>
      <c r="C588" s="24" t="s">
        <v>63</v>
      </c>
      <c r="D588" s="24" t="s">
        <v>18</v>
      </c>
      <c r="E588" s="24" t="s">
        <v>25</v>
      </c>
      <c r="F588" s="25" t="s">
        <v>16</v>
      </c>
      <c r="G588" s="24">
        <v>141509.150390625</v>
      </c>
    </row>
    <row r="589" spans="1:7">
      <c r="A589" s="24" t="s">
        <v>61</v>
      </c>
      <c r="B589" s="24" t="s">
        <v>62</v>
      </c>
      <c r="C589" s="24" t="s">
        <v>63</v>
      </c>
      <c r="D589" s="24" t="s">
        <v>18</v>
      </c>
      <c r="E589" s="24" t="s">
        <v>25</v>
      </c>
      <c r="F589" s="25" t="s">
        <v>17</v>
      </c>
      <c r="G589" s="24">
        <v>149964</v>
      </c>
    </row>
    <row r="590" spans="1:7" hidden="1">
      <c r="A590" s="24" t="s">
        <v>61</v>
      </c>
      <c r="B590" s="24" t="s">
        <v>62</v>
      </c>
      <c r="C590" s="24" t="s">
        <v>63</v>
      </c>
      <c r="D590" s="24" t="s">
        <v>48</v>
      </c>
      <c r="E590" s="24" t="s">
        <v>11</v>
      </c>
      <c r="F590" s="25" t="s">
        <v>12</v>
      </c>
      <c r="G590" s="24">
        <v>0</v>
      </c>
    </row>
    <row r="591" spans="1:7" hidden="1">
      <c r="A591" s="24" t="s">
        <v>61</v>
      </c>
      <c r="B591" s="24" t="s">
        <v>62</v>
      </c>
      <c r="C591" s="24" t="s">
        <v>63</v>
      </c>
      <c r="D591" s="24" t="s">
        <v>48</v>
      </c>
      <c r="E591" s="24" t="s">
        <v>11</v>
      </c>
      <c r="F591" s="25" t="s">
        <v>13</v>
      </c>
      <c r="G591" s="24">
        <v>0</v>
      </c>
    </row>
    <row r="592" spans="1:7" hidden="1">
      <c r="A592" s="24" t="s">
        <v>61</v>
      </c>
      <c r="B592" s="24" t="s">
        <v>62</v>
      </c>
      <c r="C592" s="24" t="s">
        <v>63</v>
      </c>
      <c r="D592" s="24" t="s">
        <v>48</v>
      </c>
      <c r="E592" s="24" t="s">
        <v>11</v>
      </c>
      <c r="F592" s="25" t="s">
        <v>14</v>
      </c>
      <c r="G592" s="24">
        <v>0</v>
      </c>
    </row>
    <row r="593" spans="1:7" hidden="1">
      <c r="A593" s="24" t="s">
        <v>61</v>
      </c>
      <c r="B593" s="24" t="s">
        <v>62</v>
      </c>
      <c r="C593" s="24" t="s">
        <v>63</v>
      </c>
      <c r="D593" s="24" t="s">
        <v>48</v>
      </c>
      <c r="E593" s="24" t="s">
        <v>11</v>
      </c>
      <c r="F593" s="25" t="s">
        <v>15</v>
      </c>
      <c r="G593" s="24">
        <v>0</v>
      </c>
    </row>
    <row r="594" spans="1:7" hidden="1">
      <c r="A594" s="24" t="s">
        <v>61</v>
      </c>
      <c r="B594" s="24" t="s">
        <v>62</v>
      </c>
      <c r="C594" s="24" t="s">
        <v>63</v>
      </c>
      <c r="D594" s="24" t="s">
        <v>48</v>
      </c>
      <c r="E594" s="24" t="s">
        <v>11</v>
      </c>
      <c r="F594" s="25" t="s">
        <v>16</v>
      </c>
      <c r="G594" s="24">
        <v>0</v>
      </c>
    </row>
    <row r="595" spans="1:7">
      <c r="A595" s="24" t="s">
        <v>61</v>
      </c>
      <c r="B595" s="24" t="s">
        <v>62</v>
      </c>
      <c r="C595" s="24" t="s">
        <v>63</v>
      </c>
      <c r="D595" s="24" t="s">
        <v>48</v>
      </c>
      <c r="E595" s="24" t="s">
        <v>11</v>
      </c>
      <c r="F595" s="25" t="s">
        <v>17</v>
      </c>
      <c r="G595" s="24">
        <v>0</v>
      </c>
    </row>
    <row r="596" spans="1:7" hidden="1">
      <c r="A596" s="24" t="s">
        <v>61</v>
      </c>
      <c r="B596" s="24" t="s">
        <v>62</v>
      </c>
      <c r="C596" s="24" t="s">
        <v>63</v>
      </c>
      <c r="D596" s="24" t="s">
        <v>27</v>
      </c>
      <c r="E596" s="24" t="s">
        <v>31</v>
      </c>
      <c r="F596" s="25" t="s">
        <v>12</v>
      </c>
      <c r="G596" s="24">
        <v>0</v>
      </c>
    </row>
    <row r="597" spans="1:7" hidden="1">
      <c r="A597" s="24" t="s">
        <v>61</v>
      </c>
      <c r="B597" s="24" t="s">
        <v>62</v>
      </c>
      <c r="C597" s="24" t="s">
        <v>63</v>
      </c>
      <c r="D597" s="24" t="s">
        <v>27</v>
      </c>
      <c r="E597" s="24" t="s">
        <v>31</v>
      </c>
      <c r="F597" s="25" t="s">
        <v>13</v>
      </c>
      <c r="G597" s="24">
        <v>10744.2001953125</v>
      </c>
    </row>
    <row r="598" spans="1:7" hidden="1">
      <c r="A598" s="24" t="s">
        <v>61</v>
      </c>
      <c r="B598" s="24" t="s">
        <v>62</v>
      </c>
      <c r="C598" s="24" t="s">
        <v>63</v>
      </c>
      <c r="D598" s="24" t="s">
        <v>27</v>
      </c>
      <c r="E598" s="24" t="s">
        <v>31</v>
      </c>
      <c r="F598" s="25" t="s">
        <v>14</v>
      </c>
      <c r="G598" s="24">
        <v>13713.2001953125</v>
      </c>
    </row>
    <row r="599" spans="1:7" hidden="1">
      <c r="A599" s="24" t="s">
        <v>61</v>
      </c>
      <c r="B599" s="24" t="s">
        <v>62</v>
      </c>
      <c r="C599" s="24" t="s">
        <v>63</v>
      </c>
      <c r="D599" s="24" t="s">
        <v>27</v>
      </c>
      <c r="E599" s="24" t="s">
        <v>31</v>
      </c>
      <c r="F599" s="25" t="s">
        <v>15</v>
      </c>
      <c r="G599" s="24">
        <v>14636.0302734375</v>
      </c>
    </row>
    <row r="600" spans="1:7" hidden="1">
      <c r="A600" s="24" t="s">
        <v>61</v>
      </c>
      <c r="B600" s="24" t="s">
        <v>62</v>
      </c>
      <c r="C600" s="24" t="s">
        <v>63</v>
      </c>
      <c r="D600" s="24" t="s">
        <v>27</v>
      </c>
      <c r="E600" s="24" t="s">
        <v>31</v>
      </c>
      <c r="F600" s="25" t="s">
        <v>16</v>
      </c>
      <c r="G600" s="24">
        <v>13906.900390625</v>
      </c>
    </row>
    <row r="601" spans="1:7">
      <c r="A601" s="24" t="s">
        <v>61</v>
      </c>
      <c r="B601" s="24" t="s">
        <v>62</v>
      </c>
      <c r="C601" s="24" t="s">
        <v>63</v>
      </c>
      <c r="D601" s="24" t="s">
        <v>27</v>
      </c>
      <c r="E601" s="24" t="s">
        <v>31</v>
      </c>
      <c r="F601" s="25" t="s">
        <v>17</v>
      </c>
      <c r="G601" s="24">
        <v>13907</v>
      </c>
    </row>
    <row r="602" spans="1:7" hidden="1">
      <c r="A602" s="24" t="s">
        <v>61</v>
      </c>
      <c r="B602" s="24" t="s">
        <v>62</v>
      </c>
      <c r="C602" s="24" t="s">
        <v>63</v>
      </c>
      <c r="D602" s="24" t="s">
        <v>27</v>
      </c>
      <c r="E602" s="24" t="s">
        <v>32</v>
      </c>
      <c r="F602" s="25" t="s">
        <v>12</v>
      </c>
      <c r="G602" s="24">
        <v>25187</v>
      </c>
    </row>
    <row r="603" spans="1:7" hidden="1">
      <c r="A603" s="24" t="s">
        <v>61</v>
      </c>
      <c r="B603" s="24" t="s">
        <v>62</v>
      </c>
      <c r="C603" s="24" t="s">
        <v>63</v>
      </c>
      <c r="D603" s="24" t="s">
        <v>27</v>
      </c>
      <c r="E603" s="24" t="s">
        <v>32</v>
      </c>
      <c r="F603" s="25" t="s">
        <v>13</v>
      </c>
      <c r="G603" s="24">
        <v>26577</v>
      </c>
    </row>
    <row r="604" spans="1:7" hidden="1">
      <c r="A604" s="24" t="s">
        <v>61</v>
      </c>
      <c r="B604" s="24" t="s">
        <v>62</v>
      </c>
      <c r="C604" s="24" t="s">
        <v>63</v>
      </c>
      <c r="D604" s="24" t="s">
        <v>27</v>
      </c>
      <c r="E604" s="24" t="s">
        <v>32</v>
      </c>
      <c r="F604" s="25" t="s">
        <v>14</v>
      </c>
      <c r="G604" s="24">
        <v>21413</v>
      </c>
    </row>
    <row r="605" spans="1:7" hidden="1">
      <c r="A605" s="24" t="s">
        <v>61</v>
      </c>
      <c r="B605" s="24" t="s">
        <v>62</v>
      </c>
      <c r="C605" s="24" t="s">
        <v>63</v>
      </c>
      <c r="D605" s="24" t="s">
        <v>27</v>
      </c>
      <c r="E605" s="24" t="s">
        <v>32</v>
      </c>
      <c r="F605" s="25" t="s">
        <v>15</v>
      </c>
      <c r="G605" s="24">
        <v>30826</v>
      </c>
    </row>
    <row r="606" spans="1:7" hidden="1">
      <c r="A606" s="24" t="s">
        <v>61</v>
      </c>
      <c r="B606" s="24" t="s">
        <v>62</v>
      </c>
      <c r="C606" s="24" t="s">
        <v>63</v>
      </c>
      <c r="D606" s="24" t="s">
        <v>27</v>
      </c>
      <c r="E606" s="24" t="s">
        <v>32</v>
      </c>
      <c r="F606" s="25" t="s">
        <v>16</v>
      </c>
      <c r="G606" s="24">
        <v>32700</v>
      </c>
    </row>
    <row r="607" spans="1:7">
      <c r="A607" s="24" t="s">
        <v>61</v>
      </c>
      <c r="B607" s="24" t="s">
        <v>62</v>
      </c>
      <c r="C607" s="24" t="s">
        <v>63</v>
      </c>
      <c r="D607" s="24" t="s">
        <v>27</v>
      </c>
      <c r="E607" s="24" t="s">
        <v>32</v>
      </c>
      <c r="F607" s="25" t="s">
        <v>17</v>
      </c>
      <c r="G607" s="24">
        <v>36691</v>
      </c>
    </row>
    <row r="608" spans="1:7" hidden="1">
      <c r="A608" s="24" t="s">
        <v>61</v>
      </c>
      <c r="B608" s="24" t="s">
        <v>62</v>
      </c>
      <c r="C608" s="24" t="s">
        <v>63</v>
      </c>
      <c r="D608" s="24" t="s">
        <v>27</v>
      </c>
      <c r="E608" s="24" t="s">
        <v>54</v>
      </c>
      <c r="F608" s="25" t="s">
        <v>12</v>
      </c>
      <c r="G608" s="24">
        <v>22189.19921875</v>
      </c>
    </row>
    <row r="609" spans="1:7" hidden="1">
      <c r="A609" s="24" t="s">
        <v>61</v>
      </c>
      <c r="B609" s="24" t="s">
        <v>62</v>
      </c>
      <c r="C609" s="24" t="s">
        <v>63</v>
      </c>
      <c r="D609" s="24" t="s">
        <v>27</v>
      </c>
      <c r="E609" s="24" t="s">
        <v>54</v>
      </c>
      <c r="F609" s="25" t="s">
        <v>13</v>
      </c>
      <c r="G609" s="24">
        <v>21406.970703125</v>
      </c>
    </row>
    <row r="610" spans="1:7" hidden="1">
      <c r="A610" s="24" t="s">
        <v>61</v>
      </c>
      <c r="B610" s="24" t="s">
        <v>62</v>
      </c>
      <c r="C610" s="24" t="s">
        <v>63</v>
      </c>
      <c r="D610" s="24" t="s">
        <v>27</v>
      </c>
      <c r="E610" s="24" t="s">
        <v>54</v>
      </c>
      <c r="F610" s="25" t="s">
        <v>14</v>
      </c>
      <c r="G610" s="24">
        <v>21221.619140625</v>
      </c>
    </row>
    <row r="611" spans="1:7" hidden="1">
      <c r="A611" s="24" t="s">
        <v>61</v>
      </c>
      <c r="B611" s="24" t="s">
        <v>62</v>
      </c>
      <c r="C611" s="24" t="s">
        <v>63</v>
      </c>
      <c r="D611" s="24" t="s">
        <v>27</v>
      </c>
      <c r="E611" s="24" t="s">
        <v>54</v>
      </c>
      <c r="F611" s="25" t="s">
        <v>15</v>
      </c>
      <c r="G611" s="24">
        <v>21520.369140625</v>
      </c>
    </row>
    <row r="612" spans="1:7" hidden="1">
      <c r="A612" s="24" t="s">
        <v>61</v>
      </c>
      <c r="B612" s="24" t="s">
        <v>62</v>
      </c>
      <c r="C612" s="24" t="s">
        <v>63</v>
      </c>
      <c r="D612" s="24" t="s">
        <v>27</v>
      </c>
      <c r="E612" s="24" t="s">
        <v>54</v>
      </c>
      <c r="F612" s="25" t="s">
        <v>16</v>
      </c>
      <c r="G612" s="24">
        <v>21403.390625</v>
      </c>
    </row>
    <row r="613" spans="1:7">
      <c r="A613" s="24" t="s">
        <v>61</v>
      </c>
      <c r="B613" s="24" t="s">
        <v>62</v>
      </c>
      <c r="C613" s="24" t="s">
        <v>63</v>
      </c>
      <c r="D613" s="24" t="s">
        <v>27</v>
      </c>
      <c r="E613" s="24" t="s">
        <v>54</v>
      </c>
      <c r="F613" s="25" t="s">
        <v>17</v>
      </c>
      <c r="G613" s="24">
        <v>21439</v>
      </c>
    </row>
    <row r="614" spans="1:7" hidden="1">
      <c r="A614" s="24" t="s">
        <v>61</v>
      </c>
      <c r="B614" s="24" t="s">
        <v>62</v>
      </c>
      <c r="C614" s="24" t="s">
        <v>63</v>
      </c>
      <c r="D614" s="24" t="s">
        <v>27</v>
      </c>
      <c r="E614" s="24" t="s">
        <v>64</v>
      </c>
      <c r="F614" s="25" t="s">
        <v>12</v>
      </c>
      <c r="G614" s="24">
        <v>4375</v>
      </c>
    </row>
    <row r="615" spans="1:7" hidden="1">
      <c r="A615" s="24" t="s">
        <v>61</v>
      </c>
      <c r="B615" s="24" t="s">
        <v>62</v>
      </c>
      <c r="C615" s="24" t="s">
        <v>63</v>
      </c>
      <c r="D615" s="24" t="s">
        <v>27</v>
      </c>
      <c r="E615" s="24" t="s">
        <v>64</v>
      </c>
      <c r="F615" s="25" t="s">
        <v>13</v>
      </c>
      <c r="G615" s="24">
        <v>4375</v>
      </c>
    </row>
    <row r="616" spans="1:7" hidden="1">
      <c r="A616" s="24" t="s">
        <v>61</v>
      </c>
      <c r="B616" s="24" t="s">
        <v>62</v>
      </c>
      <c r="C616" s="24" t="s">
        <v>63</v>
      </c>
      <c r="D616" s="24" t="s">
        <v>27</v>
      </c>
      <c r="E616" s="24" t="s">
        <v>64</v>
      </c>
      <c r="F616" s="25" t="s">
        <v>14</v>
      </c>
      <c r="G616" s="24">
        <v>4375</v>
      </c>
    </row>
    <row r="617" spans="1:7" hidden="1">
      <c r="A617" s="24" t="s">
        <v>61</v>
      </c>
      <c r="B617" s="24" t="s">
        <v>62</v>
      </c>
      <c r="C617" s="24" t="s">
        <v>63</v>
      </c>
      <c r="D617" s="24" t="s">
        <v>27</v>
      </c>
      <c r="E617" s="24" t="s">
        <v>64</v>
      </c>
      <c r="F617" s="25" t="s">
        <v>15</v>
      </c>
      <c r="G617" s="24">
        <v>4375</v>
      </c>
    </row>
    <row r="618" spans="1:7" hidden="1">
      <c r="A618" s="24" t="s">
        <v>61</v>
      </c>
      <c r="B618" s="24" t="s">
        <v>62</v>
      </c>
      <c r="C618" s="24" t="s">
        <v>63</v>
      </c>
      <c r="D618" s="24" t="s">
        <v>27</v>
      </c>
      <c r="E618" s="24" t="s">
        <v>64</v>
      </c>
      <c r="F618" s="25" t="s">
        <v>16</v>
      </c>
      <c r="G618" s="24">
        <v>4375</v>
      </c>
    </row>
    <row r="619" spans="1:7">
      <c r="A619" s="24" t="s">
        <v>61</v>
      </c>
      <c r="B619" s="24" t="s">
        <v>62</v>
      </c>
      <c r="C619" s="24" t="s">
        <v>63</v>
      </c>
      <c r="D619" s="24" t="s">
        <v>27</v>
      </c>
      <c r="E619" s="24" t="s">
        <v>64</v>
      </c>
      <c r="F619" s="25" t="s">
        <v>17</v>
      </c>
      <c r="G619" s="24">
        <v>4375</v>
      </c>
    </row>
    <row r="620" spans="1:7" hidden="1">
      <c r="A620" s="24" t="s">
        <v>61</v>
      </c>
      <c r="B620" s="24" t="s">
        <v>62</v>
      </c>
      <c r="C620" s="24" t="s">
        <v>63</v>
      </c>
      <c r="D620" s="24" t="s">
        <v>27</v>
      </c>
      <c r="E620" s="24" t="s">
        <v>55</v>
      </c>
      <c r="F620" s="25" t="s">
        <v>12</v>
      </c>
      <c r="G620" s="24">
        <v>36262.671875</v>
      </c>
    </row>
    <row r="621" spans="1:7" hidden="1">
      <c r="A621" s="24" t="s">
        <v>61</v>
      </c>
      <c r="B621" s="24" t="s">
        <v>62</v>
      </c>
      <c r="C621" s="24" t="s">
        <v>63</v>
      </c>
      <c r="D621" s="24" t="s">
        <v>27</v>
      </c>
      <c r="E621" s="24" t="s">
        <v>55</v>
      </c>
      <c r="F621" s="25" t="s">
        <v>13</v>
      </c>
      <c r="G621" s="24">
        <v>36262.671875</v>
      </c>
    </row>
    <row r="622" spans="1:7" hidden="1">
      <c r="A622" s="24" t="s">
        <v>61</v>
      </c>
      <c r="B622" s="24" t="s">
        <v>62</v>
      </c>
      <c r="C622" s="24" t="s">
        <v>63</v>
      </c>
      <c r="D622" s="24" t="s">
        <v>27</v>
      </c>
      <c r="E622" s="24" t="s">
        <v>55</v>
      </c>
      <c r="F622" s="25" t="s">
        <v>14</v>
      </c>
      <c r="G622" s="24">
        <v>36262.671875</v>
      </c>
    </row>
    <row r="623" spans="1:7" hidden="1">
      <c r="A623" s="24" t="s">
        <v>61</v>
      </c>
      <c r="B623" s="24" t="s">
        <v>62</v>
      </c>
      <c r="C623" s="24" t="s">
        <v>63</v>
      </c>
      <c r="D623" s="24" t="s">
        <v>27</v>
      </c>
      <c r="E623" s="24" t="s">
        <v>55</v>
      </c>
      <c r="F623" s="25" t="s">
        <v>15</v>
      </c>
      <c r="G623" s="24">
        <v>34781.28125</v>
      </c>
    </row>
    <row r="624" spans="1:7" hidden="1">
      <c r="A624" s="24" t="s">
        <v>61</v>
      </c>
      <c r="B624" s="24" t="s">
        <v>62</v>
      </c>
      <c r="C624" s="24" t="s">
        <v>63</v>
      </c>
      <c r="D624" s="24" t="s">
        <v>27</v>
      </c>
      <c r="E624" s="24" t="s">
        <v>55</v>
      </c>
      <c r="F624" s="25" t="s">
        <v>16</v>
      </c>
      <c r="G624" s="24">
        <v>34781.328125</v>
      </c>
    </row>
    <row r="625" spans="1:7">
      <c r="A625" s="24" t="s">
        <v>61</v>
      </c>
      <c r="B625" s="24" t="s">
        <v>62</v>
      </c>
      <c r="C625" s="24" t="s">
        <v>63</v>
      </c>
      <c r="D625" s="24" t="s">
        <v>27</v>
      </c>
      <c r="E625" s="24" t="s">
        <v>55</v>
      </c>
      <c r="F625" s="25" t="s">
        <v>17</v>
      </c>
      <c r="G625" s="24">
        <v>33186</v>
      </c>
    </row>
    <row r="626" spans="1:7" hidden="1">
      <c r="A626" s="24" t="s">
        <v>61</v>
      </c>
      <c r="B626" s="24" t="s">
        <v>62</v>
      </c>
      <c r="C626" s="24" t="s">
        <v>63</v>
      </c>
      <c r="D626" s="24" t="s">
        <v>27</v>
      </c>
      <c r="E626" s="24" t="s">
        <v>57</v>
      </c>
      <c r="F626" s="25" t="s">
        <v>12</v>
      </c>
      <c r="G626" s="24">
        <v>1751.67004394531</v>
      </c>
    </row>
    <row r="627" spans="1:7" hidden="1">
      <c r="A627" s="24" t="s">
        <v>61</v>
      </c>
      <c r="B627" s="24" t="s">
        <v>62</v>
      </c>
      <c r="C627" s="24" t="s">
        <v>63</v>
      </c>
      <c r="D627" s="24" t="s">
        <v>27</v>
      </c>
      <c r="E627" s="24" t="s">
        <v>57</v>
      </c>
      <c r="F627" s="25" t="s">
        <v>13</v>
      </c>
      <c r="G627" s="24">
        <v>1533.82995605469</v>
      </c>
    </row>
    <row r="628" spans="1:7" hidden="1">
      <c r="A628" s="24" t="s">
        <v>61</v>
      </c>
      <c r="B628" s="24" t="s">
        <v>62</v>
      </c>
      <c r="C628" s="24" t="s">
        <v>63</v>
      </c>
      <c r="D628" s="24" t="s">
        <v>27</v>
      </c>
      <c r="E628" s="24" t="s">
        <v>57</v>
      </c>
      <c r="F628" s="25" t="s">
        <v>14</v>
      </c>
      <c r="G628" s="24">
        <v>1316</v>
      </c>
    </row>
    <row r="629" spans="1:7" hidden="1">
      <c r="A629" s="24" t="s">
        <v>61</v>
      </c>
      <c r="B629" s="24" t="s">
        <v>62</v>
      </c>
      <c r="C629" s="24" t="s">
        <v>63</v>
      </c>
      <c r="D629" s="24" t="s">
        <v>27</v>
      </c>
      <c r="E629" s="24" t="s">
        <v>57</v>
      </c>
      <c r="F629" s="25" t="s">
        <v>15</v>
      </c>
      <c r="G629" s="24">
        <v>1096.66003417969</v>
      </c>
    </row>
    <row r="630" spans="1:7" hidden="1">
      <c r="A630" s="24" t="s">
        <v>61</v>
      </c>
      <c r="B630" s="24" t="s">
        <v>62</v>
      </c>
      <c r="C630" s="24" t="s">
        <v>63</v>
      </c>
      <c r="D630" s="24" t="s">
        <v>27</v>
      </c>
      <c r="E630" s="24" t="s">
        <v>57</v>
      </c>
      <c r="F630" s="25" t="s">
        <v>16</v>
      </c>
      <c r="G630" s="24">
        <v>1096.80004882812</v>
      </c>
    </row>
    <row r="631" spans="1:7">
      <c r="A631" s="24" t="s">
        <v>61</v>
      </c>
      <c r="B631" s="24" t="s">
        <v>62</v>
      </c>
      <c r="C631" s="24" t="s">
        <v>63</v>
      </c>
      <c r="D631" s="24" t="s">
        <v>27</v>
      </c>
      <c r="E631" s="24" t="s">
        <v>57</v>
      </c>
      <c r="F631" s="25" t="s">
        <v>17</v>
      </c>
      <c r="G631" s="24">
        <v>823</v>
      </c>
    </row>
    <row r="632" spans="1:7" hidden="1">
      <c r="A632" s="27" t="s">
        <v>61</v>
      </c>
      <c r="B632" s="27" t="s">
        <v>62</v>
      </c>
      <c r="C632" s="27" t="s">
        <v>63</v>
      </c>
      <c r="D632" s="27" t="s">
        <v>51</v>
      </c>
      <c r="E632" s="27" t="s">
        <v>11</v>
      </c>
      <c r="F632" s="28" t="s">
        <v>12</v>
      </c>
      <c r="G632" s="27">
        <v>641903.17004394496</v>
      </c>
    </row>
    <row r="633" spans="1:7" hidden="1">
      <c r="A633" s="27" t="s">
        <v>61</v>
      </c>
      <c r="B633" s="27" t="s">
        <v>62</v>
      </c>
      <c r="C633" s="27" t="s">
        <v>63</v>
      </c>
      <c r="D633" s="27" t="s">
        <v>51</v>
      </c>
      <c r="E633" s="27" t="s">
        <v>11</v>
      </c>
      <c r="F633" s="28" t="s">
        <v>13</v>
      </c>
      <c r="G633" s="27">
        <v>625715.62194824195</v>
      </c>
    </row>
    <row r="634" spans="1:7" hidden="1">
      <c r="A634" s="27" t="s">
        <v>61</v>
      </c>
      <c r="B634" s="27" t="s">
        <v>62</v>
      </c>
      <c r="C634" s="27" t="s">
        <v>63</v>
      </c>
      <c r="D634" s="27" t="s">
        <v>51</v>
      </c>
      <c r="E634" s="27" t="s">
        <v>11</v>
      </c>
      <c r="F634" s="28" t="s">
        <v>14</v>
      </c>
      <c r="G634" s="27">
        <v>602509.78613281203</v>
      </c>
    </row>
    <row r="635" spans="1:7" hidden="1">
      <c r="A635" s="27" t="s">
        <v>61</v>
      </c>
      <c r="B635" s="27" t="s">
        <v>62</v>
      </c>
      <c r="C635" s="27" t="s">
        <v>63</v>
      </c>
      <c r="D635" s="27" t="s">
        <v>51</v>
      </c>
      <c r="E635" s="27" t="s">
        <v>11</v>
      </c>
      <c r="F635" s="28" t="s">
        <v>15</v>
      </c>
      <c r="G635" s="27">
        <v>613707.22155761695</v>
      </c>
    </row>
    <row r="636" spans="1:7" hidden="1">
      <c r="A636" s="27" t="s">
        <v>61</v>
      </c>
      <c r="B636" s="27" t="s">
        <v>62</v>
      </c>
      <c r="C636" s="27" t="s">
        <v>63</v>
      </c>
      <c r="D636" s="27" t="s">
        <v>51</v>
      </c>
      <c r="E636" s="27" t="s">
        <v>11</v>
      </c>
      <c r="F636" s="28" t="s">
        <v>16</v>
      </c>
      <c r="G636" s="27">
        <v>589077.90747070301</v>
      </c>
    </row>
    <row r="637" spans="1:7">
      <c r="A637" s="27" t="s">
        <v>61</v>
      </c>
      <c r="B637" s="27" t="s">
        <v>62</v>
      </c>
      <c r="C637" s="27" t="s">
        <v>63</v>
      </c>
      <c r="D637" s="27" t="s">
        <v>51</v>
      </c>
      <c r="E637" s="27" t="s">
        <v>11</v>
      </c>
      <c r="F637" s="28" t="s">
        <v>17</v>
      </c>
      <c r="G637" s="27">
        <v>428948</v>
      </c>
    </row>
    <row r="638" spans="1:7" hidden="1">
      <c r="A638" s="24" t="s">
        <v>65</v>
      </c>
      <c r="B638" s="24" t="s">
        <v>66</v>
      </c>
      <c r="C638" s="24" t="s">
        <v>9</v>
      </c>
      <c r="D638" s="24" t="s">
        <v>10</v>
      </c>
      <c r="E638" s="24" t="s">
        <v>11</v>
      </c>
      <c r="F638" s="25" t="s">
        <v>12</v>
      </c>
      <c r="G638" s="24">
        <v>717738.50927734398</v>
      </c>
    </row>
    <row r="639" spans="1:7" hidden="1">
      <c r="A639" s="24" t="s">
        <v>65</v>
      </c>
      <c r="B639" s="24" t="s">
        <v>66</v>
      </c>
      <c r="C639" s="24" t="s">
        <v>9</v>
      </c>
      <c r="D639" s="24" t="s">
        <v>10</v>
      </c>
      <c r="E639" s="24" t="s">
        <v>11</v>
      </c>
      <c r="F639" s="25" t="s">
        <v>13</v>
      </c>
      <c r="G639" s="24">
        <v>735096.98046875</v>
      </c>
    </row>
    <row r="640" spans="1:7" hidden="1">
      <c r="A640" s="24" t="s">
        <v>65</v>
      </c>
      <c r="B640" s="24" t="s">
        <v>66</v>
      </c>
      <c r="C640" s="24" t="s">
        <v>9</v>
      </c>
      <c r="D640" s="24" t="s">
        <v>10</v>
      </c>
      <c r="E640" s="24" t="s">
        <v>11</v>
      </c>
      <c r="F640" s="25" t="s">
        <v>14</v>
      </c>
      <c r="G640" s="24">
        <v>736405.02282714797</v>
      </c>
    </row>
    <row r="641" spans="1:7" hidden="1">
      <c r="A641" s="24" t="s">
        <v>65</v>
      </c>
      <c r="B641" s="24" t="s">
        <v>66</v>
      </c>
      <c r="C641" s="24" t="s">
        <v>9</v>
      </c>
      <c r="D641" s="24" t="s">
        <v>10</v>
      </c>
      <c r="E641" s="24" t="s">
        <v>11</v>
      </c>
      <c r="F641" s="25" t="s">
        <v>15</v>
      </c>
      <c r="G641" s="24">
        <v>809960.59826660203</v>
      </c>
    </row>
    <row r="642" spans="1:7" hidden="1">
      <c r="A642" s="24" t="s">
        <v>65</v>
      </c>
      <c r="B642" s="24" t="s">
        <v>66</v>
      </c>
      <c r="C642" s="24" t="s">
        <v>9</v>
      </c>
      <c r="D642" s="24" t="s">
        <v>10</v>
      </c>
      <c r="E642" s="24" t="s">
        <v>11</v>
      </c>
      <c r="F642" s="25" t="s">
        <v>16</v>
      </c>
      <c r="G642" s="24">
        <v>814939.47448730504</v>
      </c>
    </row>
    <row r="643" spans="1:7">
      <c r="A643" s="24" t="s">
        <v>65</v>
      </c>
      <c r="B643" s="24" t="s">
        <v>66</v>
      </c>
      <c r="C643" s="24" t="s">
        <v>9</v>
      </c>
      <c r="D643" s="24" t="s">
        <v>10</v>
      </c>
      <c r="E643" s="24" t="s">
        <v>11</v>
      </c>
      <c r="F643" s="25" t="s">
        <v>17</v>
      </c>
      <c r="G643" s="24">
        <v>895132</v>
      </c>
    </row>
    <row r="644" spans="1:7" hidden="1">
      <c r="A644" s="24" t="s">
        <v>65</v>
      </c>
      <c r="B644" s="24" t="s">
        <v>66</v>
      </c>
      <c r="C644" s="24" t="s">
        <v>9</v>
      </c>
      <c r="D644" s="24" t="s">
        <v>26</v>
      </c>
      <c r="E644" s="24" t="s">
        <v>11</v>
      </c>
      <c r="F644" s="25" t="s">
        <v>12</v>
      </c>
      <c r="G644" s="24">
        <v>341422.53771972703</v>
      </c>
    </row>
    <row r="645" spans="1:7" hidden="1">
      <c r="A645" s="24" t="s">
        <v>65</v>
      </c>
      <c r="B645" s="24" t="s">
        <v>66</v>
      </c>
      <c r="C645" s="24" t="s">
        <v>9</v>
      </c>
      <c r="D645" s="24" t="s">
        <v>26</v>
      </c>
      <c r="E645" s="24" t="s">
        <v>11</v>
      </c>
      <c r="F645" s="25" t="s">
        <v>13</v>
      </c>
      <c r="G645" s="24">
        <v>345211.70477294899</v>
      </c>
    </row>
    <row r="646" spans="1:7" hidden="1">
      <c r="A646" s="24" t="s">
        <v>65</v>
      </c>
      <c r="B646" s="24" t="s">
        <v>66</v>
      </c>
      <c r="C646" s="24" t="s">
        <v>9</v>
      </c>
      <c r="D646" s="24" t="s">
        <v>26</v>
      </c>
      <c r="E646" s="24" t="s">
        <v>11</v>
      </c>
      <c r="F646" s="25" t="s">
        <v>14</v>
      </c>
      <c r="G646" s="24">
        <v>342943.32183837902</v>
      </c>
    </row>
    <row r="647" spans="1:7" hidden="1">
      <c r="A647" s="24" t="s">
        <v>65</v>
      </c>
      <c r="B647" s="24" t="s">
        <v>66</v>
      </c>
      <c r="C647" s="24" t="s">
        <v>9</v>
      </c>
      <c r="D647" s="24" t="s">
        <v>26</v>
      </c>
      <c r="E647" s="24" t="s">
        <v>11</v>
      </c>
      <c r="F647" s="25" t="s">
        <v>15</v>
      </c>
      <c r="G647" s="24">
        <v>411649.07122802699</v>
      </c>
    </row>
    <row r="648" spans="1:7" hidden="1">
      <c r="A648" s="24" t="s">
        <v>65</v>
      </c>
      <c r="B648" s="24" t="s">
        <v>66</v>
      </c>
      <c r="C648" s="24" t="s">
        <v>9</v>
      </c>
      <c r="D648" s="24" t="s">
        <v>26</v>
      </c>
      <c r="E648" s="24" t="s">
        <v>11</v>
      </c>
      <c r="F648" s="25" t="s">
        <v>16</v>
      </c>
      <c r="G648" s="24">
        <v>404733.74682617199</v>
      </c>
    </row>
    <row r="649" spans="1:7">
      <c r="A649" s="24" t="s">
        <v>65</v>
      </c>
      <c r="B649" s="24" t="s">
        <v>66</v>
      </c>
      <c r="C649" s="24" t="s">
        <v>9</v>
      </c>
      <c r="D649" s="24" t="s">
        <v>26</v>
      </c>
      <c r="E649" s="24" t="s">
        <v>11</v>
      </c>
      <c r="F649" s="25" t="s">
        <v>17</v>
      </c>
      <c r="G649" s="24">
        <v>419049</v>
      </c>
    </row>
    <row r="650" spans="1:7" hidden="1">
      <c r="A650" s="24" t="s">
        <v>65</v>
      </c>
      <c r="B650" s="24" t="s">
        <v>66</v>
      </c>
      <c r="C650" s="24" t="s">
        <v>9</v>
      </c>
      <c r="D650" s="24" t="s">
        <v>40</v>
      </c>
      <c r="E650" s="24" t="s">
        <v>11</v>
      </c>
      <c r="F650" s="25" t="s">
        <v>12</v>
      </c>
      <c r="G650" s="24">
        <v>482535.5625</v>
      </c>
    </row>
    <row r="651" spans="1:7" hidden="1">
      <c r="A651" s="24" t="s">
        <v>65</v>
      </c>
      <c r="B651" s="24" t="s">
        <v>66</v>
      </c>
      <c r="C651" s="24" t="s">
        <v>9</v>
      </c>
      <c r="D651" s="24" t="s">
        <v>40</v>
      </c>
      <c r="E651" s="24" t="s">
        <v>11</v>
      </c>
      <c r="F651" s="25" t="s">
        <v>13</v>
      </c>
      <c r="G651" s="24">
        <v>460735.65625</v>
      </c>
    </row>
    <row r="652" spans="1:7" hidden="1">
      <c r="A652" s="24" t="s">
        <v>65</v>
      </c>
      <c r="B652" s="24" t="s">
        <v>66</v>
      </c>
      <c r="C652" s="24" t="s">
        <v>9</v>
      </c>
      <c r="D652" s="24" t="s">
        <v>40</v>
      </c>
      <c r="E652" s="24" t="s">
        <v>11</v>
      </c>
      <c r="F652" s="25" t="s">
        <v>14</v>
      </c>
      <c r="G652" s="24">
        <v>461713.71875</v>
      </c>
    </row>
    <row r="653" spans="1:7" hidden="1">
      <c r="A653" s="24" t="s">
        <v>65</v>
      </c>
      <c r="B653" s="24" t="s">
        <v>66</v>
      </c>
      <c r="C653" s="24" t="s">
        <v>9</v>
      </c>
      <c r="D653" s="24" t="s">
        <v>40</v>
      </c>
      <c r="E653" s="24" t="s">
        <v>11</v>
      </c>
      <c r="F653" s="25" t="s">
        <v>15</v>
      </c>
      <c r="G653" s="24">
        <v>538600.8125</v>
      </c>
    </row>
    <row r="654" spans="1:7" hidden="1">
      <c r="A654" s="24" t="s">
        <v>65</v>
      </c>
      <c r="B654" s="24" t="s">
        <v>66</v>
      </c>
      <c r="C654" s="24" t="s">
        <v>9</v>
      </c>
      <c r="D654" s="24" t="s">
        <v>40</v>
      </c>
      <c r="E654" s="24" t="s">
        <v>11</v>
      </c>
      <c r="F654" s="25" t="s">
        <v>16</v>
      </c>
      <c r="G654" s="24">
        <v>514214.90625</v>
      </c>
    </row>
    <row r="655" spans="1:7">
      <c r="A655" s="24" t="s">
        <v>65</v>
      </c>
      <c r="B655" s="24" t="s">
        <v>66</v>
      </c>
      <c r="C655" s="24" t="s">
        <v>9</v>
      </c>
      <c r="D655" s="24" t="s">
        <v>40</v>
      </c>
      <c r="E655" s="24" t="s">
        <v>11</v>
      </c>
      <c r="F655" s="25" t="s">
        <v>17</v>
      </c>
      <c r="G655" s="24">
        <v>506983</v>
      </c>
    </row>
    <row r="656" spans="1:7" hidden="1">
      <c r="A656" s="24" t="s">
        <v>65</v>
      </c>
      <c r="B656" s="24" t="s">
        <v>66</v>
      </c>
      <c r="C656" s="24" t="s">
        <v>9</v>
      </c>
      <c r="D656" s="24" t="s">
        <v>18</v>
      </c>
      <c r="E656" s="24" t="s">
        <v>19</v>
      </c>
      <c r="F656" s="25" t="s">
        <v>12</v>
      </c>
      <c r="G656" s="24">
        <v>235366.4296875</v>
      </c>
    </row>
    <row r="657" spans="1:7" hidden="1">
      <c r="A657" s="24" t="s">
        <v>65</v>
      </c>
      <c r="B657" s="24" t="s">
        <v>66</v>
      </c>
      <c r="C657" s="24" t="s">
        <v>9</v>
      </c>
      <c r="D657" s="24" t="s">
        <v>18</v>
      </c>
      <c r="E657" s="24" t="s">
        <v>19</v>
      </c>
      <c r="F657" s="25" t="s">
        <v>13</v>
      </c>
      <c r="G657" s="24">
        <v>238209.8515625</v>
      </c>
    </row>
    <row r="658" spans="1:7" hidden="1">
      <c r="A658" s="24" t="s">
        <v>65</v>
      </c>
      <c r="B658" s="24" t="s">
        <v>66</v>
      </c>
      <c r="C658" s="24" t="s">
        <v>9</v>
      </c>
      <c r="D658" s="24" t="s">
        <v>18</v>
      </c>
      <c r="E658" s="24" t="s">
        <v>19</v>
      </c>
      <c r="F658" s="25" t="s">
        <v>14</v>
      </c>
      <c r="G658" s="24">
        <v>234429.953125</v>
      </c>
    </row>
    <row r="659" spans="1:7" hidden="1">
      <c r="A659" s="24" t="s">
        <v>65</v>
      </c>
      <c r="B659" s="24" t="s">
        <v>66</v>
      </c>
      <c r="C659" s="24" t="s">
        <v>9</v>
      </c>
      <c r="D659" s="24" t="s">
        <v>18</v>
      </c>
      <c r="E659" s="24" t="s">
        <v>19</v>
      </c>
      <c r="F659" s="25" t="s">
        <v>15</v>
      </c>
      <c r="G659" s="24">
        <v>283982.328125</v>
      </c>
    </row>
    <row r="660" spans="1:7" hidden="1">
      <c r="A660" s="24" t="s">
        <v>65</v>
      </c>
      <c r="B660" s="24" t="s">
        <v>66</v>
      </c>
      <c r="C660" s="24" t="s">
        <v>9</v>
      </c>
      <c r="D660" s="24" t="s">
        <v>18</v>
      </c>
      <c r="E660" s="24" t="s">
        <v>19</v>
      </c>
      <c r="F660" s="25" t="s">
        <v>16</v>
      </c>
      <c r="G660" s="24">
        <v>307193.875</v>
      </c>
    </row>
    <row r="661" spans="1:7">
      <c r="A661" s="24" t="s">
        <v>65</v>
      </c>
      <c r="B661" s="24" t="s">
        <v>66</v>
      </c>
      <c r="C661" s="24" t="s">
        <v>9</v>
      </c>
      <c r="D661" s="24" t="s">
        <v>18</v>
      </c>
      <c r="E661" s="24" t="s">
        <v>19</v>
      </c>
      <c r="F661" s="25" t="s">
        <v>17</v>
      </c>
      <c r="G661" s="24">
        <v>324703</v>
      </c>
    </row>
    <row r="662" spans="1:7" hidden="1">
      <c r="A662" s="24" t="s">
        <v>65</v>
      </c>
      <c r="B662" s="24" t="s">
        <v>66</v>
      </c>
      <c r="C662" s="24" t="s">
        <v>9</v>
      </c>
      <c r="D662" s="24" t="s">
        <v>18</v>
      </c>
      <c r="E662" s="24" t="s">
        <v>20</v>
      </c>
      <c r="F662" s="25" t="s">
        <v>12</v>
      </c>
      <c r="G662" s="24">
        <v>0</v>
      </c>
    </row>
    <row r="663" spans="1:7" hidden="1">
      <c r="A663" s="24" t="s">
        <v>65</v>
      </c>
      <c r="B663" s="24" t="s">
        <v>66</v>
      </c>
      <c r="C663" s="24" t="s">
        <v>9</v>
      </c>
      <c r="D663" s="24" t="s">
        <v>18</v>
      </c>
      <c r="E663" s="24" t="s">
        <v>20</v>
      </c>
      <c r="F663" s="25" t="s">
        <v>13</v>
      </c>
      <c r="G663" s="24">
        <v>0</v>
      </c>
    </row>
    <row r="664" spans="1:7" hidden="1">
      <c r="A664" s="24" t="s">
        <v>65</v>
      </c>
      <c r="B664" s="24" t="s">
        <v>66</v>
      </c>
      <c r="C664" s="24" t="s">
        <v>9</v>
      </c>
      <c r="D664" s="24" t="s">
        <v>18</v>
      </c>
      <c r="E664" s="24" t="s">
        <v>20</v>
      </c>
      <c r="F664" s="25" t="s">
        <v>14</v>
      </c>
      <c r="G664" s="24">
        <v>0</v>
      </c>
    </row>
    <row r="665" spans="1:7" hidden="1">
      <c r="A665" s="24" t="s">
        <v>65</v>
      </c>
      <c r="B665" s="24" t="s">
        <v>66</v>
      </c>
      <c r="C665" s="24" t="s">
        <v>9</v>
      </c>
      <c r="D665" s="24" t="s">
        <v>18</v>
      </c>
      <c r="E665" s="24" t="s">
        <v>20</v>
      </c>
      <c r="F665" s="25" t="s">
        <v>15</v>
      </c>
      <c r="G665" s="24">
        <v>0</v>
      </c>
    </row>
    <row r="666" spans="1:7" hidden="1">
      <c r="A666" s="24" t="s">
        <v>65</v>
      </c>
      <c r="B666" s="24" t="s">
        <v>66</v>
      </c>
      <c r="C666" s="24" t="s">
        <v>9</v>
      </c>
      <c r="D666" s="24" t="s">
        <v>18</v>
      </c>
      <c r="E666" s="24" t="s">
        <v>20</v>
      </c>
      <c r="F666" s="25" t="s">
        <v>16</v>
      </c>
      <c r="G666" s="24">
        <v>0</v>
      </c>
    </row>
    <row r="667" spans="1:7">
      <c r="A667" s="24" t="s">
        <v>65</v>
      </c>
      <c r="B667" s="24" t="s">
        <v>66</v>
      </c>
      <c r="C667" s="24" t="s">
        <v>9</v>
      </c>
      <c r="D667" s="24" t="s">
        <v>18</v>
      </c>
      <c r="E667" s="24" t="s">
        <v>20</v>
      </c>
      <c r="F667" s="25" t="s">
        <v>17</v>
      </c>
      <c r="G667" s="24">
        <v>0</v>
      </c>
    </row>
    <row r="668" spans="1:7" hidden="1">
      <c r="A668" s="24" t="s">
        <v>65</v>
      </c>
      <c r="B668" s="24" t="s">
        <v>66</v>
      </c>
      <c r="C668" s="24" t="s">
        <v>9</v>
      </c>
      <c r="D668" s="24" t="s">
        <v>18</v>
      </c>
      <c r="E668" s="24" t="s">
        <v>21</v>
      </c>
      <c r="F668" s="25" t="s">
        <v>12</v>
      </c>
      <c r="G668" s="24">
        <v>0</v>
      </c>
    </row>
    <row r="669" spans="1:7" hidden="1">
      <c r="A669" s="24" t="s">
        <v>65</v>
      </c>
      <c r="B669" s="24" t="s">
        <v>66</v>
      </c>
      <c r="C669" s="24" t="s">
        <v>9</v>
      </c>
      <c r="D669" s="24" t="s">
        <v>18</v>
      </c>
      <c r="E669" s="24" t="s">
        <v>21</v>
      </c>
      <c r="F669" s="25" t="s">
        <v>13</v>
      </c>
      <c r="G669" s="24">
        <v>0</v>
      </c>
    </row>
    <row r="670" spans="1:7" hidden="1">
      <c r="A670" s="24" t="s">
        <v>65</v>
      </c>
      <c r="B670" s="24" t="s">
        <v>66</v>
      </c>
      <c r="C670" s="24" t="s">
        <v>9</v>
      </c>
      <c r="D670" s="24" t="s">
        <v>18</v>
      </c>
      <c r="E670" s="24" t="s">
        <v>21</v>
      </c>
      <c r="F670" s="25" t="s">
        <v>14</v>
      </c>
      <c r="G670" s="24">
        <v>0</v>
      </c>
    </row>
    <row r="671" spans="1:7" hidden="1">
      <c r="A671" s="24" t="s">
        <v>65</v>
      </c>
      <c r="B671" s="24" t="s">
        <v>66</v>
      </c>
      <c r="C671" s="24" t="s">
        <v>9</v>
      </c>
      <c r="D671" s="24" t="s">
        <v>18</v>
      </c>
      <c r="E671" s="24" t="s">
        <v>21</v>
      </c>
      <c r="F671" s="25" t="s">
        <v>15</v>
      </c>
      <c r="G671" s="24">
        <v>0</v>
      </c>
    </row>
    <row r="672" spans="1:7" hidden="1">
      <c r="A672" s="24" t="s">
        <v>65</v>
      </c>
      <c r="B672" s="24" t="s">
        <v>66</v>
      </c>
      <c r="C672" s="24" t="s">
        <v>9</v>
      </c>
      <c r="D672" s="24" t="s">
        <v>18</v>
      </c>
      <c r="E672" s="24" t="s">
        <v>21</v>
      </c>
      <c r="F672" s="25" t="s">
        <v>16</v>
      </c>
      <c r="G672" s="24">
        <v>0</v>
      </c>
    </row>
    <row r="673" spans="1:7">
      <c r="A673" s="24" t="s">
        <v>65</v>
      </c>
      <c r="B673" s="24" t="s">
        <v>66</v>
      </c>
      <c r="C673" s="24" t="s">
        <v>9</v>
      </c>
      <c r="D673" s="24" t="s">
        <v>18</v>
      </c>
      <c r="E673" s="24" t="s">
        <v>21</v>
      </c>
      <c r="F673" s="25" t="s">
        <v>17</v>
      </c>
      <c r="G673" s="24">
        <v>0</v>
      </c>
    </row>
    <row r="674" spans="1:7" hidden="1">
      <c r="A674" s="24" t="s">
        <v>65</v>
      </c>
      <c r="B674" s="24" t="s">
        <v>66</v>
      </c>
      <c r="C674" s="24" t="s">
        <v>9</v>
      </c>
      <c r="D674" s="24" t="s">
        <v>18</v>
      </c>
      <c r="E674" s="24" t="s">
        <v>22</v>
      </c>
      <c r="F674" s="25" t="s">
        <v>12</v>
      </c>
      <c r="G674" s="24">
        <v>13644.8896484375</v>
      </c>
    </row>
    <row r="675" spans="1:7" hidden="1">
      <c r="A675" s="24" t="s">
        <v>65</v>
      </c>
      <c r="B675" s="24" t="s">
        <v>66</v>
      </c>
      <c r="C675" s="24" t="s">
        <v>9</v>
      </c>
      <c r="D675" s="24" t="s">
        <v>18</v>
      </c>
      <c r="E675" s="24" t="s">
        <v>22</v>
      </c>
      <c r="F675" s="25" t="s">
        <v>13</v>
      </c>
      <c r="G675" s="24">
        <v>12705.759765625</v>
      </c>
    </row>
    <row r="676" spans="1:7" hidden="1">
      <c r="A676" s="24" t="s">
        <v>65</v>
      </c>
      <c r="B676" s="24" t="s">
        <v>66</v>
      </c>
      <c r="C676" s="24" t="s">
        <v>9</v>
      </c>
      <c r="D676" s="24" t="s">
        <v>18</v>
      </c>
      <c r="E676" s="24" t="s">
        <v>22</v>
      </c>
      <c r="F676" s="25" t="s">
        <v>14</v>
      </c>
      <c r="G676" s="24">
        <v>12326.1796875</v>
      </c>
    </row>
    <row r="677" spans="1:7" hidden="1">
      <c r="A677" s="24" t="s">
        <v>65</v>
      </c>
      <c r="B677" s="24" t="s">
        <v>66</v>
      </c>
      <c r="C677" s="24" t="s">
        <v>9</v>
      </c>
      <c r="D677" s="24" t="s">
        <v>18</v>
      </c>
      <c r="E677" s="24" t="s">
        <v>22</v>
      </c>
      <c r="F677" s="25" t="s">
        <v>15</v>
      </c>
      <c r="G677" s="24">
        <v>13057.8896484375</v>
      </c>
    </row>
    <row r="678" spans="1:7" hidden="1">
      <c r="A678" s="24" t="s">
        <v>65</v>
      </c>
      <c r="B678" s="24" t="s">
        <v>66</v>
      </c>
      <c r="C678" s="24" t="s">
        <v>9</v>
      </c>
      <c r="D678" s="24" t="s">
        <v>18</v>
      </c>
      <c r="E678" s="24" t="s">
        <v>22</v>
      </c>
      <c r="F678" s="25" t="s">
        <v>16</v>
      </c>
      <c r="G678" s="24">
        <v>12752.169921875</v>
      </c>
    </row>
    <row r="679" spans="1:7">
      <c r="A679" s="24" t="s">
        <v>65</v>
      </c>
      <c r="B679" s="24" t="s">
        <v>66</v>
      </c>
      <c r="C679" s="24" t="s">
        <v>9</v>
      </c>
      <c r="D679" s="24" t="s">
        <v>18</v>
      </c>
      <c r="E679" s="24" t="s">
        <v>22</v>
      </c>
      <c r="F679" s="25" t="s">
        <v>17</v>
      </c>
      <c r="G679" s="24">
        <v>12679</v>
      </c>
    </row>
    <row r="680" spans="1:7" hidden="1">
      <c r="A680" s="24" t="s">
        <v>65</v>
      </c>
      <c r="B680" s="24" t="s">
        <v>66</v>
      </c>
      <c r="C680" s="24" t="s">
        <v>9</v>
      </c>
      <c r="D680" s="24" t="s">
        <v>18</v>
      </c>
      <c r="E680" s="24" t="s">
        <v>23</v>
      </c>
      <c r="F680" s="25" t="s">
        <v>12</v>
      </c>
      <c r="G680" s="24">
        <v>39335</v>
      </c>
    </row>
    <row r="681" spans="1:7" hidden="1">
      <c r="A681" s="24" t="s">
        <v>65</v>
      </c>
      <c r="B681" s="24" t="s">
        <v>66</v>
      </c>
      <c r="C681" s="24" t="s">
        <v>9</v>
      </c>
      <c r="D681" s="24" t="s">
        <v>18</v>
      </c>
      <c r="E681" s="24" t="s">
        <v>23</v>
      </c>
      <c r="F681" s="25" t="s">
        <v>13</v>
      </c>
      <c r="G681" s="24">
        <v>40752</v>
      </c>
    </row>
    <row r="682" spans="1:7" hidden="1">
      <c r="A682" s="24" t="s">
        <v>65</v>
      </c>
      <c r="B682" s="24" t="s">
        <v>66</v>
      </c>
      <c r="C682" s="24" t="s">
        <v>9</v>
      </c>
      <c r="D682" s="24" t="s">
        <v>18</v>
      </c>
      <c r="E682" s="24" t="s">
        <v>23</v>
      </c>
      <c r="F682" s="25" t="s">
        <v>14</v>
      </c>
      <c r="G682" s="24">
        <v>41151</v>
      </c>
    </row>
    <row r="683" spans="1:7" hidden="1">
      <c r="A683" s="24" t="s">
        <v>65</v>
      </c>
      <c r="B683" s="24" t="s">
        <v>66</v>
      </c>
      <c r="C683" s="24" t="s">
        <v>9</v>
      </c>
      <c r="D683" s="24" t="s">
        <v>18</v>
      </c>
      <c r="E683" s="24" t="s">
        <v>23</v>
      </c>
      <c r="F683" s="25" t="s">
        <v>15</v>
      </c>
      <c r="G683" s="24">
        <v>45593</v>
      </c>
    </row>
    <row r="684" spans="1:7" hidden="1">
      <c r="A684" s="24" t="s">
        <v>65</v>
      </c>
      <c r="B684" s="24" t="s">
        <v>66</v>
      </c>
      <c r="C684" s="24" t="s">
        <v>9</v>
      </c>
      <c r="D684" s="24" t="s">
        <v>18</v>
      </c>
      <c r="E684" s="24" t="s">
        <v>23</v>
      </c>
      <c r="F684" s="25" t="s">
        <v>16</v>
      </c>
      <c r="G684" s="24">
        <v>42364</v>
      </c>
    </row>
    <row r="685" spans="1:7">
      <c r="A685" s="24" t="s">
        <v>65</v>
      </c>
      <c r="B685" s="24" t="s">
        <v>66</v>
      </c>
      <c r="C685" s="24" t="s">
        <v>9</v>
      </c>
      <c r="D685" s="24" t="s">
        <v>18</v>
      </c>
      <c r="E685" s="24" t="s">
        <v>23</v>
      </c>
      <c r="F685" s="25" t="s">
        <v>17</v>
      </c>
      <c r="G685" s="24">
        <v>39754</v>
      </c>
    </row>
    <row r="686" spans="1:7" hidden="1">
      <c r="A686" s="24" t="s">
        <v>65</v>
      </c>
      <c r="B686" s="24" t="s">
        <v>66</v>
      </c>
      <c r="C686" s="24" t="s">
        <v>9</v>
      </c>
      <c r="D686" s="24" t="s">
        <v>18</v>
      </c>
      <c r="E686" s="24" t="s">
        <v>24</v>
      </c>
      <c r="F686" s="25" t="s">
        <v>12</v>
      </c>
      <c r="G686" s="24">
        <v>318930</v>
      </c>
    </row>
    <row r="687" spans="1:7" hidden="1">
      <c r="A687" s="24" t="s">
        <v>65</v>
      </c>
      <c r="B687" s="24" t="s">
        <v>66</v>
      </c>
      <c r="C687" s="24" t="s">
        <v>9</v>
      </c>
      <c r="D687" s="24" t="s">
        <v>18</v>
      </c>
      <c r="E687" s="24" t="s">
        <v>24</v>
      </c>
      <c r="F687" s="25" t="s">
        <v>13</v>
      </c>
      <c r="G687" s="24">
        <v>316614</v>
      </c>
    </row>
    <row r="688" spans="1:7" hidden="1">
      <c r="A688" s="24" t="s">
        <v>65</v>
      </c>
      <c r="B688" s="24" t="s">
        <v>66</v>
      </c>
      <c r="C688" s="24" t="s">
        <v>9</v>
      </c>
      <c r="D688" s="24" t="s">
        <v>18</v>
      </c>
      <c r="E688" s="24" t="s">
        <v>24</v>
      </c>
      <c r="F688" s="25" t="s">
        <v>14</v>
      </c>
      <c r="G688" s="24">
        <v>303528</v>
      </c>
    </row>
    <row r="689" spans="1:7" hidden="1">
      <c r="A689" s="24" t="s">
        <v>65</v>
      </c>
      <c r="B689" s="24" t="s">
        <v>66</v>
      </c>
      <c r="C689" s="24" t="s">
        <v>9</v>
      </c>
      <c r="D689" s="24" t="s">
        <v>18</v>
      </c>
      <c r="E689" s="24" t="s">
        <v>24</v>
      </c>
      <c r="F689" s="25" t="s">
        <v>15</v>
      </c>
      <c r="G689" s="24">
        <v>316135</v>
      </c>
    </row>
    <row r="690" spans="1:7" hidden="1">
      <c r="A690" s="24" t="s">
        <v>65</v>
      </c>
      <c r="B690" s="24" t="s">
        <v>66</v>
      </c>
      <c r="C690" s="24" t="s">
        <v>9</v>
      </c>
      <c r="D690" s="24" t="s">
        <v>18</v>
      </c>
      <c r="E690" s="24" t="s">
        <v>24</v>
      </c>
      <c r="F690" s="25" t="s">
        <v>16</v>
      </c>
      <c r="G690" s="24">
        <v>309025</v>
      </c>
    </row>
    <row r="691" spans="1:7">
      <c r="A691" s="24" t="s">
        <v>65</v>
      </c>
      <c r="B691" s="24" t="s">
        <v>66</v>
      </c>
      <c r="C691" s="24" t="s">
        <v>9</v>
      </c>
      <c r="D691" s="24" t="s">
        <v>18</v>
      </c>
      <c r="E691" s="24" t="s">
        <v>24</v>
      </c>
      <c r="F691" s="25" t="s">
        <v>17</v>
      </c>
      <c r="G691" s="24">
        <v>366347</v>
      </c>
    </row>
    <row r="692" spans="1:7" hidden="1">
      <c r="A692" s="24" t="s">
        <v>65</v>
      </c>
      <c r="B692" s="24" t="s">
        <v>66</v>
      </c>
      <c r="C692" s="24" t="s">
        <v>9</v>
      </c>
      <c r="D692" s="24" t="s">
        <v>18</v>
      </c>
      <c r="E692" s="24" t="s">
        <v>25</v>
      </c>
      <c r="F692" s="25" t="s">
        <v>12</v>
      </c>
      <c r="G692" s="24">
        <v>110462.189941406</v>
      </c>
    </row>
    <row r="693" spans="1:7" hidden="1">
      <c r="A693" s="24" t="s">
        <v>65</v>
      </c>
      <c r="B693" s="24" t="s">
        <v>66</v>
      </c>
      <c r="C693" s="24" t="s">
        <v>9</v>
      </c>
      <c r="D693" s="24" t="s">
        <v>18</v>
      </c>
      <c r="E693" s="24" t="s">
        <v>25</v>
      </c>
      <c r="F693" s="25" t="s">
        <v>13</v>
      </c>
      <c r="G693" s="24">
        <v>126815.369140625</v>
      </c>
    </row>
    <row r="694" spans="1:7" hidden="1">
      <c r="A694" s="24" t="s">
        <v>65</v>
      </c>
      <c r="B694" s="24" t="s">
        <v>66</v>
      </c>
      <c r="C694" s="24" t="s">
        <v>9</v>
      </c>
      <c r="D694" s="24" t="s">
        <v>18</v>
      </c>
      <c r="E694" s="24" t="s">
        <v>25</v>
      </c>
      <c r="F694" s="25" t="s">
        <v>14</v>
      </c>
      <c r="G694" s="24">
        <v>144969.890014648</v>
      </c>
    </row>
    <row r="695" spans="1:7" hidden="1">
      <c r="A695" s="24" t="s">
        <v>65</v>
      </c>
      <c r="B695" s="24" t="s">
        <v>66</v>
      </c>
      <c r="C695" s="24" t="s">
        <v>9</v>
      </c>
      <c r="D695" s="24" t="s">
        <v>18</v>
      </c>
      <c r="E695" s="24" t="s">
        <v>25</v>
      </c>
      <c r="F695" s="25" t="s">
        <v>15</v>
      </c>
      <c r="G695" s="24">
        <v>151192.380493164</v>
      </c>
    </row>
    <row r="696" spans="1:7" hidden="1">
      <c r="A696" s="24" t="s">
        <v>65</v>
      </c>
      <c r="B696" s="24" t="s">
        <v>66</v>
      </c>
      <c r="C696" s="24" t="s">
        <v>9</v>
      </c>
      <c r="D696" s="24" t="s">
        <v>18</v>
      </c>
      <c r="E696" s="24" t="s">
        <v>25</v>
      </c>
      <c r="F696" s="25" t="s">
        <v>16</v>
      </c>
      <c r="G696" s="24">
        <v>143604.42956543001</v>
      </c>
    </row>
    <row r="697" spans="1:7">
      <c r="A697" s="24" t="s">
        <v>65</v>
      </c>
      <c r="B697" s="24" t="s">
        <v>66</v>
      </c>
      <c r="C697" s="24" t="s">
        <v>9</v>
      </c>
      <c r="D697" s="24" t="s">
        <v>18</v>
      </c>
      <c r="E697" s="24" t="s">
        <v>25</v>
      </c>
      <c r="F697" s="25" t="s">
        <v>17</v>
      </c>
      <c r="G697" s="24">
        <v>151650</v>
      </c>
    </row>
    <row r="698" spans="1:7" hidden="1">
      <c r="A698" s="24" t="s">
        <v>65</v>
      </c>
      <c r="B698" s="24" t="s">
        <v>66</v>
      </c>
      <c r="C698" s="24" t="s">
        <v>9</v>
      </c>
      <c r="D698" s="24" t="s">
        <v>48</v>
      </c>
      <c r="E698" s="24" t="s">
        <v>11</v>
      </c>
      <c r="F698" s="25" t="s">
        <v>12</v>
      </c>
      <c r="G698" s="24">
        <v>0</v>
      </c>
    </row>
    <row r="699" spans="1:7" hidden="1">
      <c r="A699" s="24" t="s">
        <v>65</v>
      </c>
      <c r="B699" s="24" t="s">
        <v>66</v>
      </c>
      <c r="C699" s="24" t="s">
        <v>9</v>
      </c>
      <c r="D699" s="24" t="s">
        <v>48</v>
      </c>
      <c r="E699" s="24" t="s">
        <v>11</v>
      </c>
      <c r="F699" s="25" t="s">
        <v>13</v>
      </c>
      <c r="G699" s="24">
        <v>0</v>
      </c>
    </row>
    <row r="700" spans="1:7" hidden="1">
      <c r="A700" s="24" t="s">
        <v>65</v>
      </c>
      <c r="B700" s="24" t="s">
        <v>66</v>
      </c>
      <c r="C700" s="24" t="s">
        <v>9</v>
      </c>
      <c r="D700" s="24" t="s">
        <v>48</v>
      </c>
      <c r="E700" s="24" t="s">
        <v>11</v>
      </c>
      <c r="F700" s="25" t="s">
        <v>14</v>
      </c>
      <c r="G700" s="24">
        <v>0</v>
      </c>
    </row>
    <row r="701" spans="1:7" hidden="1">
      <c r="A701" s="24" t="s">
        <v>65</v>
      </c>
      <c r="B701" s="24" t="s">
        <v>66</v>
      </c>
      <c r="C701" s="24" t="s">
        <v>9</v>
      </c>
      <c r="D701" s="24" t="s">
        <v>48</v>
      </c>
      <c r="E701" s="24" t="s">
        <v>11</v>
      </c>
      <c r="F701" s="25" t="s">
        <v>15</v>
      </c>
      <c r="G701" s="24">
        <v>0</v>
      </c>
    </row>
    <row r="702" spans="1:7" hidden="1">
      <c r="A702" s="24" t="s">
        <v>65</v>
      </c>
      <c r="B702" s="24" t="s">
        <v>66</v>
      </c>
      <c r="C702" s="24" t="s">
        <v>9</v>
      </c>
      <c r="D702" s="24" t="s">
        <v>48</v>
      </c>
      <c r="E702" s="24" t="s">
        <v>11</v>
      </c>
      <c r="F702" s="25" t="s">
        <v>16</v>
      </c>
      <c r="G702" s="24">
        <v>0</v>
      </c>
    </row>
    <row r="703" spans="1:7">
      <c r="A703" s="24" t="s">
        <v>65</v>
      </c>
      <c r="B703" s="24" t="s">
        <v>66</v>
      </c>
      <c r="C703" s="24" t="s">
        <v>9</v>
      </c>
      <c r="D703" s="24" t="s">
        <v>48</v>
      </c>
      <c r="E703" s="24" t="s">
        <v>11</v>
      </c>
      <c r="F703" s="25" t="s">
        <v>17</v>
      </c>
      <c r="G703" s="24">
        <v>0</v>
      </c>
    </row>
    <row r="704" spans="1:7" hidden="1">
      <c r="A704" s="24" t="s">
        <v>65</v>
      </c>
      <c r="B704" s="24" t="s">
        <v>66</v>
      </c>
      <c r="C704" s="24" t="s">
        <v>9</v>
      </c>
      <c r="D704" s="24" t="s">
        <v>27</v>
      </c>
      <c r="E704" s="24" t="s">
        <v>67</v>
      </c>
      <c r="F704" s="25" t="s">
        <v>12</v>
      </c>
      <c r="G704" s="24">
        <v>9635.099609375</v>
      </c>
    </row>
    <row r="705" spans="1:7" hidden="1">
      <c r="A705" s="24" t="s">
        <v>65</v>
      </c>
      <c r="B705" s="24" t="s">
        <v>66</v>
      </c>
      <c r="C705" s="24" t="s">
        <v>9</v>
      </c>
      <c r="D705" s="24" t="s">
        <v>27</v>
      </c>
      <c r="E705" s="24" t="s">
        <v>67</v>
      </c>
      <c r="F705" s="25" t="s">
        <v>13</v>
      </c>
      <c r="G705" s="24">
        <v>12461.259765625</v>
      </c>
    </row>
    <row r="706" spans="1:7" hidden="1">
      <c r="A706" s="24" t="s">
        <v>65</v>
      </c>
      <c r="B706" s="24" t="s">
        <v>66</v>
      </c>
      <c r="C706" s="24" t="s">
        <v>9</v>
      </c>
      <c r="D706" s="24" t="s">
        <v>27</v>
      </c>
      <c r="E706" s="24" t="s">
        <v>67</v>
      </c>
      <c r="F706" s="25" t="s">
        <v>14</v>
      </c>
      <c r="G706" s="24">
        <v>12254.9697265625</v>
      </c>
    </row>
    <row r="707" spans="1:7" hidden="1">
      <c r="A707" s="24" t="s">
        <v>65</v>
      </c>
      <c r="B707" s="24" t="s">
        <v>66</v>
      </c>
      <c r="C707" s="24" t="s">
        <v>9</v>
      </c>
      <c r="D707" s="24" t="s">
        <v>27</v>
      </c>
      <c r="E707" s="24" t="s">
        <v>67</v>
      </c>
      <c r="F707" s="25" t="s">
        <v>15</v>
      </c>
      <c r="G707" s="24">
        <v>13603.66015625</v>
      </c>
    </row>
    <row r="708" spans="1:7" hidden="1">
      <c r="A708" s="24" t="s">
        <v>65</v>
      </c>
      <c r="B708" s="24" t="s">
        <v>66</v>
      </c>
      <c r="C708" s="24" t="s">
        <v>9</v>
      </c>
      <c r="D708" s="24" t="s">
        <v>27</v>
      </c>
      <c r="E708" s="24" t="s">
        <v>67</v>
      </c>
      <c r="F708" s="25" t="s">
        <v>16</v>
      </c>
      <c r="G708" s="24">
        <v>12438.1396484375</v>
      </c>
    </row>
    <row r="709" spans="1:7">
      <c r="A709" s="24" t="s">
        <v>65</v>
      </c>
      <c r="B709" s="24" t="s">
        <v>66</v>
      </c>
      <c r="C709" s="24" t="s">
        <v>9</v>
      </c>
      <c r="D709" s="24" t="s">
        <v>27</v>
      </c>
      <c r="E709" s="24" t="s">
        <v>67</v>
      </c>
      <c r="F709" s="25" t="s">
        <v>17</v>
      </c>
      <c r="G709" s="24">
        <v>11663</v>
      </c>
    </row>
    <row r="710" spans="1:7" hidden="1">
      <c r="A710" s="24" t="s">
        <v>65</v>
      </c>
      <c r="B710" s="24" t="s">
        <v>66</v>
      </c>
      <c r="C710" s="24" t="s">
        <v>9</v>
      </c>
      <c r="D710" s="24" t="s">
        <v>27</v>
      </c>
      <c r="E710" s="24" t="s">
        <v>28</v>
      </c>
      <c r="F710" s="25" t="s">
        <v>12</v>
      </c>
      <c r="G710" s="24">
        <v>883.85998535156295</v>
      </c>
    </row>
    <row r="711" spans="1:7" hidden="1">
      <c r="A711" s="24" t="s">
        <v>65</v>
      </c>
      <c r="B711" s="24" t="s">
        <v>66</v>
      </c>
      <c r="C711" s="24" t="s">
        <v>9</v>
      </c>
      <c r="D711" s="24" t="s">
        <v>27</v>
      </c>
      <c r="E711" s="24" t="s">
        <v>28</v>
      </c>
      <c r="F711" s="25" t="s">
        <v>13</v>
      </c>
      <c r="G711" s="24">
        <v>792.57000732421898</v>
      </c>
    </row>
    <row r="712" spans="1:7" hidden="1">
      <c r="A712" s="24" t="s">
        <v>65</v>
      </c>
      <c r="B712" s="24" t="s">
        <v>66</v>
      </c>
      <c r="C712" s="24" t="s">
        <v>9</v>
      </c>
      <c r="D712" s="24" t="s">
        <v>27</v>
      </c>
      <c r="E712" s="24" t="s">
        <v>28</v>
      </c>
      <c r="F712" s="25" t="s">
        <v>14</v>
      </c>
      <c r="G712" s="24">
        <v>690.44000244140602</v>
      </c>
    </row>
    <row r="713" spans="1:7" hidden="1">
      <c r="A713" s="24" t="s">
        <v>65</v>
      </c>
      <c r="B713" s="24" t="s">
        <v>66</v>
      </c>
      <c r="C713" s="24" t="s">
        <v>9</v>
      </c>
      <c r="D713" s="24" t="s">
        <v>27</v>
      </c>
      <c r="E713" s="24" t="s">
        <v>28</v>
      </c>
      <c r="F713" s="25" t="s">
        <v>15</v>
      </c>
      <c r="G713" s="24">
        <v>696.78997802734398</v>
      </c>
    </row>
    <row r="714" spans="1:7" hidden="1">
      <c r="A714" s="24" t="s">
        <v>65</v>
      </c>
      <c r="B714" s="24" t="s">
        <v>66</v>
      </c>
      <c r="C714" s="24" t="s">
        <v>9</v>
      </c>
      <c r="D714" s="24" t="s">
        <v>27</v>
      </c>
      <c r="E714" s="24" t="s">
        <v>28</v>
      </c>
      <c r="F714" s="25" t="s">
        <v>16</v>
      </c>
      <c r="G714" s="24">
        <v>621.739990234375</v>
      </c>
    </row>
    <row r="715" spans="1:7">
      <c r="A715" s="24" t="s">
        <v>65</v>
      </c>
      <c r="B715" s="24" t="s">
        <v>66</v>
      </c>
      <c r="C715" s="24" t="s">
        <v>9</v>
      </c>
      <c r="D715" s="24" t="s">
        <v>27</v>
      </c>
      <c r="E715" s="24" t="s">
        <v>28</v>
      </c>
      <c r="F715" s="25" t="s">
        <v>17</v>
      </c>
      <c r="G715" s="24">
        <v>610</v>
      </c>
    </row>
    <row r="716" spans="1:7" hidden="1">
      <c r="A716" s="24" t="s">
        <v>65</v>
      </c>
      <c r="B716" s="24" t="s">
        <v>66</v>
      </c>
      <c r="C716" s="24" t="s">
        <v>9</v>
      </c>
      <c r="D716" s="24" t="s">
        <v>27</v>
      </c>
      <c r="E716" s="24" t="s">
        <v>31</v>
      </c>
      <c r="F716" s="25" t="s">
        <v>12</v>
      </c>
      <c r="G716" s="24">
        <v>31519.529296875</v>
      </c>
    </row>
    <row r="717" spans="1:7" hidden="1">
      <c r="A717" s="24" t="s">
        <v>65</v>
      </c>
      <c r="B717" s="24" t="s">
        <v>66</v>
      </c>
      <c r="C717" s="24" t="s">
        <v>9</v>
      </c>
      <c r="D717" s="24" t="s">
        <v>27</v>
      </c>
      <c r="E717" s="24" t="s">
        <v>31</v>
      </c>
      <c r="F717" s="25" t="s">
        <v>13</v>
      </c>
      <c r="G717" s="24">
        <v>27661.7109375</v>
      </c>
    </row>
    <row r="718" spans="1:7" hidden="1">
      <c r="A718" s="24" t="s">
        <v>65</v>
      </c>
      <c r="B718" s="24" t="s">
        <v>66</v>
      </c>
      <c r="C718" s="24" t="s">
        <v>9</v>
      </c>
      <c r="D718" s="24" t="s">
        <v>27</v>
      </c>
      <c r="E718" s="24" t="s">
        <v>31</v>
      </c>
      <c r="F718" s="25" t="s">
        <v>14</v>
      </c>
      <c r="G718" s="24">
        <v>23923.849609375</v>
      </c>
    </row>
    <row r="719" spans="1:7" hidden="1">
      <c r="A719" s="24" t="s">
        <v>65</v>
      </c>
      <c r="B719" s="24" t="s">
        <v>66</v>
      </c>
      <c r="C719" s="24" t="s">
        <v>9</v>
      </c>
      <c r="D719" s="24" t="s">
        <v>27</v>
      </c>
      <c r="E719" s="24" t="s">
        <v>31</v>
      </c>
      <c r="F719" s="25" t="s">
        <v>15</v>
      </c>
      <c r="G719" s="24">
        <v>23491</v>
      </c>
    </row>
    <row r="720" spans="1:7" hidden="1">
      <c r="A720" s="24" t="s">
        <v>65</v>
      </c>
      <c r="B720" s="24" t="s">
        <v>66</v>
      </c>
      <c r="C720" s="24" t="s">
        <v>9</v>
      </c>
      <c r="D720" s="24" t="s">
        <v>27</v>
      </c>
      <c r="E720" s="24" t="s">
        <v>31</v>
      </c>
      <c r="F720" s="25" t="s">
        <v>16</v>
      </c>
      <c r="G720" s="24">
        <v>20379.830078125</v>
      </c>
    </row>
    <row r="721" spans="1:7">
      <c r="A721" s="24" t="s">
        <v>65</v>
      </c>
      <c r="B721" s="24" t="s">
        <v>66</v>
      </c>
      <c r="C721" s="24" t="s">
        <v>9</v>
      </c>
      <c r="D721" s="24" t="s">
        <v>27</v>
      </c>
      <c r="E721" s="24" t="s">
        <v>31</v>
      </c>
      <c r="F721" s="25" t="s">
        <v>17</v>
      </c>
      <c r="G721" s="24">
        <v>30179</v>
      </c>
    </row>
    <row r="722" spans="1:7" hidden="1">
      <c r="A722" s="24" t="s">
        <v>65</v>
      </c>
      <c r="B722" s="24" t="s">
        <v>66</v>
      </c>
      <c r="C722" s="24" t="s">
        <v>9</v>
      </c>
      <c r="D722" s="24" t="s">
        <v>27</v>
      </c>
      <c r="E722" s="24" t="s">
        <v>42</v>
      </c>
      <c r="F722" s="25" t="s">
        <v>12</v>
      </c>
      <c r="G722" s="24">
        <v>10625.7998046875</v>
      </c>
    </row>
    <row r="723" spans="1:7" hidden="1">
      <c r="A723" s="24" t="s">
        <v>65</v>
      </c>
      <c r="B723" s="24" t="s">
        <v>66</v>
      </c>
      <c r="C723" s="24" t="s">
        <v>9</v>
      </c>
      <c r="D723" s="24" t="s">
        <v>27</v>
      </c>
      <c r="E723" s="24" t="s">
        <v>42</v>
      </c>
      <c r="F723" s="25" t="s">
        <v>13</v>
      </c>
      <c r="G723" s="24">
        <v>17169.890625</v>
      </c>
    </row>
    <row r="724" spans="1:7" hidden="1">
      <c r="A724" s="24" t="s">
        <v>65</v>
      </c>
      <c r="B724" s="24" t="s">
        <v>66</v>
      </c>
      <c r="C724" s="24" t="s">
        <v>9</v>
      </c>
      <c r="D724" s="24" t="s">
        <v>27</v>
      </c>
      <c r="E724" s="24" t="s">
        <v>42</v>
      </c>
      <c r="F724" s="25" t="s">
        <v>14</v>
      </c>
      <c r="G724" s="24">
        <v>17075.369140625</v>
      </c>
    </row>
    <row r="725" spans="1:7" hidden="1">
      <c r="A725" s="24" t="s">
        <v>65</v>
      </c>
      <c r="B725" s="24" t="s">
        <v>66</v>
      </c>
      <c r="C725" s="24" t="s">
        <v>9</v>
      </c>
      <c r="D725" s="24" t="s">
        <v>27</v>
      </c>
      <c r="E725" s="24" t="s">
        <v>42</v>
      </c>
      <c r="F725" s="25" t="s">
        <v>15</v>
      </c>
      <c r="G725" s="24">
        <v>50555.2890625</v>
      </c>
    </row>
    <row r="726" spans="1:7" hidden="1">
      <c r="A726" s="24" t="s">
        <v>65</v>
      </c>
      <c r="B726" s="24" t="s">
        <v>66</v>
      </c>
      <c r="C726" s="24" t="s">
        <v>9</v>
      </c>
      <c r="D726" s="24" t="s">
        <v>27</v>
      </c>
      <c r="E726" s="24" t="s">
        <v>42</v>
      </c>
      <c r="F726" s="25" t="s">
        <v>16</v>
      </c>
      <c r="G726" s="24">
        <v>51403.62890625</v>
      </c>
    </row>
    <row r="727" spans="1:7">
      <c r="A727" s="24" t="s">
        <v>65</v>
      </c>
      <c r="B727" s="24" t="s">
        <v>66</v>
      </c>
      <c r="C727" s="24" t="s">
        <v>9</v>
      </c>
      <c r="D727" s="24" t="s">
        <v>27</v>
      </c>
      <c r="E727" s="24" t="s">
        <v>42</v>
      </c>
      <c r="F727" s="25" t="s">
        <v>17</v>
      </c>
      <c r="G727" s="24">
        <v>53319</v>
      </c>
    </row>
    <row r="728" spans="1:7" hidden="1">
      <c r="A728" s="24" t="s">
        <v>65</v>
      </c>
      <c r="B728" s="24" t="s">
        <v>66</v>
      </c>
      <c r="C728" s="24" t="s">
        <v>9</v>
      </c>
      <c r="D728" s="24" t="s">
        <v>27</v>
      </c>
      <c r="E728" s="24" t="s">
        <v>34</v>
      </c>
      <c r="F728" s="25" t="s">
        <v>12</v>
      </c>
      <c r="G728" s="24">
        <v>34192.640625</v>
      </c>
    </row>
    <row r="729" spans="1:7" hidden="1">
      <c r="A729" s="24" t="s">
        <v>65</v>
      </c>
      <c r="B729" s="24" t="s">
        <v>66</v>
      </c>
      <c r="C729" s="24" t="s">
        <v>9</v>
      </c>
      <c r="D729" s="24" t="s">
        <v>27</v>
      </c>
      <c r="E729" s="24" t="s">
        <v>34</v>
      </c>
      <c r="F729" s="25" t="s">
        <v>13</v>
      </c>
      <c r="G729" s="24">
        <v>57369.2890625</v>
      </c>
    </row>
    <row r="730" spans="1:7" hidden="1">
      <c r="A730" s="24" t="s">
        <v>65</v>
      </c>
      <c r="B730" s="24" t="s">
        <v>66</v>
      </c>
      <c r="C730" s="24" t="s">
        <v>9</v>
      </c>
      <c r="D730" s="24" t="s">
        <v>27</v>
      </c>
      <c r="E730" s="24" t="s">
        <v>34</v>
      </c>
      <c r="F730" s="25" t="s">
        <v>14</v>
      </c>
      <c r="G730" s="24">
        <v>68116.4375</v>
      </c>
    </row>
    <row r="731" spans="1:7" hidden="1">
      <c r="A731" s="24" t="s">
        <v>65</v>
      </c>
      <c r="B731" s="24" t="s">
        <v>66</v>
      </c>
      <c r="C731" s="24" t="s">
        <v>9</v>
      </c>
      <c r="D731" s="24" t="s">
        <v>27</v>
      </c>
      <c r="E731" s="24" t="s">
        <v>34</v>
      </c>
      <c r="F731" s="25" t="s">
        <v>15</v>
      </c>
      <c r="G731" s="24">
        <v>76944.203125</v>
      </c>
    </row>
    <row r="732" spans="1:7" hidden="1">
      <c r="A732" s="24" t="s">
        <v>65</v>
      </c>
      <c r="B732" s="24" t="s">
        <v>66</v>
      </c>
      <c r="C732" s="24" t="s">
        <v>9</v>
      </c>
      <c r="D732" s="24" t="s">
        <v>27</v>
      </c>
      <c r="E732" s="24" t="s">
        <v>34</v>
      </c>
      <c r="F732" s="25" t="s">
        <v>16</v>
      </c>
      <c r="G732" s="24">
        <v>86808.6328125</v>
      </c>
    </row>
    <row r="733" spans="1:7">
      <c r="A733" s="24" t="s">
        <v>65</v>
      </c>
      <c r="B733" s="24" t="s">
        <v>66</v>
      </c>
      <c r="C733" s="24" t="s">
        <v>9</v>
      </c>
      <c r="D733" s="24" t="s">
        <v>27</v>
      </c>
      <c r="E733" s="24" t="s">
        <v>34</v>
      </c>
      <c r="F733" s="25" t="s">
        <v>17</v>
      </c>
      <c r="G733" s="24">
        <v>92275</v>
      </c>
    </row>
    <row r="734" spans="1:7" hidden="1">
      <c r="A734" s="24" t="s">
        <v>65</v>
      </c>
      <c r="B734" s="24" t="s">
        <v>66</v>
      </c>
      <c r="C734" s="24" t="s">
        <v>9</v>
      </c>
      <c r="D734" s="24" t="s">
        <v>27</v>
      </c>
      <c r="E734" s="24" t="s">
        <v>54</v>
      </c>
      <c r="F734" s="25" t="s">
        <v>12</v>
      </c>
      <c r="G734" s="24">
        <v>10198.08984375</v>
      </c>
    </row>
    <row r="735" spans="1:7" hidden="1">
      <c r="A735" s="24" t="s">
        <v>65</v>
      </c>
      <c r="B735" s="24" t="s">
        <v>66</v>
      </c>
      <c r="C735" s="24" t="s">
        <v>9</v>
      </c>
      <c r="D735" s="24" t="s">
        <v>27</v>
      </c>
      <c r="E735" s="24" t="s">
        <v>54</v>
      </c>
      <c r="F735" s="25" t="s">
        <v>13</v>
      </c>
      <c r="G735" s="24">
        <v>9495.900390625</v>
      </c>
    </row>
    <row r="736" spans="1:7" hidden="1">
      <c r="A736" s="24" t="s">
        <v>65</v>
      </c>
      <c r="B736" s="24" t="s">
        <v>66</v>
      </c>
      <c r="C736" s="24" t="s">
        <v>9</v>
      </c>
      <c r="D736" s="24" t="s">
        <v>27</v>
      </c>
      <c r="E736" s="24" t="s">
        <v>54</v>
      </c>
      <c r="F736" s="25" t="s">
        <v>14</v>
      </c>
      <c r="G736" s="24">
        <v>9479.009765625</v>
      </c>
    </row>
    <row r="737" spans="1:7" hidden="1">
      <c r="A737" s="24" t="s">
        <v>65</v>
      </c>
      <c r="B737" s="24" t="s">
        <v>66</v>
      </c>
      <c r="C737" s="24" t="s">
        <v>9</v>
      </c>
      <c r="D737" s="24" t="s">
        <v>27</v>
      </c>
      <c r="E737" s="24" t="s">
        <v>54</v>
      </c>
      <c r="F737" s="25" t="s">
        <v>15</v>
      </c>
      <c r="G737" s="24">
        <v>10891.01953125</v>
      </c>
    </row>
    <row r="738" spans="1:7" hidden="1">
      <c r="A738" s="24" t="s">
        <v>65</v>
      </c>
      <c r="B738" s="24" t="s">
        <v>66</v>
      </c>
      <c r="C738" s="24" t="s">
        <v>9</v>
      </c>
      <c r="D738" s="24" t="s">
        <v>27</v>
      </c>
      <c r="E738" s="24" t="s">
        <v>54</v>
      </c>
      <c r="F738" s="25" t="s">
        <v>16</v>
      </c>
      <c r="G738" s="24">
        <v>10304.73046875</v>
      </c>
    </row>
    <row r="739" spans="1:7">
      <c r="A739" s="24" t="s">
        <v>65</v>
      </c>
      <c r="B739" s="24" t="s">
        <v>66</v>
      </c>
      <c r="C739" s="24" t="s">
        <v>9</v>
      </c>
      <c r="D739" s="24" t="s">
        <v>27</v>
      </c>
      <c r="E739" s="24" t="s">
        <v>54</v>
      </c>
      <c r="F739" s="25" t="s">
        <v>17</v>
      </c>
      <c r="G739" s="24">
        <v>12651</v>
      </c>
    </row>
    <row r="740" spans="1:7" hidden="1">
      <c r="A740" s="24" t="s">
        <v>65</v>
      </c>
      <c r="B740" s="24" t="s">
        <v>66</v>
      </c>
      <c r="C740" s="24" t="s">
        <v>9</v>
      </c>
      <c r="D740" s="24" t="s">
        <v>27</v>
      </c>
      <c r="E740" s="24" t="s">
        <v>68</v>
      </c>
      <c r="F740" s="25" t="s">
        <v>12</v>
      </c>
      <c r="G740" s="24">
        <v>2373</v>
      </c>
    </row>
    <row r="741" spans="1:7" hidden="1">
      <c r="A741" s="24" t="s">
        <v>65</v>
      </c>
      <c r="B741" s="24" t="s">
        <v>66</v>
      </c>
      <c r="C741" s="24" t="s">
        <v>9</v>
      </c>
      <c r="D741" s="24" t="s">
        <v>27</v>
      </c>
      <c r="E741" s="24" t="s">
        <v>68</v>
      </c>
      <c r="F741" s="25" t="s">
        <v>13</v>
      </c>
      <c r="G741" s="24">
        <v>1993</v>
      </c>
    </row>
    <row r="742" spans="1:7" hidden="1">
      <c r="A742" s="24" t="s">
        <v>65</v>
      </c>
      <c r="B742" s="24" t="s">
        <v>66</v>
      </c>
      <c r="C742" s="24" t="s">
        <v>9</v>
      </c>
      <c r="D742" s="24" t="s">
        <v>27</v>
      </c>
      <c r="E742" s="24" t="s">
        <v>68</v>
      </c>
      <c r="F742" s="25" t="s">
        <v>14</v>
      </c>
      <c r="G742" s="24">
        <v>1613</v>
      </c>
    </row>
    <row r="743" spans="1:7" hidden="1">
      <c r="A743" s="24" t="s">
        <v>65</v>
      </c>
      <c r="B743" s="24" t="s">
        <v>66</v>
      </c>
      <c r="C743" s="24" t="s">
        <v>9</v>
      </c>
      <c r="D743" s="24" t="s">
        <v>27</v>
      </c>
      <c r="E743" s="24" t="s">
        <v>68</v>
      </c>
      <c r="F743" s="25" t="s">
        <v>15</v>
      </c>
      <c r="G743" s="24">
        <v>1233</v>
      </c>
    </row>
    <row r="744" spans="1:7" hidden="1">
      <c r="A744" s="24" t="s">
        <v>65</v>
      </c>
      <c r="B744" s="24" t="s">
        <v>66</v>
      </c>
      <c r="C744" s="24" t="s">
        <v>9</v>
      </c>
      <c r="D744" s="24" t="s">
        <v>27</v>
      </c>
      <c r="E744" s="24" t="s">
        <v>68</v>
      </c>
      <c r="F744" s="25" t="s">
        <v>16</v>
      </c>
      <c r="G744" s="24">
        <v>853</v>
      </c>
    </row>
    <row r="745" spans="1:7">
      <c r="A745" s="24" t="s">
        <v>65</v>
      </c>
      <c r="B745" s="24" t="s">
        <v>66</v>
      </c>
      <c r="C745" s="24" t="s">
        <v>9</v>
      </c>
      <c r="D745" s="24" t="s">
        <v>27</v>
      </c>
      <c r="E745" s="24" t="s">
        <v>68</v>
      </c>
      <c r="F745" s="25" t="s">
        <v>17</v>
      </c>
      <c r="G745" s="24">
        <v>0</v>
      </c>
    </row>
    <row r="746" spans="1:7" hidden="1">
      <c r="A746" s="24" t="s">
        <v>65</v>
      </c>
      <c r="B746" s="24" t="s">
        <v>66</v>
      </c>
      <c r="C746" s="24" t="s">
        <v>9</v>
      </c>
      <c r="D746" s="24" t="s">
        <v>27</v>
      </c>
      <c r="E746" s="24" t="s">
        <v>36</v>
      </c>
      <c r="F746" s="25" t="s">
        <v>12</v>
      </c>
      <c r="G746" s="24">
        <v>180332.296875</v>
      </c>
    </row>
    <row r="747" spans="1:7" hidden="1">
      <c r="A747" s="24" t="s">
        <v>65</v>
      </c>
      <c r="B747" s="24" t="s">
        <v>66</v>
      </c>
      <c r="C747" s="24" t="s">
        <v>9</v>
      </c>
      <c r="D747" s="24" t="s">
        <v>27</v>
      </c>
      <c r="E747" s="24" t="s">
        <v>36</v>
      </c>
      <c r="F747" s="25" t="s">
        <v>13</v>
      </c>
      <c r="G747" s="24">
        <v>159503.5625</v>
      </c>
    </row>
    <row r="748" spans="1:7" hidden="1">
      <c r="A748" s="24" t="s">
        <v>65</v>
      </c>
      <c r="B748" s="24" t="s">
        <v>66</v>
      </c>
      <c r="C748" s="24" t="s">
        <v>9</v>
      </c>
      <c r="D748" s="24" t="s">
        <v>27</v>
      </c>
      <c r="E748" s="24" t="s">
        <v>36</v>
      </c>
      <c r="F748" s="25" t="s">
        <v>14</v>
      </c>
      <c r="G748" s="24">
        <v>152021.125</v>
      </c>
    </row>
    <row r="749" spans="1:7" hidden="1">
      <c r="A749" s="24" t="s">
        <v>65</v>
      </c>
      <c r="B749" s="24" t="s">
        <v>66</v>
      </c>
      <c r="C749" s="24" t="s">
        <v>9</v>
      </c>
      <c r="D749" s="24" t="s">
        <v>27</v>
      </c>
      <c r="E749" s="24" t="s">
        <v>36</v>
      </c>
      <c r="F749" s="25" t="s">
        <v>15</v>
      </c>
      <c r="G749" s="24">
        <v>170210</v>
      </c>
    </row>
    <row r="750" spans="1:7" hidden="1">
      <c r="A750" s="24" t="s">
        <v>65</v>
      </c>
      <c r="B750" s="24" t="s">
        <v>66</v>
      </c>
      <c r="C750" s="24" t="s">
        <v>9</v>
      </c>
      <c r="D750" s="24" t="s">
        <v>27</v>
      </c>
      <c r="E750" s="24" t="s">
        <v>36</v>
      </c>
      <c r="F750" s="25" t="s">
        <v>16</v>
      </c>
      <c r="G750" s="24">
        <v>160244.265625</v>
      </c>
    </row>
    <row r="751" spans="1:7">
      <c r="A751" s="24" t="s">
        <v>65</v>
      </c>
      <c r="B751" s="24" t="s">
        <v>66</v>
      </c>
      <c r="C751" s="24" t="s">
        <v>9</v>
      </c>
      <c r="D751" s="24" t="s">
        <v>27</v>
      </c>
      <c r="E751" s="24" t="s">
        <v>36</v>
      </c>
      <c r="F751" s="25" t="s">
        <v>17</v>
      </c>
      <c r="G751" s="24">
        <v>155495</v>
      </c>
    </row>
    <row r="752" spans="1:7" hidden="1">
      <c r="A752" s="24" t="s">
        <v>65</v>
      </c>
      <c r="B752" s="24" t="s">
        <v>66</v>
      </c>
      <c r="C752" s="24" t="s">
        <v>9</v>
      </c>
      <c r="D752" s="24" t="s">
        <v>27</v>
      </c>
      <c r="E752" s="24" t="s">
        <v>55</v>
      </c>
      <c r="F752" s="25" t="s">
        <v>12</v>
      </c>
      <c r="G752" s="24">
        <v>14833.8701171875</v>
      </c>
    </row>
    <row r="753" spans="1:7" hidden="1">
      <c r="A753" s="24" t="s">
        <v>65</v>
      </c>
      <c r="B753" s="24" t="s">
        <v>66</v>
      </c>
      <c r="C753" s="24" t="s">
        <v>9</v>
      </c>
      <c r="D753" s="24" t="s">
        <v>27</v>
      </c>
      <c r="E753" s="24" t="s">
        <v>55</v>
      </c>
      <c r="F753" s="25" t="s">
        <v>13</v>
      </c>
      <c r="G753" s="24">
        <v>15258.400390625</v>
      </c>
    </row>
    <row r="754" spans="1:7" hidden="1">
      <c r="A754" s="24" t="s">
        <v>65</v>
      </c>
      <c r="B754" s="24" t="s">
        <v>66</v>
      </c>
      <c r="C754" s="24" t="s">
        <v>9</v>
      </c>
      <c r="D754" s="24" t="s">
        <v>27</v>
      </c>
      <c r="E754" s="24" t="s">
        <v>55</v>
      </c>
      <c r="F754" s="25" t="s">
        <v>14</v>
      </c>
      <c r="G754" s="24">
        <v>16596</v>
      </c>
    </row>
    <row r="755" spans="1:7" hidden="1">
      <c r="A755" s="24" t="s">
        <v>65</v>
      </c>
      <c r="B755" s="24" t="s">
        <v>66</v>
      </c>
      <c r="C755" s="24" t="s">
        <v>9</v>
      </c>
      <c r="D755" s="24" t="s">
        <v>27</v>
      </c>
      <c r="E755" s="24" t="s">
        <v>55</v>
      </c>
      <c r="F755" s="25" t="s">
        <v>15</v>
      </c>
      <c r="G755" s="24">
        <v>18816.26953125</v>
      </c>
    </row>
    <row r="756" spans="1:7" hidden="1">
      <c r="A756" s="24" t="s">
        <v>65</v>
      </c>
      <c r="B756" s="24" t="s">
        <v>66</v>
      </c>
      <c r="C756" s="24" t="s">
        <v>9</v>
      </c>
      <c r="D756" s="24" t="s">
        <v>27</v>
      </c>
      <c r="E756" s="24" t="s">
        <v>55</v>
      </c>
      <c r="F756" s="25" t="s">
        <v>16</v>
      </c>
      <c r="G756" s="24">
        <v>19387.470703125</v>
      </c>
    </row>
    <row r="757" spans="1:7">
      <c r="A757" s="24" t="s">
        <v>65</v>
      </c>
      <c r="B757" s="24" t="s">
        <v>66</v>
      </c>
      <c r="C757" s="24" t="s">
        <v>9</v>
      </c>
      <c r="D757" s="24" t="s">
        <v>27</v>
      </c>
      <c r="E757" s="24" t="s">
        <v>55</v>
      </c>
      <c r="F757" s="25" t="s">
        <v>17</v>
      </c>
      <c r="G757" s="24">
        <v>19041</v>
      </c>
    </row>
    <row r="758" spans="1:7" hidden="1">
      <c r="A758" s="24" t="s">
        <v>65</v>
      </c>
      <c r="B758" s="24" t="s">
        <v>66</v>
      </c>
      <c r="C758" s="24" t="s">
        <v>9</v>
      </c>
      <c r="D758" s="24" t="s">
        <v>27</v>
      </c>
      <c r="E758" s="24" t="s">
        <v>37</v>
      </c>
      <c r="F758" s="25" t="s">
        <v>12</v>
      </c>
      <c r="G758" s="24">
        <v>44392.3515625</v>
      </c>
    </row>
    <row r="759" spans="1:7" hidden="1">
      <c r="A759" s="24" t="s">
        <v>65</v>
      </c>
      <c r="B759" s="24" t="s">
        <v>66</v>
      </c>
      <c r="C759" s="24" t="s">
        <v>9</v>
      </c>
      <c r="D759" s="24" t="s">
        <v>27</v>
      </c>
      <c r="E759" s="24" t="s">
        <v>37</v>
      </c>
      <c r="F759" s="25" t="s">
        <v>13</v>
      </c>
      <c r="G759" s="24">
        <v>41070.12109375</v>
      </c>
    </row>
    <row r="760" spans="1:7" hidden="1">
      <c r="A760" s="24" t="s">
        <v>65</v>
      </c>
      <c r="B760" s="24" t="s">
        <v>66</v>
      </c>
      <c r="C760" s="24" t="s">
        <v>9</v>
      </c>
      <c r="D760" s="24" t="s">
        <v>27</v>
      </c>
      <c r="E760" s="24" t="s">
        <v>37</v>
      </c>
      <c r="F760" s="25" t="s">
        <v>14</v>
      </c>
      <c r="G760" s="24">
        <v>38737.12109375</v>
      </c>
    </row>
    <row r="761" spans="1:7" hidden="1">
      <c r="A761" s="24" t="s">
        <v>65</v>
      </c>
      <c r="B761" s="24" t="s">
        <v>66</v>
      </c>
      <c r="C761" s="24" t="s">
        <v>9</v>
      </c>
      <c r="D761" s="24" t="s">
        <v>27</v>
      </c>
      <c r="E761" s="24" t="s">
        <v>37</v>
      </c>
      <c r="F761" s="25" t="s">
        <v>15</v>
      </c>
      <c r="G761" s="24">
        <v>42771.83984375</v>
      </c>
    </row>
    <row r="762" spans="1:7" hidden="1">
      <c r="A762" s="24" t="s">
        <v>65</v>
      </c>
      <c r="B762" s="24" t="s">
        <v>66</v>
      </c>
      <c r="C762" s="24" t="s">
        <v>9</v>
      </c>
      <c r="D762" s="24" t="s">
        <v>27</v>
      </c>
      <c r="E762" s="24" t="s">
        <v>37</v>
      </c>
      <c r="F762" s="25" t="s">
        <v>16</v>
      </c>
      <c r="G762" s="24">
        <v>39856.30859375</v>
      </c>
    </row>
    <row r="763" spans="1:7">
      <c r="A763" s="24" t="s">
        <v>65</v>
      </c>
      <c r="B763" s="24" t="s">
        <v>66</v>
      </c>
      <c r="C763" s="24" t="s">
        <v>9</v>
      </c>
      <c r="D763" s="24" t="s">
        <v>27</v>
      </c>
      <c r="E763" s="24" t="s">
        <v>37</v>
      </c>
      <c r="F763" s="25" t="s">
        <v>17</v>
      </c>
      <c r="G763" s="24">
        <v>43816</v>
      </c>
    </row>
    <row r="764" spans="1:7" hidden="1">
      <c r="A764" s="24" t="s">
        <v>65</v>
      </c>
      <c r="B764" s="24" t="s">
        <v>66</v>
      </c>
      <c r="C764" s="24" t="s">
        <v>9</v>
      </c>
      <c r="D764" s="24" t="s">
        <v>27</v>
      </c>
      <c r="E764" s="24" t="s">
        <v>39</v>
      </c>
      <c r="F764" s="25" t="s">
        <v>12</v>
      </c>
      <c r="G764" s="24">
        <v>2436</v>
      </c>
    </row>
    <row r="765" spans="1:7" hidden="1">
      <c r="A765" s="24" t="s">
        <v>65</v>
      </c>
      <c r="B765" s="24" t="s">
        <v>66</v>
      </c>
      <c r="C765" s="24" t="s">
        <v>9</v>
      </c>
      <c r="D765" s="24" t="s">
        <v>27</v>
      </c>
      <c r="E765" s="24" t="s">
        <v>39</v>
      </c>
      <c r="F765" s="25" t="s">
        <v>13</v>
      </c>
      <c r="G765" s="24">
        <v>2436</v>
      </c>
    </row>
    <row r="766" spans="1:7" hidden="1">
      <c r="A766" s="24" t="s">
        <v>65</v>
      </c>
      <c r="B766" s="24" t="s">
        <v>66</v>
      </c>
      <c r="C766" s="24" t="s">
        <v>9</v>
      </c>
      <c r="D766" s="24" t="s">
        <v>27</v>
      </c>
      <c r="E766" s="24" t="s">
        <v>39</v>
      </c>
      <c r="F766" s="25" t="s">
        <v>14</v>
      </c>
      <c r="G766" s="24">
        <v>2436</v>
      </c>
    </row>
    <row r="767" spans="1:7" hidden="1">
      <c r="A767" s="24" t="s">
        <v>65</v>
      </c>
      <c r="B767" s="24" t="s">
        <v>66</v>
      </c>
      <c r="C767" s="24" t="s">
        <v>9</v>
      </c>
      <c r="D767" s="24" t="s">
        <v>27</v>
      </c>
      <c r="E767" s="24" t="s">
        <v>39</v>
      </c>
      <c r="F767" s="25" t="s">
        <v>15</v>
      </c>
      <c r="G767" s="24">
        <v>2436</v>
      </c>
    </row>
    <row r="768" spans="1:7" hidden="1">
      <c r="A768" s="24" t="s">
        <v>65</v>
      </c>
      <c r="B768" s="24" t="s">
        <v>66</v>
      </c>
      <c r="C768" s="24" t="s">
        <v>9</v>
      </c>
      <c r="D768" s="24" t="s">
        <v>27</v>
      </c>
      <c r="E768" s="24" t="s">
        <v>39</v>
      </c>
      <c r="F768" s="25" t="s">
        <v>16</v>
      </c>
      <c r="G768" s="24">
        <v>2436</v>
      </c>
    </row>
    <row r="769" spans="1:7">
      <c r="A769" s="24" t="s">
        <v>65</v>
      </c>
      <c r="B769" s="24" t="s">
        <v>66</v>
      </c>
      <c r="C769" s="24" t="s">
        <v>9</v>
      </c>
      <c r="D769" s="24" t="s">
        <v>27</v>
      </c>
      <c r="E769" s="24" t="s">
        <v>39</v>
      </c>
      <c r="F769" s="25" t="s">
        <v>17</v>
      </c>
      <c r="G769" s="24">
        <v>0</v>
      </c>
    </row>
    <row r="770" spans="1:7" hidden="1">
      <c r="A770" s="27" t="s">
        <v>65</v>
      </c>
      <c r="B770" s="27" t="s">
        <v>66</v>
      </c>
      <c r="C770" s="27" t="s">
        <v>9</v>
      </c>
      <c r="D770" s="27" t="s">
        <v>51</v>
      </c>
      <c r="E770" s="27" t="s">
        <v>11</v>
      </c>
      <c r="F770" s="28" t="s">
        <v>12</v>
      </c>
      <c r="G770" s="27">
        <v>1541696.6094970701</v>
      </c>
    </row>
    <row r="771" spans="1:7" hidden="1">
      <c r="A771" s="27" t="s">
        <v>65</v>
      </c>
      <c r="B771" s="27" t="s">
        <v>66</v>
      </c>
      <c r="C771" s="27" t="s">
        <v>9</v>
      </c>
      <c r="D771" s="27" t="s">
        <v>51</v>
      </c>
      <c r="E771" s="27" t="s">
        <v>11</v>
      </c>
      <c r="F771" s="28" t="s">
        <v>13</v>
      </c>
      <c r="G771" s="27">
        <v>1541044.3414916999</v>
      </c>
    </row>
    <row r="772" spans="1:7" hidden="1">
      <c r="A772" s="27" t="s">
        <v>65</v>
      </c>
      <c r="B772" s="27" t="s">
        <v>66</v>
      </c>
      <c r="C772" s="27" t="s">
        <v>9</v>
      </c>
      <c r="D772" s="27" t="s">
        <v>51</v>
      </c>
      <c r="E772" s="27" t="s">
        <v>11</v>
      </c>
      <c r="F772" s="28" t="s">
        <v>14</v>
      </c>
      <c r="G772" s="27">
        <v>1541062.0634155299</v>
      </c>
    </row>
    <row r="773" spans="1:7" hidden="1">
      <c r="A773" s="27" t="s">
        <v>65</v>
      </c>
      <c r="B773" s="27" t="s">
        <v>66</v>
      </c>
      <c r="C773" s="27" t="s">
        <v>9</v>
      </c>
      <c r="D773" s="27" t="s">
        <v>51</v>
      </c>
      <c r="E773" s="27" t="s">
        <v>11</v>
      </c>
      <c r="F773" s="28" t="s">
        <v>15</v>
      </c>
      <c r="G773" s="27">
        <v>1760210.4819946301</v>
      </c>
    </row>
    <row r="774" spans="1:7" hidden="1">
      <c r="A774" s="27" t="s">
        <v>65</v>
      </c>
      <c r="B774" s="27" t="s">
        <v>66</v>
      </c>
      <c r="C774" s="27" t="s">
        <v>9</v>
      </c>
      <c r="D774" s="27" t="s">
        <v>51</v>
      </c>
      <c r="E774" s="27" t="s">
        <v>11</v>
      </c>
      <c r="F774" s="28" t="s">
        <v>16</v>
      </c>
      <c r="G774" s="27">
        <v>1733888.1275634801</v>
      </c>
    </row>
    <row r="775" spans="1:7">
      <c r="A775" s="27" t="s">
        <v>65</v>
      </c>
      <c r="B775" s="27" t="s">
        <v>66</v>
      </c>
      <c r="C775" s="27" t="s">
        <v>9</v>
      </c>
      <c r="D775" s="27" t="s">
        <v>51</v>
      </c>
      <c r="E775" s="27" t="s">
        <v>11</v>
      </c>
      <c r="F775" s="28" t="s">
        <v>17</v>
      </c>
      <c r="G775" s="27">
        <v>1808485</v>
      </c>
    </row>
    <row r="776" spans="1:7" hidden="1">
      <c r="A776" s="24" t="s">
        <v>65</v>
      </c>
      <c r="B776" s="24" t="s">
        <v>66</v>
      </c>
      <c r="C776" s="24" t="s">
        <v>9</v>
      </c>
      <c r="D776" s="24" t="s">
        <v>41</v>
      </c>
      <c r="E776" s="24" t="s">
        <v>36</v>
      </c>
      <c r="F776" s="25" t="s">
        <v>12</v>
      </c>
      <c r="G776" s="24">
        <v>482535.5625</v>
      </c>
    </row>
    <row r="777" spans="1:7" hidden="1">
      <c r="A777" s="24" t="s">
        <v>65</v>
      </c>
      <c r="B777" s="24" t="s">
        <v>66</v>
      </c>
      <c r="C777" s="24" t="s">
        <v>9</v>
      </c>
      <c r="D777" s="24" t="s">
        <v>41</v>
      </c>
      <c r="E777" s="24" t="s">
        <v>36</v>
      </c>
      <c r="F777" s="25" t="s">
        <v>13</v>
      </c>
      <c r="G777" s="24">
        <v>460735.65625</v>
      </c>
    </row>
    <row r="778" spans="1:7" hidden="1">
      <c r="A778" s="24" t="s">
        <v>65</v>
      </c>
      <c r="B778" s="24" t="s">
        <v>66</v>
      </c>
      <c r="C778" s="24" t="s">
        <v>9</v>
      </c>
      <c r="D778" s="24" t="s">
        <v>41</v>
      </c>
      <c r="E778" s="24" t="s">
        <v>36</v>
      </c>
      <c r="F778" s="25" t="s">
        <v>14</v>
      </c>
      <c r="G778" s="24">
        <v>461713.71875</v>
      </c>
    </row>
    <row r="779" spans="1:7" hidden="1">
      <c r="A779" s="24" t="s">
        <v>65</v>
      </c>
      <c r="B779" s="24" t="s">
        <v>66</v>
      </c>
      <c r="C779" s="24" t="s">
        <v>9</v>
      </c>
      <c r="D779" s="24" t="s">
        <v>41</v>
      </c>
      <c r="E779" s="24" t="s">
        <v>36</v>
      </c>
      <c r="F779" s="25" t="s">
        <v>15</v>
      </c>
      <c r="G779" s="24">
        <v>538600.8125</v>
      </c>
    </row>
    <row r="780" spans="1:7" hidden="1">
      <c r="A780" s="24" t="s">
        <v>65</v>
      </c>
      <c r="B780" s="24" t="s">
        <v>66</v>
      </c>
      <c r="C780" s="24" t="s">
        <v>9</v>
      </c>
      <c r="D780" s="24" t="s">
        <v>41</v>
      </c>
      <c r="E780" s="24" t="s">
        <v>36</v>
      </c>
      <c r="F780" s="25" t="s">
        <v>16</v>
      </c>
      <c r="G780" s="24">
        <v>514214.90625</v>
      </c>
    </row>
    <row r="781" spans="1:7">
      <c r="A781" s="24" t="s">
        <v>65</v>
      </c>
      <c r="B781" s="24" t="s">
        <v>66</v>
      </c>
      <c r="C781" s="24" t="s">
        <v>9</v>
      </c>
      <c r="D781" s="24" t="s">
        <v>41</v>
      </c>
      <c r="E781" s="24" t="s">
        <v>36</v>
      </c>
      <c r="F781" s="25" t="s">
        <v>17</v>
      </c>
      <c r="G781" s="24">
        <v>504514</v>
      </c>
    </row>
    <row r="782" spans="1:7" hidden="1">
      <c r="A782" s="24" t="s">
        <v>69</v>
      </c>
      <c r="B782" s="24" t="s">
        <v>70</v>
      </c>
      <c r="C782" s="24" t="s">
        <v>9</v>
      </c>
      <c r="D782" s="24" t="s">
        <v>10</v>
      </c>
      <c r="E782" s="24" t="s">
        <v>11</v>
      </c>
      <c r="F782" s="25" t="s">
        <v>12</v>
      </c>
      <c r="G782" s="24">
        <v>1811697.6396484401</v>
      </c>
    </row>
    <row r="783" spans="1:7" hidden="1">
      <c r="A783" s="24" t="s">
        <v>69</v>
      </c>
      <c r="B783" s="24" t="s">
        <v>70</v>
      </c>
      <c r="C783" s="24" t="s">
        <v>9</v>
      </c>
      <c r="D783" s="24" t="s">
        <v>10</v>
      </c>
      <c r="E783" s="24" t="s">
        <v>11</v>
      </c>
      <c r="F783" s="25" t="s">
        <v>13</v>
      </c>
      <c r="G783" s="24">
        <v>1797311.0869140599</v>
      </c>
    </row>
    <row r="784" spans="1:7" hidden="1">
      <c r="A784" s="24" t="s">
        <v>69</v>
      </c>
      <c r="B784" s="24" t="s">
        <v>70</v>
      </c>
      <c r="C784" s="24" t="s">
        <v>9</v>
      </c>
      <c r="D784" s="24" t="s">
        <v>10</v>
      </c>
      <c r="E784" s="24" t="s">
        <v>11</v>
      </c>
      <c r="F784" s="25" t="s">
        <v>14</v>
      </c>
      <c r="G784" s="24">
        <v>1847577.6816406299</v>
      </c>
    </row>
    <row r="785" spans="1:7" hidden="1">
      <c r="A785" s="24" t="s">
        <v>69</v>
      </c>
      <c r="B785" s="24" t="s">
        <v>70</v>
      </c>
      <c r="C785" s="24" t="s">
        <v>9</v>
      </c>
      <c r="D785" s="24" t="s">
        <v>10</v>
      </c>
      <c r="E785" s="24" t="s">
        <v>11</v>
      </c>
      <c r="F785" s="25" t="s">
        <v>15</v>
      </c>
      <c r="G785" s="24">
        <v>2057313.8457031299</v>
      </c>
    </row>
    <row r="786" spans="1:7" hidden="1">
      <c r="A786" s="24" t="s">
        <v>69</v>
      </c>
      <c r="B786" s="24" t="s">
        <v>70</v>
      </c>
      <c r="C786" s="24" t="s">
        <v>9</v>
      </c>
      <c r="D786" s="24" t="s">
        <v>10</v>
      </c>
      <c r="E786" s="24" t="s">
        <v>11</v>
      </c>
      <c r="F786" s="25" t="s">
        <v>16</v>
      </c>
      <c r="G786" s="24">
        <v>2073990.1767578099</v>
      </c>
    </row>
    <row r="787" spans="1:7">
      <c r="A787" s="24" t="s">
        <v>69</v>
      </c>
      <c r="B787" s="24" t="s">
        <v>70</v>
      </c>
      <c r="C787" s="24" t="s">
        <v>9</v>
      </c>
      <c r="D787" s="24" t="s">
        <v>10</v>
      </c>
      <c r="E787" s="24" t="s">
        <v>11</v>
      </c>
      <c r="F787" s="25" t="s">
        <v>17</v>
      </c>
      <c r="G787" s="24">
        <v>2218495</v>
      </c>
    </row>
    <row r="788" spans="1:7" hidden="1">
      <c r="A788" s="24" t="s">
        <v>69</v>
      </c>
      <c r="B788" s="24" t="s">
        <v>70</v>
      </c>
      <c r="C788" s="24" t="s">
        <v>9</v>
      </c>
      <c r="D788" s="24" t="s">
        <v>26</v>
      </c>
      <c r="E788" s="24" t="s">
        <v>11</v>
      </c>
      <c r="F788" s="25" t="s">
        <v>12</v>
      </c>
      <c r="G788" s="24">
        <v>3693773.71057129</v>
      </c>
    </row>
    <row r="789" spans="1:7" hidden="1">
      <c r="A789" s="24" t="s">
        <v>69</v>
      </c>
      <c r="B789" s="24" t="s">
        <v>70</v>
      </c>
      <c r="C789" s="24" t="s">
        <v>9</v>
      </c>
      <c r="D789" s="24" t="s">
        <v>26</v>
      </c>
      <c r="E789" s="24" t="s">
        <v>11</v>
      </c>
      <c r="F789" s="25" t="s">
        <v>13</v>
      </c>
      <c r="G789" s="24">
        <v>4088473.92114258</v>
      </c>
    </row>
    <row r="790" spans="1:7" hidden="1">
      <c r="A790" s="24" t="s">
        <v>69</v>
      </c>
      <c r="B790" s="24" t="s">
        <v>70</v>
      </c>
      <c r="C790" s="24" t="s">
        <v>9</v>
      </c>
      <c r="D790" s="24" t="s">
        <v>26</v>
      </c>
      <c r="E790" s="24" t="s">
        <v>11</v>
      </c>
      <c r="F790" s="25" t="s">
        <v>14</v>
      </c>
      <c r="G790" s="24">
        <v>4229410.7154540997</v>
      </c>
    </row>
    <row r="791" spans="1:7" hidden="1">
      <c r="A791" s="24" t="s">
        <v>69</v>
      </c>
      <c r="B791" s="24" t="s">
        <v>70</v>
      </c>
      <c r="C791" s="24" t="s">
        <v>9</v>
      </c>
      <c r="D791" s="24" t="s">
        <v>26</v>
      </c>
      <c r="E791" s="24" t="s">
        <v>11</v>
      </c>
      <c r="F791" s="25" t="s">
        <v>15</v>
      </c>
      <c r="G791" s="24">
        <v>4771740.93078613</v>
      </c>
    </row>
    <row r="792" spans="1:7" hidden="1">
      <c r="A792" s="24" t="s">
        <v>69</v>
      </c>
      <c r="B792" s="24" t="s">
        <v>70</v>
      </c>
      <c r="C792" s="24" t="s">
        <v>9</v>
      </c>
      <c r="D792" s="24" t="s">
        <v>26</v>
      </c>
      <c r="E792" s="24" t="s">
        <v>11</v>
      </c>
      <c r="F792" s="25" t="s">
        <v>16</v>
      </c>
      <c r="G792" s="24">
        <v>5170144.6276855497</v>
      </c>
    </row>
    <row r="793" spans="1:7">
      <c r="A793" s="24" t="s">
        <v>69</v>
      </c>
      <c r="B793" s="24" t="s">
        <v>70</v>
      </c>
      <c r="C793" s="24" t="s">
        <v>9</v>
      </c>
      <c r="D793" s="24" t="s">
        <v>26</v>
      </c>
      <c r="E793" s="24" t="s">
        <v>11</v>
      </c>
      <c r="F793" s="25" t="s">
        <v>17</v>
      </c>
      <c r="G793" s="24">
        <v>5459452</v>
      </c>
    </row>
    <row r="794" spans="1:7" hidden="1">
      <c r="A794" s="24" t="s">
        <v>69</v>
      </c>
      <c r="B794" s="24" t="s">
        <v>70</v>
      </c>
      <c r="C794" s="24" t="s">
        <v>9</v>
      </c>
      <c r="D794" s="24" t="s">
        <v>40</v>
      </c>
      <c r="E794" s="24" t="s">
        <v>11</v>
      </c>
      <c r="F794" s="25" t="s">
        <v>12</v>
      </c>
      <c r="G794" s="24">
        <v>0</v>
      </c>
    </row>
    <row r="795" spans="1:7" hidden="1">
      <c r="A795" s="24" t="s">
        <v>69</v>
      </c>
      <c r="B795" s="24" t="s">
        <v>70</v>
      </c>
      <c r="C795" s="24" t="s">
        <v>9</v>
      </c>
      <c r="D795" s="24" t="s">
        <v>40</v>
      </c>
      <c r="E795" s="24" t="s">
        <v>11</v>
      </c>
      <c r="F795" s="25" t="s">
        <v>13</v>
      </c>
      <c r="G795" s="24">
        <v>0</v>
      </c>
    </row>
    <row r="796" spans="1:7" hidden="1">
      <c r="A796" s="24" t="s">
        <v>69</v>
      </c>
      <c r="B796" s="24" t="s">
        <v>70</v>
      </c>
      <c r="C796" s="24" t="s">
        <v>9</v>
      </c>
      <c r="D796" s="24" t="s">
        <v>40</v>
      </c>
      <c r="E796" s="24" t="s">
        <v>11</v>
      </c>
      <c r="F796" s="25" t="s">
        <v>14</v>
      </c>
      <c r="G796" s="24">
        <v>0</v>
      </c>
    </row>
    <row r="797" spans="1:7" hidden="1">
      <c r="A797" s="24" t="s">
        <v>69</v>
      </c>
      <c r="B797" s="24" t="s">
        <v>70</v>
      </c>
      <c r="C797" s="24" t="s">
        <v>9</v>
      </c>
      <c r="D797" s="24" t="s">
        <v>40</v>
      </c>
      <c r="E797" s="24" t="s">
        <v>11</v>
      </c>
      <c r="F797" s="25" t="s">
        <v>15</v>
      </c>
      <c r="G797" s="24">
        <v>0</v>
      </c>
    </row>
    <row r="798" spans="1:7" hidden="1">
      <c r="A798" s="24" t="s">
        <v>69</v>
      </c>
      <c r="B798" s="24" t="s">
        <v>70</v>
      </c>
      <c r="C798" s="24" t="s">
        <v>9</v>
      </c>
      <c r="D798" s="24" t="s">
        <v>40</v>
      </c>
      <c r="E798" s="24" t="s">
        <v>11</v>
      </c>
      <c r="F798" s="25" t="s">
        <v>16</v>
      </c>
      <c r="G798" s="24">
        <v>0</v>
      </c>
    </row>
    <row r="799" spans="1:7">
      <c r="A799" s="24" t="s">
        <v>69</v>
      </c>
      <c r="B799" s="24" t="s">
        <v>70</v>
      </c>
      <c r="C799" s="24" t="s">
        <v>9</v>
      </c>
      <c r="D799" s="24" t="s">
        <v>40</v>
      </c>
      <c r="E799" s="24" t="s">
        <v>11</v>
      </c>
      <c r="F799" s="25" t="s">
        <v>17</v>
      </c>
      <c r="G799" s="24">
        <v>0</v>
      </c>
    </row>
    <row r="800" spans="1:7" hidden="1">
      <c r="A800" s="24" t="s">
        <v>69</v>
      </c>
      <c r="B800" s="24" t="s">
        <v>70</v>
      </c>
      <c r="C800" s="24" t="s">
        <v>9</v>
      </c>
      <c r="D800" s="24" t="s">
        <v>18</v>
      </c>
      <c r="E800" s="24" t="s">
        <v>19</v>
      </c>
      <c r="F800" s="25" t="s">
        <v>12</v>
      </c>
      <c r="G800" s="24">
        <v>0</v>
      </c>
    </row>
    <row r="801" spans="1:7" hidden="1">
      <c r="A801" s="24" t="s">
        <v>69</v>
      </c>
      <c r="B801" s="24" t="s">
        <v>70</v>
      </c>
      <c r="C801" s="24" t="s">
        <v>9</v>
      </c>
      <c r="D801" s="24" t="s">
        <v>18</v>
      </c>
      <c r="E801" s="24" t="s">
        <v>19</v>
      </c>
      <c r="F801" s="25" t="s">
        <v>13</v>
      </c>
      <c r="G801" s="24">
        <v>0</v>
      </c>
    </row>
    <row r="802" spans="1:7" hidden="1">
      <c r="A802" s="24" t="s">
        <v>69</v>
      </c>
      <c r="B802" s="24" t="s">
        <v>70</v>
      </c>
      <c r="C802" s="24" t="s">
        <v>9</v>
      </c>
      <c r="D802" s="24" t="s">
        <v>18</v>
      </c>
      <c r="E802" s="24" t="s">
        <v>19</v>
      </c>
      <c r="F802" s="25" t="s">
        <v>14</v>
      </c>
      <c r="G802" s="24">
        <v>0</v>
      </c>
    </row>
    <row r="803" spans="1:7" hidden="1">
      <c r="A803" s="24" t="s">
        <v>69</v>
      </c>
      <c r="B803" s="24" t="s">
        <v>70</v>
      </c>
      <c r="C803" s="24" t="s">
        <v>9</v>
      </c>
      <c r="D803" s="24" t="s">
        <v>18</v>
      </c>
      <c r="E803" s="24" t="s">
        <v>19</v>
      </c>
      <c r="F803" s="25" t="s">
        <v>15</v>
      </c>
      <c r="G803" s="24">
        <v>0</v>
      </c>
    </row>
    <row r="804" spans="1:7" hidden="1">
      <c r="A804" s="24" t="s">
        <v>69</v>
      </c>
      <c r="B804" s="24" t="s">
        <v>70</v>
      </c>
      <c r="C804" s="24" t="s">
        <v>9</v>
      </c>
      <c r="D804" s="24" t="s">
        <v>18</v>
      </c>
      <c r="E804" s="24" t="s">
        <v>19</v>
      </c>
      <c r="F804" s="25" t="s">
        <v>16</v>
      </c>
      <c r="G804" s="24">
        <v>0</v>
      </c>
    </row>
    <row r="805" spans="1:7">
      <c r="A805" s="24" t="s">
        <v>69</v>
      </c>
      <c r="B805" s="24" t="s">
        <v>70</v>
      </c>
      <c r="C805" s="24" t="s">
        <v>9</v>
      </c>
      <c r="D805" s="24" t="s">
        <v>18</v>
      </c>
      <c r="E805" s="24" t="s">
        <v>19</v>
      </c>
      <c r="F805" s="25" t="s">
        <v>17</v>
      </c>
      <c r="G805" s="24">
        <v>0</v>
      </c>
    </row>
    <row r="806" spans="1:7" hidden="1">
      <c r="A806" s="24" t="s">
        <v>69</v>
      </c>
      <c r="B806" s="24" t="s">
        <v>70</v>
      </c>
      <c r="C806" s="24" t="s">
        <v>9</v>
      </c>
      <c r="D806" s="24" t="s">
        <v>18</v>
      </c>
      <c r="E806" s="24" t="s">
        <v>20</v>
      </c>
      <c r="F806" s="25" t="s">
        <v>12</v>
      </c>
      <c r="G806" s="24">
        <v>1034616</v>
      </c>
    </row>
    <row r="807" spans="1:7" hidden="1">
      <c r="A807" s="24" t="s">
        <v>69</v>
      </c>
      <c r="B807" s="24" t="s">
        <v>70</v>
      </c>
      <c r="C807" s="24" t="s">
        <v>9</v>
      </c>
      <c r="D807" s="24" t="s">
        <v>18</v>
      </c>
      <c r="E807" s="24" t="s">
        <v>20</v>
      </c>
      <c r="F807" s="25" t="s">
        <v>13</v>
      </c>
      <c r="G807" s="24">
        <v>1052122</v>
      </c>
    </row>
    <row r="808" spans="1:7" hidden="1">
      <c r="A808" s="24" t="s">
        <v>69</v>
      </c>
      <c r="B808" s="24" t="s">
        <v>70</v>
      </c>
      <c r="C808" s="24" t="s">
        <v>9</v>
      </c>
      <c r="D808" s="24" t="s">
        <v>18</v>
      </c>
      <c r="E808" s="24" t="s">
        <v>20</v>
      </c>
      <c r="F808" s="25" t="s">
        <v>14</v>
      </c>
      <c r="G808" s="24">
        <v>1122497</v>
      </c>
    </row>
    <row r="809" spans="1:7" hidden="1">
      <c r="A809" s="24" t="s">
        <v>69</v>
      </c>
      <c r="B809" s="24" t="s">
        <v>70</v>
      </c>
      <c r="C809" s="24" t="s">
        <v>9</v>
      </c>
      <c r="D809" s="24" t="s">
        <v>18</v>
      </c>
      <c r="E809" s="24" t="s">
        <v>20</v>
      </c>
      <c r="F809" s="25" t="s">
        <v>15</v>
      </c>
      <c r="G809" s="24">
        <v>1285045</v>
      </c>
    </row>
    <row r="810" spans="1:7" hidden="1">
      <c r="A810" s="24" t="s">
        <v>69</v>
      </c>
      <c r="B810" s="24" t="s">
        <v>70</v>
      </c>
      <c r="C810" s="24" t="s">
        <v>9</v>
      </c>
      <c r="D810" s="24" t="s">
        <v>18</v>
      </c>
      <c r="E810" s="24" t="s">
        <v>20</v>
      </c>
      <c r="F810" s="25" t="s">
        <v>16</v>
      </c>
      <c r="G810" s="24">
        <v>1304998</v>
      </c>
    </row>
    <row r="811" spans="1:7">
      <c r="A811" s="24" t="s">
        <v>69</v>
      </c>
      <c r="B811" s="24" t="s">
        <v>70</v>
      </c>
      <c r="C811" s="24" t="s">
        <v>9</v>
      </c>
      <c r="D811" s="24" t="s">
        <v>18</v>
      </c>
      <c r="E811" s="24" t="s">
        <v>20</v>
      </c>
      <c r="F811" s="25" t="s">
        <v>17</v>
      </c>
      <c r="G811" s="24">
        <v>1404424</v>
      </c>
    </row>
    <row r="812" spans="1:7" hidden="1">
      <c r="A812" s="24" t="s">
        <v>69</v>
      </c>
      <c r="B812" s="24" t="s">
        <v>70</v>
      </c>
      <c r="C812" s="24" t="s">
        <v>9</v>
      </c>
      <c r="D812" s="24" t="s">
        <v>18</v>
      </c>
      <c r="E812" s="24" t="s">
        <v>21</v>
      </c>
      <c r="F812" s="25" t="s">
        <v>12</v>
      </c>
      <c r="G812" s="24">
        <v>0</v>
      </c>
    </row>
    <row r="813" spans="1:7" hidden="1">
      <c r="A813" s="24" t="s">
        <v>69</v>
      </c>
      <c r="B813" s="24" t="s">
        <v>70</v>
      </c>
      <c r="C813" s="24" t="s">
        <v>9</v>
      </c>
      <c r="D813" s="24" t="s">
        <v>18</v>
      </c>
      <c r="E813" s="24" t="s">
        <v>21</v>
      </c>
      <c r="F813" s="25" t="s">
        <v>13</v>
      </c>
      <c r="G813" s="24">
        <v>0</v>
      </c>
    </row>
    <row r="814" spans="1:7" hidden="1">
      <c r="A814" s="24" t="s">
        <v>69</v>
      </c>
      <c r="B814" s="24" t="s">
        <v>70</v>
      </c>
      <c r="C814" s="24" t="s">
        <v>9</v>
      </c>
      <c r="D814" s="24" t="s">
        <v>18</v>
      </c>
      <c r="E814" s="24" t="s">
        <v>21</v>
      </c>
      <c r="F814" s="25" t="s">
        <v>14</v>
      </c>
      <c r="G814" s="24">
        <v>0</v>
      </c>
    </row>
    <row r="815" spans="1:7" hidden="1">
      <c r="A815" s="24" t="s">
        <v>69</v>
      </c>
      <c r="B815" s="24" t="s">
        <v>70</v>
      </c>
      <c r="C815" s="24" t="s">
        <v>9</v>
      </c>
      <c r="D815" s="24" t="s">
        <v>18</v>
      </c>
      <c r="E815" s="24" t="s">
        <v>21</v>
      </c>
      <c r="F815" s="25" t="s">
        <v>15</v>
      </c>
      <c r="G815" s="24">
        <v>0</v>
      </c>
    </row>
    <row r="816" spans="1:7" hidden="1">
      <c r="A816" s="24" t="s">
        <v>69</v>
      </c>
      <c r="B816" s="24" t="s">
        <v>70</v>
      </c>
      <c r="C816" s="24" t="s">
        <v>9</v>
      </c>
      <c r="D816" s="24" t="s">
        <v>18</v>
      </c>
      <c r="E816" s="24" t="s">
        <v>21</v>
      </c>
      <c r="F816" s="25" t="s">
        <v>16</v>
      </c>
      <c r="G816" s="24">
        <v>0</v>
      </c>
    </row>
    <row r="817" spans="1:7">
      <c r="A817" s="24" t="s">
        <v>69</v>
      </c>
      <c r="B817" s="24" t="s">
        <v>70</v>
      </c>
      <c r="C817" s="24" t="s">
        <v>9</v>
      </c>
      <c r="D817" s="24" t="s">
        <v>18</v>
      </c>
      <c r="E817" s="24" t="s">
        <v>21</v>
      </c>
      <c r="F817" s="25" t="s">
        <v>17</v>
      </c>
      <c r="G817" s="24">
        <v>0</v>
      </c>
    </row>
    <row r="818" spans="1:7" hidden="1">
      <c r="A818" s="24" t="s">
        <v>69</v>
      </c>
      <c r="B818" s="24" t="s">
        <v>70</v>
      </c>
      <c r="C818" s="24" t="s">
        <v>9</v>
      </c>
      <c r="D818" s="24" t="s">
        <v>18</v>
      </c>
      <c r="E818" s="24" t="s">
        <v>22</v>
      </c>
      <c r="F818" s="25" t="s">
        <v>12</v>
      </c>
      <c r="G818" s="24">
        <v>121584.140625</v>
      </c>
    </row>
    <row r="819" spans="1:7" hidden="1">
      <c r="A819" s="24" t="s">
        <v>69</v>
      </c>
      <c r="B819" s="24" t="s">
        <v>70</v>
      </c>
      <c r="C819" s="24" t="s">
        <v>9</v>
      </c>
      <c r="D819" s="24" t="s">
        <v>18</v>
      </c>
      <c r="E819" s="24" t="s">
        <v>22</v>
      </c>
      <c r="F819" s="25" t="s">
        <v>13</v>
      </c>
      <c r="G819" s="24">
        <v>116290.5078125</v>
      </c>
    </row>
    <row r="820" spans="1:7" hidden="1">
      <c r="A820" s="24" t="s">
        <v>69</v>
      </c>
      <c r="B820" s="24" t="s">
        <v>70</v>
      </c>
      <c r="C820" s="24" t="s">
        <v>9</v>
      </c>
      <c r="D820" s="24" t="s">
        <v>18</v>
      </c>
      <c r="E820" s="24" t="s">
        <v>22</v>
      </c>
      <c r="F820" s="25" t="s">
        <v>14</v>
      </c>
      <c r="G820" s="24">
        <v>112816.3203125</v>
      </c>
    </row>
    <row r="821" spans="1:7" hidden="1">
      <c r="A821" s="24" t="s">
        <v>69</v>
      </c>
      <c r="B821" s="24" t="s">
        <v>70</v>
      </c>
      <c r="C821" s="24" t="s">
        <v>9</v>
      </c>
      <c r="D821" s="24" t="s">
        <v>18</v>
      </c>
      <c r="E821" s="24" t="s">
        <v>22</v>
      </c>
      <c r="F821" s="25" t="s">
        <v>15</v>
      </c>
      <c r="G821" s="24">
        <v>119513.34375</v>
      </c>
    </row>
    <row r="822" spans="1:7" hidden="1">
      <c r="A822" s="24" t="s">
        <v>69</v>
      </c>
      <c r="B822" s="24" t="s">
        <v>70</v>
      </c>
      <c r="C822" s="24" t="s">
        <v>9</v>
      </c>
      <c r="D822" s="24" t="s">
        <v>18</v>
      </c>
      <c r="E822" s="24" t="s">
        <v>22</v>
      </c>
      <c r="F822" s="25" t="s">
        <v>16</v>
      </c>
      <c r="G822" s="24">
        <v>116715.2265625</v>
      </c>
    </row>
    <row r="823" spans="1:7">
      <c r="A823" s="24" t="s">
        <v>69</v>
      </c>
      <c r="B823" s="24" t="s">
        <v>70</v>
      </c>
      <c r="C823" s="24" t="s">
        <v>9</v>
      </c>
      <c r="D823" s="24" t="s">
        <v>18</v>
      </c>
      <c r="E823" s="24" t="s">
        <v>22</v>
      </c>
      <c r="F823" s="25" t="s">
        <v>17</v>
      </c>
      <c r="G823" s="24">
        <v>116047</v>
      </c>
    </row>
    <row r="824" spans="1:7" hidden="1">
      <c r="A824" s="24" t="s">
        <v>69</v>
      </c>
      <c r="B824" s="24" t="s">
        <v>70</v>
      </c>
      <c r="C824" s="24" t="s">
        <v>9</v>
      </c>
      <c r="D824" s="24" t="s">
        <v>18</v>
      </c>
      <c r="E824" s="24" t="s">
        <v>23</v>
      </c>
      <c r="F824" s="25" t="s">
        <v>12</v>
      </c>
      <c r="G824" s="24">
        <v>0</v>
      </c>
    </row>
    <row r="825" spans="1:7" hidden="1">
      <c r="A825" s="24" t="s">
        <v>69</v>
      </c>
      <c r="B825" s="24" t="s">
        <v>70</v>
      </c>
      <c r="C825" s="24" t="s">
        <v>9</v>
      </c>
      <c r="D825" s="24" t="s">
        <v>18</v>
      </c>
      <c r="E825" s="24" t="s">
        <v>23</v>
      </c>
      <c r="F825" s="25" t="s">
        <v>13</v>
      </c>
      <c r="G825" s="24">
        <v>0</v>
      </c>
    </row>
    <row r="826" spans="1:7" hidden="1">
      <c r="A826" s="24" t="s">
        <v>69</v>
      </c>
      <c r="B826" s="24" t="s">
        <v>70</v>
      </c>
      <c r="C826" s="24" t="s">
        <v>9</v>
      </c>
      <c r="D826" s="24" t="s">
        <v>18</v>
      </c>
      <c r="E826" s="24" t="s">
        <v>23</v>
      </c>
      <c r="F826" s="25" t="s">
        <v>14</v>
      </c>
      <c r="G826" s="24">
        <v>0</v>
      </c>
    </row>
    <row r="827" spans="1:7" hidden="1">
      <c r="A827" s="24" t="s">
        <v>69</v>
      </c>
      <c r="B827" s="24" t="s">
        <v>70</v>
      </c>
      <c r="C827" s="24" t="s">
        <v>9</v>
      </c>
      <c r="D827" s="24" t="s">
        <v>18</v>
      </c>
      <c r="E827" s="24" t="s">
        <v>23</v>
      </c>
      <c r="F827" s="25" t="s">
        <v>15</v>
      </c>
      <c r="G827" s="24">
        <v>0</v>
      </c>
    </row>
    <row r="828" spans="1:7" hidden="1">
      <c r="A828" s="24" t="s">
        <v>69</v>
      </c>
      <c r="B828" s="24" t="s">
        <v>70</v>
      </c>
      <c r="C828" s="24" t="s">
        <v>9</v>
      </c>
      <c r="D828" s="24" t="s">
        <v>18</v>
      </c>
      <c r="E828" s="24" t="s">
        <v>23</v>
      </c>
      <c r="F828" s="25" t="s">
        <v>16</v>
      </c>
      <c r="G828" s="24">
        <v>0</v>
      </c>
    </row>
    <row r="829" spans="1:7">
      <c r="A829" s="24" t="s">
        <v>69</v>
      </c>
      <c r="B829" s="24" t="s">
        <v>70</v>
      </c>
      <c r="C829" s="24" t="s">
        <v>9</v>
      </c>
      <c r="D829" s="24" t="s">
        <v>18</v>
      </c>
      <c r="E829" s="24" t="s">
        <v>23</v>
      </c>
      <c r="F829" s="25" t="s">
        <v>17</v>
      </c>
      <c r="G829" s="24">
        <v>0</v>
      </c>
    </row>
    <row r="830" spans="1:7" hidden="1">
      <c r="A830" s="24" t="s">
        <v>69</v>
      </c>
      <c r="B830" s="24" t="s">
        <v>70</v>
      </c>
      <c r="C830" s="24" t="s">
        <v>9</v>
      </c>
      <c r="D830" s="24" t="s">
        <v>18</v>
      </c>
      <c r="E830" s="24" t="s">
        <v>24</v>
      </c>
      <c r="F830" s="25" t="s">
        <v>12</v>
      </c>
      <c r="G830" s="24">
        <v>577338</v>
      </c>
    </row>
    <row r="831" spans="1:7" hidden="1">
      <c r="A831" s="24" t="s">
        <v>69</v>
      </c>
      <c r="B831" s="24" t="s">
        <v>70</v>
      </c>
      <c r="C831" s="24" t="s">
        <v>9</v>
      </c>
      <c r="D831" s="24" t="s">
        <v>18</v>
      </c>
      <c r="E831" s="24" t="s">
        <v>24</v>
      </c>
      <c r="F831" s="25" t="s">
        <v>13</v>
      </c>
      <c r="G831" s="24">
        <v>541486</v>
      </c>
    </row>
    <row r="832" spans="1:7" hidden="1">
      <c r="A832" s="24" t="s">
        <v>69</v>
      </c>
      <c r="B832" s="24" t="s">
        <v>70</v>
      </c>
      <c r="C832" s="24" t="s">
        <v>9</v>
      </c>
      <c r="D832" s="24" t="s">
        <v>18</v>
      </c>
      <c r="E832" s="24" t="s">
        <v>24</v>
      </c>
      <c r="F832" s="25" t="s">
        <v>14</v>
      </c>
      <c r="G832" s="24">
        <v>518448</v>
      </c>
    </row>
    <row r="833" spans="1:7" hidden="1">
      <c r="A833" s="24" t="s">
        <v>69</v>
      </c>
      <c r="B833" s="24" t="s">
        <v>70</v>
      </c>
      <c r="C833" s="24" t="s">
        <v>9</v>
      </c>
      <c r="D833" s="24" t="s">
        <v>18</v>
      </c>
      <c r="E833" s="24" t="s">
        <v>24</v>
      </c>
      <c r="F833" s="25" t="s">
        <v>15</v>
      </c>
      <c r="G833" s="24">
        <v>549797</v>
      </c>
    </row>
    <row r="834" spans="1:7" hidden="1">
      <c r="A834" s="24" t="s">
        <v>69</v>
      </c>
      <c r="B834" s="24" t="s">
        <v>70</v>
      </c>
      <c r="C834" s="24" t="s">
        <v>9</v>
      </c>
      <c r="D834" s="24" t="s">
        <v>18</v>
      </c>
      <c r="E834" s="24" t="s">
        <v>24</v>
      </c>
      <c r="F834" s="25" t="s">
        <v>16</v>
      </c>
      <c r="G834" s="24">
        <v>543571</v>
      </c>
    </row>
    <row r="835" spans="1:7">
      <c r="A835" s="24" t="s">
        <v>69</v>
      </c>
      <c r="B835" s="24" t="s">
        <v>70</v>
      </c>
      <c r="C835" s="24" t="s">
        <v>9</v>
      </c>
      <c r="D835" s="24" t="s">
        <v>18</v>
      </c>
      <c r="E835" s="24" t="s">
        <v>24</v>
      </c>
      <c r="F835" s="25" t="s">
        <v>17</v>
      </c>
      <c r="G835" s="24">
        <v>584540</v>
      </c>
    </row>
    <row r="836" spans="1:7" hidden="1">
      <c r="A836" s="24" t="s">
        <v>69</v>
      </c>
      <c r="B836" s="24" t="s">
        <v>70</v>
      </c>
      <c r="C836" s="24" t="s">
        <v>9</v>
      </c>
      <c r="D836" s="24" t="s">
        <v>18</v>
      </c>
      <c r="E836" s="24" t="s">
        <v>25</v>
      </c>
      <c r="F836" s="25" t="s">
        <v>12</v>
      </c>
      <c r="G836" s="24">
        <v>78159.4990234375</v>
      </c>
    </row>
    <row r="837" spans="1:7" hidden="1">
      <c r="A837" s="24" t="s">
        <v>69</v>
      </c>
      <c r="B837" s="24" t="s">
        <v>70</v>
      </c>
      <c r="C837" s="24" t="s">
        <v>9</v>
      </c>
      <c r="D837" s="24" t="s">
        <v>18</v>
      </c>
      <c r="E837" s="24" t="s">
        <v>25</v>
      </c>
      <c r="F837" s="25" t="s">
        <v>13</v>
      </c>
      <c r="G837" s="24">
        <v>87412.5791015625</v>
      </c>
    </row>
    <row r="838" spans="1:7" hidden="1">
      <c r="A838" s="24" t="s">
        <v>69</v>
      </c>
      <c r="B838" s="24" t="s">
        <v>70</v>
      </c>
      <c r="C838" s="24" t="s">
        <v>9</v>
      </c>
      <c r="D838" s="24" t="s">
        <v>18</v>
      </c>
      <c r="E838" s="24" t="s">
        <v>25</v>
      </c>
      <c r="F838" s="25" t="s">
        <v>14</v>
      </c>
      <c r="G838" s="24">
        <v>93816.361328125</v>
      </c>
    </row>
    <row r="839" spans="1:7" hidden="1">
      <c r="A839" s="24" t="s">
        <v>69</v>
      </c>
      <c r="B839" s="24" t="s">
        <v>70</v>
      </c>
      <c r="C839" s="24" t="s">
        <v>9</v>
      </c>
      <c r="D839" s="24" t="s">
        <v>18</v>
      </c>
      <c r="E839" s="24" t="s">
        <v>25</v>
      </c>
      <c r="F839" s="25" t="s">
        <v>15</v>
      </c>
      <c r="G839" s="24">
        <v>102958.501953125</v>
      </c>
    </row>
    <row r="840" spans="1:7" hidden="1">
      <c r="A840" s="24" t="s">
        <v>69</v>
      </c>
      <c r="B840" s="24" t="s">
        <v>70</v>
      </c>
      <c r="C840" s="24" t="s">
        <v>9</v>
      </c>
      <c r="D840" s="24" t="s">
        <v>18</v>
      </c>
      <c r="E840" s="24" t="s">
        <v>25</v>
      </c>
      <c r="F840" s="25" t="s">
        <v>16</v>
      </c>
      <c r="G840" s="24">
        <v>108705.95019531201</v>
      </c>
    </row>
    <row r="841" spans="1:7">
      <c r="A841" s="24" t="s">
        <v>69</v>
      </c>
      <c r="B841" s="24" t="s">
        <v>70</v>
      </c>
      <c r="C841" s="24" t="s">
        <v>9</v>
      </c>
      <c r="D841" s="24" t="s">
        <v>18</v>
      </c>
      <c r="E841" s="24" t="s">
        <v>25</v>
      </c>
      <c r="F841" s="25" t="s">
        <v>17</v>
      </c>
      <c r="G841" s="24">
        <v>113484</v>
      </c>
    </row>
    <row r="842" spans="1:7" hidden="1">
      <c r="A842" s="24" t="s">
        <v>69</v>
      </c>
      <c r="B842" s="24" t="s">
        <v>70</v>
      </c>
      <c r="C842" s="24" t="s">
        <v>9</v>
      </c>
      <c r="D842" s="24" t="s">
        <v>48</v>
      </c>
      <c r="E842" s="24" t="s">
        <v>11</v>
      </c>
      <c r="F842" s="25" t="s">
        <v>12</v>
      </c>
      <c r="G842" s="24">
        <v>0</v>
      </c>
    </row>
    <row r="843" spans="1:7" hidden="1">
      <c r="A843" s="24" t="s">
        <v>69</v>
      </c>
      <c r="B843" s="24" t="s">
        <v>70</v>
      </c>
      <c r="C843" s="24" t="s">
        <v>9</v>
      </c>
      <c r="D843" s="24" t="s">
        <v>48</v>
      </c>
      <c r="E843" s="24" t="s">
        <v>11</v>
      </c>
      <c r="F843" s="25" t="s">
        <v>13</v>
      </c>
      <c r="G843" s="24">
        <v>0</v>
      </c>
    </row>
    <row r="844" spans="1:7" hidden="1">
      <c r="A844" s="24" t="s">
        <v>69</v>
      </c>
      <c r="B844" s="24" t="s">
        <v>70</v>
      </c>
      <c r="C844" s="24" t="s">
        <v>9</v>
      </c>
      <c r="D844" s="24" t="s">
        <v>48</v>
      </c>
      <c r="E844" s="24" t="s">
        <v>11</v>
      </c>
      <c r="F844" s="25" t="s">
        <v>14</v>
      </c>
      <c r="G844" s="24">
        <v>0</v>
      </c>
    </row>
    <row r="845" spans="1:7" hidden="1">
      <c r="A845" s="24" t="s">
        <v>69</v>
      </c>
      <c r="B845" s="24" t="s">
        <v>70</v>
      </c>
      <c r="C845" s="24" t="s">
        <v>9</v>
      </c>
      <c r="D845" s="24" t="s">
        <v>48</v>
      </c>
      <c r="E845" s="24" t="s">
        <v>11</v>
      </c>
      <c r="F845" s="25" t="s">
        <v>15</v>
      </c>
      <c r="G845" s="24">
        <v>0</v>
      </c>
    </row>
    <row r="846" spans="1:7" hidden="1">
      <c r="A846" s="24" t="s">
        <v>69</v>
      </c>
      <c r="B846" s="24" t="s">
        <v>70</v>
      </c>
      <c r="C846" s="24" t="s">
        <v>9</v>
      </c>
      <c r="D846" s="24" t="s">
        <v>48</v>
      </c>
      <c r="E846" s="24" t="s">
        <v>11</v>
      </c>
      <c r="F846" s="25" t="s">
        <v>16</v>
      </c>
      <c r="G846" s="24">
        <v>0</v>
      </c>
    </row>
    <row r="847" spans="1:7">
      <c r="A847" s="24" t="s">
        <v>69</v>
      </c>
      <c r="B847" s="24" t="s">
        <v>70</v>
      </c>
      <c r="C847" s="24" t="s">
        <v>9</v>
      </c>
      <c r="D847" s="24" t="s">
        <v>48</v>
      </c>
      <c r="E847" s="24" t="s">
        <v>11</v>
      </c>
      <c r="F847" s="25" t="s">
        <v>17</v>
      </c>
      <c r="G847" s="24">
        <v>0</v>
      </c>
    </row>
    <row r="848" spans="1:7" hidden="1">
      <c r="A848" s="24" t="s">
        <v>69</v>
      </c>
      <c r="B848" s="24" t="s">
        <v>70</v>
      </c>
      <c r="C848" s="24" t="s">
        <v>9</v>
      </c>
      <c r="D848" s="24" t="s">
        <v>27</v>
      </c>
      <c r="E848" s="24" t="s">
        <v>31</v>
      </c>
      <c r="F848" s="25" t="s">
        <v>12</v>
      </c>
      <c r="G848" s="24">
        <v>2374763.25</v>
      </c>
    </row>
    <row r="849" spans="1:7" hidden="1">
      <c r="A849" s="24" t="s">
        <v>69</v>
      </c>
      <c r="B849" s="24" t="s">
        <v>70</v>
      </c>
      <c r="C849" s="24" t="s">
        <v>9</v>
      </c>
      <c r="D849" s="24" t="s">
        <v>27</v>
      </c>
      <c r="E849" s="24" t="s">
        <v>31</v>
      </c>
      <c r="F849" s="25" t="s">
        <v>13</v>
      </c>
      <c r="G849" s="24">
        <v>2683404.75</v>
      </c>
    </row>
    <row r="850" spans="1:7" hidden="1">
      <c r="A850" s="24" t="s">
        <v>69</v>
      </c>
      <c r="B850" s="24" t="s">
        <v>70</v>
      </c>
      <c r="C850" s="24" t="s">
        <v>9</v>
      </c>
      <c r="D850" s="24" t="s">
        <v>27</v>
      </c>
      <c r="E850" s="24" t="s">
        <v>31</v>
      </c>
      <c r="F850" s="25" t="s">
        <v>14</v>
      </c>
      <c r="G850" s="24">
        <v>2797739.25</v>
      </c>
    </row>
    <row r="851" spans="1:7" hidden="1">
      <c r="A851" s="24" t="s">
        <v>69</v>
      </c>
      <c r="B851" s="24" t="s">
        <v>70</v>
      </c>
      <c r="C851" s="24" t="s">
        <v>9</v>
      </c>
      <c r="D851" s="24" t="s">
        <v>27</v>
      </c>
      <c r="E851" s="24" t="s">
        <v>31</v>
      </c>
      <c r="F851" s="25" t="s">
        <v>15</v>
      </c>
      <c r="G851" s="24">
        <v>3137591.75</v>
      </c>
    </row>
    <row r="852" spans="1:7" hidden="1">
      <c r="A852" s="24" t="s">
        <v>69</v>
      </c>
      <c r="B852" s="24" t="s">
        <v>70</v>
      </c>
      <c r="C852" s="24" t="s">
        <v>9</v>
      </c>
      <c r="D852" s="24" t="s">
        <v>27</v>
      </c>
      <c r="E852" s="24" t="s">
        <v>31</v>
      </c>
      <c r="F852" s="25" t="s">
        <v>16</v>
      </c>
      <c r="G852" s="24">
        <v>3424944</v>
      </c>
    </row>
    <row r="853" spans="1:7">
      <c r="A853" s="24" t="s">
        <v>69</v>
      </c>
      <c r="B853" s="24" t="s">
        <v>70</v>
      </c>
      <c r="C853" s="24" t="s">
        <v>9</v>
      </c>
      <c r="D853" s="24" t="s">
        <v>27</v>
      </c>
      <c r="E853" s="24" t="s">
        <v>31</v>
      </c>
      <c r="F853" s="25" t="s">
        <v>17</v>
      </c>
      <c r="G853" s="24">
        <v>3608596</v>
      </c>
    </row>
    <row r="854" spans="1:7" hidden="1">
      <c r="A854" s="24" t="s">
        <v>69</v>
      </c>
      <c r="B854" s="24" t="s">
        <v>70</v>
      </c>
      <c r="C854" s="24" t="s">
        <v>9</v>
      </c>
      <c r="D854" s="24" t="s">
        <v>27</v>
      </c>
      <c r="E854" s="24" t="s">
        <v>42</v>
      </c>
      <c r="F854" s="25" t="s">
        <v>12</v>
      </c>
      <c r="G854" s="24">
        <v>30319.720703125</v>
      </c>
    </row>
    <row r="855" spans="1:7" hidden="1">
      <c r="A855" s="24" t="s">
        <v>69</v>
      </c>
      <c r="B855" s="24" t="s">
        <v>70</v>
      </c>
      <c r="C855" s="24" t="s">
        <v>9</v>
      </c>
      <c r="D855" s="24" t="s">
        <v>27</v>
      </c>
      <c r="E855" s="24" t="s">
        <v>42</v>
      </c>
      <c r="F855" s="25" t="s">
        <v>13</v>
      </c>
      <c r="G855" s="24">
        <v>75160.578125</v>
      </c>
    </row>
    <row r="856" spans="1:7" hidden="1">
      <c r="A856" s="24" t="s">
        <v>69</v>
      </c>
      <c r="B856" s="24" t="s">
        <v>70</v>
      </c>
      <c r="C856" s="24" t="s">
        <v>9</v>
      </c>
      <c r="D856" s="24" t="s">
        <v>27</v>
      </c>
      <c r="E856" s="24" t="s">
        <v>42</v>
      </c>
      <c r="F856" s="25" t="s">
        <v>14</v>
      </c>
      <c r="G856" s="24">
        <v>71644.0078125</v>
      </c>
    </row>
    <row r="857" spans="1:7" hidden="1">
      <c r="A857" s="24" t="s">
        <v>69</v>
      </c>
      <c r="B857" s="24" t="s">
        <v>70</v>
      </c>
      <c r="C857" s="24" t="s">
        <v>9</v>
      </c>
      <c r="D857" s="24" t="s">
        <v>27</v>
      </c>
      <c r="E857" s="24" t="s">
        <v>42</v>
      </c>
      <c r="F857" s="25" t="s">
        <v>15</v>
      </c>
      <c r="G857" s="24">
        <v>154571.78125</v>
      </c>
    </row>
    <row r="858" spans="1:7" hidden="1">
      <c r="A858" s="24" t="s">
        <v>69</v>
      </c>
      <c r="B858" s="24" t="s">
        <v>70</v>
      </c>
      <c r="C858" s="24" t="s">
        <v>9</v>
      </c>
      <c r="D858" s="24" t="s">
        <v>27</v>
      </c>
      <c r="E858" s="24" t="s">
        <v>42</v>
      </c>
      <c r="F858" s="25" t="s">
        <v>16</v>
      </c>
      <c r="G858" s="24">
        <v>194106.125</v>
      </c>
    </row>
    <row r="859" spans="1:7">
      <c r="A859" s="24" t="s">
        <v>69</v>
      </c>
      <c r="B859" s="24" t="s">
        <v>70</v>
      </c>
      <c r="C859" s="24" t="s">
        <v>9</v>
      </c>
      <c r="D859" s="24" t="s">
        <v>27</v>
      </c>
      <c r="E859" s="24" t="s">
        <v>42</v>
      </c>
      <c r="F859" s="25" t="s">
        <v>17</v>
      </c>
      <c r="G859" s="24">
        <v>337209</v>
      </c>
    </row>
    <row r="860" spans="1:7" hidden="1">
      <c r="A860" s="24" t="s">
        <v>69</v>
      </c>
      <c r="B860" s="24" t="s">
        <v>70</v>
      </c>
      <c r="C860" s="24" t="s">
        <v>9</v>
      </c>
      <c r="D860" s="24" t="s">
        <v>27</v>
      </c>
      <c r="E860" s="24" t="s">
        <v>43</v>
      </c>
      <c r="F860" s="25" t="s">
        <v>12</v>
      </c>
      <c r="G860" s="24">
        <v>1821.15002441406</v>
      </c>
    </row>
    <row r="861" spans="1:7" hidden="1">
      <c r="A861" s="24" t="s">
        <v>69</v>
      </c>
      <c r="B861" s="24" t="s">
        <v>70</v>
      </c>
      <c r="C861" s="24" t="s">
        <v>9</v>
      </c>
      <c r="D861" s="24" t="s">
        <v>27</v>
      </c>
      <c r="E861" s="24" t="s">
        <v>43</v>
      </c>
      <c r="F861" s="25" t="s">
        <v>13</v>
      </c>
      <c r="G861" s="24">
        <v>1531.80004882812</v>
      </c>
    </row>
    <row r="862" spans="1:7" hidden="1">
      <c r="A862" s="24" t="s">
        <v>69</v>
      </c>
      <c r="B862" s="24" t="s">
        <v>70</v>
      </c>
      <c r="C862" s="24" t="s">
        <v>9</v>
      </c>
      <c r="D862" s="24" t="s">
        <v>27</v>
      </c>
      <c r="E862" s="24" t="s">
        <v>43</v>
      </c>
      <c r="F862" s="25" t="s">
        <v>14</v>
      </c>
      <c r="G862" s="24">
        <v>1366.10998535156</v>
      </c>
    </row>
    <row r="863" spans="1:7" hidden="1">
      <c r="A863" s="24" t="s">
        <v>69</v>
      </c>
      <c r="B863" s="24" t="s">
        <v>70</v>
      </c>
      <c r="C863" s="24" t="s">
        <v>9</v>
      </c>
      <c r="D863" s="24" t="s">
        <v>27</v>
      </c>
      <c r="E863" s="24" t="s">
        <v>43</v>
      </c>
      <c r="F863" s="25" t="s">
        <v>15</v>
      </c>
      <c r="G863" s="24">
        <v>1398.38000488281</v>
      </c>
    </row>
    <row r="864" spans="1:7" hidden="1">
      <c r="A864" s="24" t="s">
        <v>69</v>
      </c>
      <c r="B864" s="24" t="s">
        <v>70</v>
      </c>
      <c r="C864" s="24" t="s">
        <v>9</v>
      </c>
      <c r="D864" s="24" t="s">
        <v>27</v>
      </c>
      <c r="E864" s="24" t="s">
        <v>43</v>
      </c>
      <c r="F864" s="25" t="s">
        <v>16</v>
      </c>
      <c r="G864" s="24">
        <v>1161.03002929687</v>
      </c>
    </row>
    <row r="865" spans="1:7">
      <c r="A865" s="24" t="s">
        <v>69</v>
      </c>
      <c r="B865" s="24" t="s">
        <v>70</v>
      </c>
      <c r="C865" s="24" t="s">
        <v>9</v>
      </c>
      <c r="D865" s="24" t="s">
        <v>27</v>
      </c>
      <c r="E865" s="24" t="s">
        <v>43</v>
      </c>
      <c r="F865" s="25" t="s">
        <v>17</v>
      </c>
      <c r="G865" s="24">
        <v>943</v>
      </c>
    </row>
    <row r="866" spans="1:7" hidden="1">
      <c r="A866" s="24" t="s">
        <v>69</v>
      </c>
      <c r="B866" s="24" t="s">
        <v>70</v>
      </c>
      <c r="C866" s="24" t="s">
        <v>9</v>
      </c>
      <c r="D866" s="24" t="s">
        <v>27</v>
      </c>
      <c r="E866" s="24" t="s">
        <v>32</v>
      </c>
      <c r="F866" s="25" t="s">
        <v>12</v>
      </c>
      <c r="G866" s="24">
        <v>40252</v>
      </c>
    </row>
    <row r="867" spans="1:7" hidden="1">
      <c r="A867" s="24" t="s">
        <v>69</v>
      </c>
      <c r="B867" s="24" t="s">
        <v>70</v>
      </c>
      <c r="C867" s="24" t="s">
        <v>9</v>
      </c>
      <c r="D867" s="24" t="s">
        <v>27</v>
      </c>
      <c r="E867" s="24" t="s">
        <v>32</v>
      </c>
      <c r="F867" s="25" t="s">
        <v>13</v>
      </c>
      <c r="G867" s="24">
        <v>43244</v>
      </c>
    </row>
    <row r="868" spans="1:7" hidden="1">
      <c r="A868" s="24" t="s">
        <v>69</v>
      </c>
      <c r="B868" s="24" t="s">
        <v>70</v>
      </c>
      <c r="C868" s="24" t="s">
        <v>9</v>
      </c>
      <c r="D868" s="24" t="s">
        <v>27</v>
      </c>
      <c r="E868" s="24" t="s">
        <v>32</v>
      </c>
      <c r="F868" s="25" t="s">
        <v>14</v>
      </c>
      <c r="G868" s="24">
        <v>42228</v>
      </c>
    </row>
    <row r="869" spans="1:7" hidden="1">
      <c r="A869" s="24" t="s">
        <v>69</v>
      </c>
      <c r="B869" s="24" t="s">
        <v>70</v>
      </c>
      <c r="C869" s="24" t="s">
        <v>9</v>
      </c>
      <c r="D869" s="24" t="s">
        <v>27</v>
      </c>
      <c r="E869" s="24" t="s">
        <v>32</v>
      </c>
      <c r="F869" s="25" t="s">
        <v>15</v>
      </c>
      <c r="G869" s="24">
        <v>41292</v>
      </c>
    </row>
    <row r="870" spans="1:7" hidden="1">
      <c r="A870" s="24" t="s">
        <v>69</v>
      </c>
      <c r="B870" s="24" t="s">
        <v>70</v>
      </c>
      <c r="C870" s="24" t="s">
        <v>9</v>
      </c>
      <c r="D870" s="24" t="s">
        <v>27</v>
      </c>
      <c r="E870" s="24" t="s">
        <v>32</v>
      </c>
      <c r="F870" s="25" t="s">
        <v>16</v>
      </c>
      <c r="G870" s="24">
        <v>36936</v>
      </c>
    </row>
    <row r="871" spans="1:7">
      <c r="A871" s="24" t="s">
        <v>69</v>
      </c>
      <c r="B871" s="24" t="s">
        <v>70</v>
      </c>
      <c r="C871" s="24" t="s">
        <v>9</v>
      </c>
      <c r="D871" s="24" t="s">
        <v>27</v>
      </c>
      <c r="E871" s="24" t="s">
        <v>32</v>
      </c>
      <c r="F871" s="25" t="s">
        <v>17</v>
      </c>
      <c r="G871" s="24">
        <v>30226</v>
      </c>
    </row>
    <row r="872" spans="1:7" hidden="1">
      <c r="A872" s="24" t="s">
        <v>69</v>
      </c>
      <c r="B872" s="24" t="s">
        <v>70</v>
      </c>
      <c r="C872" s="24" t="s">
        <v>9</v>
      </c>
      <c r="D872" s="24" t="s">
        <v>27</v>
      </c>
      <c r="E872" s="24" t="s">
        <v>34</v>
      </c>
      <c r="F872" s="25" t="s">
        <v>12</v>
      </c>
      <c r="G872" s="24">
        <v>158106.765625</v>
      </c>
    </row>
    <row r="873" spans="1:7" hidden="1">
      <c r="A873" s="24" t="s">
        <v>69</v>
      </c>
      <c r="B873" s="24" t="s">
        <v>70</v>
      </c>
      <c r="C873" s="24" t="s">
        <v>9</v>
      </c>
      <c r="D873" s="24" t="s">
        <v>27</v>
      </c>
      <c r="E873" s="24" t="s">
        <v>34</v>
      </c>
      <c r="F873" s="25" t="s">
        <v>13</v>
      </c>
      <c r="G873" s="24">
        <v>181950.203125</v>
      </c>
    </row>
    <row r="874" spans="1:7" hidden="1">
      <c r="A874" s="24" t="s">
        <v>69</v>
      </c>
      <c r="B874" s="24" t="s">
        <v>70</v>
      </c>
      <c r="C874" s="24" t="s">
        <v>9</v>
      </c>
      <c r="D874" s="24" t="s">
        <v>27</v>
      </c>
      <c r="E874" s="24" t="s">
        <v>34</v>
      </c>
      <c r="F874" s="25" t="s">
        <v>14</v>
      </c>
      <c r="G874" s="24">
        <v>205616.4375</v>
      </c>
    </row>
    <row r="875" spans="1:7" hidden="1">
      <c r="A875" s="24" t="s">
        <v>69</v>
      </c>
      <c r="B875" s="24" t="s">
        <v>70</v>
      </c>
      <c r="C875" s="24" t="s">
        <v>9</v>
      </c>
      <c r="D875" s="24" t="s">
        <v>27</v>
      </c>
      <c r="E875" s="24" t="s">
        <v>34</v>
      </c>
      <c r="F875" s="25" t="s">
        <v>15</v>
      </c>
      <c r="G875" s="24">
        <v>256209.03125</v>
      </c>
    </row>
    <row r="876" spans="1:7" hidden="1">
      <c r="A876" s="24" t="s">
        <v>69</v>
      </c>
      <c r="B876" s="24" t="s">
        <v>70</v>
      </c>
      <c r="C876" s="24" t="s">
        <v>9</v>
      </c>
      <c r="D876" s="24" t="s">
        <v>27</v>
      </c>
      <c r="E876" s="24" t="s">
        <v>34</v>
      </c>
      <c r="F876" s="25" t="s">
        <v>16</v>
      </c>
      <c r="G876" s="24">
        <v>326527.125</v>
      </c>
    </row>
    <row r="877" spans="1:7">
      <c r="A877" s="24" t="s">
        <v>69</v>
      </c>
      <c r="B877" s="24" t="s">
        <v>70</v>
      </c>
      <c r="C877" s="24" t="s">
        <v>9</v>
      </c>
      <c r="D877" s="24" t="s">
        <v>27</v>
      </c>
      <c r="E877" s="24" t="s">
        <v>34</v>
      </c>
      <c r="F877" s="25" t="s">
        <v>17</v>
      </c>
      <c r="G877" s="24">
        <v>407084</v>
      </c>
    </row>
    <row r="878" spans="1:7" hidden="1">
      <c r="A878" s="24" t="s">
        <v>69</v>
      </c>
      <c r="B878" s="24" t="s">
        <v>70</v>
      </c>
      <c r="C878" s="24" t="s">
        <v>9</v>
      </c>
      <c r="D878" s="24" t="s">
        <v>27</v>
      </c>
      <c r="E878" s="24" t="s">
        <v>71</v>
      </c>
      <c r="F878" s="25" t="s">
        <v>12</v>
      </c>
      <c r="G878" s="24">
        <v>61500.62109375</v>
      </c>
    </row>
    <row r="879" spans="1:7" hidden="1">
      <c r="A879" s="24" t="s">
        <v>69</v>
      </c>
      <c r="B879" s="24" t="s">
        <v>70</v>
      </c>
      <c r="C879" s="24" t="s">
        <v>9</v>
      </c>
      <c r="D879" s="24" t="s">
        <v>27</v>
      </c>
      <c r="E879" s="24" t="s">
        <v>71</v>
      </c>
      <c r="F879" s="25" t="s">
        <v>13</v>
      </c>
      <c r="G879" s="24">
        <v>54971.51171875</v>
      </c>
    </row>
    <row r="880" spans="1:7" hidden="1">
      <c r="A880" s="24" t="s">
        <v>69</v>
      </c>
      <c r="B880" s="24" t="s">
        <v>70</v>
      </c>
      <c r="C880" s="24" t="s">
        <v>9</v>
      </c>
      <c r="D880" s="24" t="s">
        <v>27</v>
      </c>
      <c r="E880" s="24" t="s">
        <v>71</v>
      </c>
      <c r="F880" s="25" t="s">
        <v>14</v>
      </c>
      <c r="G880" s="24">
        <v>54155.91015625</v>
      </c>
    </row>
    <row r="881" spans="1:7" hidden="1">
      <c r="A881" s="24" t="s">
        <v>69</v>
      </c>
      <c r="B881" s="24" t="s">
        <v>70</v>
      </c>
      <c r="C881" s="24" t="s">
        <v>9</v>
      </c>
      <c r="D881" s="24" t="s">
        <v>27</v>
      </c>
      <c r="E881" s="24" t="s">
        <v>71</v>
      </c>
      <c r="F881" s="25" t="s">
        <v>15</v>
      </c>
      <c r="G881" s="24">
        <v>56244.98828125</v>
      </c>
    </row>
    <row r="882" spans="1:7" hidden="1">
      <c r="A882" s="24" t="s">
        <v>69</v>
      </c>
      <c r="B882" s="24" t="s">
        <v>70</v>
      </c>
      <c r="C882" s="24" t="s">
        <v>9</v>
      </c>
      <c r="D882" s="24" t="s">
        <v>27</v>
      </c>
      <c r="E882" s="24" t="s">
        <v>71</v>
      </c>
      <c r="F882" s="25" t="s">
        <v>16</v>
      </c>
      <c r="G882" s="24">
        <v>53378.91015625</v>
      </c>
    </row>
    <row r="883" spans="1:7">
      <c r="A883" s="24" t="s">
        <v>69</v>
      </c>
      <c r="B883" s="24" t="s">
        <v>70</v>
      </c>
      <c r="C883" s="24" t="s">
        <v>9</v>
      </c>
      <c r="D883" s="24" t="s">
        <v>27</v>
      </c>
      <c r="E883" s="24" t="s">
        <v>71</v>
      </c>
      <c r="F883" s="25" t="s">
        <v>17</v>
      </c>
      <c r="G883" s="24">
        <v>53881</v>
      </c>
    </row>
    <row r="884" spans="1:7" hidden="1">
      <c r="A884" s="24" t="s">
        <v>69</v>
      </c>
      <c r="B884" s="24" t="s">
        <v>70</v>
      </c>
      <c r="C884" s="24" t="s">
        <v>9</v>
      </c>
      <c r="D884" s="24" t="s">
        <v>27</v>
      </c>
      <c r="E884" s="24" t="s">
        <v>38</v>
      </c>
      <c r="F884" s="25" t="s">
        <v>12</v>
      </c>
      <c r="G884" s="24">
        <v>306000</v>
      </c>
    </row>
    <row r="885" spans="1:7" hidden="1">
      <c r="A885" s="24" t="s">
        <v>69</v>
      </c>
      <c r="B885" s="24" t="s">
        <v>70</v>
      </c>
      <c r="C885" s="24" t="s">
        <v>9</v>
      </c>
      <c r="D885" s="24" t="s">
        <v>27</v>
      </c>
      <c r="E885" s="24" t="s">
        <v>38</v>
      </c>
      <c r="F885" s="25" t="s">
        <v>13</v>
      </c>
      <c r="G885" s="24">
        <v>306000</v>
      </c>
    </row>
    <row r="886" spans="1:7" hidden="1">
      <c r="A886" s="24" t="s">
        <v>69</v>
      </c>
      <c r="B886" s="24" t="s">
        <v>70</v>
      </c>
      <c r="C886" s="24" t="s">
        <v>9</v>
      </c>
      <c r="D886" s="24" t="s">
        <v>27</v>
      </c>
      <c r="E886" s="24" t="s">
        <v>38</v>
      </c>
      <c r="F886" s="25" t="s">
        <v>14</v>
      </c>
      <c r="G886" s="24">
        <v>306000</v>
      </c>
    </row>
    <row r="887" spans="1:7" hidden="1">
      <c r="A887" s="24" t="s">
        <v>69</v>
      </c>
      <c r="B887" s="24" t="s">
        <v>70</v>
      </c>
      <c r="C887" s="24" t="s">
        <v>9</v>
      </c>
      <c r="D887" s="24" t="s">
        <v>27</v>
      </c>
      <c r="E887" s="24" t="s">
        <v>38</v>
      </c>
      <c r="F887" s="25" t="s">
        <v>15</v>
      </c>
      <c r="G887" s="24">
        <v>306000</v>
      </c>
    </row>
    <row r="888" spans="1:7" hidden="1">
      <c r="A888" s="24" t="s">
        <v>69</v>
      </c>
      <c r="B888" s="24" t="s">
        <v>70</v>
      </c>
      <c r="C888" s="24" t="s">
        <v>9</v>
      </c>
      <c r="D888" s="24" t="s">
        <v>27</v>
      </c>
      <c r="E888" s="24" t="s">
        <v>38</v>
      </c>
      <c r="F888" s="25" t="s">
        <v>16</v>
      </c>
      <c r="G888" s="24">
        <v>306000</v>
      </c>
    </row>
    <row r="889" spans="1:7">
      <c r="A889" s="24" t="s">
        <v>69</v>
      </c>
      <c r="B889" s="24" t="s">
        <v>70</v>
      </c>
      <c r="C889" s="24" t="s">
        <v>9</v>
      </c>
      <c r="D889" s="24" t="s">
        <v>27</v>
      </c>
      <c r="E889" s="24" t="s">
        <v>38</v>
      </c>
      <c r="F889" s="25" t="s">
        <v>17</v>
      </c>
      <c r="G889" s="24">
        <v>162269</v>
      </c>
    </row>
    <row r="890" spans="1:7" hidden="1">
      <c r="A890" s="24" t="s">
        <v>69</v>
      </c>
      <c r="B890" s="24" t="s">
        <v>70</v>
      </c>
      <c r="C890" s="24" t="s">
        <v>9</v>
      </c>
      <c r="D890" s="24" t="s">
        <v>27</v>
      </c>
      <c r="E890" s="24" t="s">
        <v>39</v>
      </c>
      <c r="F890" s="25" t="s">
        <v>12</v>
      </c>
      <c r="G890" s="24">
        <v>721010.203125</v>
      </c>
    </row>
    <row r="891" spans="1:7" hidden="1">
      <c r="A891" s="24" t="s">
        <v>69</v>
      </c>
      <c r="B891" s="24" t="s">
        <v>70</v>
      </c>
      <c r="C891" s="24" t="s">
        <v>9</v>
      </c>
      <c r="D891" s="24" t="s">
        <v>27</v>
      </c>
      <c r="E891" s="24" t="s">
        <v>39</v>
      </c>
      <c r="F891" s="25" t="s">
        <v>13</v>
      </c>
      <c r="G891" s="24">
        <v>742211.078125</v>
      </c>
    </row>
    <row r="892" spans="1:7" hidden="1">
      <c r="A892" s="24" t="s">
        <v>69</v>
      </c>
      <c r="B892" s="24" t="s">
        <v>70</v>
      </c>
      <c r="C892" s="24" t="s">
        <v>9</v>
      </c>
      <c r="D892" s="24" t="s">
        <v>27</v>
      </c>
      <c r="E892" s="24" t="s">
        <v>39</v>
      </c>
      <c r="F892" s="25" t="s">
        <v>14</v>
      </c>
      <c r="G892" s="24">
        <v>750661</v>
      </c>
    </row>
    <row r="893" spans="1:7" hidden="1">
      <c r="A893" s="24" t="s">
        <v>69</v>
      </c>
      <c r="B893" s="24" t="s">
        <v>70</v>
      </c>
      <c r="C893" s="24" t="s">
        <v>9</v>
      </c>
      <c r="D893" s="24" t="s">
        <v>27</v>
      </c>
      <c r="E893" s="24" t="s">
        <v>39</v>
      </c>
      <c r="F893" s="25" t="s">
        <v>15</v>
      </c>
      <c r="G893" s="24">
        <v>818433</v>
      </c>
    </row>
    <row r="894" spans="1:7" hidden="1">
      <c r="A894" s="24" t="s">
        <v>69</v>
      </c>
      <c r="B894" s="24" t="s">
        <v>70</v>
      </c>
      <c r="C894" s="24" t="s">
        <v>9</v>
      </c>
      <c r="D894" s="24" t="s">
        <v>27</v>
      </c>
      <c r="E894" s="24" t="s">
        <v>39</v>
      </c>
      <c r="F894" s="25" t="s">
        <v>16</v>
      </c>
      <c r="G894" s="24">
        <v>827091.4375</v>
      </c>
    </row>
    <row r="895" spans="1:7">
      <c r="A895" s="24" t="s">
        <v>69</v>
      </c>
      <c r="B895" s="24" t="s">
        <v>70</v>
      </c>
      <c r="C895" s="24" t="s">
        <v>9</v>
      </c>
      <c r="D895" s="24" t="s">
        <v>27</v>
      </c>
      <c r="E895" s="24" t="s">
        <v>39</v>
      </c>
      <c r="F895" s="25" t="s">
        <v>17</v>
      </c>
      <c r="G895" s="24">
        <v>401469</v>
      </c>
    </row>
    <row r="896" spans="1:7" hidden="1">
      <c r="A896" s="27" t="s">
        <v>69</v>
      </c>
      <c r="B896" s="27" t="s">
        <v>70</v>
      </c>
      <c r="C896" s="27" t="s">
        <v>9</v>
      </c>
      <c r="D896" s="27" t="s">
        <v>51</v>
      </c>
      <c r="E896" s="27" t="s">
        <v>11</v>
      </c>
      <c r="F896" s="28" t="s">
        <v>12</v>
      </c>
      <c r="G896" s="27">
        <v>5505471.3502197303</v>
      </c>
    </row>
    <row r="897" spans="1:7" hidden="1">
      <c r="A897" s="27" t="s">
        <v>69</v>
      </c>
      <c r="B897" s="27" t="s">
        <v>70</v>
      </c>
      <c r="C897" s="27" t="s">
        <v>9</v>
      </c>
      <c r="D897" s="27" t="s">
        <v>51</v>
      </c>
      <c r="E897" s="27" t="s">
        <v>11</v>
      </c>
      <c r="F897" s="28" t="s">
        <v>13</v>
      </c>
      <c r="G897" s="27">
        <v>5885785.0080566397</v>
      </c>
    </row>
    <row r="898" spans="1:7" hidden="1">
      <c r="A898" s="27" t="s">
        <v>69</v>
      </c>
      <c r="B898" s="27" t="s">
        <v>70</v>
      </c>
      <c r="C898" s="27" t="s">
        <v>9</v>
      </c>
      <c r="D898" s="27" t="s">
        <v>51</v>
      </c>
      <c r="E898" s="27" t="s">
        <v>11</v>
      </c>
      <c r="F898" s="28" t="s">
        <v>14</v>
      </c>
      <c r="G898" s="27">
        <v>6076988.3970947303</v>
      </c>
    </row>
    <row r="899" spans="1:7" hidden="1">
      <c r="A899" s="27" t="s">
        <v>69</v>
      </c>
      <c r="B899" s="27" t="s">
        <v>70</v>
      </c>
      <c r="C899" s="27" t="s">
        <v>9</v>
      </c>
      <c r="D899" s="27" t="s">
        <v>51</v>
      </c>
      <c r="E899" s="27" t="s">
        <v>11</v>
      </c>
      <c r="F899" s="28" t="s">
        <v>15</v>
      </c>
      <c r="G899" s="27">
        <v>6829054.7764892597</v>
      </c>
    </row>
    <row r="900" spans="1:7" hidden="1">
      <c r="A900" s="27" t="s">
        <v>69</v>
      </c>
      <c r="B900" s="27" t="s">
        <v>70</v>
      </c>
      <c r="C900" s="27" t="s">
        <v>9</v>
      </c>
      <c r="D900" s="27" t="s">
        <v>51</v>
      </c>
      <c r="E900" s="27" t="s">
        <v>11</v>
      </c>
      <c r="F900" s="28" t="s">
        <v>16</v>
      </c>
      <c r="G900" s="27">
        <v>7244134.8044433603</v>
      </c>
    </row>
    <row r="901" spans="1:7">
      <c r="A901" s="27" t="s">
        <v>69</v>
      </c>
      <c r="B901" s="27" t="s">
        <v>70</v>
      </c>
      <c r="C901" s="27" t="s">
        <v>9</v>
      </c>
      <c r="D901" s="27" t="s">
        <v>51</v>
      </c>
      <c r="E901" s="27" t="s">
        <v>11</v>
      </c>
      <c r="F901" s="28" t="s">
        <v>17</v>
      </c>
      <c r="G901" s="27">
        <v>7561900</v>
      </c>
    </row>
    <row r="902" spans="1:7" hidden="1">
      <c r="A902" s="24" t="s">
        <v>72</v>
      </c>
      <c r="B902" s="24" t="s">
        <v>73</v>
      </c>
      <c r="C902" s="24" t="s">
        <v>9</v>
      </c>
      <c r="D902" s="24" t="s">
        <v>10</v>
      </c>
      <c r="E902" s="24" t="s">
        <v>11</v>
      </c>
      <c r="F902" s="25" t="s">
        <v>12</v>
      </c>
      <c r="G902" s="24">
        <v>1908074.64429855</v>
      </c>
    </row>
    <row r="903" spans="1:7" hidden="1">
      <c r="A903" s="24" t="s">
        <v>72</v>
      </c>
      <c r="B903" s="24" t="s">
        <v>73</v>
      </c>
      <c r="C903" s="24" t="s">
        <v>9</v>
      </c>
      <c r="D903" s="24" t="s">
        <v>10</v>
      </c>
      <c r="E903" s="24" t="s">
        <v>11</v>
      </c>
      <c r="F903" s="25" t="s">
        <v>13</v>
      </c>
      <c r="G903" s="24">
        <v>1983548.07983398</v>
      </c>
    </row>
    <row r="904" spans="1:7" hidden="1">
      <c r="A904" s="24" t="s">
        <v>72</v>
      </c>
      <c r="B904" s="24" t="s">
        <v>73</v>
      </c>
      <c r="C904" s="24" t="s">
        <v>9</v>
      </c>
      <c r="D904" s="24" t="s">
        <v>10</v>
      </c>
      <c r="E904" s="24" t="s">
        <v>11</v>
      </c>
      <c r="F904" s="25" t="s">
        <v>14</v>
      </c>
      <c r="G904" s="24">
        <v>2208032.2081909198</v>
      </c>
    </row>
    <row r="905" spans="1:7" hidden="1">
      <c r="A905" s="24" t="s">
        <v>72</v>
      </c>
      <c r="B905" s="24" t="s">
        <v>73</v>
      </c>
      <c r="C905" s="24" t="s">
        <v>9</v>
      </c>
      <c r="D905" s="24" t="s">
        <v>10</v>
      </c>
      <c r="E905" s="24" t="s">
        <v>11</v>
      </c>
      <c r="F905" s="25" t="s">
        <v>15</v>
      </c>
      <c r="G905" s="24">
        <v>3054657.4931640602</v>
      </c>
    </row>
    <row r="906" spans="1:7" hidden="1">
      <c r="A906" s="24" t="s">
        <v>72</v>
      </c>
      <c r="B906" s="24" t="s">
        <v>73</v>
      </c>
      <c r="C906" s="24" t="s">
        <v>9</v>
      </c>
      <c r="D906" s="24" t="s">
        <v>10</v>
      </c>
      <c r="E906" s="24" t="s">
        <v>11</v>
      </c>
      <c r="F906" s="25" t="s">
        <v>16</v>
      </c>
      <c r="G906" s="24">
        <v>3927063.8613281301</v>
      </c>
    </row>
    <row r="907" spans="1:7">
      <c r="A907" s="24" t="s">
        <v>72</v>
      </c>
      <c r="B907" s="24" t="s">
        <v>73</v>
      </c>
      <c r="C907" s="24" t="s">
        <v>9</v>
      </c>
      <c r="D907" s="24" t="s">
        <v>10</v>
      </c>
      <c r="E907" s="24" t="s">
        <v>11</v>
      </c>
      <c r="F907" s="25" t="s">
        <v>17</v>
      </c>
      <c r="G907" s="24">
        <v>4528048</v>
      </c>
    </row>
    <row r="908" spans="1:7" hidden="1">
      <c r="A908" s="24" t="s">
        <v>72</v>
      </c>
      <c r="B908" s="24" t="s">
        <v>73</v>
      </c>
      <c r="C908" s="24" t="s">
        <v>9</v>
      </c>
      <c r="D908" s="24" t="s">
        <v>26</v>
      </c>
      <c r="E908" s="24" t="s">
        <v>11</v>
      </c>
      <c r="F908" s="25" t="s">
        <v>12</v>
      </c>
      <c r="G908" s="24">
        <v>2940059.42578125</v>
      </c>
    </row>
    <row r="909" spans="1:7" hidden="1">
      <c r="A909" s="24" t="s">
        <v>72</v>
      </c>
      <c r="B909" s="24" t="s">
        <v>73</v>
      </c>
      <c r="C909" s="24" t="s">
        <v>9</v>
      </c>
      <c r="D909" s="24" t="s">
        <v>26</v>
      </c>
      <c r="E909" s="24" t="s">
        <v>11</v>
      </c>
      <c r="F909" s="25" t="s">
        <v>13</v>
      </c>
      <c r="G909" s="24">
        <v>3124615.0126953102</v>
      </c>
    </row>
    <row r="910" spans="1:7" hidden="1">
      <c r="A910" s="24" t="s">
        <v>72</v>
      </c>
      <c r="B910" s="24" t="s">
        <v>73</v>
      </c>
      <c r="C910" s="24" t="s">
        <v>9</v>
      </c>
      <c r="D910" s="24" t="s">
        <v>26</v>
      </c>
      <c r="E910" s="24" t="s">
        <v>11</v>
      </c>
      <c r="F910" s="25" t="s">
        <v>14</v>
      </c>
      <c r="G910" s="24">
        <v>3395557.17333984</v>
      </c>
    </row>
    <row r="911" spans="1:7" hidden="1">
      <c r="A911" s="24" t="s">
        <v>72</v>
      </c>
      <c r="B911" s="24" t="s">
        <v>73</v>
      </c>
      <c r="C911" s="24" t="s">
        <v>9</v>
      </c>
      <c r="D911" s="24" t="s">
        <v>26</v>
      </c>
      <c r="E911" s="24" t="s">
        <v>11</v>
      </c>
      <c r="F911" s="25" t="s">
        <v>15</v>
      </c>
      <c r="G911" s="24">
        <v>4431186.4794921903</v>
      </c>
    </row>
    <row r="912" spans="1:7" hidden="1">
      <c r="A912" s="24" t="s">
        <v>72</v>
      </c>
      <c r="B912" s="24" t="s">
        <v>73</v>
      </c>
      <c r="C912" s="24" t="s">
        <v>9</v>
      </c>
      <c r="D912" s="24" t="s">
        <v>26</v>
      </c>
      <c r="E912" s="24" t="s">
        <v>11</v>
      </c>
      <c r="F912" s="25" t="s">
        <v>16</v>
      </c>
      <c r="G912" s="24">
        <v>4588143.75</v>
      </c>
    </row>
    <row r="913" spans="1:7">
      <c r="A913" s="24" t="s">
        <v>72</v>
      </c>
      <c r="B913" s="24" t="s">
        <v>73</v>
      </c>
      <c r="C913" s="24" t="s">
        <v>9</v>
      </c>
      <c r="D913" s="24" t="s">
        <v>26</v>
      </c>
      <c r="E913" s="24" t="s">
        <v>11</v>
      </c>
      <c r="F913" s="25" t="s">
        <v>17</v>
      </c>
      <c r="G913" s="24">
        <v>5185931</v>
      </c>
    </row>
    <row r="914" spans="1:7" hidden="1">
      <c r="A914" s="24" t="s">
        <v>72</v>
      </c>
      <c r="B914" s="24" t="s">
        <v>73</v>
      </c>
      <c r="C914" s="24" t="s">
        <v>9</v>
      </c>
      <c r="D914" s="24" t="s">
        <v>40</v>
      </c>
      <c r="E914" s="24" t="s">
        <v>11</v>
      </c>
      <c r="F914" s="25" t="s">
        <v>12</v>
      </c>
      <c r="G914" s="24">
        <v>173627.01416015599</v>
      </c>
    </row>
    <row r="915" spans="1:7" hidden="1">
      <c r="A915" s="24" t="s">
        <v>72</v>
      </c>
      <c r="B915" s="24" t="s">
        <v>73</v>
      </c>
      <c r="C915" s="24" t="s">
        <v>9</v>
      </c>
      <c r="D915" s="24" t="s">
        <v>40</v>
      </c>
      <c r="E915" s="24" t="s">
        <v>11</v>
      </c>
      <c r="F915" s="25" t="s">
        <v>13</v>
      </c>
      <c r="G915" s="24">
        <v>234251.32080078099</v>
      </c>
    </row>
    <row r="916" spans="1:7" hidden="1">
      <c r="A916" s="24" t="s">
        <v>72</v>
      </c>
      <c r="B916" s="24" t="s">
        <v>73</v>
      </c>
      <c r="C916" s="24" t="s">
        <v>9</v>
      </c>
      <c r="D916" s="24" t="s">
        <v>40</v>
      </c>
      <c r="E916" s="24" t="s">
        <v>11</v>
      </c>
      <c r="F916" s="25" t="s">
        <v>14</v>
      </c>
      <c r="G916" s="24">
        <v>264542.44433593698</v>
      </c>
    </row>
    <row r="917" spans="1:7" hidden="1">
      <c r="A917" s="24" t="s">
        <v>72</v>
      </c>
      <c r="B917" s="24" t="s">
        <v>73</v>
      </c>
      <c r="C917" s="24" t="s">
        <v>9</v>
      </c>
      <c r="D917" s="24" t="s">
        <v>40</v>
      </c>
      <c r="E917" s="24" t="s">
        <v>11</v>
      </c>
      <c r="F917" s="25" t="s">
        <v>15</v>
      </c>
      <c r="G917" s="24">
        <v>388185.49389648403</v>
      </c>
    </row>
    <row r="918" spans="1:7" hidden="1">
      <c r="A918" s="24" t="s">
        <v>72</v>
      </c>
      <c r="B918" s="24" t="s">
        <v>73</v>
      </c>
      <c r="C918" s="24" t="s">
        <v>9</v>
      </c>
      <c r="D918" s="24" t="s">
        <v>40</v>
      </c>
      <c r="E918" s="24" t="s">
        <v>11</v>
      </c>
      <c r="F918" s="25" t="s">
        <v>16</v>
      </c>
      <c r="G918" s="24">
        <v>526974.69628906203</v>
      </c>
    </row>
    <row r="919" spans="1:7">
      <c r="A919" s="24" t="s">
        <v>72</v>
      </c>
      <c r="B919" s="24" t="s">
        <v>73</v>
      </c>
      <c r="C919" s="24" t="s">
        <v>9</v>
      </c>
      <c r="D919" s="24" t="s">
        <v>40</v>
      </c>
      <c r="E919" s="24" t="s">
        <v>11</v>
      </c>
      <c r="F919" s="25" t="s">
        <v>17</v>
      </c>
      <c r="G919" s="24">
        <v>634563</v>
      </c>
    </row>
    <row r="920" spans="1:7" hidden="1">
      <c r="A920" s="24" t="s">
        <v>72</v>
      </c>
      <c r="B920" s="24" t="s">
        <v>73</v>
      </c>
      <c r="C920" s="24" t="s">
        <v>9</v>
      </c>
      <c r="D920" s="24" t="s">
        <v>18</v>
      </c>
      <c r="E920" s="24" t="s">
        <v>19</v>
      </c>
      <c r="F920" s="25" t="s">
        <v>12</v>
      </c>
      <c r="G920" s="24">
        <v>451024.6875</v>
      </c>
    </row>
    <row r="921" spans="1:7" hidden="1">
      <c r="A921" s="24" t="s">
        <v>72</v>
      </c>
      <c r="B921" s="24" t="s">
        <v>73</v>
      </c>
      <c r="C921" s="24" t="s">
        <v>9</v>
      </c>
      <c r="D921" s="24" t="s">
        <v>18</v>
      </c>
      <c r="E921" s="24" t="s">
        <v>19</v>
      </c>
      <c r="F921" s="25" t="s">
        <v>13</v>
      </c>
      <c r="G921" s="24">
        <v>453328.39453125</v>
      </c>
    </row>
    <row r="922" spans="1:7" hidden="1">
      <c r="A922" s="24" t="s">
        <v>72</v>
      </c>
      <c r="B922" s="24" t="s">
        <v>73</v>
      </c>
      <c r="C922" s="24" t="s">
        <v>9</v>
      </c>
      <c r="D922" s="24" t="s">
        <v>18</v>
      </c>
      <c r="E922" s="24" t="s">
        <v>19</v>
      </c>
      <c r="F922" s="25" t="s">
        <v>14</v>
      </c>
      <c r="G922" s="24">
        <v>551243.25</v>
      </c>
    </row>
    <row r="923" spans="1:7" hidden="1">
      <c r="A923" s="24" t="s">
        <v>72</v>
      </c>
      <c r="B923" s="24" t="s">
        <v>73</v>
      </c>
      <c r="C923" s="24" t="s">
        <v>9</v>
      </c>
      <c r="D923" s="24" t="s">
        <v>18</v>
      </c>
      <c r="E923" s="24" t="s">
        <v>19</v>
      </c>
      <c r="F923" s="25" t="s">
        <v>15</v>
      </c>
      <c r="G923" s="24">
        <v>611469.125</v>
      </c>
    </row>
    <row r="924" spans="1:7" hidden="1">
      <c r="A924" s="24" t="s">
        <v>72</v>
      </c>
      <c r="B924" s="24" t="s">
        <v>73</v>
      </c>
      <c r="C924" s="24" t="s">
        <v>9</v>
      </c>
      <c r="D924" s="24" t="s">
        <v>18</v>
      </c>
      <c r="E924" s="24" t="s">
        <v>19</v>
      </c>
      <c r="F924" s="25" t="s">
        <v>16</v>
      </c>
      <c r="G924" s="24">
        <v>1080053.96875</v>
      </c>
    </row>
    <row r="925" spans="1:7">
      <c r="A925" s="24" t="s">
        <v>72</v>
      </c>
      <c r="B925" s="24" t="s">
        <v>73</v>
      </c>
      <c r="C925" s="24" t="s">
        <v>9</v>
      </c>
      <c r="D925" s="24" t="s">
        <v>18</v>
      </c>
      <c r="E925" s="24" t="s">
        <v>19</v>
      </c>
      <c r="F925" s="25" t="s">
        <v>17</v>
      </c>
      <c r="G925" s="24">
        <v>1142293</v>
      </c>
    </row>
    <row r="926" spans="1:7" hidden="1">
      <c r="A926" s="24" t="s">
        <v>72</v>
      </c>
      <c r="B926" s="24" t="s">
        <v>73</v>
      </c>
      <c r="C926" s="24" t="s">
        <v>9</v>
      </c>
      <c r="D926" s="24" t="s">
        <v>18</v>
      </c>
      <c r="E926" s="24" t="s">
        <v>20</v>
      </c>
      <c r="F926" s="25" t="s">
        <v>12</v>
      </c>
      <c r="G926" s="24">
        <v>0</v>
      </c>
    </row>
    <row r="927" spans="1:7" hidden="1">
      <c r="A927" s="24" t="s">
        <v>72</v>
      </c>
      <c r="B927" s="24" t="s">
        <v>73</v>
      </c>
      <c r="C927" s="24" t="s">
        <v>9</v>
      </c>
      <c r="D927" s="24" t="s">
        <v>18</v>
      </c>
      <c r="E927" s="24" t="s">
        <v>20</v>
      </c>
      <c r="F927" s="25" t="s">
        <v>13</v>
      </c>
      <c r="G927" s="24">
        <v>0</v>
      </c>
    </row>
    <row r="928" spans="1:7" hidden="1">
      <c r="A928" s="24" t="s">
        <v>72</v>
      </c>
      <c r="B928" s="24" t="s">
        <v>73</v>
      </c>
      <c r="C928" s="24" t="s">
        <v>9</v>
      </c>
      <c r="D928" s="24" t="s">
        <v>18</v>
      </c>
      <c r="E928" s="24" t="s">
        <v>20</v>
      </c>
      <c r="F928" s="25" t="s">
        <v>14</v>
      </c>
      <c r="G928" s="24">
        <v>0</v>
      </c>
    </row>
    <row r="929" spans="1:7" hidden="1">
      <c r="A929" s="24" t="s">
        <v>72</v>
      </c>
      <c r="B929" s="24" t="s">
        <v>73</v>
      </c>
      <c r="C929" s="24" t="s">
        <v>9</v>
      </c>
      <c r="D929" s="24" t="s">
        <v>18</v>
      </c>
      <c r="E929" s="24" t="s">
        <v>20</v>
      </c>
      <c r="F929" s="25" t="s">
        <v>15</v>
      </c>
      <c r="G929" s="24">
        <v>0</v>
      </c>
    </row>
    <row r="930" spans="1:7" hidden="1">
      <c r="A930" s="24" t="s">
        <v>72</v>
      </c>
      <c r="B930" s="24" t="s">
        <v>73</v>
      </c>
      <c r="C930" s="24" t="s">
        <v>9</v>
      </c>
      <c r="D930" s="24" t="s">
        <v>18</v>
      </c>
      <c r="E930" s="24" t="s">
        <v>20</v>
      </c>
      <c r="F930" s="25" t="s">
        <v>16</v>
      </c>
      <c r="G930" s="24">
        <v>0</v>
      </c>
    </row>
    <row r="931" spans="1:7">
      <c r="A931" s="24" t="s">
        <v>72</v>
      </c>
      <c r="B931" s="24" t="s">
        <v>73</v>
      </c>
      <c r="C931" s="24" t="s">
        <v>9</v>
      </c>
      <c r="D931" s="24" t="s">
        <v>18</v>
      </c>
      <c r="E931" s="24" t="s">
        <v>20</v>
      </c>
      <c r="F931" s="25" t="s">
        <v>17</v>
      </c>
      <c r="G931" s="24">
        <v>0</v>
      </c>
    </row>
    <row r="932" spans="1:7" hidden="1">
      <c r="A932" s="24" t="s">
        <v>72</v>
      </c>
      <c r="B932" s="24" t="s">
        <v>73</v>
      </c>
      <c r="C932" s="24" t="s">
        <v>9</v>
      </c>
      <c r="D932" s="24" t="s">
        <v>18</v>
      </c>
      <c r="E932" s="24" t="s">
        <v>21</v>
      </c>
      <c r="F932" s="25" t="s">
        <v>12</v>
      </c>
      <c r="G932" s="24">
        <v>0</v>
      </c>
    </row>
    <row r="933" spans="1:7" hidden="1">
      <c r="A933" s="24" t="s">
        <v>72</v>
      </c>
      <c r="B933" s="24" t="s">
        <v>73</v>
      </c>
      <c r="C933" s="24" t="s">
        <v>9</v>
      </c>
      <c r="D933" s="24" t="s">
        <v>18</v>
      </c>
      <c r="E933" s="24" t="s">
        <v>21</v>
      </c>
      <c r="F933" s="25" t="s">
        <v>13</v>
      </c>
      <c r="G933" s="24">
        <v>0</v>
      </c>
    </row>
    <row r="934" spans="1:7" hidden="1">
      <c r="A934" s="24" t="s">
        <v>72</v>
      </c>
      <c r="B934" s="24" t="s">
        <v>73</v>
      </c>
      <c r="C934" s="24" t="s">
        <v>9</v>
      </c>
      <c r="D934" s="24" t="s">
        <v>18</v>
      </c>
      <c r="E934" s="24" t="s">
        <v>21</v>
      </c>
      <c r="F934" s="25" t="s">
        <v>14</v>
      </c>
      <c r="G934" s="24">
        <v>0</v>
      </c>
    </row>
    <row r="935" spans="1:7" hidden="1">
      <c r="A935" s="24" t="s">
        <v>72</v>
      </c>
      <c r="B935" s="24" t="s">
        <v>73</v>
      </c>
      <c r="C935" s="24" t="s">
        <v>9</v>
      </c>
      <c r="D935" s="24" t="s">
        <v>18</v>
      </c>
      <c r="E935" s="24" t="s">
        <v>21</v>
      </c>
      <c r="F935" s="25" t="s">
        <v>15</v>
      </c>
      <c r="G935" s="24">
        <v>0</v>
      </c>
    </row>
    <row r="936" spans="1:7" hidden="1">
      <c r="A936" s="24" t="s">
        <v>72</v>
      </c>
      <c r="B936" s="24" t="s">
        <v>73</v>
      </c>
      <c r="C936" s="24" t="s">
        <v>9</v>
      </c>
      <c r="D936" s="24" t="s">
        <v>18</v>
      </c>
      <c r="E936" s="24" t="s">
        <v>21</v>
      </c>
      <c r="F936" s="25" t="s">
        <v>16</v>
      </c>
      <c r="G936" s="24">
        <v>0</v>
      </c>
    </row>
    <row r="937" spans="1:7">
      <c r="A937" s="24" t="s">
        <v>72</v>
      </c>
      <c r="B937" s="24" t="s">
        <v>73</v>
      </c>
      <c r="C937" s="24" t="s">
        <v>9</v>
      </c>
      <c r="D937" s="24" t="s">
        <v>18</v>
      </c>
      <c r="E937" s="24" t="s">
        <v>21</v>
      </c>
      <c r="F937" s="25" t="s">
        <v>17</v>
      </c>
      <c r="G937" s="24">
        <v>0</v>
      </c>
    </row>
    <row r="938" spans="1:7" hidden="1">
      <c r="A938" s="24" t="s">
        <v>72</v>
      </c>
      <c r="B938" s="24" t="s">
        <v>73</v>
      </c>
      <c r="C938" s="24" t="s">
        <v>9</v>
      </c>
      <c r="D938" s="24" t="s">
        <v>18</v>
      </c>
      <c r="E938" s="24" t="s">
        <v>22</v>
      </c>
      <c r="F938" s="25" t="s">
        <v>12</v>
      </c>
      <c r="G938" s="24">
        <v>406347.75</v>
      </c>
    </row>
    <row r="939" spans="1:7" hidden="1">
      <c r="A939" s="24" t="s">
        <v>72</v>
      </c>
      <c r="B939" s="24" t="s">
        <v>73</v>
      </c>
      <c r="C939" s="24" t="s">
        <v>9</v>
      </c>
      <c r="D939" s="24" t="s">
        <v>18</v>
      </c>
      <c r="E939" s="24" t="s">
        <v>22</v>
      </c>
      <c r="F939" s="25" t="s">
        <v>13</v>
      </c>
      <c r="G939" s="24">
        <v>357776.25</v>
      </c>
    </row>
    <row r="940" spans="1:7" hidden="1">
      <c r="A940" s="24" t="s">
        <v>72</v>
      </c>
      <c r="B940" s="24" t="s">
        <v>73</v>
      </c>
      <c r="C940" s="24" t="s">
        <v>9</v>
      </c>
      <c r="D940" s="24" t="s">
        <v>18</v>
      </c>
      <c r="E940" s="24" t="s">
        <v>22</v>
      </c>
      <c r="F940" s="25" t="s">
        <v>14</v>
      </c>
      <c r="G940" s="24">
        <v>318199.28125</v>
      </c>
    </row>
    <row r="941" spans="1:7" hidden="1">
      <c r="A941" s="24" t="s">
        <v>72</v>
      </c>
      <c r="B941" s="24" t="s">
        <v>73</v>
      </c>
      <c r="C941" s="24" t="s">
        <v>9</v>
      </c>
      <c r="D941" s="24" t="s">
        <v>18</v>
      </c>
      <c r="E941" s="24" t="s">
        <v>22</v>
      </c>
      <c r="F941" s="25" t="s">
        <v>15</v>
      </c>
      <c r="G941" s="24">
        <v>602413.0625</v>
      </c>
    </row>
    <row r="942" spans="1:7" hidden="1">
      <c r="A942" s="24" t="s">
        <v>72</v>
      </c>
      <c r="B942" s="24" t="s">
        <v>73</v>
      </c>
      <c r="C942" s="24" t="s">
        <v>9</v>
      </c>
      <c r="D942" s="24" t="s">
        <v>18</v>
      </c>
      <c r="E942" s="24" t="s">
        <v>22</v>
      </c>
      <c r="F942" s="25" t="s">
        <v>16</v>
      </c>
      <c r="G942" s="24">
        <v>714177</v>
      </c>
    </row>
    <row r="943" spans="1:7">
      <c r="A943" s="24" t="s">
        <v>72</v>
      </c>
      <c r="B943" s="24" t="s">
        <v>73</v>
      </c>
      <c r="C943" s="24" t="s">
        <v>9</v>
      </c>
      <c r="D943" s="24" t="s">
        <v>18</v>
      </c>
      <c r="E943" s="24" t="s">
        <v>22</v>
      </c>
      <c r="F943" s="25" t="s">
        <v>17</v>
      </c>
      <c r="G943" s="24">
        <v>760370</v>
      </c>
    </row>
    <row r="944" spans="1:7" hidden="1">
      <c r="A944" s="24" t="s">
        <v>72</v>
      </c>
      <c r="B944" s="24" t="s">
        <v>73</v>
      </c>
      <c r="C944" s="24" t="s">
        <v>9</v>
      </c>
      <c r="D944" s="24" t="s">
        <v>18</v>
      </c>
      <c r="E944" s="24" t="s">
        <v>23</v>
      </c>
      <c r="F944" s="25" t="s">
        <v>12</v>
      </c>
      <c r="G944" s="24">
        <v>2667</v>
      </c>
    </row>
    <row r="945" spans="1:7" hidden="1">
      <c r="A945" s="24" t="s">
        <v>72</v>
      </c>
      <c r="B945" s="24" t="s">
        <v>73</v>
      </c>
      <c r="C945" s="24" t="s">
        <v>9</v>
      </c>
      <c r="D945" s="24" t="s">
        <v>18</v>
      </c>
      <c r="E945" s="24" t="s">
        <v>23</v>
      </c>
      <c r="F945" s="25" t="s">
        <v>13</v>
      </c>
      <c r="G945" s="24">
        <v>0</v>
      </c>
    </row>
    <row r="946" spans="1:7" hidden="1">
      <c r="A946" s="24" t="s">
        <v>72</v>
      </c>
      <c r="B946" s="24" t="s">
        <v>73</v>
      </c>
      <c r="C946" s="24" t="s">
        <v>9</v>
      </c>
      <c r="D946" s="24" t="s">
        <v>18</v>
      </c>
      <c r="E946" s="24" t="s">
        <v>23</v>
      </c>
      <c r="F946" s="25" t="s">
        <v>14</v>
      </c>
      <c r="G946" s="24">
        <v>0</v>
      </c>
    </row>
    <row r="947" spans="1:7" hidden="1">
      <c r="A947" s="24" t="s">
        <v>72</v>
      </c>
      <c r="B947" s="24" t="s">
        <v>73</v>
      </c>
      <c r="C947" s="24" t="s">
        <v>9</v>
      </c>
      <c r="D947" s="24" t="s">
        <v>18</v>
      </c>
      <c r="E947" s="24" t="s">
        <v>23</v>
      </c>
      <c r="F947" s="25" t="s">
        <v>15</v>
      </c>
      <c r="G947" s="24">
        <v>224394</v>
      </c>
    </row>
    <row r="948" spans="1:7" hidden="1">
      <c r="A948" s="24" t="s">
        <v>72</v>
      </c>
      <c r="B948" s="24" t="s">
        <v>73</v>
      </c>
      <c r="C948" s="24" t="s">
        <v>9</v>
      </c>
      <c r="D948" s="24" t="s">
        <v>18</v>
      </c>
      <c r="E948" s="24" t="s">
        <v>23</v>
      </c>
      <c r="F948" s="25" t="s">
        <v>16</v>
      </c>
      <c r="G948" s="24">
        <v>251561</v>
      </c>
    </row>
    <row r="949" spans="1:7">
      <c r="A949" s="24" t="s">
        <v>72</v>
      </c>
      <c r="B949" s="24" t="s">
        <v>73</v>
      </c>
      <c r="C949" s="24" t="s">
        <v>9</v>
      </c>
      <c r="D949" s="24" t="s">
        <v>18</v>
      </c>
      <c r="E949" s="24" t="s">
        <v>23</v>
      </c>
      <c r="F949" s="25" t="s">
        <v>17</v>
      </c>
      <c r="G949" s="24">
        <v>251860</v>
      </c>
    </row>
    <row r="950" spans="1:7" hidden="1">
      <c r="A950" s="24" t="s">
        <v>72</v>
      </c>
      <c r="B950" s="24" t="s">
        <v>73</v>
      </c>
      <c r="C950" s="24" t="s">
        <v>9</v>
      </c>
      <c r="D950" s="24" t="s">
        <v>18</v>
      </c>
      <c r="E950" s="24" t="s">
        <v>24</v>
      </c>
      <c r="F950" s="25" t="s">
        <v>12</v>
      </c>
      <c r="G950" s="24">
        <v>740243</v>
      </c>
    </row>
    <row r="951" spans="1:7" hidden="1">
      <c r="A951" s="24" t="s">
        <v>72</v>
      </c>
      <c r="B951" s="24" t="s">
        <v>73</v>
      </c>
      <c r="C951" s="24" t="s">
        <v>9</v>
      </c>
      <c r="D951" s="24" t="s">
        <v>18</v>
      </c>
      <c r="E951" s="24" t="s">
        <v>24</v>
      </c>
      <c r="F951" s="25" t="s">
        <v>13</v>
      </c>
      <c r="G951" s="24">
        <v>798099</v>
      </c>
    </row>
    <row r="952" spans="1:7" hidden="1">
      <c r="A952" s="24" t="s">
        <v>72</v>
      </c>
      <c r="B952" s="24" t="s">
        <v>73</v>
      </c>
      <c r="C952" s="24" t="s">
        <v>9</v>
      </c>
      <c r="D952" s="24" t="s">
        <v>18</v>
      </c>
      <c r="E952" s="24" t="s">
        <v>24</v>
      </c>
      <c r="F952" s="25" t="s">
        <v>14</v>
      </c>
      <c r="G952" s="24">
        <v>896504</v>
      </c>
    </row>
    <row r="953" spans="1:7" hidden="1">
      <c r="A953" s="24" t="s">
        <v>72</v>
      </c>
      <c r="B953" s="24" t="s">
        <v>73</v>
      </c>
      <c r="C953" s="24" t="s">
        <v>9</v>
      </c>
      <c r="D953" s="24" t="s">
        <v>18</v>
      </c>
      <c r="E953" s="24" t="s">
        <v>24</v>
      </c>
      <c r="F953" s="25" t="s">
        <v>15</v>
      </c>
      <c r="G953" s="24">
        <v>1081876</v>
      </c>
    </row>
    <row r="954" spans="1:7" hidden="1">
      <c r="A954" s="24" t="s">
        <v>72</v>
      </c>
      <c r="B954" s="24" t="s">
        <v>73</v>
      </c>
      <c r="C954" s="24" t="s">
        <v>9</v>
      </c>
      <c r="D954" s="24" t="s">
        <v>18</v>
      </c>
      <c r="E954" s="24" t="s">
        <v>24</v>
      </c>
      <c r="F954" s="25" t="s">
        <v>16</v>
      </c>
      <c r="G954" s="24">
        <v>1180642</v>
      </c>
    </row>
    <row r="955" spans="1:7">
      <c r="A955" s="24" t="s">
        <v>72</v>
      </c>
      <c r="B955" s="24" t="s">
        <v>73</v>
      </c>
      <c r="C955" s="24" t="s">
        <v>9</v>
      </c>
      <c r="D955" s="24" t="s">
        <v>18</v>
      </c>
      <c r="E955" s="24" t="s">
        <v>24</v>
      </c>
      <c r="F955" s="25" t="s">
        <v>17</v>
      </c>
      <c r="G955" s="24">
        <v>1480985</v>
      </c>
    </row>
    <row r="956" spans="1:7" hidden="1">
      <c r="A956" s="24" t="s">
        <v>72</v>
      </c>
      <c r="B956" s="24" t="s">
        <v>73</v>
      </c>
      <c r="C956" s="24" t="s">
        <v>9</v>
      </c>
      <c r="D956" s="24" t="s">
        <v>18</v>
      </c>
      <c r="E956" s="24" t="s">
        <v>25</v>
      </c>
      <c r="F956" s="25" t="s">
        <v>12</v>
      </c>
      <c r="G956" s="24">
        <v>307792.206798553</v>
      </c>
    </row>
    <row r="957" spans="1:7" hidden="1">
      <c r="A957" s="24" t="s">
        <v>72</v>
      </c>
      <c r="B957" s="24" t="s">
        <v>73</v>
      </c>
      <c r="C957" s="24" t="s">
        <v>9</v>
      </c>
      <c r="D957" s="24" t="s">
        <v>18</v>
      </c>
      <c r="E957" s="24" t="s">
        <v>25</v>
      </c>
      <c r="F957" s="25" t="s">
        <v>13</v>
      </c>
      <c r="G957" s="24">
        <v>374344.43530273403</v>
      </c>
    </row>
    <row r="958" spans="1:7" hidden="1">
      <c r="A958" s="24" t="s">
        <v>72</v>
      </c>
      <c r="B958" s="24" t="s">
        <v>73</v>
      </c>
      <c r="C958" s="24" t="s">
        <v>9</v>
      </c>
      <c r="D958" s="24" t="s">
        <v>18</v>
      </c>
      <c r="E958" s="24" t="s">
        <v>25</v>
      </c>
      <c r="F958" s="25" t="s">
        <v>14</v>
      </c>
      <c r="G958" s="24">
        <v>442085.67694091803</v>
      </c>
    </row>
    <row r="959" spans="1:7" hidden="1">
      <c r="A959" s="24" t="s">
        <v>72</v>
      </c>
      <c r="B959" s="24" t="s">
        <v>73</v>
      </c>
      <c r="C959" s="24" t="s">
        <v>9</v>
      </c>
      <c r="D959" s="24" t="s">
        <v>18</v>
      </c>
      <c r="E959" s="24" t="s">
        <v>25</v>
      </c>
      <c r="F959" s="25" t="s">
        <v>15</v>
      </c>
      <c r="G959" s="24">
        <v>534505.30566406203</v>
      </c>
    </row>
    <row r="960" spans="1:7" hidden="1">
      <c r="A960" s="24" t="s">
        <v>72</v>
      </c>
      <c r="B960" s="24" t="s">
        <v>73</v>
      </c>
      <c r="C960" s="24" t="s">
        <v>9</v>
      </c>
      <c r="D960" s="24" t="s">
        <v>18</v>
      </c>
      <c r="E960" s="24" t="s">
        <v>25</v>
      </c>
      <c r="F960" s="25" t="s">
        <v>16</v>
      </c>
      <c r="G960" s="24">
        <v>700629.892578125</v>
      </c>
    </row>
    <row r="961" spans="1:7">
      <c r="A961" s="24" t="s">
        <v>72</v>
      </c>
      <c r="B961" s="24" t="s">
        <v>73</v>
      </c>
      <c r="C961" s="24" t="s">
        <v>9</v>
      </c>
      <c r="D961" s="24" t="s">
        <v>18</v>
      </c>
      <c r="E961" s="24" t="s">
        <v>25</v>
      </c>
      <c r="F961" s="25" t="s">
        <v>17</v>
      </c>
      <c r="G961" s="24">
        <v>892540</v>
      </c>
    </row>
    <row r="962" spans="1:7" hidden="1">
      <c r="A962" s="24" t="s">
        <v>72</v>
      </c>
      <c r="B962" s="24" t="s">
        <v>73</v>
      </c>
      <c r="C962" s="24" t="s">
        <v>9</v>
      </c>
      <c r="D962" s="24" t="s">
        <v>48</v>
      </c>
      <c r="E962" s="24" t="s">
        <v>11</v>
      </c>
      <c r="F962" s="25" t="s">
        <v>12</v>
      </c>
      <c r="G962" s="24">
        <v>0</v>
      </c>
    </row>
    <row r="963" spans="1:7" hidden="1">
      <c r="A963" s="24" t="s">
        <v>72</v>
      </c>
      <c r="B963" s="24" t="s">
        <v>73</v>
      </c>
      <c r="C963" s="24" t="s">
        <v>9</v>
      </c>
      <c r="D963" s="24" t="s">
        <v>48</v>
      </c>
      <c r="E963" s="24" t="s">
        <v>11</v>
      </c>
      <c r="F963" s="25" t="s">
        <v>13</v>
      </c>
      <c r="G963" s="24">
        <v>750000</v>
      </c>
    </row>
    <row r="964" spans="1:7" hidden="1">
      <c r="A964" s="24" t="s">
        <v>72</v>
      </c>
      <c r="B964" s="24" t="s">
        <v>73</v>
      </c>
      <c r="C964" s="24" t="s">
        <v>9</v>
      </c>
      <c r="D964" s="24" t="s">
        <v>48</v>
      </c>
      <c r="E964" s="24" t="s">
        <v>11</v>
      </c>
      <c r="F964" s="25" t="s">
        <v>14</v>
      </c>
      <c r="G964" s="24">
        <v>686562</v>
      </c>
    </row>
    <row r="965" spans="1:7" hidden="1">
      <c r="A965" s="24" t="s">
        <v>72</v>
      </c>
      <c r="B965" s="24" t="s">
        <v>73</v>
      </c>
      <c r="C965" s="24" t="s">
        <v>9</v>
      </c>
      <c r="D965" s="24" t="s">
        <v>48</v>
      </c>
      <c r="E965" s="24" t="s">
        <v>11</v>
      </c>
      <c r="F965" s="25" t="s">
        <v>15</v>
      </c>
      <c r="G965" s="24">
        <v>686562</v>
      </c>
    </row>
    <row r="966" spans="1:7" hidden="1">
      <c r="A966" s="24" t="s">
        <v>72</v>
      </c>
      <c r="B966" s="24" t="s">
        <v>73</v>
      </c>
      <c r="C966" s="24" t="s">
        <v>9</v>
      </c>
      <c r="D966" s="24" t="s">
        <v>48</v>
      </c>
      <c r="E966" s="24" t="s">
        <v>11</v>
      </c>
      <c r="F966" s="25" t="s">
        <v>16</v>
      </c>
      <c r="G966" s="24">
        <v>686562</v>
      </c>
    </row>
    <row r="967" spans="1:7">
      <c r="A967" s="24" t="s">
        <v>72</v>
      </c>
      <c r="B967" s="24" t="s">
        <v>73</v>
      </c>
      <c r="C967" s="24" t="s">
        <v>9</v>
      </c>
      <c r="D967" s="24" t="s">
        <v>48</v>
      </c>
      <c r="E967" s="24" t="s">
        <v>11</v>
      </c>
      <c r="F967" s="25" t="s">
        <v>17</v>
      </c>
      <c r="G967" s="24">
        <v>686562</v>
      </c>
    </row>
    <row r="968" spans="1:7" hidden="1">
      <c r="A968" s="24" t="s">
        <v>72</v>
      </c>
      <c r="B968" s="24" t="s">
        <v>73</v>
      </c>
      <c r="C968" s="24" t="s">
        <v>9</v>
      </c>
      <c r="D968" s="24" t="s">
        <v>27</v>
      </c>
      <c r="E968" s="24" t="s">
        <v>28</v>
      </c>
      <c r="F968" s="25" t="s">
        <v>12</v>
      </c>
      <c r="G968" s="24">
        <v>36240.890625</v>
      </c>
    </row>
    <row r="969" spans="1:7" hidden="1">
      <c r="A969" s="24" t="s">
        <v>72</v>
      </c>
      <c r="B969" s="24" t="s">
        <v>73</v>
      </c>
      <c r="C969" s="24" t="s">
        <v>9</v>
      </c>
      <c r="D969" s="24" t="s">
        <v>27</v>
      </c>
      <c r="E969" s="24" t="s">
        <v>28</v>
      </c>
      <c r="F969" s="25" t="s">
        <v>13</v>
      </c>
      <c r="G969" s="24">
        <v>30928.880859375</v>
      </c>
    </row>
    <row r="970" spans="1:7" hidden="1">
      <c r="A970" s="24" t="s">
        <v>72</v>
      </c>
      <c r="B970" s="24" t="s">
        <v>73</v>
      </c>
      <c r="C970" s="24" t="s">
        <v>9</v>
      </c>
      <c r="D970" s="24" t="s">
        <v>27</v>
      </c>
      <c r="E970" s="24" t="s">
        <v>28</v>
      </c>
      <c r="F970" s="25" t="s">
        <v>14</v>
      </c>
      <c r="G970" s="24">
        <v>23162.7890625</v>
      </c>
    </row>
    <row r="971" spans="1:7" hidden="1">
      <c r="A971" s="24" t="s">
        <v>72</v>
      </c>
      <c r="B971" s="24" t="s">
        <v>73</v>
      </c>
      <c r="C971" s="24" t="s">
        <v>9</v>
      </c>
      <c r="D971" s="24" t="s">
        <v>27</v>
      </c>
      <c r="E971" s="24" t="s">
        <v>28</v>
      </c>
      <c r="F971" s="25" t="s">
        <v>15</v>
      </c>
      <c r="G971" s="24">
        <v>24135.91015625</v>
      </c>
    </row>
    <row r="972" spans="1:7" hidden="1">
      <c r="A972" s="24" t="s">
        <v>72</v>
      </c>
      <c r="B972" s="24" t="s">
        <v>73</v>
      </c>
      <c r="C972" s="24" t="s">
        <v>9</v>
      </c>
      <c r="D972" s="24" t="s">
        <v>27</v>
      </c>
      <c r="E972" s="24" t="s">
        <v>28</v>
      </c>
      <c r="F972" s="25" t="s">
        <v>16</v>
      </c>
      <c r="G972" s="24">
        <v>20417.640625</v>
      </c>
    </row>
    <row r="973" spans="1:7">
      <c r="A973" s="24" t="s">
        <v>72</v>
      </c>
      <c r="B973" s="24" t="s">
        <v>73</v>
      </c>
      <c r="C973" s="24" t="s">
        <v>9</v>
      </c>
      <c r="D973" s="24" t="s">
        <v>27</v>
      </c>
      <c r="E973" s="24" t="s">
        <v>28</v>
      </c>
      <c r="F973" s="25" t="s">
        <v>17</v>
      </c>
      <c r="G973" s="24">
        <v>15583</v>
      </c>
    </row>
    <row r="974" spans="1:7" hidden="1">
      <c r="A974" s="24" t="s">
        <v>72</v>
      </c>
      <c r="B974" s="24" t="s">
        <v>73</v>
      </c>
      <c r="C974" s="24" t="s">
        <v>9</v>
      </c>
      <c r="D974" s="24" t="s">
        <v>27</v>
      </c>
      <c r="E974" s="24" t="s">
        <v>31</v>
      </c>
      <c r="F974" s="25" t="s">
        <v>12</v>
      </c>
      <c r="G974" s="24">
        <v>1904339.25</v>
      </c>
    </row>
    <row r="975" spans="1:7" hidden="1">
      <c r="A975" s="24" t="s">
        <v>72</v>
      </c>
      <c r="B975" s="24" t="s">
        <v>73</v>
      </c>
      <c r="C975" s="24" t="s">
        <v>9</v>
      </c>
      <c r="D975" s="24" t="s">
        <v>27</v>
      </c>
      <c r="E975" s="24" t="s">
        <v>31</v>
      </c>
      <c r="F975" s="25" t="s">
        <v>13</v>
      </c>
      <c r="G975" s="24">
        <v>2139453.5</v>
      </c>
    </row>
    <row r="976" spans="1:7" hidden="1">
      <c r="A976" s="24" t="s">
        <v>72</v>
      </c>
      <c r="B976" s="24" t="s">
        <v>73</v>
      </c>
      <c r="C976" s="24" t="s">
        <v>9</v>
      </c>
      <c r="D976" s="24" t="s">
        <v>27</v>
      </c>
      <c r="E976" s="24" t="s">
        <v>31</v>
      </c>
      <c r="F976" s="25" t="s">
        <v>14</v>
      </c>
      <c r="G976" s="24">
        <v>2336034.5</v>
      </c>
    </row>
    <row r="977" spans="1:7" hidden="1">
      <c r="A977" s="24" t="s">
        <v>72</v>
      </c>
      <c r="B977" s="24" t="s">
        <v>73</v>
      </c>
      <c r="C977" s="24" t="s">
        <v>9</v>
      </c>
      <c r="D977" s="24" t="s">
        <v>27</v>
      </c>
      <c r="E977" s="24" t="s">
        <v>31</v>
      </c>
      <c r="F977" s="25" t="s">
        <v>15</v>
      </c>
      <c r="G977" s="24">
        <v>2996210.5</v>
      </c>
    </row>
    <row r="978" spans="1:7" hidden="1">
      <c r="A978" s="24" t="s">
        <v>72</v>
      </c>
      <c r="B978" s="24" t="s">
        <v>73</v>
      </c>
      <c r="C978" s="24" t="s">
        <v>9</v>
      </c>
      <c r="D978" s="24" t="s">
        <v>27</v>
      </c>
      <c r="E978" s="24" t="s">
        <v>31</v>
      </c>
      <c r="F978" s="25" t="s">
        <v>16</v>
      </c>
      <c r="G978" s="24">
        <v>3046364</v>
      </c>
    </row>
    <row r="979" spans="1:7">
      <c r="A979" s="24" t="s">
        <v>72</v>
      </c>
      <c r="B979" s="24" t="s">
        <v>73</v>
      </c>
      <c r="C979" s="24" t="s">
        <v>9</v>
      </c>
      <c r="D979" s="24" t="s">
        <v>27</v>
      </c>
      <c r="E979" s="24" t="s">
        <v>31</v>
      </c>
      <c r="F979" s="25" t="s">
        <v>17</v>
      </c>
      <c r="G979" s="24">
        <v>3448534</v>
      </c>
    </row>
    <row r="980" spans="1:7" hidden="1">
      <c r="A980" s="24" t="s">
        <v>72</v>
      </c>
      <c r="B980" s="24" t="s">
        <v>73</v>
      </c>
      <c r="C980" s="24" t="s">
        <v>9</v>
      </c>
      <c r="D980" s="24" t="s">
        <v>27</v>
      </c>
      <c r="E980" s="24" t="s">
        <v>42</v>
      </c>
      <c r="F980" s="25" t="s">
        <v>12</v>
      </c>
      <c r="G980" s="24">
        <v>811040.625</v>
      </c>
    </row>
    <row r="981" spans="1:7" hidden="1">
      <c r="A981" s="24" t="s">
        <v>72</v>
      </c>
      <c r="B981" s="24" t="s">
        <v>73</v>
      </c>
      <c r="C981" s="24" t="s">
        <v>9</v>
      </c>
      <c r="D981" s="24" t="s">
        <v>27</v>
      </c>
      <c r="E981" s="24" t="s">
        <v>42</v>
      </c>
      <c r="F981" s="25" t="s">
        <v>13</v>
      </c>
      <c r="G981" s="24">
        <v>749830.0625</v>
      </c>
    </row>
    <row r="982" spans="1:7" hidden="1">
      <c r="A982" s="24" t="s">
        <v>72</v>
      </c>
      <c r="B982" s="24" t="s">
        <v>73</v>
      </c>
      <c r="C982" s="24" t="s">
        <v>9</v>
      </c>
      <c r="D982" s="24" t="s">
        <v>27</v>
      </c>
      <c r="E982" s="24" t="s">
        <v>42</v>
      </c>
      <c r="F982" s="25" t="s">
        <v>14</v>
      </c>
      <c r="G982" s="24">
        <v>774695.375</v>
      </c>
    </row>
    <row r="983" spans="1:7" hidden="1">
      <c r="A983" s="24" t="s">
        <v>72</v>
      </c>
      <c r="B983" s="24" t="s">
        <v>73</v>
      </c>
      <c r="C983" s="24" t="s">
        <v>9</v>
      </c>
      <c r="D983" s="24" t="s">
        <v>27</v>
      </c>
      <c r="E983" s="24" t="s">
        <v>42</v>
      </c>
      <c r="F983" s="25" t="s">
        <v>15</v>
      </c>
      <c r="G983" s="24">
        <v>1042869.9375</v>
      </c>
    </row>
    <row r="984" spans="1:7" hidden="1">
      <c r="A984" s="24" t="s">
        <v>72</v>
      </c>
      <c r="B984" s="24" t="s">
        <v>73</v>
      </c>
      <c r="C984" s="24" t="s">
        <v>9</v>
      </c>
      <c r="D984" s="24" t="s">
        <v>27</v>
      </c>
      <c r="E984" s="24" t="s">
        <v>42</v>
      </c>
      <c r="F984" s="25" t="s">
        <v>16</v>
      </c>
      <c r="G984" s="24">
        <v>1025116.25</v>
      </c>
    </row>
    <row r="985" spans="1:7">
      <c r="A985" s="24" t="s">
        <v>72</v>
      </c>
      <c r="B985" s="24" t="s">
        <v>73</v>
      </c>
      <c r="C985" s="24" t="s">
        <v>9</v>
      </c>
      <c r="D985" s="24" t="s">
        <v>27</v>
      </c>
      <c r="E985" s="24" t="s">
        <v>42</v>
      </c>
      <c r="F985" s="25" t="s">
        <v>17</v>
      </c>
      <c r="G985" s="24">
        <v>1123206</v>
      </c>
    </row>
    <row r="986" spans="1:7" hidden="1">
      <c r="A986" s="24" t="s">
        <v>72</v>
      </c>
      <c r="B986" s="24" t="s">
        <v>73</v>
      </c>
      <c r="C986" s="24" t="s">
        <v>9</v>
      </c>
      <c r="D986" s="24" t="s">
        <v>27</v>
      </c>
      <c r="E986" s="24" t="s">
        <v>43</v>
      </c>
      <c r="F986" s="25" t="s">
        <v>12</v>
      </c>
      <c r="G986" s="24">
        <v>54816.62109375</v>
      </c>
    </row>
    <row r="987" spans="1:7" hidden="1">
      <c r="A987" s="24" t="s">
        <v>72</v>
      </c>
      <c r="B987" s="24" t="s">
        <v>73</v>
      </c>
      <c r="C987" s="24" t="s">
        <v>9</v>
      </c>
      <c r="D987" s="24" t="s">
        <v>27</v>
      </c>
      <c r="E987" s="24" t="s">
        <v>43</v>
      </c>
      <c r="F987" s="25" t="s">
        <v>13</v>
      </c>
      <c r="G987" s="24">
        <v>34299.48828125</v>
      </c>
    </row>
    <row r="988" spans="1:7" hidden="1">
      <c r="A988" s="24" t="s">
        <v>72</v>
      </c>
      <c r="B988" s="24" t="s">
        <v>73</v>
      </c>
      <c r="C988" s="24" t="s">
        <v>9</v>
      </c>
      <c r="D988" s="24" t="s">
        <v>27</v>
      </c>
      <c r="E988" s="24" t="s">
        <v>43</v>
      </c>
      <c r="F988" s="25" t="s">
        <v>14</v>
      </c>
      <c r="G988" s="24">
        <v>30428.69921875</v>
      </c>
    </row>
    <row r="989" spans="1:7" hidden="1">
      <c r="A989" s="24" t="s">
        <v>72</v>
      </c>
      <c r="B989" s="24" t="s">
        <v>73</v>
      </c>
      <c r="C989" s="24" t="s">
        <v>9</v>
      </c>
      <c r="D989" s="24" t="s">
        <v>27</v>
      </c>
      <c r="E989" s="24" t="s">
        <v>43</v>
      </c>
      <c r="F989" s="25" t="s">
        <v>15</v>
      </c>
      <c r="G989" s="24">
        <v>33275.78125</v>
      </c>
    </row>
    <row r="990" spans="1:7" hidden="1">
      <c r="A990" s="24" t="s">
        <v>72</v>
      </c>
      <c r="B990" s="24" t="s">
        <v>73</v>
      </c>
      <c r="C990" s="24" t="s">
        <v>9</v>
      </c>
      <c r="D990" s="24" t="s">
        <v>27</v>
      </c>
      <c r="E990" s="24" t="s">
        <v>43</v>
      </c>
      <c r="F990" s="25" t="s">
        <v>16</v>
      </c>
      <c r="G990" s="24">
        <v>30577.23046875</v>
      </c>
    </row>
    <row r="991" spans="1:7">
      <c r="A991" s="24" t="s">
        <v>72</v>
      </c>
      <c r="B991" s="24" t="s">
        <v>73</v>
      </c>
      <c r="C991" s="24" t="s">
        <v>9</v>
      </c>
      <c r="D991" s="24" t="s">
        <v>27</v>
      </c>
      <c r="E991" s="24" t="s">
        <v>43</v>
      </c>
      <c r="F991" s="25" t="s">
        <v>17</v>
      </c>
      <c r="G991" s="24">
        <v>28364</v>
      </c>
    </row>
    <row r="992" spans="1:7" hidden="1">
      <c r="A992" s="24" t="s">
        <v>72</v>
      </c>
      <c r="B992" s="24" t="s">
        <v>73</v>
      </c>
      <c r="C992" s="24" t="s">
        <v>9</v>
      </c>
      <c r="D992" s="24" t="s">
        <v>27</v>
      </c>
      <c r="E992" s="24" t="s">
        <v>32</v>
      </c>
      <c r="F992" s="25" t="s">
        <v>12</v>
      </c>
      <c r="G992" s="24">
        <v>35951</v>
      </c>
    </row>
    <row r="993" spans="1:7" hidden="1">
      <c r="A993" s="24" t="s">
        <v>72</v>
      </c>
      <c r="B993" s="24" t="s">
        <v>73</v>
      </c>
      <c r="C993" s="24" t="s">
        <v>9</v>
      </c>
      <c r="D993" s="24" t="s">
        <v>27</v>
      </c>
      <c r="E993" s="24" t="s">
        <v>32</v>
      </c>
      <c r="F993" s="25" t="s">
        <v>13</v>
      </c>
      <c r="G993" s="24">
        <v>33441</v>
      </c>
    </row>
    <row r="994" spans="1:7" hidden="1">
      <c r="A994" s="24" t="s">
        <v>72</v>
      </c>
      <c r="B994" s="24" t="s">
        <v>73</v>
      </c>
      <c r="C994" s="24" t="s">
        <v>9</v>
      </c>
      <c r="D994" s="24" t="s">
        <v>27</v>
      </c>
      <c r="E994" s="24" t="s">
        <v>32</v>
      </c>
      <c r="F994" s="25" t="s">
        <v>14</v>
      </c>
      <c r="G994" s="24">
        <v>30962</v>
      </c>
    </row>
    <row r="995" spans="1:7" hidden="1">
      <c r="A995" s="24" t="s">
        <v>72</v>
      </c>
      <c r="B995" s="24" t="s">
        <v>73</v>
      </c>
      <c r="C995" s="24" t="s">
        <v>9</v>
      </c>
      <c r="D995" s="24" t="s">
        <v>27</v>
      </c>
      <c r="E995" s="24" t="s">
        <v>32</v>
      </c>
      <c r="F995" s="25" t="s">
        <v>15</v>
      </c>
      <c r="G995" s="24">
        <v>47165</v>
      </c>
    </row>
    <row r="996" spans="1:7" hidden="1">
      <c r="A996" s="24" t="s">
        <v>72</v>
      </c>
      <c r="B996" s="24" t="s">
        <v>73</v>
      </c>
      <c r="C996" s="24" t="s">
        <v>9</v>
      </c>
      <c r="D996" s="24" t="s">
        <v>27</v>
      </c>
      <c r="E996" s="24" t="s">
        <v>32</v>
      </c>
      <c r="F996" s="25" t="s">
        <v>16</v>
      </c>
      <c r="G996" s="24">
        <v>44991</v>
      </c>
    </row>
    <row r="997" spans="1:7">
      <c r="A997" s="24" t="s">
        <v>72</v>
      </c>
      <c r="B997" s="24" t="s">
        <v>73</v>
      </c>
      <c r="C997" s="24" t="s">
        <v>9</v>
      </c>
      <c r="D997" s="24" t="s">
        <v>27</v>
      </c>
      <c r="E997" s="24" t="s">
        <v>32</v>
      </c>
      <c r="F997" s="25" t="s">
        <v>17</v>
      </c>
      <c r="G997" s="24">
        <v>50922</v>
      </c>
    </row>
    <row r="998" spans="1:7" hidden="1">
      <c r="A998" s="24" t="s">
        <v>72</v>
      </c>
      <c r="B998" s="24" t="s">
        <v>73</v>
      </c>
      <c r="C998" s="24" t="s">
        <v>9</v>
      </c>
      <c r="D998" s="24" t="s">
        <v>27</v>
      </c>
      <c r="E998" s="24" t="s">
        <v>34</v>
      </c>
      <c r="F998" s="25" t="s">
        <v>12</v>
      </c>
      <c r="G998" s="24">
        <v>26168.76953125</v>
      </c>
    </row>
    <row r="999" spans="1:7" hidden="1">
      <c r="A999" s="24" t="s">
        <v>72</v>
      </c>
      <c r="B999" s="24" t="s">
        <v>73</v>
      </c>
      <c r="C999" s="24" t="s">
        <v>9</v>
      </c>
      <c r="D999" s="24" t="s">
        <v>27</v>
      </c>
      <c r="E999" s="24" t="s">
        <v>34</v>
      </c>
      <c r="F999" s="25" t="s">
        <v>13</v>
      </c>
      <c r="G999" s="24">
        <v>32315.349609375</v>
      </c>
    </row>
    <row r="1000" spans="1:7" hidden="1">
      <c r="A1000" s="24" t="s">
        <v>72</v>
      </c>
      <c r="B1000" s="24" t="s">
        <v>73</v>
      </c>
      <c r="C1000" s="24" t="s">
        <v>9</v>
      </c>
      <c r="D1000" s="24" t="s">
        <v>27</v>
      </c>
      <c r="E1000" s="24" t="s">
        <v>34</v>
      </c>
      <c r="F1000" s="25" t="s">
        <v>14</v>
      </c>
      <c r="G1000" s="24">
        <v>38193.48828125</v>
      </c>
    </row>
    <row r="1001" spans="1:7" hidden="1">
      <c r="A1001" s="24" t="s">
        <v>72</v>
      </c>
      <c r="B1001" s="24" t="s">
        <v>73</v>
      </c>
      <c r="C1001" s="24" t="s">
        <v>9</v>
      </c>
      <c r="D1001" s="24" t="s">
        <v>27</v>
      </c>
      <c r="E1001" s="24" t="s">
        <v>34</v>
      </c>
      <c r="F1001" s="25" t="s">
        <v>15</v>
      </c>
      <c r="G1001" s="24">
        <v>54712.12890625</v>
      </c>
    </row>
    <row r="1002" spans="1:7" hidden="1">
      <c r="A1002" s="24" t="s">
        <v>72</v>
      </c>
      <c r="B1002" s="24" t="s">
        <v>73</v>
      </c>
      <c r="C1002" s="24" t="s">
        <v>9</v>
      </c>
      <c r="D1002" s="24" t="s">
        <v>27</v>
      </c>
      <c r="E1002" s="24" t="s">
        <v>34</v>
      </c>
      <c r="F1002" s="25" t="s">
        <v>16</v>
      </c>
      <c r="G1002" s="24">
        <v>68762.96875</v>
      </c>
    </row>
    <row r="1003" spans="1:7">
      <c r="A1003" s="24" t="s">
        <v>72</v>
      </c>
      <c r="B1003" s="24" t="s">
        <v>73</v>
      </c>
      <c r="C1003" s="24" t="s">
        <v>9</v>
      </c>
      <c r="D1003" s="24" t="s">
        <v>27</v>
      </c>
      <c r="E1003" s="24" t="s">
        <v>34</v>
      </c>
      <c r="F1003" s="25" t="s">
        <v>17</v>
      </c>
      <c r="G1003" s="24">
        <v>86684</v>
      </c>
    </row>
    <row r="1004" spans="1:7" hidden="1">
      <c r="A1004" s="24" t="s">
        <v>72</v>
      </c>
      <c r="B1004" s="24" t="s">
        <v>73</v>
      </c>
      <c r="C1004" s="24" t="s">
        <v>9</v>
      </c>
      <c r="D1004" s="24" t="s">
        <v>27</v>
      </c>
      <c r="E1004" s="24" t="s">
        <v>54</v>
      </c>
      <c r="F1004" s="25" t="s">
        <v>12</v>
      </c>
      <c r="G1004" s="24">
        <v>27523.900390625</v>
      </c>
    </row>
    <row r="1005" spans="1:7" hidden="1">
      <c r="A1005" s="24" t="s">
        <v>72</v>
      </c>
      <c r="B1005" s="24" t="s">
        <v>73</v>
      </c>
      <c r="C1005" s="24" t="s">
        <v>9</v>
      </c>
      <c r="D1005" s="24" t="s">
        <v>27</v>
      </c>
      <c r="E1005" s="24" t="s">
        <v>54</v>
      </c>
      <c r="F1005" s="25" t="s">
        <v>13</v>
      </c>
      <c r="G1005" s="24">
        <v>25311.419921875</v>
      </c>
    </row>
    <row r="1006" spans="1:7" hidden="1">
      <c r="A1006" s="24" t="s">
        <v>72</v>
      </c>
      <c r="B1006" s="24" t="s">
        <v>73</v>
      </c>
      <c r="C1006" s="24" t="s">
        <v>9</v>
      </c>
      <c r="D1006" s="24" t="s">
        <v>27</v>
      </c>
      <c r="E1006" s="24" t="s">
        <v>54</v>
      </c>
      <c r="F1006" s="25" t="s">
        <v>14</v>
      </c>
      <c r="G1006" s="24">
        <v>23723.66015625</v>
      </c>
    </row>
    <row r="1007" spans="1:7" hidden="1">
      <c r="A1007" s="24" t="s">
        <v>72</v>
      </c>
      <c r="B1007" s="24" t="s">
        <v>73</v>
      </c>
      <c r="C1007" s="24" t="s">
        <v>9</v>
      </c>
      <c r="D1007" s="24" t="s">
        <v>27</v>
      </c>
      <c r="E1007" s="24" t="s">
        <v>54</v>
      </c>
      <c r="F1007" s="25" t="s">
        <v>15</v>
      </c>
      <c r="G1007" s="24">
        <v>24862.5390625</v>
      </c>
    </row>
    <row r="1008" spans="1:7" hidden="1">
      <c r="A1008" s="24" t="s">
        <v>72</v>
      </c>
      <c r="B1008" s="24" t="s">
        <v>73</v>
      </c>
      <c r="C1008" s="24" t="s">
        <v>9</v>
      </c>
      <c r="D1008" s="24" t="s">
        <v>27</v>
      </c>
      <c r="E1008" s="24" t="s">
        <v>54</v>
      </c>
      <c r="F1008" s="25" t="s">
        <v>16</v>
      </c>
      <c r="G1008" s="24">
        <v>22987.98046875</v>
      </c>
    </row>
    <row r="1009" spans="1:7">
      <c r="A1009" s="24" t="s">
        <v>72</v>
      </c>
      <c r="B1009" s="24" t="s">
        <v>73</v>
      </c>
      <c r="C1009" s="24" t="s">
        <v>9</v>
      </c>
      <c r="D1009" s="24" t="s">
        <v>27</v>
      </c>
      <c r="E1009" s="24" t="s">
        <v>54</v>
      </c>
      <c r="F1009" s="25" t="s">
        <v>17</v>
      </c>
      <c r="G1009" s="24">
        <v>20795</v>
      </c>
    </row>
    <row r="1010" spans="1:7" hidden="1">
      <c r="A1010" s="24" t="s">
        <v>72</v>
      </c>
      <c r="B1010" s="24" t="s">
        <v>73</v>
      </c>
      <c r="C1010" s="24" t="s">
        <v>9</v>
      </c>
      <c r="D1010" s="24" t="s">
        <v>27</v>
      </c>
      <c r="E1010" s="24" t="s">
        <v>74</v>
      </c>
      <c r="F1010" s="25" t="s">
        <v>12</v>
      </c>
      <c r="G1010" s="24">
        <v>0</v>
      </c>
    </row>
    <row r="1011" spans="1:7" hidden="1">
      <c r="A1011" s="24" t="s">
        <v>72</v>
      </c>
      <c r="B1011" s="24" t="s">
        <v>73</v>
      </c>
      <c r="C1011" s="24" t="s">
        <v>9</v>
      </c>
      <c r="D1011" s="24" t="s">
        <v>27</v>
      </c>
      <c r="E1011" s="24" t="s">
        <v>74</v>
      </c>
      <c r="F1011" s="25" t="s">
        <v>13</v>
      </c>
      <c r="G1011" s="24">
        <v>0</v>
      </c>
    </row>
    <row r="1012" spans="1:7" hidden="1">
      <c r="A1012" s="24" t="s">
        <v>72</v>
      </c>
      <c r="B1012" s="24" t="s">
        <v>73</v>
      </c>
      <c r="C1012" s="24" t="s">
        <v>9</v>
      </c>
      <c r="D1012" s="24" t="s">
        <v>27</v>
      </c>
      <c r="E1012" s="24" t="s">
        <v>74</v>
      </c>
      <c r="F1012" s="25" t="s">
        <v>14</v>
      </c>
      <c r="G1012" s="24">
        <v>0</v>
      </c>
    </row>
    <row r="1013" spans="1:7" hidden="1">
      <c r="A1013" s="24" t="s">
        <v>72</v>
      </c>
      <c r="B1013" s="24" t="s">
        <v>73</v>
      </c>
      <c r="C1013" s="24" t="s">
        <v>9</v>
      </c>
      <c r="D1013" s="24" t="s">
        <v>27</v>
      </c>
      <c r="E1013" s="24" t="s">
        <v>74</v>
      </c>
      <c r="F1013" s="25" t="s">
        <v>15</v>
      </c>
      <c r="G1013" s="24">
        <v>25685.41015625</v>
      </c>
    </row>
    <row r="1014" spans="1:7" hidden="1">
      <c r="A1014" s="24" t="s">
        <v>72</v>
      </c>
      <c r="B1014" s="24" t="s">
        <v>73</v>
      </c>
      <c r="C1014" s="24" t="s">
        <v>9</v>
      </c>
      <c r="D1014" s="24" t="s">
        <v>27</v>
      </c>
      <c r="E1014" s="24" t="s">
        <v>74</v>
      </c>
      <c r="F1014" s="25" t="s">
        <v>16</v>
      </c>
      <c r="G1014" s="24">
        <v>47672.078125</v>
      </c>
    </row>
    <row r="1015" spans="1:7">
      <c r="A1015" s="24" t="s">
        <v>72</v>
      </c>
      <c r="B1015" s="24" t="s">
        <v>73</v>
      </c>
      <c r="C1015" s="24" t="s">
        <v>9</v>
      </c>
      <c r="D1015" s="24" t="s">
        <v>27</v>
      </c>
      <c r="E1015" s="24" t="s">
        <v>74</v>
      </c>
      <c r="F1015" s="25" t="s">
        <v>17</v>
      </c>
      <c r="G1015" s="24">
        <v>56783</v>
      </c>
    </row>
    <row r="1016" spans="1:7" hidden="1">
      <c r="A1016" s="24" t="s">
        <v>72</v>
      </c>
      <c r="B1016" s="24" t="s">
        <v>73</v>
      </c>
      <c r="C1016" s="24" t="s">
        <v>9</v>
      </c>
      <c r="D1016" s="24" t="s">
        <v>27</v>
      </c>
      <c r="E1016" s="24" t="s">
        <v>55</v>
      </c>
      <c r="F1016" s="25" t="s">
        <v>12</v>
      </c>
      <c r="G1016" s="24">
        <v>5722.669921875</v>
      </c>
    </row>
    <row r="1017" spans="1:7" hidden="1">
      <c r="A1017" s="24" t="s">
        <v>72</v>
      </c>
      <c r="B1017" s="24" t="s">
        <v>73</v>
      </c>
      <c r="C1017" s="24" t="s">
        <v>9</v>
      </c>
      <c r="D1017" s="24" t="s">
        <v>27</v>
      </c>
      <c r="E1017" s="24" t="s">
        <v>55</v>
      </c>
      <c r="F1017" s="25" t="s">
        <v>13</v>
      </c>
      <c r="G1017" s="24">
        <v>3994.1298828125</v>
      </c>
    </row>
    <row r="1018" spans="1:7" hidden="1">
      <c r="A1018" s="24" t="s">
        <v>72</v>
      </c>
      <c r="B1018" s="24" t="s">
        <v>73</v>
      </c>
      <c r="C1018" s="24" t="s">
        <v>9</v>
      </c>
      <c r="D1018" s="24" t="s">
        <v>27</v>
      </c>
      <c r="E1018" s="24" t="s">
        <v>55</v>
      </c>
      <c r="F1018" s="25" t="s">
        <v>14</v>
      </c>
      <c r="G1018" s="24">
        <v>4746.39990234375</v>
      </c>
    </row>
    <row r="1019" spans="1:7" hidden="1">
      <c r="A1019" s="24" t="s">
        <v>72</v>
      </c>
      <c r="B1019" s="24" t="s">
        <v>73</v>
      </c>
      <c r="C1019" s="24" t="s">
        <v>9</v>
      </c>
      <c r="D1019" s="24" t="s">
        <v>27</v>
      </c>
      <c r="E1019" s="24" t="s">
        <v>55</v>
      </c>
      <c r="F1019" s="25" t="s">
        <v>15</v>
      </c>
      <c r="G1019" s="24">
        <v>8753.8701171875</v>
      </c>
    </row>
    <row r="1020" spans="1:7" hidden="1">
      <c r="A1020" s="24" t="s">
        <v>72</v>
      </c>
      <c r="B1020" s="24" t="s">
        <v>73</v>
      </c>
      <c r="C1020" s="24" t="s">
        <v>9</v>
      </c>
      <c r="D1020" s="24" t="s">
        <v>27</v>
      </c>
      <c r="E1020" s="24" t="s">
        <v>55</v>
      </c>
      <c r="F1020" s="25" t="s">
        <v>16</v>
      </c>
      <c r="G1020" s="24">
        <v>10707.4697265625</v>
      </c>
    </row>
    <row r="1021" spans="1:7">
      <c r="A1021" s="24" t="s">
        <v>72</v>
      </c>
      <c r="B1021" s="24" t="s">
        <v>73</v>
      </c>
      <c r="C1021" s="24" t="s">
        <v>9</v>
      </c>
      <c r="D1021" s="24" t="s">
        <v>27</v>
      </c>
      <c r="E1021" s="24" t="s">
        <v>55</v>
      </c>
      <c r="F1021" s="25" t="s">
        <v>17</v>
      </c>
      <c r="G1021" s="24">
        <v>10850</v>
      </c>
    </row>
    <row r="1022" spans="1:7" hidden="1">
      <c r="A1022" s="24" t="s">
        <v>72</v>
      </c>
      <c r="B1022" s="24" t="s">
        <v>73</v>
      </c>
      <c r="C1022" s="24" t="s">
        <v>9</v>
      </c>
      <c r="D1022" s="24" t="s">
        <v>27</v>
      </c>
      <c r="E1022" s="24" t="s">
        <v>37</v>
      </c>
      <c r="F1022" s="25" t="s">
        <v>12</v>
      </c>
      <c r="G1022" s="24">
        <v>16902.69921875</v>
      </c>
    </row>
    <row r="1023" spans="1:7" hidden="1">
      <c r="A1023" s="24" t="s">
        <v>72</v>
      </c>
      <c r="B1023" s="24" t="s">
        <v>73</v>
      </c>
      <c r="C1023" s="24" t="s">
        <v>9</v>
      </c>
      <c r="D1023" s="24" t="s">
        <v>27</v>
      </c>
      <c r="E1023" s="24" t="s">
        <v>37</v>
      </c>
      <c r="F1023" s="25" t="s">
        <v>13</v>
      </c>
      <c r="G1023" s="24">
        <v>13356.169921875</v>
      </c>
    </row>
    <row r="1024" spans="1:7" hidden="1">
      <c r="A1024" s="24" t="s">
        <v>72</v>
      </c>
      <c r="B1024" s="24" t="s">
        <v>73</v>
      </c>
      <c r="C1024" s="24" t="s">
        <v>9</v>
      </c>
      <c r="D1024" s="24" t="s">
        <v>27</v>
      </c>
      <c r="E1024" s="24" t="s">
        <v>37</v>
      </c>
      <c r="F1024" s="25" t="s">
        <v>14</v>
      </c>
      <c r="G1024" s="24">
        <v>11189.26953125</v>
      </c>
    </row>
    <row r="1025" spans="1:7" hidden="1">
      <c r="A1025" s="24" t="s">
        <v>72</v>
      </c>
      <c r="B1025" s="24" t="s">
        <v>73</v>
      </c>
      <c r="C1025" s="24" t="s">
        <v>9</v>
      </c>
      <c r="D1025" s="24" t="s">
        <v>27</v>
      </c>
      <c r="E1025" s="24" t="s">
        <v>37</v>
      </c>
      <c r="F1025" s="25" t="s">
        <v>15</v>
      </c>
      <c r="G1025" s="24">
        <v>10745.73046875</v>
      </c>
    </row>
    <row r="1026" spans="1:7" hidden="1">
      <c r="A1026" s="24" t="s">
        <v>72</v>
      </c>
      <c r="B1026" s="24" t="s">
        <v>73</v>
      </c>
      <c r="C1026" s="24" t="s">
        <v>9</v>
      </c>
      <c r="D1026" s="24" t="s">
        <v>27</v>
      </c>
      <c r="E1026" s="24" t="s">
        <v>37</v>
      </c>
      <c r="F1026" s="25" t="s">
        <v>16</v>
      </c>
      <c r="G1026" s="24">
        <v>8374.5302734375</v>
      </c>
    </row>
    <row r="1027" spans="1:7">
      <c r="A1027" s="24" t="s">
        <v>72</v>
      </c>
      <c r="B1027" s="24" t="s">
        <v>73</v>
      </c>
      <c r="C1027" s="24" t="s">
        <v>9</v>
      </c>
      <c r="D1027" s="24" t="s">
        <v>27</v>
      </c>
      <c r="E1027" s="24" t="s">
        <v>37</v>
      </c>
      <c r="F1027" s="25" t="s">
        <v>17</v>
      </c>
      <c r="G1027" s="24">
        <v>6361</v>
      </c>
    </row>
    <row r="1028" spans="1:7" hidden="1">
      <c r="A1028" s="24" t="s">
        <v>72</v>
      </c>
      <c r="B1028" s="24" t="s">
        <v>73</v>
      </c>
      <c r="C1028" s="24" t="s">
        <v>9</v>
      </c>
      <c r="D1028" s="24" t="s">
        <v>27</v>
      </c>
      <c r="E1028" s="24" t="s">
        <v>75</v>
      </c>
      <c r="F1028" s="25" t="s">
        <v>12</v>
      </c>
      <c r="G1028" s="24">
        <v>0</v>
      </c>
    </row>
    <row r="1029" spans="1:7" hidden="1">
      <c r="A1029" s="24" t="s">
        <v>72</v>
      </c>
      <c r="B1029" s="24" t="s">
        <v>73</v>
      </c>
      <c r="C1029" s="24" t="s">
        <v>9</v>
      </c>
      <c r="D1029" s="24" t="s">
        <v>27</v>
      </c>
      <c r="E1029" s="24" t="s">
        <v>75</v>
      </c>
      <c r="F1029" s="25" t="s">
        <v>13</v>
      </c>
      <c r="G1029" s="24">
        <v>0</v>
      </c>
    </row>
    <row r="1030" spans="1:7" hidden="1">
      <c r="A1030" s="24" t="s">
        <v>72</v>
      </c>
      <c r="B1030" s="24" t="s">
        <v>73</v>
      </c>
      <c r="C1030" s="24" t="s">
        <v>9</v>
      </c>
      <c r="D1030" s="24" t="s">
        <v>27</v>
      </c>
      <c r="E1030" s="24" t="s">
        <v>75</v>
      </c>
      <c r="F1030" s="25" t="s">
        <v>14</v>
      </c>
      <c r="G1030" s="24">
        <v>0</v>
      </c>
    </row>
    <row r="1031" spans="1:7" hidden="1">
      <c r="A1031" s="24" t="s">
        <v>72</v>
      </c>
      <c r="B1031" s="24" t="s">
        <v>73</v>
      </c>
      <c r="C1031" s="24" t="s">
        <v>9</v>
      </c>
      <c r="D1031" s="24" t="s">
        <v>27</v>
      </c>
      <c r="E1031" s="24" t="s">
        <v>75</v>
      </c>
      <c r="F1031" s="25" t="s">
        <v>15</v>
      </c>
      <c r="G1031" s="24">
        <v>17840</v>
      </c>
    </row>
    <row r="1032" spans="1:7" hidden="1">
      <c r="A1032" s="24" t="s">
        <v>72</v>
      </c>
      <c r="B1032" s="24" t="s">
        <v>73</v>
      </c>
      <c r="C1032" s="24" t="s">
        <v>9</v>
      </c>
      <c r="D1032" s="24" t="s">
        <v>27</v>
      </c>
      <c r="E1032" s="24" t="s">
        <v>75</v>
      </c>
      <c r="F1032" s="25" t="s">
        <v>16</v>
      </c>
      <c r="G1032" s="24">
        <v>102005</v>
      </c>
    </row>
    <row r="1033" spans="1:7">
      <c r="A1033" s="24" t="s">
        <v>72</v>
      </c>
      <c r="B1033" s="24" t="s">
        <v>73</v>
      </c>
      <c r="C1033" s="24" t="s">
        <v>9</v>
      </c>
      <c r="D1033" s="24" t="s">
        <v>27</v>
      </c>
      <c r="E1033" s="24" t="s">
        <v>75</v>
      </c>
      <c r="F1033" s="25" t="s">
        <v>17</v>
      </c>
      <c r="G1033" s="24">
        <v>183298</v>
      </c>
    </row>
    <row r="1034" spans="1:7" hidden="1">
      <c r="A1034" s="24" t="s">
        <v>72</v>
      </c>
      <c r="B1034" s="24" t="s">
        <v>73</v>
      </c>
      <c r="C1034" s="24" t="s">
        <v>9</v>
      </c>
      <c r="D1034" s="24" t="s">
        <v>27</v>
      </c>
      <c r="E1034" s="24" t="s">
        <v>38</v>
      </c>
      <c r="F1034" s="25" t="s">
        <v>12</v>
      </c>
      <c r="G1034" s="24">
        <v>0</v>
      </c>
    </row>
    <row r="1035" spans="1:7" hidden="1">
      <c r="A1035" s="24" t="s">
        <v>72</v>
      </c>
      <c r="B1035" s="24" t="s">
        <v>73</v>
      </c>
      <c r="C1035" s="24" t="s">
        <v>9</v>
      </c>
      <c r="D1035" s="24" t="s">
        <v>27</v>
      </c>
      <c r="E1035" s="24" t="s">
        <v>38</v>
      </c>
      <c r="F1035" s="25" t="s">
        <v>13</v>
      </c>
      <c r="G1035" s="24">
        <v>34809.01171875</v>
      </c>
    </row>
    <row r="1036" spans="1:7" hidden="1">
      <c r="A1036" s="24" t="s">
        <v>72</v>
      </c>
      <c r="B1036" s="24" t="s">
        <v>73</v>
      </c>
      <c r="C1036" s="24" t="s">
        <v>9</v>
      </c>
      <c r="D1036" s="24" t="s">
        <v>27</v>
      </c>
      <c r="E1036" s="24" t="s">
        <v>38</v>
      </c>
      <c r="F1036" s="25" t="s">
        <v>14</v>
      </c>
      <c r="G1036" s="24">
        <v>89968.9921875</v>
      </c>
    </row>
    <row r="1037" spans="1:7" hidden="1">
      <c r="A1037" s="24" t="s">
        <v>72</v>
      </c>
      <c r="B1037" s="24" t="s">
        <v>73</v>
      </c>
      <c r="C1037" s="24" t="s">
        <v>9</v>
      </c>
      <c r="D1037" s="24" t="s">
        <v>27</v>
      </c>
      <c r="E1037" s="24" t="s">
        <v>38</v>
      </c>
      <c r="F1037" s="25" t="s">
        <v>15</v>
      </c>
      <c r="G1037" s="24">
        <v>112477.671875</v>
      </c>
    </row>
    <row r="1038" spans="1:7" hidden="1">
      <c r="A1038" s="24" t="s">
        <v>72</v>
      </c>
      <c r="B1038" s="24" t="s">
        <v>73</v>
      </c>
      <c r="C1038" s="24" t="s">
        <v>9</v>
      </c>
      <c r="D1038" s="24" t="s">
        <v>27</v>
      </c>
      <c r="E1038" s="24" t="s">
        <v>38</v>
      </c>
      <c r="F1038" s="25" t="s">
        <v>16</v>
      </c>
      <c r="G1038" s="24">
        <v>127715.6015625</v>
      </c>
    </row>
    <row r="1039" spans="1:7">
      <c r="A1039" s="24" t="s">
        <v>72</v>
      </c>
      <c r="B1039" s="24" t="s">
        <v>73</v>
      </c>
      <c r="C1039" s="24" t="s">
        <v>9</v>
      </c>
      <c r="D1039" s="24" t="s">
        <v>27</v>
      </c>
      <c r="E1039" s="24" t="s">
        <v>38</v>
      </c>
      <c r="F1039" s="25" t="s">
        <v>17</v>
      </c>
      <c r="G1039" s="24">
        <v>122100</v>
      </c>
    </row>
    <row r="1040" spans="1:7" hidden="1">
      <c r="A1040" s="24" t="s">
        <v>72</v>
      </c>
      <c r="B1040" s="24" t="s">
        <v>73</v>
      </c>
      <c r="C1040" s="24" t="s">
        <v>9</v>
      </c>
      <c r="D1040" s="24" t="s">
        <v>27</v>
      </c>
      <c r="E1040" s="24" t="s">
        <v>39</v>
      </c>
      <c r="F1040" s="25" t="s">
        <v>12</v>
      </c>
      <c r="G1040" s="24">
        <v>21353</v>
      </c>
    </row>
    <row r="1041" spans="1:7" hidden="1">
      <c r="A1041" s="24" t="s">
        <v>72</v>
      </c>
      <c r="B1041" s="24" t="s">
        <v>73</v>
      </c>
      <c r="C1041" s="24" t="s">
        <v>9</v>
      </c>
      <c r="D1041" s="24" t="s">
        <v>27</v>
      </c>
      <c r="E1041" s="24" t="s">
        <v>39</v>
      </c>
      <c r="F1041" s="25" t="s">
        <v>13</v>
      </c>
      <c r="G1041" s="24">
        <v>26876</v>
      </c>
    </row>
    <row r="1042" spans="1:7" hidden="1">
      <c r="A1042" s="24" t="s">
        <v>72</v>
      </c>
      <c r="B1042" s="24" t="s">
        <v>73</v>
      </c>
      <c r="C1042" s="24" t="s">
        <v>9</v>
      </c>
      <c r="D1042" s="24" t="s">
        <v>27</v>
      </c>
      <c r="E1042" s="24" t="s">
        <v>39</v>
      </c>
      <c r="F1042" s="25" t="s">
        <v>14</v>
      </c>
      <c r="G1042" s="24">
        <v>32452</v>
      </c>
    </row>
    <row r="1043" spans="1:7" hidden="1">
      <c r="A1043" s="24" t="s">
        <v>72</v>
      </c>
      <c r="B1043" s="24" t="s">
        <v>73</v>
      </c>
      <c r="C1043" s="24" t="s">
        <v>9</v>
      </c>
      <c r="D1043" s="24" t="s">
        <v>27</v>
      </c>
      <c r="E1043" s="24" t="s">
        <v>39</v>
      </c>
      <c r="F1043" s="25" t="s">
        <v>15</v>
      </c>
      <c r="G1043" s="24">
        <v>32452</v>
      </c>
    </row>
    <row r="1044" spans="1:7" hidden="1">
      <c r="A1044" s="24" t="s">
        <v>72</v>
      </c>
      <c r="B1044" s="24" t="s">
        <v>73</v>
      </c>
      <c r="C1044" s="24" t="s">
        <v>9</v>
      </c>
      <c r="D1044" s="24" t="s">
        <v>27</v>
      </c>
      <c r="E1044" s="24" t="s">
        <v>39</v>
      </c>
      <c r="F1044" s="25" t="s">
        <v>16</v>
      </c>
      <c r="G1044" s="24">
        <v>32452</v>
      </c>
    </row>
    <row r="1045" spans="1:7">
      <c r="A1045" s="24" t="s">
        <v>72</v>
      </c>
      <c r="B1045" s="24" t="s">
        <v>73</v>
      </c>
      <c r="C1045" s="24" t="s">
        <v>9</v>
      </c>
      <c r="D1045" s="24" t="s">
        <v>27</v>
      </c>
      <c r="E1045" s="24" t="s">
        <v>39</v>
      </c>
      <c r="F1045" s="25" t="s">
        <v>17</v>
      </c>
      <c r="G1045" s="24">
        <v>32452</v>
      </c>
    </row>
    <row r="1046" spans="1:7" hidden="1">
      <c r="A1046" s="27" t="s">
        <v>72</v>
      </c>
      <c r="B1046" s="27" t="s">
        <v>73</v>
      </c>
      <c r="C1046" s="27" t="s">
        <v>9</v>
      </c>
      <c r="D1046" s="27" t="s">
        <v>51</v>
      </c>
      <c r="E1046" s="27" t="s">
        <v>11</v>
      </c>
      <c r="F1046" s="28" t="s">
        <v>12</v>
      </c>
      <c r="G1046" s="27">
        <v>5021761.0842399597</v>
      </c>
    </row>
    <row r="1047" spans="1:7" hidden="1">
      <c r="A1047" s="27" t="s">
        <v>72</v>
      </c>
      <c r="B1047" s="27" t="s">
        <v>73</v>
      </c>
      <c r="C1047" s="27" t="s">
        <v>9</v>
      </c>
      <c r="D1047" s="27" t="s">
        <v>51</v>
      </c>
      <c r="E1047" s="27" t="s">
        <v>11</v>
      </c>
      <c r="F1047" s="28" t="s">
        <v>13</v>
      </c>
      <c r="G1047" s="27">
        <v>6092414.41333008</v>
      </c>
    </row>
    <row r="1048" spans="1:7" hidden="1">
      <c r="A1048" s="27" t="s">
        <v>72</v>
      </c>
      <c r="B1048" s="27" t="s">
        <v>73</v>
      </c>
      <c r="C1048" s="27" t="s">
        <v>9</v>
      </c>
      <c r="D1048" s="27" t="s">
        <v>51</v>
      </c>
      <c r="E1048" s="27" t="s">
        <v>11</v>
      </c>
      <c r="F1048" s="28" t="s">
        <v>14</v>
      </c>
      <c r="G1048" s="27">
        <v>6554693.8258667002</v>
      </c>
    </row>
    <row r="1049" spans="1:7" hidden="1">
      <c r="A1049" s="27" t="s">
        <v>72</v>
      </c>
      <c r="B1049" s="27" t="s">
        <v>73</v>
      </c>
      <c r="C1049" s="27" t="s">
        <v>9</v>
      </c>
      <c r="D1049" s="27" t="s">
        <v>51</v>
      </c>
      <c r="E1049" s="27" t="s">
        <v>11</v>
      </c>
      <c r="F1049" s="28" t="s">
        <v>15</v>
      </c>
      <c r="G1049" s="27">
        <v>8560591.4665527306</v>
      </c>
    </row>
    <row r="1050" spans="1:7" hidden="1">
      <c r="A1050" s="27" t="s">
        <v>72</v>
      </c>
      <c r="B1050" s="27" t="s">
        <v>73</v>
      </c>
      <c r="C1050" s="27" t="s">
        <v>9</v>
      </c>
      <c r="D1050" s="27" t="s">
        <v>51</v>
      </c>
      <c r="E1050" s="27" t="s">
        <v>11</v>
      </c>
      <c r="F1050" s="28" t="s">
        <v>16</v>
      </c>
      <c r="G1050" s="27">
        <v>9728744.3076171894</v>
      </c>
    </row>
    <row r="1051" spans="1:7">
      <c r="A1051" s="27" t="s">
        <v>72</v>
      </c>
      <c r="B1051" s="27" t="s">
        <v>73</v>
      </c>
      <c r="C1051" s="27" t="s">
        <v>9</v>
      </c>
      <c r="D1051" s="27" t="s">
        <v>51</v>
      </c>
      <c r="E1051" s="27" t="s">
        <v>11</v>
      </c>
      <c r="F1051" s="28" t="s">
        <v>17</v>
      </c>
      <c r="G1051" s="27">
        <v>10274734</v>
      </c>
    </row>
    <row r="1052" spans="1:7" hidden="1">
      <c r="A1052" s="24" t="s">
        <v>72</v>
      </c>
      <c r="B1052" s="24" t="s">
        <v>73</v>
      </c>
      <c r="C1052" s="24" t="s">
        <v>9</v>
      </c>
      <c r="D1052" s="24" t="s">
        <v>41</v>
      </c>
      <c r="E1052" s="24" t="s">
        <v>67</v>
      </c>
      <c r="F1052" s="25" t="s">
        <v>12</v>
      </c>
      <c r="G1052" s="24">
        <v>0</v>
      </c>
    </row>
    <row r="1053" spans="1:7" hidden="1">
      <c r="A1053" s="24" t="s">
        <v>72</v>
      </c>
      <c r="B1053" s="24" t="s">
        <v>73</v>
      </c>
      <c r="C1053" s="24" t="s">
        <v>9</v>
      </c>
      <c r="D1053" s="24" t="s">
        <v>41</v>
      </c>
      <c r="E1053" s="24" t="s">
        <v>67</v>
      </c>
      <c r="F1053" s="25" t="s">
        <v>13</v>
      </c>
      <c r="G1053" s="24">
        <v>0</v>
      </c>
    </row>
    <row r="1054" spans="1:7" hidden="1">
      <c r="A1054" s="24" t="s">
        <v>72</v>
      </c>
      <c r="B1054" s="24" t="s">
        <v>73</v>
      </c>
      <c r="C1054" s="24" t="s">
        <v>9</v>
      </c>
      <c r="D1054" s="24" t="s">
        <v>41</v>
      </c>
      <c r="E1054" s="24" t="s">
        <v>67</v>
      </c>
      <c r="F1054" s="25" t="s">
        <v>14</v>
      </c>
      <c r="G1054" s="24">
        <v>4920.5400390625</v>
      </c>
    </row>
    <row r="1055" spans="1:7" hidden="1">
      <c r="A1055" s="24" t="s">
        <v>72</v>
      </c>
      <c r="B1055" s="24" t="s">
        <v>73</v>
      </c>
      <c r="C1055" s="24" t="s">
        <v>9</v>
      </c>
      <c r="D1055" s="24" t="s">
        <v>41</v>
      </c>
      <c r="E1055" s="24" t="s">
        <v>67</v>
      </c>
      <c r="F1055" s="25" t="s">
        <v>15</v>
      </c>
      <c r="G1055" s="24">
        <v>5996.5</v>
      </c>
    </row>
    <row r="1056" spans="1:7" hidden="1">
      <c r="A1056" s="24" t="s">
        <v>72</v>
      </c>
      <c r="B1056" s="24" t="s">
        <v>73</v>
      </c>
      <c r="C1056" s="24" t="s">
        <v>9</v>
      </c>
      <c r="D1056" s="24" t="s">
        <v>41</v>
      </c>
      <c r="E1056" s="24" t="s">
        <v>67</v>
      </c>
      <c r="F1056" s="25" t="s">
        <v>16</v>
      </c>
      <c r="G1056" s="24">
        <v>6870</v>
      </c>
    </row>
    <row r="1057" spans="1:7">
      <c r="A1057" s="24" t="s">
        <v>72</v>
      </c>
      <c r="B1057" s="24" t="s">
        <v>73</v>
      </c>
      <c r="C1057" s="24" t="s">
        <v>9</v>
      </c>
      <c r="D1057" s="24" t="s">
        <v>41</v>
      </c>
      <c r="E1057" s="24" t="s">
        <v>67</v>
      </c>
      <c r="F1057" s="25" t="s">
        <v>17</v>
      </c>
      <c r="G1057" s="24">
        <v>10111</v>
      </c>
    </row>
    <row r="1058" spans="1:7" hidden="1">
      <c r="A1058" s="24" t="s">
        <v>72</v>
      </c>
      <c r="B1058" s="24" t="s">
        <v>73</v>
      </c>
      <c r="C1058" s="24" t="s">
        <v>9</v>
      </c>
      <c r="D1058" s="24" t="s">
        <v>41</v>
      </c>
      <c r="E1058" s="24" t="s">
        <v>28</v>
      </c>
      <c r="F1058" s="25" t="s">
        <v>12</v>
      </c>
      <c r="G1058" s="24">
        <v>47748.12109375</v>
      </c>
    </row>
    <row r="1059" spans="1:7" hidden="1">
      <c r="A1059" s="24" t="s">
        <v>72</v>
      </c>
      <c r="B1059" s="24" t="s">
        <v>73</v>
      </c>
      <c r="C1059" s="24" t="s">
        <v>9</v>
      </c>
      <c r="D1059" s="24" t="s">
        <v>41</v>
      </c>
      <c r="E1059" s="24" t="s">
        <v>28</v>
      </c>
      <c r="F1059" s="25" t="s">
        <v>13</v>
      </c>
      <c r="G1059" s="24">
        <v>64022.08984375</v>
      </c>
    </row>
    <row r="1060" spans="1:7" hidden="1">
      <c r="A1060" s="24" t="s">
        <v>72</v>
      </c>
      <c r="B1060" s="24" t="s">
        <v>73</v>
      </c>
      <c r="C1060" s="24" t="s">
        <v>9</v>
      </c>
      <c r="D1060" s="24" t="s">
        <v>41</v>
      </c>
      <c r="E1060" s="24" t="s">
        <v>28</v>
      </c>
      <c r="F1060" s="25" t="s">
        <v>14</v>
      </c>
      <c r="G1060" s="24">
        <v>58056.671875</v>
      </c>
    </row>
    <row r="1061" spans="1:7" hidden="1">
      <c r="A1061" s="24" t="s">
        <v>72</v>
      </c>
      <c r="B1061" s="24" t="s">
        <v>73</v>
      </c>
      <c r="C1061" s="24" t="s">
        <v>9</v>
      </c>
      <c r="D1061" s="24" t="s">
        <v>41</v>
      </c>
      <c r="E1061" s="24" t="s">
        <v>28</v>
      </c>
      <c r="F1061" s="25" t="s">
        <v>15</v>
      </c>
      <c r="G1061" s="24">
        <v>63104.76953125</v>
      </c>
    </row>
    <row r="1062" spans="1:7" hidden="1">
      <c r="A1062" s="24" t="s">
        <v>72</v>
      </c>
      <c r="B1062" s="24" t="s">
        <v>73</v>
      </c>
      <c r="C1062" s="24" t="s">
        <v>9</v>
      </c>
      <c r="D1062" s="24" t="s">
        <v>41</v>
      </c>
      <c r="E1062" s="24" t="s">
        <v>28</v>
      </c>
      <c r="F1062" s="25" t="s">
        <v>16</v>
      </c>
      <c r="G1062" s="24">
        <v>53398.21875</v>
      </c>
    </row>
    <row r="1063" spans="1:7">
      <c r="A1063" s="24" t="s">
        <v>72</v>
      </c>
      <c r="B1063" s="24" t="s">
        <v>73</v>
      </c>
      <c r="C1063" s="24" t="s">
        <v>9</v>
      </c>
      <c r="D1063" s="24" t="s">
        <v>41</v>
      </c>
      <c r="E1063" s="24" t="s">
        <v>28</v>
      </c>
      <c r="F1063" s="25" t="s">
        <v>17</v>
      </c>
      <c r="G1063" s="24">
        <v>55872</v>
      </c>
    </row>
    <row r="1064" spans="1:7" hidden="1">
      <c r="A1064" s="24" t="s">
        <v>72</v>
      </c>
      <c r="B1064" s="24" t="s">
        <v>73</v>
      </c>
      <c r="C1064" s="24" t="s">
        <v>9</v>
      </c>
      <c r="D1064" s="24" t="s">
        <v>41</v>
      </c>
      <c r="E1064" s="24" t="s">
        <v>31</v>
      </c>
      <c r="F1064" s="25" t="s">
        <v>12</v>
      </c>
      <c r="G1064" s="24">
        <v>0</v>
      </c>
    </row>
    <row r="1065" spans="1:7" hidden="1">
      <c r="A1065" s="24" t="s">
        <v>72</v>
      </c>
      <c r="B1065" s="24" t="s">
        <v>73</v>
      </c>
      <c r="C1065" s="24" t="s">
        <v>9</v>
      </c>
      <c r="D1065" s="24" t="s">
        <v>41</v>
      </c>
      <c r="E1065" s="24" t="s">
        <v>31</v>
      </c>
      <c r="F1065" s="25" t="s">
        <v>13</v>
      </c>
      <c r="G1065" s="24">
        <v>0</v>
      </c>
    </row>
    <row r="1066" spans="1:7" hidden="1">
      <c r="A1066" s="24" t="s">
        <v>72</v>
      </c>
      <c r="B1066" s="24" t="s">
        <v>73</v>
      </c>
      <c r="C1066" s="24" t="s">
        <v>9</v>
      </c>
      <c r="D1066" s="24" t="s">
        <v>41</v>
      </c>
      <c r="E1066" s="24" t="s">
        <v>31</v>
      </c>
      <c r="F1066" s="25" t="s">
        <v>14</v>
      </c>
      <c r="G1066" s="24">
        <v>49750</v>
      </c>
    </row>
    <row r="1067" spans="1:7" hidden="1">
      <c r="A1067" s="24" t="s">
        <v>72</v>
      </c>
      <c r="B1067" s="24" t="s">
        <v>73</v>
      </c>
      <c r="C1067" s="24" t="s">
        <v>9</v>
      </c>
      <c r="D1067" s="24" t="s">
        <v>41</v>
      </c>
      <c r="E1067" s="24" t="s">
        <v>31</v>
      </c>
      <c r="F1067" s="25" t="s">
        <v>15</v>
      </c>
      <c r="G1067" s="24">
        <v>79837</v>
      </c>
    </row>
    <row r="1068" spans="1:7" hidden="1">
      <c r="A1068" s="24" t="s">
        <v>72</v>
      </c>
      <c r="B1068" s="24" t="s">
        <v>73</v>
      </c>
      <c r="C1068" s="24" t="s">
        <v>9</v>
      </c>
      <c r="D1068" s="24" t="s">
        <v>41</v>
      </c>
      <c r="E1068" s="24" t="s">
        <v>31</v>
      </c>
      <c r="F1068" s="25" t="s">
        <v>16</v>
      </c>
      <c r="G1068" s="24">
        <v>108550</v>
      </c>
    </row>
    <row r="1069" spans="1:7">
      <c r="A1069" s="24" t="s">
        <v>72</v>
      </c>
      <c r="B1069" s="24" t="s">
        <v>73</v>
      </c>
      <c r="C1069" s="24" t="s">
        <v>9</v>
      </c>
      <c r="D1069" s="24" t="s">
        <v>41</v>
      </c>
      <c r="E1069" s="24" t="s">
        <v>31</v>
      </c>
      <c r="F1069" s="25" t="s">
        <v>17</v>
      </c>
      <c r="G1069" s="24">
        <v>178080</v>
      </c>
    </row>
    <row r="1070" spans="1:7" hidden="1">
      <c r="A1070" s="24" t="s">
        <v>72</v>
      </c>
      <c r="B1070" s="24" t="s">
        <v>73</v>
      </c>
      <c r="C1070" s="24" t="s">
        <v>9</v>
      </c>
      <c r="D1070" s="24" t="s">
        <v>41</v>
      </c>
      <c r="E1070" s="24" t="s">
        <v>42</v>
      </c>
      <c r="F1070" s="25" t="s">
        <v>12</v>
      </c>
      <c r="G1070" s="24">
        <v>30371.9296875</v>
      </c>
    </row>
    <row r="1071" spans="1:7" hidden="1">
      <c r="A1071" s="24" t="s">
        <v>72</v>
      </c>
      <c r="B1071" s="24" t="s">
        <v>73</v>
      </c>
      <c r="C1071" s="24" t="s">
        <v>9</v>
      </c>
      <c r="D1071" s="24" t="s">
        <v>41</v>
      </c>
      <c r="E1071" s="24" t="s">
        <v>42</v>
      </c>
      <c r="F1071" s="25" t="s">
        <v>13</v>
      </c>
      <c r="G1071" s="24">
        <v>41703.73828125</v>
      </c>
    </row>
    <row r="1072" spans="1:7" hidden="1">
      <c r="A1072" s="24" t="s">
        <v>72</v>
      </c>
      <c r="B1072" s="24" t="s">
        <v>73</v>
      </c>
      <c r="C1072" s="24" t="s">
        <v>9</v>
      </c>
      <c r="D1072" s="24" t="s">
        <v>41</v>
      </c>
      <c r="E1072" s="24" t="s">
        <v>42</v>
      </c>
      <c r="F1072" s="25" t="s">
        <v>14</v>
      </c>
      <c r="G1072" s="24">
        <v>32549.55078125</v>
      </c>
    </row>
    <row r="1073" spans="1:7" hidden="1">
      <c r="A1073" s="24" t="s">
        <v>72</v>
      </c>
      <c r="B1073" s="24" t="s">
        <v>73</v>
      </c>
      <c r="C1073" s="24" t="s">
        <v>9</v>
      </c>
      <c r="D1073" s="24" t="s">
        <v>41</v>
      </c>
      <c r="E1073" s="24" t="s">
        <v>42</v>
      </c>
      <c r="F1073" s="25" t="s">
        <v>15</v>
      </c>
      <c r="G1073" s="24">
        <v>24926.25</v>
      </c>
    </row>
    <row r="1074" spans="1:7" hidden="1">
      <c r="A1074" s="24" t="s">
        <v>72</v>
      </c>
      <c r="B1074" s="24" t="s">
        <v>73</v>
      </c>
      <c r="C1074" s="24" t="s">
        <v>9</v>
      </c>
      <c r="D1074" s="24" t="s">
        <v>41</v>
      </c>
      <c r="E1074" s="24" t="s">
        <v>42</v>
      </c>
      <c r="F1074" s="25" t="s">
        <v>16</v>
      </c>
      <c r="G1074" s="24">
        <v>13346.1201171875</v>
      </c>
    </row>
    <row r="1075" spans="1:7">
      <c r="A1075" s="24" t="s">
        <v>72</v>
      </c>
      <c r="B1075" s="24" t="s">
        <v>73</v>
      </c>
      <c r="C1075" s="24" t="s">
        <v>9</v>
      </c>
      <c r="D1075" s="24" t="s">
        <v>41</v>
      </c>
      <c r="E1075" s="24" t="s">
        <v>42</v>
      </c>
      <c r="F1075" s="25" t="s">
        <v>17</v>
      </c>
      <c r="G1075" s="24">
        <v>6664</v>
      </c>
    </row>
    <row r="1076" spans="1:7" hidden="1">
      <c r="A1076" s="24" t="s">
        <v>72</v>
      </c>
      <c r="B1076" s="24" t="s">
        <v>73</v>
      </c>
      <c r="C1076" s="24" t="s">
        <v>9</v>
      </c>
      <c r="D1076" s="24" t="s">
        <v>41</v>
      </c>
      <c r="E1076" s="24" t="s">
        <v>43</v>
      </c>
      <c r="F1076" s="25" t="s">
        <v>12</v>
      </c>
      <c r="G1076" s="24">
        <v>0</v>
      </c>
    </row>
    <row r="1077" spans="1:7" hidden="1">
      <c r="A1077" s="24" t="s">
        <v>72</v>
      </c>
      <c r="B1077" s="24" t="s">
        <v>73</v>
      </c>
      <c r="C1077" s="24" t="s">
        <v>9</v>
      </c>
      <c r="D1077" s="24" t="s">
        <v>41</v>
      </c>
      <c r="E1077" s="24" t="s">
        <v>43</v>
      </c>
      <c r="F1077" s="25" t="s">
        <v>13</v>
      </c>
      <c r="G1077" s="24">
        <v>40708</v>
      </c>
    </row>
    <row r="1078" spans="1:7" hidden="1">
      <c r="A1078" s="24" t="s">
        <v>72</v>
      </c>
      <c r="B1078" s="24" t="s">
        <v>73</v>
      </c>
      <c r="C1078" s="24" t="s">
        <v>9</v>
      </c>
      <c r="D1078" s="24" t="s">
        <v>41</v>
      </c>
      <c r="E1078" s="24" t="s">
        <v>43</v>
      </c>
      <c r="F1078" s="25" t="s">
        <v>14</v>
      </c>
      <c r="G1078" s="24">
        <v>33264</v>
      </c>
    </row>
    <row r="1079" spans="1:7" hidden="1">
      <c r="A1079" s="24" t="s">
        <v>72</v>
      </c>
      <c r="B1079" s="24" t="s">
        <v>73</v>
      </c>
      <c r="C1079" s="24" t="s">
        <v>9</v>
      </c>
      <c r="D1079" s="24" t="s">
        <v>41</v>
      </c>
      <c r="E1079" s="24" t="s">
        <v>43</v>
      </c>
      <c r="F1079" s="25" t="s">
        <v>15</v>
      </c>
      <c r="G1079" s="24">
        <v>26180</v>
      </c>
    </row>
    <row r="1080" spans="1:7" hidden="1">
      <c r="A1080" s="24" t="s">
        <v>72</v>
      </c>
      <c r="B1080" s="24" t="s">
        <v>73</v>
      </c>
      <c r="C1080" s="24" t="s">
        <v>9</v>
      </c>
      <c r="D1080" s="24" t="s">
        <v>41</v>
      </c>
      <c r="E1080" s="24" t="s">
        <v>43</v>
      </c>
      <c r="F1080" s="25" t="s">
        <v>16</v>
      </c>
      <c r="G1080" s="24">
        <v>26667.859375</v>
      </c>
    </row>
    <row r="1081" spans="1:7">
      <c r="A1081" s="24" t="s">
        <v>72</v>
      </c>
      <c r="B1081" s="24" t="s">
        <v>73</v>
      </c>
      <c r="C1081" s="24" t="s">
        <v>9</v>
      </c>
      <c r="D1081" s="24" t="s">
        <v>41</v>
      </c>
      <c r="E1081" s="24" t="s">
        <v>43</v>
      </c>
      <c r="F1081" s="25" t="s">
        <v>17</v>
      </c>
      <c r="G1081" s="24">
        <v>40744</v>
      </c>
    </row>
    <row r="1082" spans="1:7" hidden="1">
      <c r="A1082" s="24" t="s">
        <v>72</v>
      </c>
      <c r="B1082" s="24" t="s">
        <v>73</v>
      </c>
      <c r="C1082" s="24" t="s">
        <v>9</v>
      </c>
      <c r="D1082" s="24" t="s">
        <v>41</v>
      </c>
      <c r="E1082" s="24" t="s">
        <v>37</v>
      </c>
      <c r="F1082" s="25" t="s">
        <v>12</v>
      </c>
      <c r="G1082" s="24">
        <v>90718.7734375</v>
      </c>
    </row>
    <row r="1083" spans="1:7" hidden="1">
      <c r="A1083" s="24" t="s">
        <v>72</v>
      </c>
      <c r="B1083" s="24" t="s">
        <v>73</v>
      </c>
      <c r="C1083" s="24" t="s">
        <v>9</v>
      </c>
      <c r="D1083" s="24" t="s">
        <v>41</v>
      </c>
      <c r="E1083" s="24" t="s">
        <v>37</v>
      </c>
      <c r="F1083" s="25" t="s">
        <v>13</v>
      </c>
      <c r="G1083" s="24">
        <v>83436.8828125</v>
      </c>
    </row>
    <row r="1084" spans="1:7" hidden="1">
      <c r="A1084" s="24" t="s">
        <v>72</v>
      </c>
      <c r="B1084" s="24" t="s">
        <v>73</v>
      </c>
      <c r="C1084" s="24" t="s">
        <v>9</v>
      </c>
      <c r="D1084" s="24" t="s">
        <v>41</v>
      </c>
      <c r="E1084" s="24" t="s">
        <v>37</v>
      </c>
      <c r="F1084" s="25" t="s">
        <v>14</v>
      </c>
      <c r="G1084" s="24">
        <v>82181.8515625</v>
      </c>
    </row>
    <row r="1085" spans="1:7" hidden="1">
      <c r="A1085" s="24" t="s">
        <v>72</v>
      </c>
      <c r="B1085" s="24" t="s">
        <v>73</v>
      </c>
      <c r="C1085" s="24" t="s">
        <v>9</v>
      </c>
      <c r="D1085" s="24" t="s">
        <v>41</v>
      </c>
      <c r="E1085" s="24" t="s">
        <v>37</v>
      </c>
      <c r="F1085" s="25" t="s">
        <v>15</v>
      </c>
      <c r="G1085" s="24">
        <v>83063.5234375</v>
      </c>
    </row>
    <row r="1086" spans="1:7" hidden="1">
      <c r="A1086" s="24" t="s">
        <v>72</v>
      </c>
      <c r="B1086" s="24" t="s">
        <v>73</v>
      </c>
      <c r="C1086" s="24" t="s">
        <v>9</v>
      </c>
      <c r="D1086" s="24" t="s">
        <v>41</v>
      </c>
      <c r="E1086" s="24" t="s">
        <v>37</v>
      </c>
      <c r="F1086" s="25" t="s">
        <v>16</v>
      </c>
      <c r="G1086" s="24">
        <v>67548.1328125</v>
      </c>
    </row>
    <row r="1087" spans="1:7">
      <c r="A1087" s="24" t="s">
        <v>72</v>
      </c>
      <c r="B1087" s="24" t="s">
        <v>73</v>
      </c>
      <c r="C1087" s="24" t="s">
        <v>9</v>
      </c>
      <c r="D1087" s="24" t="s">
        <v>41</v>
      </c>
      <c r="E1087" s="24" t="s">
        <v>37</v>
      </c>
      <c r="F1087" s="25" t="s">
        <v>17</v>
      </c>
      <c r="G1087" s="24">
        <v>1220</v>
      </c>
    </row>
    <row r="1088" spans="1:7" hidden="1">
      <c r="A1088" s="24" t="s">
        <v>72</v>
      </c>
      <c r="B1088" s="24" t="s">
        <v>73</v>
      </c>
      <c r="C1088" s="24" t="s">
        <v>9</v>
      </c>
      <c r="D1088" s="24" t="s">
        <v>41</v>
      </c>
      <c r="E1088" s="24" t="s">
        <v>56</v>
      </c>
      <c r="F1088" s="25" t="s">
        <v>12</v>
      </c>
      <c r="G1088" s="24">
        <v>4788.18994140625</v>
      </c>
    </row>
    <row r="1089" spans="1:7" hidden="1">
      <c r="A1089" s="24" t="s">
        <v>72</v>
      </c>
      <c r="B1089" s="24" t="s">
        <v>73</v>
      </c>
      <c r="C1089" s="24" t="s">
        <v>9</v>
      </c>
      <c r="D1089" s="24" t="s">
        <v>41</v>
      </c>
      <c r="E1089" s="24" t="s">
        <v>56</v>
      </c>
      <c r="F1089" s="25" t="s">
        <v>13</v>
      </c>
      <c r="G1089" s="24">
        <v>4380.60986328125</v>
      </c>
    </row>
    <row r="1090" spans="1:7" hidden="1">
      <c r="A1090" s="24" t="s">
        <v>72</v>
      </c>
      <c r="B1090" s="24" t="s">
        <v>73</v>
      </c>
      <c r="C1090" s="24" t="s">
        <v>9</v>
      </c>
      <c r="D1090" s="24" t="s">
        <v>41</v>
      </c>
      <c r="E1090" s="24" t="s">
        <v>56</v>
      </c>
      <c r="F1090" s="25" t="s">
        <v>14</v>
      </c>
      <c r="G1090" s="24">
        <v>3760.830078125</v>
      </c>
    </row>
    <row r="1091" spans="1:7" hidden="1">
      <c r="A1091" s="24" t="s">
        <v>72</v>
      </c>
      <c r="B1091" s="24" t="s">
        <v>73</v>
      </c>
      <c r="C1091" s="24" t="s">
        <v>9</v>
      </c>
      <c r="D1091" s="24" t="s">
        <v>41</v>
      </c>
      <c r="E1091" s="24" t="s">
        <v>56</v>
      </c>
      <c r="F1091" s="25" t="s">
        <v>15</v>
      </c>
      <c r="G1091" s="24">
        <v>3349.73999023438</v>
      </c>
    </row>
    <row r="1092" spans="1:7" hidden="1">
      <c r="A1092" s="24" t="s">
        <v>72</v>
      </c>
      <c r="B1092" s="24" t="s">
        <v>73</v>
      </c>
      <c r="C1092" s="24" t="s">
        <v>9</v>
      </c>
      <c r="D1092" s="24" t="s">
        <v>41</v>
      </c>
      <c r="E1092" s="24" t="s">
        <v>56</v>
      </c>
      <c r="F1092" s="25" t="s">
        <v>16</v>
      </c>
      <c r="G1092" s="24">
        <v>2707.419921875</v>
      </c>
    </row>
    <row r="1093" spans="1:7">
      <c r="A1093" s="24" t="s">
        <v>72</v>
      </c>
      <c r="B1093" s="24" t="s">
        <v>73</v>
      </c>
      <c r="C1093" s="24" t="s">
        <v>9</v>
      </c>
      <c r="D1093" s="24" t="s">
        <v>41</v>
      </c>
      <c r="E1093" s="24" t="s">
        <v>56</v>
      </c>
      <c r="F1093" s="25" t="s">
        <v>17</v>
      </c>
      <c r="G1093" s="24">
        <v>84881</v>
      </c>
    </row>
    <row r="1094" spans="1:7" hidden="1">
      <c r="A1094" s="24" t="s">
        <v>72</v>
      </c>
      <c r="B1094" s="24" t="s">
        <v>73</v>
      </c>
      <c r="C1094" s="24" t="s">
        <v>9</v>
      </c>
      <c r="D1094" s="24" t="s">
        <v>41</v>
      </c>
      <c r="E1094" s="24" t="s">
        <v>57</v>
      </c>
      <c r="F1094" s="25" t="s">
        <v>12</v>
      </c>
      <c r="G1094" s="24">
        <v>0</v>
      </c>
    </row>
    <row r="1095" spans="1:7" hidden="1">
      <c r="A1095" s="24" t="s">
        <v>72</v>
      </c>
      <c r="B1095" s="24" t="s">
        <v>73</v>
      </c>
      <c r="C1095" s="24" t="s">
        <v>9</v>
      </c>
      <c r="D1095" s="24" t="s">
        <v>41</v>
      </c>
      <c r="E1095" s="24" t="s">
        <v>57</v>
      </c>
      <c r="F1095" s="25" t="s">
        <v>13</v>
      </c>
      <c r="G1095" s="24">
        <v>0</v>
      </c>
    </row>
    <row r="1096" spans="1:7" hidden="1">
      <c r="A1096" s="24" t="s">
        <v>72</v>
      </c>
      <c r="B1096" s="24" t="s">
        <v>73</v>
      </c>
      <c r="C1096" s="24" t="s">
        <v>9</v>
      </c>
      <c r="D1096" s="24" t="s">
        <v>41</v>
      </c>
      <c r="E1096" s="24" t="s">
        <v>57</v>
      </c>
      <c r="F1096" s="25" t="s">
        <v>14</v>
      </c>
      <c r="G1096" s="24">
        <v>0</v>
      </c>
    </row>
    <row r="1097" spans="1:7" hidden="1">
      <c r="A1097" s="24" t="s">
        <v>72</v>
      </c>
      <c r="B1097" s="24" t="s">
        <v>73</v>
      </c>
      <c r="C1097" s="24" t="s">
        <v>9</v>
      </c>
      <c r="D1097" s="24" t="s">
        <v>41</v>
      </c>
      <c r="E1097" s="24" t="s">
        <v>57</v>
      </c>
      <c r="F1097" s="25" t="s">
        <v>15</v>
      </c>
      <c r="G1097" s="24">
        <v>101586.7109375</v>
      </c>
    </row>
    <row r="1098" spans="1:7" hidden="1">
      <c r="A1098" s="24" t="s">
        <v>72</v>
      </c>
      <c r="B1098" s="24" t="s">
        <v>73</v>
      </c>
      <c r="C1098" s="24" t="s">
        <v>9</v>
      </c>
      <c r="D1098" s="24" t="s">
        <v>41</v>
      </c>
      <c r="E1098" s="24" t="s">
        <v>57</v>
      </c>
      <c r="F1098" s="25" t="s">
        <v>16</v>
      </c>
      <c r="G1098" s="24">
        <v>221549.484375</v>
      </c>
    </row>
    <row r="1099" spans="1:7">
      <c r="A1099" s="24" t="s">
        <v>72</v>
      </c>
      <c r="B1099" s="24" t="s">
        <v>73</v>
      </c>
      <c r="C1099" s="24" t="s">
        <v>9</v>
      </c>
      <c r="D1099" s="24" t="s">
        <v>41</v>
      </c>
      <c r="E1099" s="24" t="s">
        <v>57</v>
      </c>
      <c r="F1099" s="25" t="s">
        <v>17</v>
      </c>
      <c r="G1099" s="24">
        <v>2107</v>
      </c>
    </row>
    <row r="1100" spans="1:7" hidden="1">
      <c r="A1100" s="24" t="s">
        <v>72</v>
      </c>
      <c r="B1100" s="24" t="s">
        <v>73</v>
      </c>
      <c r="C1100" s="24" t="s">
        <v>9</v>
      </c>
      <c r="D1100" s="24" t="s">
        <v>41</v>
      </c>
      <c r="E1100" s="24" t="s">
        <v>47</v>
      </c>
      <c r="F1100" s="25" t="s">
        <v>12</v>
      </c>
      <c r="G1100" s="24">
        <v>0</v>
      </c>
    </row>
    <row r="1101" spans="1:7" hidden="1">
      <c r="A1101" s="24" t="s">
        <v>72</v>
      </c>
      <c r="B1101" s="24" t="s">
        <v>73</v>
      </c>
      <c r="C1101" s="24" t="s">
        <v>9</v>
      </c>
      <c r="D1101" s="24" t="s">
        <v>41</v>
      </c>
      <c r="E1101" s="24" t="s">
        <v>47</v>
      </c>
      <c r="F1101" s="25" t="s">
        <v>13</v>
      </c>
      <c r="G1101" s="24">
        <v>0</v>
      </c>
    </row>
    <row r="1102" spans="1:7" hidden="1">
      <c r="A1102" s="24" t="s">
        <v>72</v>
      </c>
      <c r="B1102" s="24" t="s">
        <v>73</v>
      </c>
      <c r="C1102" s="24" t="s">
        <v>9</v>
      </c>
      <c r="D1102" s="24" t="s">
        <v>41</v>
      </c>
      <c r="E1102" s="24" t="s">
        <v>47</v>
      </c>
      <c r="F1102" s="25" t="s">
        <v>14</v>
      </c>
      <c r="G1102" s="24">
        <v>0</v>
      </c>
    </row>
    <row r="1103" spans="1:7" hidden="1">
      <c r="A1103" s="24" t="s">
        <v>72</v>
      </c>
      <c r="B1103" s="24" t="s">
        <v>73</v>
      </c>
      <c r="C1103" s="24" t="s">
        <v>9</v>
      </c>
      <c r="D1103" s="24" t="s">
        <v>41</v>
      </c>
      <c r="E1103" s="24" t="s">
        <v>47</v>
      </c>
      <c r="F1103" s="25" t="s">
        <v>15</v>
      </c>
      <c r="G1103" s="24">
        <v>0</v>
      </c>
    </row>
    <row r="1104" spans="1:7" hidden="1">
      <c r="A1104" s="24" t="s">
        <v>72</v>
      </c>
      <c r="B1104" s="24" t="s">
        <v>73</v>
      </c>
      <c r="C1104" s="24" t="s">
        <v>9</v>
      </c>
      <c r="D1104" s="24" t="s">
        <v>41</v>
      </c>
      <c r="E1104" s="24" t="s">
        <v>47</v>
      </c>
      <c r="F1104" s="25" t="s">
        <v>16</v>
      </c>
      <c r="G1104" s="24">
        <v>26196.4609375</v>
      </c>
    </row>
    <row r="1105" spans="1:7">
      <c r="A1105" s="24" t="s">
        <v>72</v>
      </c>
      <c r="B1105" s="24" t="s">
        <v>73</v>
      </c>
      <c r="C1105" s="24" t="s">
        <v>9</v>
      </c>
      <c r="D1105" s="24" t="s">
        <v>41</v>
      </c>
      <c r="E1105" s="24" t="s">
        <v>47</v>
      </c>
      <c r="F1105" s="25" t="s">
        <v>17</v>
      </c>
      <c r="G1105" s="24">
        <v>209023</v>
      </c>
    </row>
    <row r="1106" spans="1:7" hidden="1">
      <c r="A1106" s="24" t="s">
        <v>72</v>
      </c>
      <c r="B1106" s="24" t="s">
        <v>73</v>
      </c>
      <c r="C1106" s="24" t="s">
        <v>9</v>
      </c>
      <c r="D1106" s="24" t="s">
        <v>41</v>
      </c>
      <c r="E1106" s="24" t="s">
        <v>76</v>
      </c>
      <c r="F1106" s="25" t="s">
        <v>12</v>
      </c>
      <c r="G1106" s="24">
        <v>0</v>
      </c>
    </row>
    <row r="1107" spans="1:7" hidden="1">
      <c r="A1107" s="24" t="s">
        <v>72</v>
      </c>
      <c r="B1107" s="24" t="s">
        <v>73</v>
      </c>
      <c r="C1107" s="24" t="s">
        <v>9</v>
      </c>
      <c r="D1107" s="24" t="s">
        <v>41</v>
      </c>
      <c r="E1107" s="24" t="s">
        <v>76</v>
      </c>
      <c r="F1107" s="25" t="s">
        <v>13</v>
      </c>
      <c r="G1107" s="24">
        <v>0</v>
      </c>
    </row>
    <row r="1108" spans="1:7" hidden="1">
      <c r="A1108" s="24" t="s">
        <v>72</v>
      </c>
      <c r="B1108" s="24" t="s">
        <v>73</v>
      </c>
      <c r="C1108" s="24" t="s">
        <v>9</v>
      </c>
      <c r="D1108" s="24" t="s">
        <v>41</v>
      </c>
      <c r="E1108" s="24" t="s">
        <v>76</v>
      </c>
      <c r="F1108" s="25" t="s">
        <v>14</v>
      </c>
      <c r="G1108" s="24">
        <v>59</v>
      </c>
    </row>
    <row r="1109" spans="1:7" hidden="1">
      <c r="A1109" s="24" t="s">
        <v>72</v>
      </c>
      <c r="B1109" s="24" t="s">
        <v>73</v>
      </c>
      <c r="C1109" s="24" t="s">
        <v>9</v>
      </c>
      <c r="D1109" s="24" t="s">
        <v>41</v>
      </c>
      <c r="E1109" s="24" t="s">
        <v>76</v>
      </c>
      <c r="F1109" s="25" t="s">
        <v>15</v>
      </c>
      <c r="G1109" s="24">
        <v>141</v>
      </c>
    </row>
    <row r="1110" spans="1:7" hidden="1">
      <c r="A1110" s="24" t="s">
        <v>72</v>
      </c>
      <c r="B1110" s="24" t="s">
        <v>73</v>
      </c>
      <c r="C1110" s="24" t="s">
        <v>9</v>
      </c>
      <c r="D1110" s="24" t="s">
        <v>41</v>
      </c>
      <c r="E1110" s="24" t="s">
        <v>76</v>
      </c>
      <c r="F1110" s="25" t="s">
        <v>16</v>
      </c>
      <c r="G1110" s="24">
        <v>141</v>
      </c>
    </row>
    <row r="1111" spans="1:7">
      <c r="A1111" s="24" t="s">
        <v>72</v>
      </c>
      <c r="B1111" s="24" t="s">
        <v>73</v>
      </c>
      <c r="C1111" s="24" t="s">
        <v>9</v>
      </c>
      <c r="D1111" s="24" t="s">
        <v>41</v>
      </c>
      <c r="E1111" s="24" t="s">
        <v>76</v>
      </c>
      <c r="F1111" s="25" t="s">
        <v>17</v>
      </c>
      <c r="G1111" s="24">
        <v>45862</v>
      </c>
    </row>
    <row r="1112" spans="1:7" hidden="1">
      <c r="A1112" s="24" t="s">
        <v>72</v>
      </c>
      <c r="B1112" s="24" t="s">
        <v>73</v>
      </c>
      <c r="C1112" s="24" t="s">
        <v>9</v>
      </c>
      <c r="D1112" s="24" t="s">
        <v>49</v>
      </c>
      <c r="E1112" s="24" t="s">
        <v>50</v>
      </c>
      <c r="F1112" s="25" t="s">
        <v>12</v>
      </c>
      <c r="G1112" s="24">
        <v>0</v>
      </c>
    </row>
    <row r="1113" spans="1:7" hidden="1">
      <c r="A1113" s="24" t="s">
        <v>72</v>
      </c>
      <c r="B1113" s="24" t="s">
        <v>73</v>
      </c>
      <c r="C1113" s="24" t="s">
        <v>9</v>
      </c>
      <c r="D1113" s="24" t="s">
        <v>49</v>
      </c>
      <c r="E1113" s="24" t="s">
        <v>50</v>
      </c>
      <c r="F1113" s="25" t="s">
        <v>13</v>
      </c>
      <c r="G1113" s="24">
        <v>750000</v>
      </c>
    </row>
    <row r="1114" spans="1:7" hidden="1">
      <c r="A1114" s="24" t="s">
        <v>72</v>
      </c>
      <c r="B1114" s="24" t="s">
        <v>73</v>
      </c>
      <c r="C1114" s="24" t="s">
        <v>9</v>
      </c>
      <c r="D1114" s="24" t="s">
        <v>49</v>
      </c>
      <c r="E1114" s="24" t="s">
        <v>50</v>
      </c>
      <c r="F1114" s="25" t="s">
        <v>14</v>
      </c>
      <c r="G1114" s="24">
        <v>686562</v>
      </c>
    </row>
    <row r="1115" spans="1:7" hidden="1">
      <c r="A1115" s="24" t="s">
        <v>72</v>
      </c>
      <c r="B1115" s="24" t="s">
        <v>73</v>
      </c>
      <c r="C1115" s="24" t="s">
        <v>9</v>
      </c>
      <c r="D1115" s="24" t="s">
        <v>49</v>
      </c>
      <c r="E1115" s="24" t="s">
        <v>50</v>
      </c>
      <c r="F1115" s="25" t="s">
        <v>15</v>
      </c>
      <c r="G1115" s="24">
        <v>686562</v>
      </c>
    </row>
    <row r="1116" spans="1:7" hidden="1">
      <c r="A1116" s="24" t="s">
        <v>72</v>
      </c>
      <c r="B1116" s="24" t="s">
        <v>73</v>
      </c>
      <c r="C1116" s="24" t="s">
        <v>9</v>
      </c>
      <c r="D1116" s="24" t="s">
        <v>49</v>
      </c>
      <c r="E1116" s="24" t="s">
        <v>50</v>
      </c>
      <c r="F1116" s="25" t="s">
        <v>16</v>
      </c>
      <c r="G1116" s="24">
        <v>686562</v>
      </c>
    </row>
    <row r="1117" spans="1:7">
      <c r="A1117" s="24" t="s">
        <v>72</v>
      </c>
      <c r="B1117" s="24" t="s">
        <v>73</v>
      </c>
      <c r="C1117" s="24" t="s">
        <v>9</v>
      </c>
      <c r="D1117" s="24" t="s">
        <v>49</v>
      </c>
      <c r="E1117" s="24" t="s">
        <v>50</v>
      </c>
      <c r="F1117" s="25" t="s">
        <v>17</v>
      </c>
      <c r="G1117" s="24">
        <v>686562</v>
      </c>
    </row>
    <row r="1118" spans="1:7" hidden="1">
      <c r="A1118" s="24" t="s">
        <v>77</v>
      </c>
      <c r="B1118" s="24" t="s">
        <v>78</v>
      </c>
      <c r="C1118" s="24" t="s">
        <v>63</v>
      </c>
      <c r="D1118" s="24" t="s">
        <v>10</v>
      </c>
      <c r="E1118" s="24" t="s">
        <v>11</v>
      </c>
      <c r="F1118" s="25" t="s">
        <v>12</v>
      </c>
      <c r="G1118" s="24">
        <v>1479139.31632817</v>
      </c>
    </row>
    <row r="1119" spans="1:7" hidden="1">
      <c r="A1119" s="24" t="s">
        <v>77</v>
      </c>
      <c r="B1119" s="24" t="s">
        <v>78</v>
      </c>
      <c r="C1119" s="24" t="s">
        <v>63</v>
      </c>
      <c r="D1119" s="24" t="s">
        <v>10</v>
      </c>
      <c r="E1119" s="24" t="s">
        <v>11</v>
      </c>
      <c r="F1119" s="25" t="s">
        <v>13</v>
      </c>
      <c r="G1119" s="24">
        <v>717708.56765627896</v>
      </c>
    </row>
    <row r="1120" spans="1:7" hidden="1">
      <c r="A1120" s="24" t="s">
        <v>77</v>
      </c>
      <c r="B1120" s="24" t="s">
        <v>78</v>
      </c>
      <c r="C1120" s="24" t="s">
        <v>63</v>
      </c>
      <c r="D1120" s="24" t="s">
        <v>10</v>
      </c>
      <c r="E1120" s="24" t="s">
        <v>11</v>
      </c>
      <c r="F1120" s="25" t="s">
        <v>14</v>
      </c>
      <c r="G1120" s="24">
        <v>819826.15093749797</v>
      </c>
    </row>
    <row r="1121" spans="1:7" hidden="1">
      <c r="A1121" s="24" t="s">
        <v>77</v>
      </c>
      <c r="B1121" s="24" t="s">
        <v>78</v>
      </c>
      <c r="C1121" s="24" t="s">
        <v>63</v>
      </c>
      <c r="D1121" s="24" t="s">
        <v>10</v>
      </c>
      <c r="E1121" s="24" t="s">
        <v>11</v>
      </c>
      <c r="F1121" s="25" t="s">
        <v>15</v>
      </c>
      <c r="G1121" s="24">
        <v>1018747.53386724</v>
      </c>
    </row>
    <row r="1122" spans="1:7" hidden="1">
      <c r="A1122" s="24" t="s">
        <v>77</v>
      </c>
      <c r="B1122" s="24" t="s">
        <v>78</v>
      </c>
      <c r="C1122" s="24" t="s">
        <v>63</v>
      </c>
      <c r="D1122" s="24" t="s">
        <v>10</v>
      </c>
      <c r="E1122" s="24" t="s">
        <v>11</v>
      </c>
      <c r="F1122" s="25" t="s">
        <v>16</v>
      </c>
      <c r="G1122" s="24">
        <v>1131699.4194140399</v>
      </c>
    </row>
    <row r="1123" spans="1:7">
      <c r="A1123" s="24" t="s">
        <v>77</v>
      </c>
      <c r="B1123" s="24" t="s">
        <v>78</v>
      </c>
      <c r="C1123" s="24" t="s">
        <v>63</v>
      </c>
      <c r="D1123" s="24" t="s">
        <v>10</v>
      </c>
      <c r="E1123" s="24" t="s">
        <v>11</v>
      </c>
      <c r="F1123" s="25" t="s">
        <v>17</v>
      </c>
      <c r="G1123" s="24">
        <v>1122044</v>
      </c>
    </row>
    <row r="1124" spans="1:7" hidden="1">
      <c r="A1124" s="24" t="s">
        <v>77</v>
      </c>
      <c r="B1124" s="24" t="s">
        <v>78</v>
      </c>
      <c r="C1124" s="24" t="s">
        <v>63</v>
      </c>
      <c r="D1124" s="24" t="s">
        <v>26</v>
      </c>
      <c r="E1124" s="24" t="s">
        <v>11</v>
      </c>
      <c r="F1124" s="25" t="s">
        <v>12</v>
      </c>
      <c r="G1124" s="24">
        <v>726580.92410278297</v>
      </c>
    </row>
    <row r="1125" spans="1:7" hidden="1">
      <c r="A1125" s="24" t="s">
        <v>77</v>
      </c>
      <c r="B1125" s="24" t="s">
        <v>78</v>
      </c>
      <c r="C1125" s="24" t="s">
        <v>63</v>
      </c>
      <c r="D1125" s="24" t="s">
        <v>26</v>
      </c>
      <c r="E1125" s="24" t="s">
        <v>11</v>
      </c>
      <c r="F1125" s="25" t="s">
        <v>13</v>
      </c>
      <c r="G1125" s="24">
        <v>711608.97994995106</v>
      </c>
    </row>
    <row r="1126" spans="1:7" hidden="1">
      <c r="A1126" s="24" t="s">
        <v>77</v>
      </c>
      <c r="B1126" s="24" t="s">
        <v>78</v>
      </c>
      <c r="C1126" s="24" t="s">
        <v>63</v>
      </c>
      <c r="D1126" s="24" t="s">
        <v>26</v>
      </c>
      <c r="E1126" s="24" t="s">
        <v>11</v>
      </c>
      <c r="F1126" s="25" t="s">
        <v>14</v>
      </c>
      <c r="G1126" s="24">
        <v>771518.60464477504</v>
      </c>
    </row>
    <row r="1127" spans="1:7" hidden="1">
      <c r="A1127" s="24" t="s">
        <v>77</v>
      </c>
      <c r="B1127" s="24" t="s">
        <v>78</v>
      </c>
      <c r="C1127" s="24" t="s">
        <v>63</v>
      </c>
      <c r="D1127" s="24" t="s">
        <v>26</v>
      </c>
      <c r="E1127" s="24" t="s">
        <v>11</v>
      </c>
      <c r="F1127" s="25" t="s">
        <v>15</v>
      </c>
      <c r="G1127" s="24">
        <v>946484.64239502</v>
      </c>
    </row>
    <row r="1128" spans="1:7" hidden="1">
      <c r="A1128" s="24" t="s">
        <v>77</v>
      </c>
      <c r="B1128" s="24" t="s">
        <v>78</v>
      </c>
      <c r="C1128" s="24" t="s">
        <v>63</v>
      </c>
      <c r="D1128" s="24" t="s">
        <v>26</v>
      </c>
      <c r="E1128" s="24" t="s">
        <v>11</v>
      </c>
      <c r="F1128" s="25" t="s">
        <v>16</v>
      </c>
      <c r="G1128" s="24">
        <v>946638.66702270496</v>
      </c>
    </row>
    <row r="1129" spans="1:7">
      <c r="A1129" s="24" t="s">
        <v>77</v>
      </c>
      <c r="B1129" s="24" t="s">
        <v>78</v>
      </c>
      <c r="C1129" s="24" t="s">
        <v>63</v>
      </c>
      <c r="D1129" s="24" t="s">
        <v>26</v>
      </c>
      <c r="E1129" s="24" t="s">
        <v>11</v>
      </c>
      <c r="F1129" s="25" t="s">
        <v>17</v>
      </c>
      <c r="G1129" s="24">
        <v>884321</v>
      </c>
    </row>
    <row r="1130" spans="1:7" hidden="1">
      <c r="A1130" s="24" t="s">
        <v>77</v>
      </c>
      <c r="B1130" s="24" t="s">
        <v>78</v>
      </c>
      <c r="C1130" s="24" t="s">
        <v>63</v>
      </c>
      <c r="D1130" s="24" t="s">
        <v>40</v>
      </c>
      <c r="E1130" s="24" t="s">
        <v>11</v>
      </c>
      <c r="F1130" s="25" t="s">
        <v>12</v>
      </c>
      <c r="G1130" s="24">
        <v>1538700.76999664</v>
      </c>
    </row>
    <row r="1131" spans="1:7" hidden="1">
      <c r="A1131" s="24" t="s">
        <v>77</v>
      </c>
      <c r="B1131" s="24" t="s">
        <v>78</v>
      </c>
      <c r="C1131" s="24" t="s">
        <v>63</v>
      </c>
      <c r="D1131" s="24" t="s">
        <v>40</v>
      </c>
      <c r="E1131" s="24" t="s">
        <v>11</v>
      </c>
      <c r="F1131" s="25" t="s">
        <v>13</v>
      </c>
      <c r="G1131" s="24">
        <v>1538692.1200027501</v>
      </c>
    </row>
    <row r="1132" spans="1:7" hidden="1">
      <c r="A1132" s="24" t="s">
        <v>77</v>
      </c>
      <c r="B1132" s="24" t="s">
        <v>78</v>
      </c>
      <c r="C1132" s="24" t="s">
        <v>63</v>
      </c>
      <c r="D1132" s="24" t="s">
        <v>40</v>
      </c>
      <c r="E1132" s="24" t="s">
        <v>11</v>
      </c>
      <c r="F1132" s="25" t="s">
        <v>14</v>
      </c>
      <c r="G1132" s="24">
        <v>1538689.73000336</v>
      </c>
    </row>
    <row r="1133" spans="1:7" hidden="1">
      <c r="A1133" s="24" t="s">
        <v>77</v>
      </c>
      <c r="B1133" s="24" t="s">
        <v>78</v>
      </c>
      <c r="C1133" s="24" t="s">
        <v>63</v>
      </c>
      <c r="D1133" s="24" t="s">
        <v>40</v>
      </c>
      <c r="E1133" s="24" t="s">
        <v>11</v>
      </c>
      <c r="F1133" s="25" t="s">
        <v>15</v>
      </c>
      <c r="G1133" s="24">
        <v>1538699.75</v>
      </c>
    </row>
    <row r="1134" spans="1:7" hidden="1">
      <c r="A1134" s="24" t="s">
        <v>77</v>
      </c>
      <c r="B1134" s="24" t="s">
        <v>78</v>
      </c>
      <c r="C1134" s="24" t="s">
        <v>63</v>
      </c>
      <c r="D1134" s="24" t="s">
        <v>40</v>
      </c>
      <c r="E1134" s="24" t="s">
        <v>11</v>
      </c>
      <c r="F1134" s="25" t="s">
        <v>16</v>
      </c>
      <c r="G1134" s="24">
        <v>1538696.01000214</v>
      </c>
    </row>
    <row r="1135" spans="1:7">
      <c r="A1135" s="24" t="s">
        <v>77</v>
      </c>
      <c r="B1135" s="24" t="s">
        <v>78</v>
      </c>
      <c r="C1135" s="24" t="s">
        <v>63</v>
      </c>
      <c r="D1135" s="24" t="s">
        <v>40</v>
      </c>
      <c r="E1135" s="24" t="s">
        <v>11</v>
      </c>
      <c r="F1135" s="25" t="s">
        <v>17</v>
      </c>
      <c r="G1135" s="24">
        <v>1538617</v>
      </c>
    </row>
    <row r="1136" spans="1:7" hidden="1">
      <c r="A1136" s="24" t="s">
        <v>77</v>
      </c>
      <c r="B1136" s="24" t="s">
        <v>78</v>
      </c>
      <c r="C1136" s="24" t="s">
        <v>63</v>
      </c>
      <c r="D1136" s="24" t="s">
        <v>48</v>
      </c>
      <c r="E1136" s="24" t="s">
        <v>11</v>
      </c>
      <c r="F1136" s="25" t="s">
        <v>12</v>
      </c>
      <c r="G1136" s="24">
        <v>0</v>
      </c>
    </row>
    <row r="1137" spans="1:7" hidden="1">
      <c r="A1137" s="24" t="s">
        <v>77</v>
      </c>
      <c r="B1137" s="24" t="s">
        <v>78</v>
      </c>
      <c r="C1137" s="24" t="s">
        <v>63</v>
      </c>
      <c r="D1137" s="24" t="s">
        <v>48</v>
      </c>
      <c r="E1137" s="24" t="s">
        <v>11</v>
      </c>
      <c r="F1137" s="25" t="s">
        <v>13</v>
      </c>
      <c r="G1137" s="24">
        <v>0</v>
      </c>
    </row>
    <row r="1138" spans="1:7" hidden="1">
      <c r="A1138" s="24" t="s">
        <v>77</v>
      </c>
      <c r="B1138" s="24" t="s">
        <v>78</v>
      </c>
      <c r="C1138" s="24" t="s">
        <v>63</v>
      </c>
      <c r="D1138" s="24" t="s">
        <v>48</v>
      </c>
      <c r="E1138" s="24" t="s">
        <v>11</v>
      </c>
      <c r="F1138" s="25" t="s">
        <v>14</v>
      </c>
      <c r="G1138" s="24">
        <v>0</v>
      </c>
    </row>
    <row r="1139" spans="1:7" hidden="1">
      <c r="A1139" s="24" t="s">
        <v>77</v>
      </c>
      <c r="B1139" s="24" t="s">
        <v>78</v>
      </c>
      <c r="C1139" s="24" t="s">
        <v>63</v>
      </c>
      <c r="D1139" s="24" t="s">
        <v>48</v>
      </c>
      <c r="E1139" s="24" t="s">
        <v>11</v>
      </c>
      <c r="F1139" s="25" t="s">
        <v>15</v>
      </c>
      <c r="G1139" s="24">
        <v>0</v>
      </c>
    </row>
    <row r="1140" spans="1:7" hidden="1">
      <c r="A1140" s="24" t="s">
        <v>77</v>
      </c>
      <c r="B1140" s="24" t="s">
        <v>78</v>
      </c>
      <c r="C1140" s="24" t="s">
        <v>63</v>
      </c>
      <c r="D1140" s="24" t="s">
        <v>48</v>
      </c>
      <c r="E1140" s="24" t="s">
        <v>11</v>
      </c>
      <c r="F1140" s="25" t="s">
        <v>16</v>
      </c>
      <c r="G1140" s="24">
        <v>0</v>
      </c>
    </row>
    <row r="1141" spans="1:7">
      <c r="A1141" s="24" t="s">
        <v>77</v>
      </c>
      <c r="B1141" s="24" t="s">
        <v>78</v>
      </c>
      <c r="C1141" s="24" t="s">
        <v>63</v>
      </c>
      <c r="D1141" s="24" t="s">
        <v>48</v>
      </c>
      <c r="E1141" s="24" t="s">
        <v>11</v>
      </c>
      <c r="F1141" s="25" t="s">
        <v>17</v>
      </c>
      <c r="G1141" s="24">
        <v>0</v>
      </c>
    </row>
    <row r="1142" spans="1:7" hidden="1">
      <c r="A1142" s="24" t="s">
        <v>77</v>
      </c>
      <c r="B1142" s="24" t="s">
        <v>78</v>
      </c>
      <c r="C1142" s="24" t="s">
        <v>63</v>
      </c>
      <c r="D1142" s="24" t="s">
        <v>18</v>
      </c>
      <c r="E1142" s="24" t="s">
        <v>19</v>
      </c>
      <c r="F1142" s="25" t="s">
        <v>12</v>
      </c>
      <c r="G1142" s="24">
        <v>339648.875</v>
      </c>
    </row>
    <row r="1143" spans="1:7" hidden="1">
      <c r="A1143" s="24" t="s">
        <v>77</v>
      </c>
      <c r="B1143" s="24" t="s">
        <v>78</v>
      </c>
      <c r="C1143" s="24" t="s">
        <v>63</v>
      </c>
      <c r="D1143" s="24" t="s">
        <v>18</v>
      </c>
      <c r="E1143" s="24" t="s">
        <v>19</v>
      </c>
      <c r="F1143" s="25" t="s">
        <v>13</v>
      </c>
      <c r="G1143" s="24">
        <v>96717.0703125</v>
      </c>
    </row>
    <row r="1144" spans="1:7" hidden="1">
      <c r="A1144" s="24" t="s">
        <v>77</v>
      </c>
      <c r="B1144" s="24" t="s">
        <v>78</v>
      </c>
      <c r="C1144" s="24" t="s">
        <v>63</v>
      </c>
      <c r="D1144" s="24" t="s">
        <v>18</v>
      </c>
      <c r="E1144" s="24" t="s">
        <v>19</v>
      </c>
      <c r="F1144" s="25" t="s">
        <v>14</v>
      </c>
      <c r="G1144" s="24">
        <v>102911.28125</v>
      </c>
    </row>
    <row r="1145" spans="1:7" hidden="1">
      <c r="A1145" s="24" t="s">
        <v>77</v>
      </c>
      <c r="B1145" s="24" t="s">
        <v>78</v>
      </c>
      <c r="C1145" s="24" t="s">
        <v>63</v>
      </c>
      <c r="D1145" s="24" t="s">
        <v>18</v>
      </c>
      <c r="E1145" s="24" t="s">
        <v>19</v>
      </c>
      <c r="F1145" s="25" t="s">
        <v>15</v>
      </c>
      <c r="G1145" s="24">
        <v>128311.6484375</v>
      </c>
    </row>
    <row r="1146" spans="1:7" hidden="1">
      <c r="A1146" s="24" t="s">
        <v>77</v>
      </c>
      <c r="B1146" s="24" t="s">
        <v>78</v>
      </c>
      <c r="C1146" s="24" t="s">
        <v>63</v>
      </c>
      <c r="D1146" s="24" t="s">
        <v>18</v>
      </c>
      <c r="E1146" s="24" t="s">
        <v>19</v>
      </c>
      <c r="F1146" s="25" t="s">
        <v>16</v>
      </c>
      <c r="G1146" s="24">
        <v>128172.5703125</v>
      </c>
    </row>
    <row r="1147" spans="1:7">
      <c r="A1147" s="24" t="s">
        <v>77</v>
      </c>
      <c r="B1147" s="24" t="s">
        <v>78</v>
      </c>
      <c r="C1147" s="24" t="s">
        <v>63</v>
      </c>
      <c r="D1147" s="24" t="s">
        <v>18</v>
      </c>
      <c r="E1147" s="24" t="s">
        <v>19</v>
      </c>
      <c r="F1147" s="25" t="s">
        <v>17</v>
      </c>
      <c r="G1147" s="24">
        <v>127801</v>
      </c>
    </row>
    <row r="1148" spans="1:7" hidden="1">
      <c r="A1148" s="24" t="s">
        <v>77</v>
      </c>
      <c r="B1148" s="24" t="s">
        <v>78</v>
      </c>
      <c r="C1148" s="24" t="s">
        <v>63</v>
      </c>
      <c r="D1148" s="24" t="s">
        <v>18</v>
      </c>
      <c r="E1148" s="24" t="s">
        <v>20</v>
      </c>
      <c r="F1148" s="25" t="s">
        <v>12</v>
      </c>
      <c r="G1148" s="24">
        <v>0</v>
      </c>
    </row>
    <row r="1149" spans="1:7" hidden="1">
      <c r="A1149" s="24" t="s">
        <v>77</v>
      </c>
      <c r="B1149" s="24" t="s">
        <v>78</v>
      </c>
      <c r="C1149" s="24" t="s">
        <v>63</v>
      </c>
      <c r="D1149" s="24" t="s">
        <v>18</v>
      </c>
      <c r="E1149" s="24" t="s">
        <v>20</v>
      </c>
      <c r="F1149" s="25" t="s">
        <v>13</v>
      </c>
      <c r="G1149" s="24">
        <v>0</v>
      </c>
    </row>
    <row r="1150" spans="1:7" hidden="1">
      <c r="A1150" s="24" t="s">
        <v>77</v>
      </c>
      <c r="B1150" s="24" t="s">
        <v>78</v>
      </c>
      <c r="C1150" s="24" t="s">
        <v>63</v>
      </c>
      <c r="D1150" s="24" t="s">
        <v>18</v>
      </c>
      <c r="E1150" s="24" t="s">
        <v>20</v>
      </c>
      <c r="F1150" s="25" t="s">
        <v>14</v>
      </c>
      <c r="G1150" s="24">
        <v>0</v>
      </c>
    </row>
    <row r="1151" spans="1:7" hidden="1">
      <c r="A1151" s="24" t="s">
        <v>77</v>
      </c>
      <c r="B1151" s="24" t="s">
        <v>78</v>
      </c>
      <c r="C1151" s="24" t="s">
        <v>63</v>
      </c>
      <c r="D1151" s="24" t="s">
        <v>18</v>
      </c>
      <c r="E1151" s="24" t="s">
        <v>20</v>
      </c>
      <c r="F1151" s="25" t="s">
        <v>15</v>
      </c>
      <c r="G1151" s="24">
        <v>0</v>
      </c>
    </row>
    <row r="1152" spans="1:7" hidden="1">
      <c r="A1152" s="24" t="s">
        <v>77</v>
      </c>
      <c r="B1152" s="24" t="s">
        <v>78</v>
      </c>
      <c r="C1152" s="24" t="s">
        <v>63</v>
      </c>
      <c r="D1152" s="24" t="s">
        <v>18</v>
      </c>
      <c r="E1152" s="24" t="s">
        <v>20</v>
      </c>
      <c r="F1152" s="25" t="s">
        <v>16</v>
      </c>
      <c r="G1152" s="24">
        <v>0</v>
      </c>
    </row>
    <row r="1153" spans="1:7">
      <c r="A1153" s="24" t="s">
        <v>77</v>
      </c>
      <c r="B1153" s="24" t="s">
        <v>78</v>
      </c>
      <c r="C1153" s="24" t="s">
        <v>63</v>
      </c>
      <c r="D1153" s="24" t="s">
        <v>18</v>
      </c>
      <c r="E1153" s="24" t="s">
        <v>20</v>
      </c>
      <c r="F1153" s="25" t="s">
        <v>17</v>
      </c>
      <c r="G1153" s="24">
        <v>0</v>
      </c>
    </row>
    <row r="1154" spans="1:7" hidden="1">
      <c r="A1154" s="24" t="s">
        <v>77</v>
      </c>
      <c r="B1154" s="24" t="s">
        <v>78</v>
      </c>
      <c r="C1154" s="24" t="s">
        <v>63</v>
      </c>
      <c r="D1154" s="24" t="s">
        <v>18</v>
      </c>
      <c r="E1154" s="24" t="s">
        <v>21</v>
      </c>
      <c r="F1154" s="25" t="s">
        <v>12</v>
      </c>
      <c r="G1154" s="24">
        <v>0</v>
      </c>
    </row>
    <row r="1155" spans="1:7" hidden="1">
      <c r="A1155" s="24" t="s">
        <v>77</v>
      </c>
      <c r="B1155" s="24" t="s">
        <v>78</v>
      </c>
      <c r="C1155" s="24" t="s">
        <v>63</v>
      </c>
      <c r="D1155" s="24" t="s">
        <v>18</v>
      </c>
      <c r="E1155" s="24" t="s">
        <v>21</v>
      </c>
      <c r="F1155" s="25" t="s">
        <v>13</v>
      </c>
      <c r="G1155" s="24">
        <v>0</v>
      </c>
    </row>
    <row r="1156" spans="1:7" hidden="1">
      <c r="A1156" s="24" t="s">
        <v>77</v>
      </c>
      <c r="B1156" s="24" t="s">
        <v>78</v>
      </c>
      <c r="C1156" s="24" t="s">
        <v>63</v>
      </c>
      <c r="D1156" s="24" t="s">
        <v>18</v>
      </c>
      <c r="E1156" s="24" t="s">
        <v>21</v>
      </c>
      <c r="F1156" s="25" t="s">
        <v>14</v>
      </c>
      <c r="G1156" s="24">
        <v>0</v>
      </c>
    </row>
    <row r="1157" spans="1:7" hidden="1">
      <c r="A1157" s="24" t="s">
        <v>77</v>
      </c>
      <c r="B1157" s="24" t="s">
        <v>78</v>
      </c>
      <c r="C1157" s="24" t="s">
        <v>63</v>
      </c>
      <c r="D1157" s="24" t="s">
        <v>18</v>
      </c>
      <c r="E1157" s="24" t="s">
        <v>21</v>
      </c>
      <c r="F1157" s="25" t="s">
        <v>15</v>
      </c>
      <c r="G1157" s="24">
        <v>0</v>
      </c>
    </row>
    <row r="1158" spans="1:7" hidden="1">
      <c r="A1158" s="24" t="s">
        <v>77</v>
      </c>
      <c r="B1158" s="24" t="s">
        <v>78</v>
      </c>
      <c r="C1158" s="24" t="s">
        <v>63</v>
      </c>
      <c r="D1158" s="24" t="s">
        <v>18</v>
      </c>
      <c r="E1158" s="24" t="s">
        <v>21</v>
      </c>
      <c r="F1158" s="25" t="s">
        <v>16</v>
      </c>
      <c r="G1158" s="24">
        <v>0</v>
      </c>
    </row>
    <row r="1159" spans="1:7">
      <c r="A1159" s="24" t="s">
        <v>77</v>
      </c>
      <c r="B1159" s="24" t="s">
        <v>78</v>
      </c>
      <c r="C1159" s="24" t="s">
        <v>63</v>
      </c>
      <c r="D1159" s="24" t="s">
        <v>18</v>
      </c>
      <c r="E1159" s="24" t="s">
        <v>21</v>
      </c>
      <c r="F1159" s="25" t="s">
        <v>17</v>
      </c>
      <c r="G1159" s="24">
        <v>0</v>
      </c>
    </row>
    <row r="1160" spans="1:7" hidden="1">
      <c r="A1160" s="24" t="s">
        <v>77</v>
      </c>
      <c r="B1160" s="24" t="s">
        <v>78</v>
      </c>
      <c r="C1160" s="24" t="s">
        <v>63</v>
      </c>
      <c r="D1160" s="24" t="s">
        <v>18</v>
      </c>
      <c r="E1160" s="24" t="s">
        <v>22</v>
      </c>
      <c r="F1160" s="25" t="s">
        <v>12</v>
      </c>
      <c r="G1160" s="24">
        <v>97578.796875</v>
      </c>
    </row>
    <row r="1161" spans="1:7" hidden="1">
      <c r="A1161" s="24" t="s">
        <v>77</v>
      </c>
      <c r="B1161" s="24" t="s">
        <v>78</v>
      </c>
      <c r="C1161" s="24" t="s">
        <v>63</v>
      </c>
      <c r="D1161" s="24" t="s">
        <v>18</v>
      </c>
      <c r="E1161" s="24" t="s">
        <v>22</v>
      </c>
      <c r="F1161" s="25" t="s">
        <v>13</v>
      </c>
      <c r="G1161" s="24">
        <v>137267.703125</v>
      </c>
    </row>
    <row r="1162" spans="1:7" hidden="1">
      <c r="A1162" s="24" t="s">
        <v>77</v>
      </c>
      <c r="B1162" s="24" t="s">
        <v>78</v>
      </c>
      <c r="C1162" s="24" t="s">
        <v>63</v>
      </c>
      <c r="D1162" s="24" t="s">
        <v>18</v>
      </c>
      <c r="E1162" s="24" t="s">
        <v>22</v>
      </c>
      <c r="F1162" s="25" t="s">
        <v>14</v>
      </c>
      <c r="G1162" s="24">
        <v>192868.59375</v>
      </c>
    </row>
    <row r="1163" spans="1:7" hidden="1">
      <c r="A1163" s="24" t="s">
        <v>77</v>
      </c>
      <c r="B1163" s="24" t="s">
        <v>78</v>
      </c>
      <c r="C1163" s="24" t="s">
        <v>63</v>
      </c>
      <c r="D1163" s="24" t="s">
        <v>18</v>
      </c>
      <c r="E1163" s="24" t="s">
        <v>22</v>
      </c>
      <c r="F1163" s="25" t="s">
        <v>15</v>
      </c>
      <c r="G1163" s="24">
        <v>254233.59375</v>
      </c>
    </row>
    <row r="1164" spans="1:7" hidden="1">
      <c r="A1164" s="24" t="s">
        <v>77</v>
      </c>
      <c r="B1164" s="24" t="s">
        <v>78</v>
      </c>
      <c r="C1164" s="24" t="s">
        <v>63</v>
      </c>
      <c r="D1164" s="24" t="s">
        <v>18</v>
      </c>
      <c r="E1164" s="24" t="s">
        <v>22</v>
      </c>
      <c r="F1164" s="25" t="s">
        <v>16</v>
      </c>
      <c r="G1164" s="24">
        <v>394523.0625</v>
      </c>
    </row>
    <row r="1165" spans="1:7">
      <c r="A1165" s="24" t="s">
        <v>77</v>
      </c>
      <c r="B1165" s="24" t="s">
        <v>78</v>
      </c>
      <c r="C1165" s="24" t="s">
        <v>63</v>
      </c>
      <c r="D1165" s="24" t="s">
        <v>18</v>
      </c>
      <c r="E1165" s="24" t="s">
        <v>22</v>
      </c>
      <c r="F1165" s="25" t="s">
        <v>17</v>
      </c>
      <c r="G1165" s="24">
        <v>469812</v>
      </c>
    </row>
    <row r="1166" spans="1:7" hidden="1">
      <c r="A1166" s="24" t="s">
        <v>77</v>
      </c>
      <c r="B1166" s="24" t="s">
        <v>78</v>
      </c>
      <c r="C1166" s="24" t="s">
        <v>63</v>
      </c>
      <c r="D1166" s="24" t="s">
        <v>18</v>
      </c>
      <c r="E1166" s="24" t="s">
        <v>23</v>
      </c>
      <c r="F1166" s="25" t="s">
        <v>12</v>
      </c>
      <c r="G1166" s="24">
        <v>0</v>
      </c>
    </row>
    <row r="1167" spans="1:7" hidden="1">
      <c r="A1167" s="24" t="s">
        <v>77</v>
      </c>
      <c r="B1167" s="24" t="s">
        <v>78</v>
      </c>
      <c r="C1167" s="24" t="s">
        <v>63</v>
      </c>
      <c r="D1167" s="24" t="s">
        <v>18</v>
      </c>
      <c r="E1167" s="24" t="s">
        <v>23</v>
      </c>
      <c r="F1167" s="25" t="s">
        <v>13</v>
      </c>
      <c r="G1167" s="24">
        <v>0</v>
      </c>
    </row>
    <row r="1168" spans="1:7" hidden="1">
      <c r="A1168" s="24" t="s">
        <v>77</v>
      </c>
      <c r="B1168" s="24" t="s">
        <v>78</v>
      </c>
      <c r="C1168" s="24" t="s">
        <v>63</v>
      </c>
      <c r="D1168" s="24" t="s">
        <v>18</v>
      </c>
      <c r="E1168" s="24" t="s">
        <v>23</v>
      </c>
      <c r="F1168" s="25" t="s">
        <v>14</v>
      </c>
      <c r="G1168" s="24">
        <v>0</v>
      </c>
    </row>
    <row r="1169" spans="1:7" hidden="1">
      <c r="A1169" s="24" t="s">
        <v>77</v>
      </c>
      <c r="B1169" s="24" t="s">
        <v>78</v>
      </c>
      <c r="C1169" s="24" t="s">
        <v>63</v>
      </c>
      <c r="D1169" s="24" t="s">
        <v>18</v>
      </c>
      <c r="E1169" s="24" t="s">
        <v>23</v>
      </c>
      <c r="F1169" s="25" t="s">
        <v>15</v>
      </c>
      <c r="G1169" s="24">
        <v>0</v>
      </c>
    </row>
    <row r="1170" spans="1:7" hidden="1">
      <c r="A1170" s="24" t="s">
        <v>77</v>
      </c>
      <c r="B1170" s="24" t="s">
        <v>78</v>
      </c>
      <c r="C1170" s="24" t="s">
        <v>63</v>
      </c>
      <c r="D1170" s="24" t="s">
        <v>18</v>
      </c>
      <c r="E1170" s="24" t="s">
        <v>23</v>
      </c>
      <c r="F1170" s="25" t="s">
        <v>16</v>
      </c>
      <c r="G1170" s="24">
        <v>0</v>
      </c>
    </row>
    <row r="1171" spans="1:7">
      <c r="A1171" s="24" t="s">
        <v>77</v>
      </c>
      <c r="B1171" s="24" t="s">
        <v>78</v>
      </c>
      <c r="C1171" s="24" t="s">
        <v>63</v>
      </c>
      <c r="D1171" s="24" t="s">
        <v>18</v>
      </c>
      <c r="E1171" s="24" t="s">
        <v>23</v>
      </c>
      <c r="F1171" s="25" t="s">
        <v>17</v>
      </c>
      <c r="G1171" s="24">
        <v>0</v>
      </c>
    </row>
    <row r="1172" spans="1:7" hidden="1">
      <c r="A1172" s="24" t="s">
        <v>77</v>
      </c>
      <c r="B1172" s="24" t="s">
        <v>78</v>
      </c>
      <c r="C1172" s="24" t="s">
        <v>63</v>
      </c>
      <c r="D1172" s="24" t="s">
        <v>18</v>
      </c>
      <c r="E1172" s="24" t="s">
        <v>24</v>
      </c>
      <c r="F1172" s="25" t="s">
        <v>12</v>
      </c>
      <c r="G1172" s="24">
        <v>747069</v>
      </c>
    </row>
    <row r="1173" spans="1:7" hidden="1">
      <c r="A1173" s="24" t="s">
        <v>77</v>
      </c>
      <c r="B1173" s="24" t="s">
        <v>78</v>
      </c>
      <c r="C1173" s="24" t="s">
        <v>63</v>
      </c>
      <c r="D1173" s="24" t="s">
        <v>18</v>
      </c>
      <c r="E1173" s="24" t="s">
        <v>24</v>
      </c>
      <c r="F1173" s="25" t="s">
        <v>13</v>
      </c>
      <c r="G1173" s="24">
        <v>187166</v>
      </c>
    </row>
    <row r="1174" spans="1:7" hidden="1">
      <c r="A1174" s="24" t="s">
        <v>77</v>
      </c>
      <c r="B1174" s="24" t="s">
        <v>78</v>
      </c>
      <c r="C1174" s="24" t="s">
        <v>63</v>
      </c>
      <c r="D1174" s="24" t="s">
        <v>18</v>
      </c>
      <c r="E1174" s="24" t="s">
        <v>24</v>
      </c>
      <c r="F1174" s="25" t="s">
        <v>14</v>
      </c>
      <c r="G1174" s="24">
        <v>179970</v>
      </c>
    </row>
    <row r="1175" spans="1:7" hidden="1">
      <c r="A1175" s="24" t="s">
        <v>77</v>
      </c>
      <c r="B1175" s="24" t="s">
        <v>78</v>
      </c>
      <c r="C1175" s="24" t="s">
        <v>63</v>
      </c>
      <c r="D1175" s="24" t="s">
        <v>18</v>
      </c>
      <c r="E1175" s="24" t="s">
        <v>24</v>
      </c>
      <c r="F1175" s="25" t="s">
        <v>15</v>
      </c>
      <c r="G1175" s="24">
        <v>188823</v>
      </c>
    </row>
    <row r="1176" spans="1:7" hidden="1">
      <c r="A1176" s="24" t="s">
        <v>77</v>
      </c>
      <c r="B1176" s="24" t="s">
        <v>78</v>
      </c>
      <c r="C1176" s="24" t="s">
        <v>63</v>
      </c>
      <c r="D1176" s="24" t="s">
        <v>18</v>
      </c>
      <c r="E1176" s="24" t="s">
        <v>24</v>
      </c>
      <c r="F1176" s="25" t="s">
        <v>16</v>
      </c>
      <c r="G1176" s="24">
        <v>180749</v>
      </c>
    </row>
    <row r="1177" spans="1:7">
      <c r="A1177" s="24" t="s">
        <v>77</v>
      </c>
      <c r="B1177" s="24" t="s">
        <v>78</v>
      </c>
      <c r="C1177" s="24" t="s">
        <v>63</v>
      </c>
      <c r="D1177" s="24" t="s">
        <v>18</v>
      </c>
      <c r="E1177" s="24" t="s">
        <v>24</v>
      </c>
      <c r="F1177" s="25" t="s">
        <v>17</v>
      </c>
      <c r="G1177" s="24">
        <v>176194</v>
      </c>
    </row>
    <row r="1178" spans="1:7" hidden="1">
      <c r="A1178" s="24" t="s">
        <v>77</v>
      </c>
      <c r="B1178" s="24" t="s">
        <v>78</v>
      </c>
      <c r="C1178" s="24" t="s">
        <v>63</v>
      </c>
      <c r="D1178" s="24" t="s">
        <v>18</v>
      </c>
      <c r="E1178" s="24" t="s">
        <v>25</v>
      </c>
      <c r="F1178" s="25" t="s">
        <v>12</v>
      </c>
      <c r="G1178" s="24">
        <v>294842.64445316797</v>
      </c>
    </row>
    <row r="1179" spans="1:7" hidden="1">
      <c r="A1179" s="24" t="s">
        <v>77</v>
      </c>
      <c r="B1179" s="24" t="s">
        <v>78</v>
      </c>
      <c r="C1179" s="24" t="s">
        <v>63</v>
      </c>
      <c r="D1179" s="24" t="s">
        <v>18</v>
      </c>
      <c r="E1179" s="24" t="s">
        <v>25</v>
      </c>
      <c r="F1179" s="25" t="s">
        <v>13</v>
      </c>
      <c r="G1179" s="24">
        <v>296557.79421877902</v>
      </c>
    </row>
    <row r="1180" spans="1:7" hidden="1">
      <c r="A1180" s="24" t="s">
        <v>77</v>
      </c>
      <c r="B1180" s="24" t="s">
        <v>78</v>
      </c>
      <c r="C1180" s="24" t="s">
        <v>63</v>
      </c>
      <c r="D1180" s="24" t="s">
        <v>18</v>
      </c>
      <c r="E1180" s="24" t="s">
        <v>25</v>
      </c>
      <c r="F1180" s="25" t="s">
        <v>14</v>
      </c>
      <c r="G1180" s="24">
        <v>344076.27593749802</v>
      </c>
    </row>
    <row r="1181" spans="1:7" hidden="1">
      <c r="A1181" s="24" t="s">
        <v>77</v>
      </c>
      <c r="B1181" s="24" t="s">
        <v>78</v>
      </c>
      <c r="C1181" s="24" t="s">
        <v>63</v>
      </c>
      <c r="D1181" s="24" t="s">
        <v>18</v>
      </c>
      <c r="E1181" s="24" t="s">
        <v>25</v>
      </c>
      <c r="F1181" s="25" t="s">
        <v>15</v>
      </c>
      <c r="G1181" s="24">
        <v>447379.29167974001</v>
      </c>
    </row>
    <row r="1182" spans="1:7" hidden="1">
      <c r="A1182" s="24" t="s">
        <v>77</v>
      </c>
      <c r="B1182" s="24" t="s">
        <v>78</v>
      </c>
      <c r="C1182" s="24" t="s">
        <v>63</v>
      </c>
      <c r="D1182" s="24" t="s">
        <v>18</v>
      </c>
      <c r="E1182" s="24" t="s">
        <v>25</v>
      </c>
      <c r="F1182" s="25" t="s">
        <v>16</v>
      </c>
      <c r="G1182" s="24">
        <v>428254.78660154302</v>
      </c>
    </row>
    <row r="1183" spans="1:7">
      <c r="A1183" s="24" t="s">
        <v>77</v>
      </c>
      <c r="B1183" s="24" t="s">
        <v>78</v>
      </c>
      <c r="C1183" s="24" t="s">
        <v>63</v>
      </c>
      <c r="D1183" s="24" t="s">
        <v>18</v>
      </c>
      <c r="E1183" s="24" t="s">
        <v>25</v>
      </c>
      <c r="F1183" s="25" t="s">
        <v>17</v>
      </c>
      <c r="G1183" s="24">
        <v>348237</v>
      </c>
    </row>
    <row r="1184" spans="1:7" hidden="1">
      <c r="A1184" s="27" t="s">
        <v>77</v>
      </c>
      <c r="B1184" s="27" t="s">
        <v>78</v>
      </c>
      <c r="C1184" s="27" t="s">
        <v>63</v>
      </c>
      <c r="D1184" s="27" t="s">
        <v>51</v>
      </c>
      <c r="E1184" s="27" t="s">
        <v>11</v>
      </c>
      <c r="F1184" s="28" t="s">
        <v>12</v>
      </c>
      <c r="G1184" s="27">
        <v>3744421.01042759</v>
      </c>
    </row>
    <row r="1185" spans="1:7" hidden="1">
      <c r="A1185" s="27" t="s">
        <v>77</v>
      </c>
      <c r="B1185" s="27" t="s">
        <v>78</v>
      </c>
      <c r="C1185" s="27" t="s">
        <v>63</v>
      </c>
      <c r="D1185" s="27" t="s">
        <v>51</v>
      </c>
      <c r="E1185" s="27" t="s">
        <v>11</v>
      </c>
      <c r="F1185" s="28" t="s">
        <v>13</v>
      </c>
      <c r="G1185" s="27">
        <v>2968009.6676089801</v>
      </c>
    </row>
    <row r="1186" spans="1:7" hidden="1">
      <c r="A1186" s="27" t="s">
        <v>77</v>
      </c>
      <c r="B1186" s="27" t="s">
        <v>78</v>
      </c>
      <c r="C1186" s="27" t="s">
        <v>63</v>
      </c>
      <c r="D1186" s="27" t="s">
        <v>51</v>
      </c>
      <c r="E1186" s="27" t="s">
        <v>11</v>
      </c>
      <c r="F1186" s="28" t="s">
        <v>14</v>
      </c>
      <c r="G1186" s="27">
        <v>3130034.4855856299</v>
      </c>
    </row>
    <row r="1187" spans="1:7" hidden="1">
      <c r="A1187" s="27" t="s">
        <v>77</v>
      </c>
      <c r="B1187" s="27" t="s">
        <v>78</v>
      </c>
      <c r="C1187" s="27" t="s">
        <v>63</v>
      </c>
      <c r="D1187" s="27" t="s">
        <v>51</v>
      </c>
      <c r="E1187" s="27" t="s">
        <v>11</v>
      </c>
      <c r="F1187" s="28" t="s">
        <v>15</v>
      </c>
      <c r="G1187" s="27">
        <v>3503931.9262622599</v>
      </c>
    </row>
    <row r="1188" spans="1:7" hidden="1">
      <c r="A1188" s="27" t="s">
        <v>77</v>
      </c>
      <c r="B1188" s="27" t="s">
        <v>78</v>
      </c>
      <c r="C1188" s="27" t="s">
        <v>63</v>
      </c>
      <c r="D1188" s="27" t="s">
        <v>51</v>
      </c>
      <c r="E1188" s="27" t="s">
        <v>11</v>
      </c>
      <c r="F1188" s="28" t="s">
        <v>16</v>
      </c>
      <c r="G1188" s="27">
        <v>3617034.0964388801</v>
      </c>
    </row>
    <row r="1189" spans="1:7">
      <c r="A1189" s="27" t="s">
        <v>77</v>
      </c>
      <c r="B1189" s="27" t="s">
        <v>78</v>
      </c>
      <c r="C1189" s="27" t="s">
        <v>63</v>
      </c>
      <c r="D1189" s="27" t="s">
        <v>51</v>
      </c>
      <c r="E1189" s="27" t="s">
        <v>11</v>
      </c>
      <c r="F1189" s="28" t="s">
        <v>17</v>
      </c>
      <c r="G1189" s="27">
        <v>3075170</v>
      </c>
    </row>
    <row r="1190" spans="1:7" hidden="1">
      <c r="A1190" s="24" t="s">
        <v>77</v>
      </c>
      <c r="B1190" s="24" t="s">
        <v>78</v>
      </c>
      <c r="C1190" s="24" t="s">
        <v>63</v>
      </c>
      <c r="D1190" s="24" t="s">
        <v>27</v>
      </c>
      <c r="E1190" s="24" t="s">
        <v>31</v>
      </c>
      <c r="F1190" s="25" t="s">
        <v>12</v>
      </c>
      <c r="G1190" s="24">
        <v>264969.78125</v>
      </c>
    </row>
    <row r="1191" spans="1:7" hidden="1">
      <c r="A1191" s="24" t="s">
        <v>77</v>
      </c>
      <c r="B1191" s="24" t="s">
        <v>78</v>
      </c>
      <c r="C1191" s="24" t="s">
        <v>63</v>
      </c>
      <c r="D1191" s="24" t="s">
        <v>27</v>
      </c>
      <c r="E1191" s="24" t="s">
        <v>31</v>
      </c>
      <c r="F1191" s="25" t="s">
        <v>13</v>
      </c>
      <c r="G1191" s="24">
        <v>258803.75</v>
      </c>
    </row>
    <row r="1192" spans="1:7" hidden="1">
      <c r="A1192" s="24" t="s">
        <v>77</v>
      </c>
      <c r="B1192" s="24" t="s">
        <v>78</v>
      </c>
      <c r="C1192" s="24" t="s">
        <v>63</v>
      </c>
      <c r="D1192" s="24" t="s">
        <v>27</v>
      </c>
      <c r="E1192" s="24" t="s">
        <v>31</v>
      </c>
      <c r="F1192" s="25" t="s">
        <v>14</v>
      </c>
      <c r="G1192" s="24">
        <v>267875.8125</v>
      </c>
    </row>
    <row r="1193" spans="1:7" hidden="1">
      <c r="A1193" s="24" t="s">
        <v>77</v>
      </c>
      <c r="B1193" s="24" t="s">
        <v>78</v>
      </c>
      <c r="C1193" s="24" t="s">
        <v>63</v>
      </c>
      <c r="D1193" s="24" t="s">
        <v>27</v>
      </c>
      <c r="E1193" s="24" t="s">
        <v>31</v>
      </c>
      <c r="F1193" s="25" t="s">
        <v>15</v>
      </c>
      <c r="G1193" s="24">
        <v>273639.359375</v>
      </c>
    </row>
    <row r="1194" spans="1:7" hidden="1">
      <c r="A1194" s="24" t="s">
        <v>77</v>
      </c>
      <c r="B1194" s="24" t="s">
        <v>78</v>
      </c>
      <c r="C1194" s="24" t="s">
        <v>63</v>
      </c>
      <c r="D1194" s="24" t="s">
        <v>27</v>
      </c>
      <c r="E1194" s="24" t="s">
        <v>31</v>
      </c>
      <c r="F1194" s="25" t="s">
        <v>16</v>
      </c>
      <c r="G1194" s="24">
        <v>259816.75</v>
      </c>
    </row>
    <row r="1195" spans="1:7">
      <c r="A1195" s="24" t="s">
        <v>77</v>
      </c>
      <c r="B1195" s="24" t="s">
        <v>78</v>
      </c>
      <c r="C1195" s="24" t="s">
        <v>63</v>
      </c>
      <c r="D1195" s="24" t="s">
        <v>27</v>
      </c>
      <c r="E1195" s="24" t="s">
        <v>31</v>
      </c>
      <c r="F1195" s="25" t="s">
        <v>17</v>
      </c>
      <c r="G1195" s="24">
        <v>235247</v>
      </c>
    </row>
    <row r="1196" spans="1:7" hidden="1">
      <c r="A1196" s="24" t="s">
        <v>77</v>
      </c>
      <c r="B1196" s="24" t="s">
        <v>78</v>
      </c>
      <c r="C1196" s="24" t="s">
        <v>63</v>
      </c>
      <c r="D1196" s="24" t="s">
        <v>27</v>
      </c>
      <c r="E1196" s="24" t="s">
        <v>42</v>
      </c>
      <c r="F1196" s="25" t="s">
        <v>12</v>
      </c>
      <c r="G1196" s="24">
        <v>17024.109375</v>
      </c>
    </row>
    <row r="1197" spans="1:7" hidden="1">
      <c r="A1197" s="24" t="s">
        <v>77</v>
      </c>
      <c r="B1197" s="24" t="s">
        <v>78</v>
      </c>
      <c r="C1197" s="24" t="s">
        <v>63</v>
      </c>
      <c r="D1197" s="24" t="s">
        <v>27</v>
      </c>
      <c r="E1197" s="24" t="s">
        <v>42</v>
      </c>
      <c r="F1197" s="25" t="s">
        <v>13</v>
      </c>
      <c r="G1197" s="24">
        <v>15265.75</v>
      </c>
    </row>
    <row r="1198" spans="1:7" hidden="1">
      <c r="A1198" s="24" t="s">
        <v>77</v>
      </c>
      <c r="B1198" s="24" t="s">
        <v>78</v>
      </c>
      <c r="C1198" s="24" t="s">
        <v>63</v>
      </c>
      <c r="D1198" s="24" t="s">
        <v>27</v>
      </c>
      <c r="E1198" s="24" t="s">
        <v>42</v>
      </c>
      <c r="F1198" s="25" t="s">
        <v>14</v>
      </c>
      <c r="G1198" s="24">
        <v>14780.58984375</v>
      </c>
    </row>
    <row r="1199" spans="1:7" hidden="1">
      <c r="A1199" s="24" t="s">
        <v>77</v>
      </c>
      <c r="B1199" s="24" t="s">
        <v>78</v>
      </c>
      <c r="C1199" s="24" t="s">
        <v>63</v>
      </c>
      <c r="D1199" s="24" t="s">
        <v>27</v>
      </c>
      <c r="E1199" s="24" t="s">
        <v>42</v>
      </c>
      <c r="F1199" s="25" t="s">
        <v>15</v>
      </c>
      <c r="G1199" s="24">
        <v>64788.578125</v>
      </c>
    </row>
    <row r="1200" spans="1:7" hidden="1">
      <c r="A1200" s="24" t="s">
        <v>77</v>
      </c>
      <c r="B1200" s="24" t="s">
        <v>78</v>
      </c>
      <c r="C1200" s="24" t="s">
        <v>63</v>
      </c>
      <c r="D1200" s="24" t="s">
        <v>27</v>
      </c>
      <c r="E1200" s="24" t="s">
        <v>42</v>
      </c>
      <c r="F1200" s="25" t="s">
        <v>16</v>
      </c>
      <c r="G1200" s="24">
        <v>107655.1875</v>
      </c>
    </row>
    <row r="1201" spans="1:7">
      <c r="A1201" s="24" t="s">
        <v>77</v>
      </c>
      <c r="B1201" s="24" t="s">
        <v>78</v>
      </c>
      <c r="C1201" s="24" t="s">
        <v>63</v>
      </c>
      <c r="D1201" s="24" t="s">
        <v>27</v>
      </c>
      <c r="E1201" s="24" t="s">
        <v>42</v>
      </c>
      <c r="F1201" s="25" t="s">
        <v>17</v>
      </c>
      <c r="G1201" s="24">
        <v>89894</v>
      </c>
    </row>
    <row r="1202" spans="1:7" hidden="1">
      <c r="A1202" s="24" t="s">
        <v>77</v>
      </c>
      <c r="B1202" s="24" t="s">
        <v>78</v>
      </c>
      <c r="C1202" s="24" t="s">
        <v>63</v>
      </c>
      <c r="D1202" s="24" t="s">
        <v>27</v>
      </c>
      <c r="E1202" s="24" t="s">
        <v>43</v>
      </c>
      <c r="F1202" s="25" t="s">
        <v>12</v>
      </c>
      <c r="G1202" s="24">
        <v>269.52999877929699</v>
      </c>
    </row>
    <row r="1203" spans="1:7" hidden="1">
      <c r="A1203" s="24" t="s">
        <v>77</v>
      </c>
      <c r="B1203" s="24" t="s">
        <v>78</v>
      </c>
      <c r="C1203" s="24" t="s">
        <v>63</v>
      </c>
      <c r="D1203" s="24" t="s">
        <v>27</v>
      </c>
      <c r="E1203" s="24" t="s">
        <v>43</v>
      </c>
      <c r="F1203" s="25" t="s">
        <v>13</v>
      </c>
      <c r="G1203" s="24">
        <v>241.69000244140599</v>
      </c>
    </row>
    <row r="1204" spans="1:7" hidden="1">
      <c r="A1204" s="24" t="s">
        <v>77</v>
      </c>
      <c r="B1204" s="24" t="s">
        <v>78</v>
      </c>
      <c r="C1204" s="24" t="s">
        <v>63</v>
      </c>
      <c r="D1204" s="24" t="s">
        <v>27</v>
      </c>
      <c r="E1204" s="24" t="s">
        <v>43</v>
      </c>
      <c r="F1204" s="25" t="s">
        <v>14</v>
      </c>
      <c r="G1204" s="24">
        <v>233.97000122070301</v>
      </c>
    </row>
    <row r="1205" spans="1:7" hidden="1">
      <c r="A1205" s="24" t="s">
        <v>77</v>
      </c>
      <c r="B1205" s="24" t="s">
        <v>78</v>
      </c>
      <c r="C1205" s="24" t="s">
        <v>63</v>
      </c>
      <c r="D1205" s="24" t="s">
        <v>27</v>
      </c>
      <c r="E1205" s="24" t="s">
        <v>43</v>
      </c>
      <c r="F1205" s="25" t="s">
        <v>15</v>
      </c>
      <c r="G1205" s="24">
        <v>266.20001220703102</v>
      </c>
    </row>
    <row r="1206" spans="1:7" hidden="1">
      <c r="A1206" s="24" t="s">
        <v>77</v>
      </c>
      <c r="B1206" s="24" t="s">
        <v>78</v>
      </c>
      <c r="C1206" s="24" t="s">
        <v>63</v>
      </c>
      <c r="D1206" s="24" t="s">
        <v>27</v>
      </c>
      <c r="E1206" s="24" t="s">
        <v>43</v>
      </c>
      <c r="F1206" s="25" t="s">
        <v>16</v>
      </c>
      <c r="G1206" s="24">
        <v>254.14999389648401</v>
      </c>
    </row>
    <row r="1207" spans="1:7">
      <c r="A1207" s="24" t="s">
        <v>77</v>
      </c>
      <c r="B1207" s="24" t="s">
        <v>78</v>
      </c>
      <c r="C1207" s="24" t="s">
        <v>63</v>
      </c>
      <c r="D1207" s="24" t="s">
        <v>27</v>
      </c>
      <c r="E1207" s="24" t="s">
        <v>43</v>
      </c>
      <c r="F1207" s="25" t="s">
        <v>17</v>
      </c>
      <c r="G1207" s="24">
        <v>0</v>
      </c>
    </row>
    <row r="1208" spans="1:7" hidden="1">
      <c r="A1208" s="24" t="s">
        <v>77</v>
      </c>
      <c r="B1208" s="24" t="s">
        <v>78</v>
      </c>
      <c r="C1208" s="24" t="s">
        <v>63</v>
      </c>
      <c r="D1208" s="24" t="s">
        <v>27</v>
      </c>
      <c r="E1208" s="24" t="s">
        <v>32</v>
      </c>
      <c r="F1208" s="25" t="s">
        <v>12</v>
      </c>
      <c r="G1208" s="24">
        <v>39715</v>
      </c>
    </row>
    <row r="1209" spans="1:7" hidden="1">
      <c r="A1209" s="24" t="s">
        <v>77</v>
      </c>
      <c r="B1209" s="24" t="s">
        <v>78</v>
      </c>
      <c r="C1209" s="24" t="s">
        <v>63</v>
      </c>
      <c r="D1209" s="24" t="s">
        <v>27</v>
      </c>
      <c r="E1209" s="24" t="s">
        <v>32</v>
      </c>
      <c r="F1209" s="25" t="s">
        <v>13</v>
      </c>
      <c r="G1209" s="24">
        <v>45384</v>
      </c>
    </row>
    <row r="1210" spans="1:7" hidden="1">
      <c r="A1210" s="24" t="s">
        <v>77</v>
      </c>
      <c r="B1210" s="24" t="s">
        <v>78</v>
      </c>
      <c r="C1210" s="24" t="s">
        <v>63</v>
      </c>
      <c r="D1210" s="24" t="s">
        <v>27</v>
      </c>
      <c r="E1210" s="24" t="s">
        <v>32</v>
      </c>
      <c r="F1210" s="25" t="s">
        <v>14</v>
      </c>
      <c r="G1210" s="24">
        <v>49620</v>
      </c>
    </row>
    <row r="1211" spans="1:7" hidden="1">
      <c r="A1211" s="24" t="s">
        <v>77</v>
      </c>
      <c r="B1211" s="24" t="s">
        <v>78</v>
      </c>
      <c r="C1211" s="24" t="s">
        <v>63</v>
      </c>
      <c r="D1211" s="24" t="s">
        <v>27</v>
      </c>
      <c r="E1211" s="24" t="s">
        <v>32</v>
      </c>
      <c r="F1211" s="25" t="s">
        <v>15</v>
      </c>
      <c r="G1211" s="24">
        <v>49620</v>
      </c>
    </row>
    <row r="1212" spans="1:7" hidden="1">
      <c r="A1212" s="24" t="s">
        <v>77</v>
      </c>
      <c r="B1212" s="24" t="s">
        <v>78</v>
      </c>
      <c r="C1212" s="24" t="s">
        <v>63</v>
      </c>
      <c r="D1212" s="24" t="s">
        <v>27</v>
      </c>
      <c r="E1212" s="24" t="s">
        <v>32</v>
      </c>
      <c r="F1212" s="25" t="s">
        <v>16</v>
      </c>
      <c r="G1212" s="24">
        <v>47793</v>
      </c>
    </row>
    <row r="1213" spans="1:7">
      <c r="A1213" s="24" t="s">
        <v>77</v>
      </c>
      <c r="B1213" s="24" t="s">
        <v>78</v>
      </c>
      <c r="C1213" s="24" t="s">
        <v>63</v>
      </c>
      <c r="D1213" s="24" t="s">
        <v>27</v>
      </c>
      <c r="E1213" s="24" t="s">
        <v>32</v>
      </c>
      <c r="F1213" s="25" t="s">
        <v>17</v>
      </c>
      <c r="G1213" s="24">
        <v>47793</v>
      </c>
    </row>
    <row r="1214" spans="1:7" hidden="1">
      <c r="A1214" s="24" t="s">
        <v>77</v>
      </c>
      <c r="B1214" s="24" t="s">
        <v>78</v>
      </c>
      <c r="C1214" s="24" t="s">
        <v>63</v>
      </c>
      <c r="D1214" s="24" t="s">
        <v>27</v>
      </c>
      <c r="E1214" s="24" t="s">
        <v>33</v>
      </c>
      <c r="F1214" s="25" t="s">
        <v>12</v>
      </c>
      <c r="G1214" s="24">
        <v>2723.22998046875</v>
      </c>
    </row>
    <row r="1215" spans="1:7" hidden="1">
      <c r="A1215" s="24" t="s">
        <v>77</v>
      </c>
      <c r="B1215" s="24" t="s">
        <v>78</v>
      </c>
      <c r="C1215" s="24" t="s">
        <v>63</v>
      </c>
      <c r="D1215" s="24" t="s">
        <v>27</v>
      </c>
      <c r="E1215" s="24" t="s">
        <v>33</v>
      </c>
      <c r="F1215" s="25" t="s">
        <v>13</v>
      </c>
      <c r="G1215" s="24">
        <v>2441.94995117188</v>
      </c>
    </row>
    <row r="1216" spans="1:7" hidden="1">
      <c r="A1216" s="24" t="s">
        <v>77</v>
      </c>
      <c r="B1216" s="24" t="s">
        <v>78</v>
      </c>
      <c r="C1216" s="24" t="s">
        <v>63</v>
      </c>
      <c r="D1216" s="24" t="s">
        <v>27</v>
      </c>
      <c r="E1216" s="24" t="s">
        <v>33</v>
      </c>
      <c r="F1216" s="25" t="s">
        <v>14</v>
      </c>
      <c r="G1216" s="24">
        <v>2364.35009765625</v>
      </c>
    </row>
    <row r="1217" spans="1:7" hidden="1">
      <c r="A1217" s="24" t="s">
        <v>77</v>
      </c>
      <c r="B1217" s="24" t="s">
        <v>78</v>
      </c>
      <c r="C1217" s="24" t="s">
        <v>63</v>
      </c>
      <c r="D1217" s="24" t="s">
        <v>27</v>
      </c>
      <c r="E1217" s="24" t="s">
        <v>33</v>
      </c>
      <c r="F1217" s="25" t="s">
        <v>15</v>
      </c>
      <c r="G1217" s="24">
        <v>2690.03002929688</v>
      </c>
    </row>
    <row r="1218" spans="1:7" hidden="1">
      <c r="A1218" s="24" t="s">
        <v>77</v>
      </c>
      <c r="B1218" s="24" t="s">
        <v>78</v>
      </c>
      <c r="C1218" s="24" t="s">
        <v>63</v>
      </c>
      <c r="D1218" s="24" t="s">
        <v>27</v>
      </c>
      <c r="E1218" s="24" t="s">
        <v>33</v>
      </c>
      <c r="F1218" s="25" t="s">
        <v>16</v>
      </c>
      <c r="G1218" s="24">
        <v>2568.23999023438</v>
      </c>
    </row>
    <row r="1219" spans="1:7">
      <c r="A1219" s="24" t="s">
        <v>77</v>
      </c>
      <c r="B1219" s="24" t="s">
        <v>78</v>
      </c>
      <c r="C1219" s="24" t="s">
        <v>63</v>
      </c>
      <c r="D1219" s="24" t="s">
        <v>27</v>
      </c>
      <c r="E1219" s="24" t="s">
        <v>33</v>
      </c>
      <c r="F1219" s="25" t="s">
        <v>17</v>
      </c>
      <c r="G1219" s="24">
        <v>0</v>
      </c>
    </row>
    <row r="1220" spans="1:7" hidden="1">
      <c r="A1220" s="24" t="s">
        <v>77</v>
      </c>
      <c r="B1220" s="24" t="s">
        <v>78</v>
      </c>
      <c r="C1220" s="24" t="s">
        <v>63</v>
      </c>
      <c r="D1220" s="24" t="s">
        <v>27</v>
      </c>
      <c r="E1220" s="24" t="s">
        <v>54</v>
      </c>
      <c r="F1220" s="25" t="s">
        <v>12</v>
      </c>
      <c r="G1220" s="24">
        <v>33288.9296875</v>
      </c>
    </row>
    <row r="1221" spans="1:7" hidden="1">
      <c r="A1221" s="24" t="s">
        <v>77</v>
      </c>
      <c r="B1221" s="24" t="s">
        <v>78</v>
      </c>
      <c r="C1221" s="24" t="s">
        <v>63</v>
      </c>
      <c r="D1221" s="24" t="s">
        <v>27</v>
      </c>
      <c r="E1221" s="24" t="s">
        <v>54</v>
      </c>
      <c r="F1221" s="25" t="s">
        <v>13</v>
      </c>
      <c r="G1221" s="24">
        <v>31486.060546875</v>
      </c>
    </row>
    <row r="1222" spans="1:7" hidden="1">
      <c r="A1222" s="24" t="s">
        <v>77</v>
      </c>
      <c r="B1222" s="24" t="s">
        <v>78</v>
      </c>
      <c r="C1222" s="24" t="s">
        <v>63</v>
      </c>
      <c r="D1222" s="24" t="s">
        <v>27</v>
      </c>
      <c r="E1222" s="24" t="s">
        <v>54</v>
      </c>
      <c r="F1222" s="25" t="s">
        <v>14</v>
      </c>
      <c r="G1222" s="24">
        <v>33359.4609375</v>
      </c>
    </row>
    <row r="1223" spans="1:7" hidden="1">
      <c r="A1223" s="24" t="s">
        <v>77</v>
      </c>
      <c r="B1223" s="24" t="s">
        <v>78</v>
      </c>
      <c r="C1223" s="24" t="s">
        <v>63</v>
      </c>
      <c r="D1223" s="24" t="s">
        <v>27</v>
      </c>
      <c r="E1223" s="24" t="s">
        <v>54</v>
      </c>
      <c r="F1223" s="25" t="s">
        <v>15</v>
      </c>
      <c r="G1223" s="24">
        <v>33342.171875</v>
      </c>
    </row>
    <row r="1224" spans="1:7" hidden="1">
      <c r="A1224" s="24" t="s">
        <v>77</v>
      </c>
      <c r="B1224" s="24" t="s">
        <v>78</v>
      </c>
      <c r="C1224" s="24" t="s">
        <v>63</v>
      </c>
      <c r="D1224" s="24" t="s">
        <v>27</v>
      </c>
      <c r="E1224" s="24" t="s">
        <v>54</v>
      </c>
      <c r="F1224" s="25" t="s">
        <v>16</v>
      </c>
      <c r="G1224" s="24">
        <v>32508.650390625</v>
      </c>
    </row>
    <row r="1225" spans="1:7">
      <c r="A1225" s="24" t="s">
        <v>77</v>
      </c>
      <c r="B1225" s="24" t="s">
        <v>78</v>
      </c>
      <c r="C1225" s="24" t="s">
        <v>63</v>
      </c>
      <c r="D1225" s="24" t="s">
        <v>27</v>
      </c>
      <c r="E1225" s="24" t="s">
        <v>54</v>
      </c>
      <c r="F1225" s="25" t="s">
        <v>17</v>
      </c>
      <c r="G1225" s="24">
        <v>5455</v>
      </c>
    </row>
    <row r="1226" spans="1:7" hidden="1">
      <c r="A1226" s="24" t="s">
        <v>77</v>
      </c>
      <c r="B1226" s="24" t="s">
        <v>78</v>
      </c>
      <c r="C1226" s="24" t="s">
        <v>63</v>
      </c>
      <c r="D1226" s="24" t="s">
        <v>27</v>
      </c>
      <c r="E1226" s="24" t="s">
        <v>64</v>
      </c>
      <c r="F1226" s="25" t="s">
        <v>12</v>
      </c>
      <c r="G1226" s="24">
        <v>262500</v>
      </c>
    </row>
    <row r="1227" spans="1:7" hidden="1">
      <c r="A1227" s="24" t="s">
        <v>77</v>
      </c>
      <c r="B1227" s="24" t="s">
        <v>78</v>
      </c>
      <c r="C1227" s="24" t="s">
        <v>63</v>
      </c>
      <c r="D1227" s="24" t="s">
        <v>27</v>
      </c>
      <c r="E1227" s="24" t="s">
        <v>64</v>
      </c>
      <c r="F1227" s="25" t="s">
        <v>13</v>
      </c>
      <c r="G1227" s="24">
        <v>262500</v>
      </c>
    </row>
    <row r="1228" spans="1:7" hidden="1">
      <c r="A1228" s="24" t="s">
        <v>77</v>
      </c>
      <c r="B1228" s="24" t="s">
        <v>78</v>
      </c>
      <c r="C1228" s="24" t="s">
        <v>63</v>
      </c>
      <c r="D1228" s="24" t="s">
        <v>27</v>
      </c>
      <c r="E1228" s="24" t="s">
        <v>64</v>
      </c>
      <c r="F1228" s="25" t="s">
        <v>14</v>
      </c>
      <c r="G1228" s="24">
        <v>262500</v>
      </c>
    </row>
    <row r="1229" spans="1:7" hidden="1">
      <c r="A1229" s="24" t="s">
        <v>77</v>
      </c>
      <c r="B1229" s="24" t="s">
        <v>78</v>
      </c>
      <c r="C1229" s="24" t="s">
        <v>63</v>
      </c>
      <c r="D1229" s="24" t="s">
        <v>27</v>
      </c>
      <c r="E1229" s="24" t="s">
        <v>64</v>
      </c>
      <c r="F1229" s="25" t="s">
        <v>15</v>
      </c>
      <c r="G1229" s="24">
        <v>262500</v>
      </c>
    </row>
    <row r="1230" spans="1:7" hidden="1">
      <c r="A1230" s="24" t="s">
        <v>77</v>
      </c>
      <c r="B1230" s="24" t="s">
        <v>78</v>
      </c>
      <c r="C1230" s="24" t="s">
        <v>63</v>
      </c>
      <c r="D1230" s="24" t="s">
        <v>27</v>
      </c>
      <c r="E1230" s="24" t="s">
        <v>64</v>
      </c>
      <c r="F1230" s="25" t="s">
        <v>16</v>
      </c>
      <c r="G1230" s="24">
        <v>250936</v>
      </c>
    </row>
    <row r="1231" spans="1:7">
      <c r="A1231" s="24" t="s">
        <v>77</v>
      </c>
      <c r="B1231" s="24" t="s">
        <v>78</v>
      </c>
      <c r="C1231" s="24" t="s">
        <v>63</v>
      </c>
      <c r="D1231" s="24" t="s">
        <v>27</v>
      </c>
      <c r="E1231" s="24" t="s">
        <v>64</v>
      </c>
      <c r="F1231" s="25" t="s">
        <v>17</v>
      </c>
      <c r="G1231" s="24">
        <v>245780</v>
      </c>
    </row>
    <row r="1232" spans="1:7" hidden="1">
      <c r="A1232" s="24" t="s">
        <v>77</v>
      </c>
      <c r="B1232" s="24" t="s">
        <v>78</v>
      </c>
      <c r="C1232" s="24" t="s">
        <v>63</v>
      </c>
      <c r="D1232" s="24" t="s">
        <v>27</v>
      </c>
      <c r="E1232" s="24" t="s">
        <v>35</v>
      </c>
      <c r="F1232" s="25" t="s">
        <v>12</v>
      </c>
      <c r="G1232" s="24">
        <v>322.95001220703102</v>
      </c>
    </row>
    <row r="1233" spans="1:7" hidden="1">
      <c r="A1233" s="24" t="s">
        <v>77</v>
      </c>
      <c r="B1233" s="24" t="s">
        <v>78</v>
      </c>
      <c r="C1233" s="24" t="s">
        <v>63</v>
      </c>
      <c r="D1233" s="24" t="s">
        <v>27</v>
      </c>
      <c r="E1233" s="24" t="s">
        <v>35</v>
      </c>
      <c r="F1233" s="25" t="s">
        <v>13</v>
      </c>
      <c r="G1233" s="24">
        <v>289.58999633789102</v>
      </c>
    </row>
    <row r="1234" spans="1:7" hidden="1">
      <c r="A1234" s="24" t="s">
        <v>77</v>
      </c>
      <c r="B1234" s="24" t="s">
        <v>78</v>
      </c>
      <c r="C1234" s="24" t="s">
        <v>63</v>
      </c>
      <c r="D1234" s="24" t="s">
        <v>27</v>
      </c>
      <c r="E1234" s="24" t="s">
        <v>35</v>
      </c>
      <c r="F1234" s="25" t="s">
        <v>14</v>
      </c>
      <c r="G1234" s="24">
        <v>280.39001464843801</v>
      </c>
    </row>
    <row r="1235" spans="1:7" hidden="1">
      <c r="A1235" s="24" t="s">
        <v>77</v>
      </c>
      <c r="B1235" s="24" t="s">
        <v>78</v>
      </c>
      <c r="C1235" s="24" t="s">
        <v>63</v>
      </c>
      <c r="D1235" s="24" t="s">
        <v>27</v>
      </c>
      <c r="E1235" s="24" t="s">
        <v>35</v>
      </c>
      <c r="F1235" s="25" t="s">
        <v>15</v>
      </c>
      <c r="G1235" s="24">
        <v>319.010009765625</v>
      </c>
    </row>
    <row r="1236" spans="1:7" hidden="1">
      <c r="A1236" s="24" t="s">
        <v>77</v>
      </c>
      <c r="B1236" s="24" t="s">
        <v>78</v>
      </c>
      <c r="C1236" s="24" t="s">
        <v>63</v>
      </c>
      <c r="D1236" s="24" t="s">
        <v>27</v>
      </c>
      <c r="E1236" s="24" t="s">
        <v>35</v>
      </c>
      <c r="F1236" s="25" t="s">
        <v>16</v>
      </c>
      <c r="G1236" s="24">
        <v>304.57000732421898</v>
      </c>
    </row>
    <row r="1237" spans="1:7">
      <c r="A1237" s="24" t="s">
        <v>77</v>
      </c>
      <c r="B1237" s="24" t="s">
        <v>78</v>
      </c>
      <c r="C1237" s="24" t="s">
        <v>63</v>
      </c>
      <c r="D1237" s="24" t="s">
        <v>27</v>
      </c>
      <c r="E1237" s="24" t="s">
        <v>35</v>
      </c>
      <c r="F1237" s="25" t="s">
        <v>17</v>
      </c>
      <c r="G1237" s="24">
        <v>0</v>
      </c>
    </row>
    <row r="1238" spans="1:7" hidden="1">
      <c r="A1238" s="24" t="s">
        <v>77</v>
      </c>
      <c r="B1238" s="24" t="s">
        <v>78</v>
      </c>
      <c r="C1238" s="24" t="s">
        <v>63</v>
      </c>
      <c r="D1238" s="24" t="s">
        <v>27</v>
      </c>
      <c r="E1238" s="24" t="s">
        <v>55</v>
      </c>
      <c r="F1238" s="25" t="s">
        <v>12</v>
      </c>
      <c r="G1238" s="24">
        <v>2776.80004882813</v>
      </c>
    </row>
    <row r="1239" spans="1:7" hidden="1">
      <c r="A1239" s="24" t="s">
        <v>77</v>
      </c>
      <c r="B1239" s="24" t="s">
        <v>78</v>
      </c>
      <c r="C1239" s="24" t="s">
        <v>63</v>
      </c>
      <c r="D1239" s="24" t="s">
        <v>27</v>
      </c>
      <c r="E1239" s="24" t="s">
        <v>55</v>
      </c>
      <c r="F1239" s="25" t="s">
        <v>13</v>
      </c>
      <c r="G1239" s="24">
        <v>2720</v>
      </c>
    </row>
    <row r="1240" spans="1:7" hidden="1">
      <c r="A1240" s="24" t="s">
        <v>77</v>
      </c>
      <c r="B1240" s="24" t="s">
        <v>78</v>
      </c>
      <c r="C1240" s="24" t="s">
        <v>63</v>
      </c>
      <c r="D1240" s="24" t="s">
        <v>27</v>
      </c>
      <c r="E1240" s="24" t="s">
        <v>55</v>
      </c>
      <c r="F1240" s="25" t="s">
        <v>14</v>
      </c>
      <c r="G1240" s="24">
        <v>2720</v>
      </c>
    </row>
    <row r="1241" spans="1:7" hidden="1">
      <c r="A1241" s="24" t="s">
        <v>77</v>
      </c>
      <c r="B1241" s="24" t="s">
        <v>78</v>
      </c>
      <c r="C1241" s="24" t="s">
        <v>63</v>
      </c>
      <c r="D1241" s="24" t="s">
        <v>27</v>
      </c>
      <c r="E1241" s="24" t="s">
        <v>55</v>
      </c>
      <c r="F1241" s="25" t="s">
        <v>15</v>
      </c>
      <c r="G1241" s="24">
        <v>2720</v>
      </c>
    </row>
    <row r="1242" spans="1:7" hidden="1">
      <c r="A1242" s="24" t="s">
        <v>77</v>
      </c>
      <c r="B1242" s="24" t="s">
        <v>78</v>
      </c>
      <c r="C1242" s="24" t="s">
        <v>63</v>
      </c>
      <c r="D1242" s="24" t="s">
        <v>27</v>
      </c>
      <c r="E1242" s="24" t="s">
        <v>55</v>
      </c>
      <c r="F1242" s="25" t="s">
        <v>16</v>
      </c>
      <c r="G1242" s="24">
        <v>2720</v>
      </c>
    </row>
    <row r="1243" spans="1:7">
      <c r="A1243" s="24" t="s">
        <v>77</v>
      </c>
      <c r="B1243" s="24" t="s">
        <v>78</v>
      </c>
      <c r="C1243" s="24" t="s">
        <v>63</v>
      </c>
      <c r="D1243" s="24" t="s">
        <v>27</v>
      </c>
      <c r="E1243" s="24" t="s">
        <v>55</v>
      </c>
      <c r="F1243" s="25" t="s">
        <v>17</v>
      </c>
      <c r="G1243" s="24">
        <v>2720</v>
      </c>
    </row>
    <row r="1244" spans="1:7" hidden="1">
      <c r="A1244" s="24" t="s">
        <v>77</v>
      </c>
      <c r="B1244" s="24" t="s">
        <v>78</v>
      </c>
      <c r="C1244" s="24" t="s">
        <v>63</v>
      </c>
      <c r="D1244" s="24" t="s">
        <v>27</v>
      </c>
      <c r="E1244" s="24" t="s">
        <v>39</v>
      </c>
      <c r="F1244" s="25" t="s">
        <v>12</v>
      </c>
      <c r="G1244" s="24">
        <v>102990.59375</v>
      </c>
    </row>
    <row r="1245" spans="1:7" hidden="1">
      <c r="A1245" s="24" t="s">
        <v>77</v>
      </c>
      <c r="B1245" s="24" t="s">
        <v>78</v>
      </c>
      <c r="C1245" s="24" t="s">
        <v>63</v>
      </c>
      <c r="D1245" s="24" t="s">
        <v>27</v>
      </c>
      <c r="E1245" s="24" t="s">
        <v>39</v>
      </c>
      <c r="F1245" s="25" t="s">
        <v>13</v>
      </c>
      <c r="G1245" s="24">
        <v>92476.189453125</v>
      </c>
    </row>
    <row r="1246" spans="1:7" hidden="1">
      <c r="A1246" s="24" t="s">
        <v>77</v>
      </c>
      <c r="B1246" s="24" t="s">
        <v>78</v>
      </c>
      <c r="C1246" s="24" t="s">
        <v>63</v>
      </c>
      <c r="D1246" s="24" t="s">
        <v>27</v>
      </c>
      <c r="E1246" s="24" t="s">
        <v>39</v>
      </c>
      <c r="F1246" s="25" t="s">
        <v>14</v>
      </c>
      <c r="G1246" s="24">
        <v>137784.03125</v>
      </c>
    </row>
    <row r="1247" spans="1:7" hidden="1">
      <c r="A1247" s="24" t="s">
        <v>77</v>
      </c>
      <c r="B1247" s="24" t="s">
        <v>78</v>
      </c>
      <c r="C1247" s="24" t="s">
        <v>63</v>
      </c>
      <c r="D1247" s="24" t="s">
        <v>27</v>
      </c>
      <c r="E1247" s="24" t="s">
        <v>39</v>
      </c>
      <c r="F1247" s="25" t="s">
        <v>15</v>
      </c>
      <c r="G1247" s="24">
        <v>256599.29296875</v>
      </c>
    </row>
    <row r="1248" spans="1:7" hidden="1">
      <c r="A1248" s="24" t="s">
        <v>77</v>
      </c>
      <c r="B1248" s="24" t="s">
        <v>78</v>
      </c>
      <c r="C1248" s="24" t="s">
        <v>63</v>
      </c>
      <c r="D1248" s="24" t="s">
        <v>27</v>
      </c>
      <c r="E1248" s="24" t="s">
        <v>39</v>
      </c>
      <c r="F1248" s="25" t="s">
        <v>16</v>
      </c>
      <c r="G1248" s="24">
        <v>242082.119140625</v>
      </c>
    </row>
    <row r="1249" spans="1:7">
      <c r="A1249" s="24" t="s">
        <v>77</v>
      </c>
      <c r="B1249" s="24" t="s">
        <v>78</v>
      </c>
      <c r="C1249" s="24" t="s">
        <v>63</v>
      </c>
      <c r="D1249" s="24" t="s">
        <v>27</v>
      </c>
      <c r="E1249" s="24" t="s">
        <v>39</v>
      </c>
      <c r="F1249" s="25" t="s">
        <v>17</v>
      </c>
      <c r="G1249" s="24">
        <v>238232</v>
      </c>
    </row>
    <row r="1250" spans="1:7" hidden="1">
      <c r="A1250" s="24" t="s">
        <v>77</v>
      </c>
      <c r="B1250" s="24" t="s">
        <v>78</v>
      </c>
      <c r="C1250" s="24" t="s">
        <v>63</v>
      </c>
      <c r="D1250" s="24" t="s">
        <v>41</v>
      </c>
      <c r="E1250" s="24" t="s">
        <v>35</v>
      </c>
      <c r="F1250" s="25" t="s">
        <v>12</v>
      </c>
      <c r="G1250" s="24">
        <v>83.769996643066406</v>
      </c>
    </row>
    <row r="1251" spans="1:7" hidden="1">
      <c r="A1251" s="24" t="s">
        <v>77</v>
      </c>
      <c r="B1251" s="24" t="s">
        <v>78</v>
      </c>
      <c r="C1251" s="24" t="s">
        <v>63</v>
      </c>
      <c r="D1251" s="24" t="s">
        <v>41</v>
      </c>
      <c r="E1251" s="24" t="s">
        <v>35</v>
      </c>
      <c r="F1251" s="25" t="s">
        <v>13</v>
      </c>
      <c r="G1251" s="24">
        <v>75.120002746582003</v>
      </c>
    </row>
    <row r="1252" spans="1:7" hidden="1">
      <c r="A1252" s="24" t="s">
        <v>77</v>
      </c>
      <c r="B1252" s="24" t="s">
        <v>78</v>
      </c>
      <c r="C1252" s="24" t="s">
        <v>63</v>
      </c>
      <c r="D1252" s="24" t="s">
        <v>41</v>
      </c>
      <c r="E1252" s="24" t="s">
        <v>35</v>
      </c>
      <c r="F1252" s="25" t="s">
        <v>14</v>
      </c>
      <c r="G1252" s="24">
        <v>72.730003356933594</v>
      </c>
    </row>
    <row r="1253" spans="1:7" hidden="1">
      <c r="A1253" s="24" t="s">
        <v>77</v>
      </c>
      <c r="B1253" s="24" t="s">
        <v>78</v>
      </c>
      <c r="C1253" s="24" t="s">
        <v>63</v>
      </c>
      <c r="D1253" s="24" t="s">
        <v>41</v>
      </c>
      <c r="E1253" s="24" t="s">
        <v>35</v>
      </c>
      <c r="F1253" s="25" t="s">
        <v>15</v>
      </c>
      <c r="G1253" s="24">
        <v>82.75</v>
      </c>
    </row>
    <row r="1254" spans="1:7" hidden="1">
      <c r="A1254" s="24" t="s">
        <v>77</v>
      </c>
      <c r="B1254" s="24" t="s">
        <v>78</v>
      </c>
      <c r="C1254" s="24" t="s">
        <v>63</v>
      </c>
      <c r="D1254" s="24" t="s">
        <v>41</v>
      </c>
      <c r="E1254" s="24" t="s">
        <v>35</v>
      </c>
      <c r="F1254" s="25" t="s">
        <v>16</v>
      </c>
      <c r="G1254" s="24">
        <v>79.010002136230497</v>
      </c>
    </row>
    <row r="1255" spans="1:7">
      <c r="A1255" s="24" t="s">
        <v>77</v>
      </c>
      <c r="B1255" s="24" t="s">
        <v>78</v>
      </c>
      <c r="C1255" s="24" t="s">
        <v>63</v>
      </c>
      <c r="D1255" s="24" t="s">
        <v>41</v>
      </c>
      <c r="E1255" s="24" t="s">
        <v>35</v>
      </c>
      <c r="F1255" s="25" t="s">
        <v>17</v>
      </c>
      <c r="G1255" s="24">
        <v>0</v>
      </c>
    </row>
    <row r="1256" spans="1:7" hidden="1">
      <c r="A1256" s="24" t="s">
        <v>77</v>
      </c>
      <c r="B1256" s="24" t="s">
        <v>78</v>
      </c>
      <c r="C1256" s="24" t="s">
        <v>63</v>
      </c>
      <c r="D1256" s="24" t="s">
        <v>41</v>
      </c>
      <c r="E1256" s="24" t="s">
        <v>55</v>
      </c>
      <c r="F1256" s="25" t="s">
        <v>12</v>
      </c>
      <c r="G1256" s="24">
        <v>3000</v>
      </c>
    </row>
    <row r="1257" spans="1:7" hidden="1">
      <c r="A1257" s="24" t="s">
        <v>77</v>
      </c>
      <c r="B1257" s="24" t="s">
        <v>78</v>
      </c>
      <c r="C1257" s="24" t="s">
        <v>63</v>
      </c>
      <c r="D1257" s="24" t="s">
        <v>41</v>
      </c>
      <c r="E1257" s="24" t="s">
        <v>55</v>
      </c>
      <c r="F1257" s="25" t="s">
        <v>13</v>
      </c>
      <c r="G1257" s="24">
        <v>3000</v>
      </c>
    </row>
    <row r="1258" spans="1:7" hidden="1">
      <c r="A1258" s="24" t="s">
        <v>77</v>
      </c>
      <c r="B1258" s="24" t="s">
        <v>78</v>
      </c>
      <c r="C1258" s="24" t="s">
        <v>63</v>
      </c>
      <c r="D1258" s="24" t="s">
        <v>41</v>
      </c>
      <c r="E1258" s="24" t="s">
        <v>55</v>
      </c>
      <c r="F1258" s="25" t="s">
        <v>14</v>
      </c>
      <c r="G1258" s="24">
        <v>3000</v>
      </c>
    </row>
    <row r="1259" spans="1:7" hidden="1">
      <c r="A1259" s="24" t="s">
        <v>77</v>
      </c>
      <c r="B1259" s="24" t="s">
        <v>78</v>
      </c>
      <c r="C1259" s="24" t="s">
        <v>63</v>
      </c>
      <c r="D1259" s="24" t="s">
        <v>41</v>
      </c>
      <c r="E1259" s="24" t="s">
        <v>55</v>
      </c>
      <c r="F1259" s="25" t="s">
        <v>15</v>
      </c>
      <c r="G1259" s="24">
        <v>3000</v>
      </c>
    </row>
    <row r="1260" spans="1:7" hidden="1">
      <c r="A1260" s="24" t="s">
        <v>77</v>
      </c>
      <c r="B1260" s="24" t="s">
        <v>78</v>
      </c>
      <c r="C1260" s="24" t="s">
        <v>63</v>
      </c>
      <c r="D1260" s="24" t="s">
        <v>41</v>
      </c>
      <c r="E1260" s="24" t="s">
        <v>55</v>
      </c>
      <c r="F1260" s="25" t="s">
        <v>16</v>
      </c>
      <c r="G1260" s="24">
        <v>3000</v>
      </c>
    </row>
    <row r="1261" spans="1:7">
      <c r="A1261" s="24" t="s">
        <v>77</v>
      </c>
      <c r="B1261" s="24" t="s">
        <v>78</v>
      </c>
      <c r="C1261" s="24" t="s">
        <v>63</v>
      </c>
      <c r="D1261" s="24" t="s">
        <v>41</v>
      </c>
      <c r="E1261" s="24" t="s">
        <v>55</v>
      </c>
      <c r="F1261" s="25" t="s">
        <v>17</v>
      </c>
      <c r="G1261" s="24">
        <v>3000</v>
      </c>
    </row>
    <row r="1262" spans="1:7" hidden="1">
      <c r="A1262" s="24" t="s">
        <v>77</v>
      </c>
      <c r="B1262" s="24" t="s">
        <v>78</v>
      </c>
      <c r="C1262" s="24" t="s">
        <v>63</v>
      </c>
      <c r="D1262" s="24" t="s">
        <v>41</v>
      </c>
      <c r="E1262" s="24" t="s">
        <v>47</v>
      </c>
      <c r="F1262" s="25" t="s">
        <v>12</v>
      </c>
      <c r="G1262" s="24">
        <v>1535617</v>
      </c>
    </row>
    <row r="1263" spans="1:7" hidden="1">
      <c r="A1263" s="24" t="s">
        <v>77</v>
      </c>
      <c r="B1263" s="24" t="s">
        <v>78</v>
      </c>
      <c r="C1263" s="24" t="s">
        <v>63</v>
      </c>
      <c r="D1263" s="24" t="s">
        <v>41</v>
      </c>
      <c r="E1263" s="24" t="s">
        <v>47</v>
      </c>
      <c r="F1263" s="25" t="s">
        <v>13</v>
      </c>
      <c r="G1263" s="24">
        <v>1535617</v>
      </c>
    </row>
    <row r="1264" spans="1:7" hidden="1">
      <c r="A1264" s="24" t="s">
        <v>77</v>
      </c>
      <c r="B1264" s="24" t="s">
        <v>78</v>
      </c>
      <c r="C1264" s="24" t="s">
        <v>63</v>
      </c>
      <c r="D1264" s="24" t="s">
        <v>41</v>
      </c>
      <c r="E1264" s="24" t="s">
        <v>47</v>
      </c>
      <c r="F1264" s="25" t="s">
        <v>14</v>
      </c>
      <c r="G1264" s="24">
        <v>1535617</v>
      </c>
    </row>
    <row r="1265" spans="1:7" hidden="1">
      <c r="A1265" s="24" t="s">
        <v>77</v>
      </c>
      <c r="B1265" s="24" t="s">
        <v>78</v>
      </c>
      <c r="C1265" s="24" t="s">
        <v>63</v>
      </c>
      <c r="D1265" s="24" t="s">
        <v>41</v>
      </c>
      <c r="E1265" s="24" t="s">
        <v>47</v>
      </c>
      <c r="F1265" s="25" t="s">
        <v>15</v>
      </c>
      <c r="G1265" s="24">
        <v>1535617</v>
      </c>
    </row>
    <row r="1266" spans="1:7" hidden="1">
      <c r="A1266" s="24" t="s">
        <v>77</v>
      </c>
      <c r="B1266" s="24" t="s">
        <v>78</v>
      </c>
      <c r="C1266" s="24" t="s">
        <v>63</v>
      </c>
      <c r="D1266" s="24" t="s">
        <v>41</v>
      </c>
      <c r="E1266" s="24" t="s">
        <v>47</v>
      </c>
      <c r="F1266" s="25" t="s">
        <v>16</v>
      </c>
      <c r="G1266" s="24">
        <v>1535617</v>
      </c>
    </row>
    <row r="1267" spans="1:7">
      <c r="A1267" s="24" t="s">
        <v>77</v>
      </c>
      <c r="B1267" s="24" t="s">
        <v>78</v>
      </c>
      <c r="C1267" s="24" t="s">
        <v>63</v>
      </c>
      <c r="D1267" s="24" t="s">
        <v>41</v>
      </c>
      <c r="E1267" s="24" t="s">
        <v>47</v>
      </c>
      <c r="F1267" s="25" t="s">
        <v>17</v>
      </c>
      <c r="G1267" s="24">
        <v>1535617</v>
      </c>
    </row>
    <row r="1268" spans="1:7" hidden="1">
      <c r="A1268" s="24" t="s">
        <v>79</v>
      </c>
      <c r="B1268" s="24" t="s">
        <v>80</v>
      </c>
      <c r="C1268" s="24" t="s">
        <v>9</v>
      </c>
      <c r="D1268" s="24" t="s">
        <v>10</v>
      </c>
      <c r="E1268" s="24" t="s">
        <v>11</v>
      </c>
      <c r="F1268" s="25" t="s">
        <v>12</v>
      </c>
      <c r="G1268" s="24">
        <v>91043.540527343706</v>
      </c>
    </row>
    <row r="1269" spans="1:7" hidden="1">
      <c r="A1269" s="24" t="s">
        <v>79</v>
      </c>
      <c r="B1269" s="24" t="s">
        <v>80</v>
      </c>
      <c r="C1269" s="24" t="s">
        <v>9</v>
      </c>
      <c r="D1269" s="24" t="s">
        <v>10</v>
      </c>
      <c r="E1269" s="24" t="s">
        <v>11</v>
      </c>
      <c r="F1269" s="25" t="s">
        <v>13</v>
      </c>
      <c r="G1269" s="24">
        <v>86133.500732421904</v>
      </c>
    </row>
    <row r="1270" spans="1:7" hidden="1">
      <c r="A1270" s="24" t="s">
        <v>79</v>
      </c>
      <c r="B1270" s="24" t="s">
        <v>80</v>
      </c>
      <c r="C1270" s="24" t="s">
        <v>9</v>
      </c>
      <c r="D1270" s="24" t="s">
        <v>10</v>
      </c>
      <c r="E1270" s="24" t="s">
        <v>11</v>
      </c>
      <c r="F1270" s="25" t="s">
        <v>14</v>
      </c>
      <c r="G1270" s="24">
        <v>79780.669921875</v>
      </c>
    </row>
    <row r="1271" spans="1:7" hidden="1">
      <c r="A1271" s="24" t="s">
        <v>79</v>
      </c>
      <c r="B1271" s="24" t="s">
        <v>80</v>
      </c>
      <c r="C1271" s="24" t="s">
        <v>9</v>
      </c>
      <c r="D1271" s="24" t="s">
        <v>10</v>
      </c>
      <c r="E1271" s="24" t="s">
        <v>11</v>
      </c>
      <c r="F1271" s="25" t="s">
        <v>15</v>
      </c>
      <c r="G1271" s="24">
        <v>80270.119628906206</v>
      </c>
    </row>
    <row r="1272" spans="1:7" hidden="1">
      <c r="A1272" s="24" t="s">
        <v>79</v>
      </c>
      <c r="B1272" s="24" t="s">
        <v>80</v>
      </c>
      <c r="C1272" s="24" t="s">
        <v>9</v>
      </c>
      <c r="D1272" s="24" t="s">
        <v>10</v>
      </c>
      <c r="E1272" s="24" t="s">
        <v>11</v>
      </c>
      <c r="F1272" s="25" t="s">
        <v>16</v>
      </c>
      <c r="G1272" s="24">
        <v>76315.550537109404</v>
      </c>
    </row>
    <row r="1273" spans="1:7">
      <c r="A1273" s="24" t="s">
        <v>79</v>
      </c>
      <c r="B1273" s="24" t="s">
        <v>80</v>
      </c>
      <c r="C1273" s="24" t="s">
        <v>9</v>
      </c>
      <c r="D1273" s="24" t="s">
        <v>10</v>
      </c>
      <c r="E1273" s="24" t="s">
        <v>11</v>
      </c>
      <c r="F1273" s="25" t="s">
        <v>17</v>
      </c>
      <c r="G1273" s="24">
        <v>98779</v>
      </c>
    </row>
    <row r="1274" spans="1:7" hidden="1">
      <c r="A1274" s="24" t="s">
        <v>79</v>
      </c>
      <c r="B1274" s="24" t="s">
        <v>80</v>
      </c>
      <c r="C1274" s="24" t="s">
        <v>9</v>
      </c>
      <c r="D1274" s="24" t="s">
        <v>26</v>
      </c>
      <c r="E1274" s="24" t="s">
        <v>11</v>
      </c>
      <c r="F1274" s="25" t="s">
        <v>12</v>
      </c>
      <c r="G1274" s="24">
        <v>49110.640625</v>
      </c>
    </row>
    <row r="1275" spans="1:7" hidden="1">
      <c r="A1275" s="24" t="s">
        <v>79</v>
      </c>
      <c r="B1275" s="24" t="s">
        <v>80</v>
      </c>
      <c r="C1275" s="24" t="s">
        <v>9</v>
      </c>
      <c r="D1275" s="24" t="s">
        <v>26</v>
      </c>
      <c r="E1275" s="24" t="s">
        <v>11</v>
      </c>
      <c r="F1275" s="25" t="s">
        <v>13</v>
      </c>
      <c r="G1275" s="24">
        <v>42956.110839843699</v>
      </c>
    </row>
    <row r="1276" spans="1:7" hidden="1">
      <c r="A1276" s="24" t="s">
        <v>79</v>
      </c>
      <c r="B1276" s="24" t="s">
        <v>80</v>
      </c>
      <c r="C1276" s="24" t="s">
        <v>9</v>
      </c>
      <c r="D1276" s="24" t="s">
        <v>26</v>
      </c>
      <c r="E1276" s="24" t="s">
        <v>11</v>
      </c>
      <c r="F1276" s="25" t="s">
        <v>14</v>
      </c>
      <c r="G1276" s="24">
        <v>109277.718261719</v>
      </c>
    </row>
    <row r="1277" spans="1:7" hidden="1">
      <c r="A1277" s="24" t="s">
        <v>79</v>
      </c>
      <c r="B1277" s="24" t="s">
        <v>80</v>
      </c>
      <c r="C1277" s="24" t="s">
        <v>9</v>
      </c>
      <c r="D1277" s="24" t="s">
        <v>26</v>
      </c>
      <c r="E1277" s="24" t="s">
        <v>11</v>
      </c>
      <c r="F1277" s="25" t="s">
        <v>15</v>
      </c>
      <c r="G1277" s="24">
        <v>115842.061035156</v>
      </c>
    </row>
    <row r="1278" spans="1:7" hidden="1">
      <c r="A1278" s="24" t="s">
        <v>79</v>
      </c>
      <c r="B1278" s="24" t="s">
        <v>80</v>
      </c>
      <c r="C1278" s="24" t="s">
        <v>9</v>
      </c>
      <c r="D1278" s="24" t="s">
        <v>26</v>
      </c>
      <c r="E1278" s="24" t="s">
        <v>11</v>
      </c>
      <c r="F1278" s="25" t="s">
        <v>16</v>
      </c>
      <c r="G1278" s="24">
        <v>178042.89892578099</v>
      </c>
    </row>
    <row r="1279" spans="1:7">
      <c r="A1279" s="24" t="s">
        <v>79</v>
      </c>
      <c r="B1279" s="24" t="s">
        <v>80</v>
      </c>
      <c r="C1279" s="24" t="s">
        <v>9</v>
      </c>
      <c r="D1279" s="24" t="s">
        <v>26</v>
      </c>
      <c r="E1279" s="24" t="s">
        <v>11</v>
      </c>
      <c r="F1279" s="25" t="s">
        <v>17</v>
      </c>
      <c r="G1279" s="24">
        <v>175283</v>
      </c>
    </row>
    <row r="1280" spans="1:7" hidden="1">
      <c r="A1280" s="24" t="s">
        <v>79</v>
      </c>
      <c r="B1280" s="24" t="s">
        <v>80</v>
      </c>
      <c r="C1280" s="24" t="s">
        <v>9</v>
      </c>
      <c r="D1280" s="24" t="s">
        <v>40</v>
      </c>
      <c r="E1280" s="24" t="s">
        <v>11</v>
      </c>
      <c r="F1280" s="25" t="s">
        <v>12</v>
      </c>
      <c r="G1280" s="24">
        <v>0</v>
      </c>
    </row>
    <row r="1281" spans="1:7" hidden="1">
      <c r="A1281" s="24" t="s">
        <v>79</v>
      </c>
      <c r="B1281" s="24" t="s">
        <v>80</v>
      </c>
      <c r="C1281" s="24" t="s">
        <v>9</v>
      </c>
      <c r="D1281" s="24" t="s">
        <v>40</v>
      </c>
      <c r="E1281" s="24" t="s">
        <v>11</v>
      </c>
      <c r="F1281" s="25" t="s">
        <v>13</v>
      </c>
      <c r="G1281" s="24">
        <v>0</v>
      </c>
    </row>
    <row r="1282" spans="1:7" hidden="1">
      <c r="A1282" s="24" t="s">
        <v>79</v>
      </c>
      <c r="B1282" s="24" t="s">
        <v>80</v>
      </c>
      <c r="C1282" s="24" t="s">
        <v>9</v>
      </c>
      <c r="D1282" s="24" t="s">
        <v>40</v>
      </c>
      <c r="E1282" s="24" t="s">
        <v>11</v>
      </c>
      <c r="F1282" s="25" t="s">
        <v>14</v>
      </c>
      <c r="G1282" s="24">
        <v>0</v>
      </c>
    </row>
    <row r="1283" spans="1:7" hidden="1">
      <c r="A1283" s="24" t="s">
        <v>79</v>
      </c>
      <c r="B1283" s="24" t="s">
        <v>80</v>
      </c>
      <c r="C1283" s="24" t="s">
        <v>9</v>
      </c>
      <c r="D1283" s="24" t="s">
        <v>40</v>
      </c>
      <c r="E1283" s="24" t="s">
        <v>11</v>
      </c>
      <c r="F1283" s="25" t="s">
        <v>15</v>
      </c>
      <c r="G1283" s="24">
        <v>0</v>
      </c>
    </row>
    <row r="1284" spans="1:7" hidden="1">
      <c r="A1284" s="24" t="s">
        <v>79</v>
      </c>
      <c r="B1284" s="24" t="s">
        <v>80</v>
      </c>
      <c r="C1284" s="24" t="s">
        <v>9</v>
      </c>
      <c r="D1284" s="24" t="s">
        <v>40</v>
      </c>
      <c r="E1284" s="24" t="s">
        <v>11</v>
      </c>
      <c r="F1284" s="25" t="s">
        <v>16</v>
      </c>
      <c r="G1284" s="24">
        <v>0</v>
      </c>
    </row>
    <row r="1285" spans="1:7">
      <c r="A1285" s="24" t="s">
        <v>79</v>
      </c>
      <c r="B1285" s="24" t="s">
        <v>80</v>
      </c>
      <c r="C1285" s="24" t="s">
        <v>9</v>
      </c>
      <c r="D1285" s="24" t="s">
        <v>40</v>
      </c>
      <c r="E1285" s="24" t="s">
        <v>11</v>
      </c>
      <c r="F1285" s="25" t="s">
        <v>17</v>
      </c>
      <c r="G1285" s="24">
        <v>0</v>
      </c>
    </row>
    <row r="1286" spans="1:7" hidden="1">
      <c r="A1286" s="24" t="s">
        <v>79</v>
      </c>
      <c r="B1286" s="24" t="s">
        <v>80</v>
      </c>
      <c r="C1286" s="24" t="s">
        <v>9</v>
      </c>
      <c r="D1286" s="24" t="s">
        <v>48</v>
      </c>
      <c r="E1286" s="24" t="s">
        <v>11</v>
      </c>
      <c r="F1286" s="25" t="s">
        <v>12</v>
      </c>
      <c r="G1286" s="24">
        <v>0</v>
      </c>
    </row>
    <row r="1287" spans="1:7" hidden="1">
      <c r="A1287" s="24" t="s">
        <v>79</v>
      </c>
      <c r="B1287" s="24" t="s">
        <v>80</v>
      </c>
      <c r="C1287" s="24" t="s">
        <v>9</v>
      </c>
      <c r="D1287" s="24" t="s">
        <v>48</v>
      </c>
      <c r="E1287" s="24" t="s">
        <v>11</v>
      </c>
      <c r="F1287" s="25" t="s">
        <v>13</v>
      </c>
      <c r="G1287" s="24">
        <v>0</v>
      </c>
    </row>
    <row r="1288" spans="1:7" hidden="1">
      <c r="A1288" s="24" t="s">
        <v>79</v>
      </c>
      <c r="B1288" s="24" t="s">
        <v>80</v>
      </c>
      <c r="C1288" s="24" t="s">
        <v>9</v>
      </c>
      <c r="D1288" s="24" t="s">
        <v>48</v>
      </c>
      <c r="E1288" s="24" t="s">
        <v>11</v>
      </c>
      <c r="F1288" s="25" t="s">
        <v>14</v>
      </c>
      <c r="G1288" s="24">
        <v>0</v>
      </c>
    </row>
    <row r="1289" spans="1:7" hidden="1">
      <c r="A1289" s="24" t="s">
        <v>79</v>
      </c>
      <c r="B1289" s="24" t="s">
        <v>80</v>
      </c>
      <c r="C1289" s="24" t="s">
        <v>9</v>
      </c>
      <c r="D1289" s="24" t="s">
        <v>48</v>
      </c>
      <c r="E1289" s="24" t="s">
        <v>11</v>
      </c>
      <c r="F1289" s="25" t="s">
        <v>15</v>
      </c>
      <c r="G1289" s="24">
        <v>0</v>
      </c>
    </row>
    <row r="1290" spans="1:7" hidden="1">
      <c r="A1290" s="24" t="s">
        <v>79</v>
      </c>
      <c r="B1290" s="24" t="s">
        <v>80</v>
      </c>
      <c r="C1290" s="24" t="s">
        <v>9</v>
      </c>
      <c r="D1290" s="24" t="s">
        <v>48</v>
      </c>
      <c r="E1290" s="24" t="s">
        <v>11</v>
      </c>
      <c r="F1290" s="25" t="s">
        <v>16</v>
      </c>
      <c r="G1290" s="24">
        <v>0</v>
      </c>
    </row>
    <row r="1291" spans="1:7">
      <c r="A1291" s="24" t="s">
        <v>79</v>
      </c>
      <c r="B1291" s="24" t="s">
        <v>80</v>
      </c>
      <c r="C1291" s="24" t="s">
        <v>9</v>
      </c>
      <c r="D1291" s="24" t="s">
        <v>48</v>
      </c>
      <c r="E1291" s="24" t="s">
        <v>11</v>
      </c>
      <c r="F1291" s="25" t="s">
        <v>17</v>
      </c>
      <c r="G1291" s="24">
        <v>0</v>
      </c>
    </row>
    <row r="1292" spans="1:7" hidden="1">
      <c r="A1292" s="24" t="s">
        <v>79</v>
      </c>
      <c r="B1292" s="24" t="s">
        <v>80</v>
      </c>
      <c r="C1292" s="24" t="s">
        <v>9</v>
      </c>
      <c r="D1292" s="24" t="s">
        <v>18</v>
      </c>
      <c r="E1292" s="24" t="s">
        <v>19</v>
      </c>
      <c r="F1292" s="25" t="s">
        <v>12</v>
      </c>
      <c r="G1292" s="24">
        <v>0</v>
      </c>
    </row>
    <row r="1293" spans="1:7" hidden="1">
      <c r="A1293" s="24" t="s">
        <v>79</v>
      </c>
      <c r="B1293" s="24" t="s">
        <v>80</v>
      </c>
      <c r="C1293" s="24" t="s">
        <v>9</v>
      </c>
      <c r="D1293" s="24" t="s">
        <v>18</v>
      </c>
      <c r="E1293" s="24" t="s">
        <v>19</v>
      </c>
      <c r="F1293" s="25" t="s">
        <v>13</v>
      </c>
      <c r="G1293" s="24">
        <v>0</v>
      </c>
    </row>
    <row r="1294" spans="1:7" hidden="1">
      <c r="A1294" s="24" t="s">
        <v>79</v>
      </c>
      <c r="B1294" s="24" t="s">
        <v>80</v>
      </c>
      <c r="C1294" s="24" t="s">
        <v>9</v>
      </c>
      <c r="D1294" s="24" t="s">
        <v>18</v>
      </c>
      <c r="E1294" s="24" t="s">
        <v>19</v>
      </c>
      <c r="F1294" s="25" t="s">
        <v>14</v>
      </c>
      <c r="G1294" s="24">
        <v>0</v>
      </c>
    </row>
    <row r="1295" spans="1:7" hidden="1">
      <c r="A1295" s="24" t="s">
        <v>79</v>
      </c>
      <c r="B1295" s="24" t="s">
        <v>80</v>
      </c>
      <c r="C1295" s="24" t="s">
        <v>9</v>
      </c>
      <c r="D1295" s="24" t="s">
        <v>18</v>
      </c>
      <c r="E1295" s="24" t="s">
        <v>19</v>
      </c>
      <c r="F1295" s="25" t="s">
        <v>15</v>
      </c>
      <c r="G1295" s="24">
        <v>0</v>
      </c>
    </row>
    <row r="1296" spans="1:7" hidden="1">
      <c r="A1296" s="24" t="s">
        <v>79</v>
      </c>
      <c r="B1296" s="24" t="s">
        <v>80</v>
      </c>
      <c r="C1296" s="24" t="s">
        <v>9</v>
      </c>
      <c r="D1296" s="24" t="s">
        <v>18</v>
      </c>
      <c r="E1296" s="24" t="s">
        <v>19</v>
      </c>
      <c r="F1296" s="25" t="s">
        <v>16</v>
      </c>
      <c r="G1296" s="24">
        <v>728.77001953125</v>
      </c>
    </row>
    <row r="1297" spans="1:7">
      <c r="A1297" s="24" t="s">
        <v>79</v>
      </c>
      <c r="B1297" s="24" t="s">
        <v>80</v>
      </c>
      <c r="C1297" s="24" t="s">
        <v>9</v>
      </c>
      <c r="D1297" s="24" t="s">
        <v>18</v>
      </c>
      <c r="E1297" s="24" t="s">
        <v>19</v>
      </c>
      <c r="F1297" s="25" t="s">
        <v>17</v>
      </c>
      <c r="G1297" s="24">
        <v>1521</v>
      </c>
    </row>
    <row r="1298" spans="1:7" hidden="1">
      <c r="A1298" s="24" t="s">
        <v>79</v>
      </c>
      <c r="B1298" s="24" t="s">
        <v>80</v>
      </c>
      <c r="C1298" s="24" t="s">
        <v>9</v>
      </c>
      <c r="D1298" s="24" t="s">
        <v>18</v>
      </c>
      <c r="E1298" s="24" t="s">
        <v>20</v>
      </c>
      <c r="F1298" s="25" t="s">
        <v>12</v>
      </c>
      <c r="G1298" s="24">
        <v>0</v>
      </c>
    </row>
    <row r="1299" spans="1:7" hidden="1">
      <c r="A1299" s="24" t="s">
        <v>79</v>
      </c>
      <c r="B1299" s="24" t="s">
        <v>80</v>
      </c>
      <c r="C1299" s="24" t="s">
        <v>9</v>
      </c>
      <c r="D1299" s="24" t="s">
        <v>18</v>
      </c>
      <c r="E1299" s="24" t="s">
        <v>20</v>
      </c>
      <c r="F1299" s="25" t="s">
        <v>13</v>
      </c>
      <c r="G1299" s="24">
        <v>0</v>
      </c>
    </row>
    <row r="1300" spans="1:7" hidden="1">
      <c r="A1300" s="24" t="s">
        <v>79</v>
      </c>
      <c r="B1300" s="24" t="s">
        <v>80</v>
      </c>
      <c r="C1300" s="24" t="s">
        <v>9</v>
      </c>
      <c r="D1300" s="24" t="s">
        <v>18</v>
      </c>
      <c r="E1300" s="24" t="s">
        <v>20</v>
      </c>
      <c r="F1300" s="25" t="s">
        <v>14</v>
      </c>
      <c r="G1300" s="24">
        <v>0</v>
      </c>
    </row>
    <row r="1301" spans="1:7" hidden="1">
      <c r="A1301" s="24" t="s">
        <v>79</v>
      </c>
      <c r="B1301" s="24" t="s">
        <v>80</v>
      </c>
      <c r="C1301" s="24" t="s">
        <v>9</v>
      </c>
      <c r="D1301" s="24" t="s">
        <v>18</v>
      </c>
      <c r="E1301" s="24" t="s">
        <v>20</v>
      </c>
      <c r="F1301" s="25" t="s">
        <v>15</v>
      </c>
      <c r="G1301" s="24">
        <v>0</v>
      </c>
    </row>
    <row r="1302" spans="1:7" hidden="1">
      <c r="A1302" s="24" t="s">
        <v>79</v>
      </c>
      <c r="B1302" s="24" t="s">
        <v>80</v>
      </c>
      <c r="C1302" s="24" t="s">
        <v>9</v>
      </c>
      <c r="D1302" s="24" t="s">
        <v>18</v>
      </c>
      <c r="E1302" s="24" t="s">
        <v>20</v>
      </c>
      <c r="F1302" s="25" t="s">
        <v>16</v>
      </c>
      <c r="G1302" s="24">
        <v>0</v>
      </c>
    </row>
    <row r="1303" spans="1:7">
      <c r="A1303" s="24" t="s">
        <v>79</v>
      </c>
      <c r="B1303" s="24" t="s">
        <v>80</v>
      </c>
      <c r="C1303" s="24" t="s">
        <v>9</v>
      </c>
      <c r="D1303" s="24" t="s">
        <v>18</v>
      </c>
      <c r="E1303" s="24" t="s">
        <v>20</v>
      </c>
      <c r="F1303" s="25" t="s">
        <v>17</v>
      </c>
      <c r="G1303" s="24">
        <v>0</v>
      </c>
    </row>
    <row r="1304" spans="1:7" hidden="1">
      <c r="A1304" s="24" t="s">
        <v>79</v>
      </c>
      <c r="B1304" s="24" t="s">
        <v>80</v>
      </c>
      <c r="C1304" s="24" t="s">
        <v>9</v>
      </c>
      <c r="D1304" s="24" t="s">
        <v>18</v>
      </c>
      <c r="E1304" s="24" t="s">
        <v>21</v>
      </c>
      <c r="F1304" s="25" t="s">
        <v>12</v>
      </c>
      <c r="G1304" s="24">
        <v>0</v>
      </c>
    </row>
    <row r="1305" spans="1:7" hidden="1">
      <c r="A1305" s="24" t="s">
        <v>79</v>
      </c>
      <c r="B1305" s="24" t="s">
        <v>80</v>
      </c>
      <c r="C1305" s="24" t="s">
        <v>9</v>
      </c>
      <c r="D1305" s="24" t="s">
        <v>18</v>
      </c>
      <c r="E1305" s="24" t="s">
        <v>21</v>
      </c>
      <c r="F1305" s="25" t="s">
        <v>13</v>
      </c>
      <c r="G1305" s="24">
        <v>0</v>
      </c>
    </row>
    <row r="1306" spans="1:7" hidden="1">
      <c r="A1306" s="24" t="s">
        <v>79</v>
      </c>
      <c r="B1306" s="24" t="s">
        <v>80</v>
      </c>
      <c r="C1306" s="24" t="s">
        <v>9</v>
      </c>
      <c r="D1306" s="24" t="s">
        <v>18</v>
      </c>
      <c r="E1306" s="24" t="s">
        <v>21</v>
      </c>
      <c r="F1306" s="25" t="s">
        <v>14</v>
      </c>
      <c r="G1306" s="24">
        <v>0</v>
      </c>
    </row>
    <row r="1307" spans="1:7" hidden="1">
      <c r="A1307" s="24" t="s">
        <v>79</v>
      </c>
      <c r="B1307" s="24" t="s">
        <v>80</v>
      </c>
      <c r="C1307" s="24" t="s">
        <v>9</v>
      </c>
      <c r="D1307" s="24" t="s">
        <v>18</v>
      </c>
      <c r="E1307" s="24" t="s">
        <v>21</v>
      </c>
      <c r="F1307" s="25" t="s">
        <v>15</v>
      </c>
      <c r="G1307" s="24">
        <v>0</v>
      </c>
    </row>
    <row r="1308" spans="1:7" hidden="1">
      <c r="A1308" s="24" t="s">
        <v>79</v>
      </c>
      <c r="B1308" s="24" t="s">
        <v>80</v>
      </c>
      <c r="C1308" s="24" t="s">
        <v>9</v>
      </c>
      <c r="D1308" s="24" t="s">
        <v>18</v>
      </c>
      <c r="E1308" s="24" t="s">
        <v>21</v>
      </c>
      <c r="F1308" s="25" t="s">
        <v>16</v>
      </c>
      <c r="G1308" s="24">
        <v>0</v>
      </c>
    </row>
    <row r="1309" spans="1:7">
      <c r="A1309" s="24" t="s">
        <v>79</v>
      </c>
      <c r="B1309" s="24" t="s">
        <v>80</v>
      </c>
      <c r="C1309" s="24" t="s">
        <v>9</v>
      </c>
      <c r="D1309" s="24" t="s">
        <v>18</v>
      </c>
      <c r="E1309" s="24" t="s">
        <v>21</v>
      </c>
      <c r="F1309" s="25" t="s">
        <v>17</v>
      </c>
      <c r="G1309" s="24">
        <v>0</v>
      </c>
    </row>
    <row r="1310" spans="1:7" hidden="1">
      <c r="A1310" s="24" t="s">
        <v>79</v>
      </c>
      <c r="B1310" s="24" t="s">
        <v>80</v>
      </c>
      <c r="C1310" s="24" t="s">
        <v>9</v>
      </c>
      <c r="D1310" s="24" t="s">
        <v>18</v>
      </c>
      <c r="E1310" s="24" t="s">
        <v>22</v>
      </c>
      <c r="F1310" s="25" t="s">
        <v>12</v>
      </c>
      <c r="G1310" s="24">
        <v>30907.4609375</v>
      </c>
    </row>
    <row r="1311" spans="1:7" hidden="1">
      <c r="A1311" s="24" t="s">
        <v>79</v>
      </c>
      <c r="B1311" s="24" t="s">
        <v>80</v>
      </c>
      <c r="C1311" s="24" t="s">
        <v>9</v>
      </c>
      <c r="D1311" s="24" t="s">
        <v>18</v>
      </c>
      <c r="E1311" s="24" t="s">
        <v>22</v>
      </c>
      <c r="F1311" s="25" t="s">
        <v>13</v>
      </c>
      <c r="G1311" s="24">
        <v>29202.890625</v>
      </c>
    </row>
    <row r="1312" spans="1:7" hidden="1">
      <c r="A1312" s="24" t="s">
        <v>79</v>
      </c>
      <c r="B1312" s="24" t="s">
        <v>80</v>
      </c>
      <c r="C1312" s="24" t="s">
        <v>9</v>
      </c>
      <c r="D1312" s="24" t="s">
        <v>18</v>
      </c>
      <c r="E1312" s="24" t="s">
        <v>22</v>
      </c>
      <c r="F1312" s="25" t="s">
        <v>14</v>
      </c>
      <c r="G1312" s="24">
        <v>26566.6796875</v>
      </c>
    </row>
    <row r="1313" spans="1:7" hidden="1">
      <c r="A1313" s="24" t="s">
        <v>79</v>
      </c>
      <c r="B1313" s="24" t="s">
        <v>80</v>
      </c>
      <c r="C1313" s="24" t="s">
        <v>9</v>
      </c>
      <c r="D1313" s="24" t="s">
        <v>18</v>
      </c>
      <c r="E1313" s="24" t="s">
        <v>22</v>
      </c>
      <c r="F1313" s="25" t="s">
        <v>15</v>
      </c>
      <c r="G1313" s="24">
        <v>26051.689453125</v>
      </c>
    </row>
    <row r="1314" spans="1:7" hidden="1">
      <c r="A1314" s="24" t="s">
        <v>79</v>
      </c>
      <c r="B1314" s="24" t="s">
        <v>80</v>
      </c>
      <c r="C1314" s="24" t="s">
        <v>9</v>
      </c>
      <c r="D1314" s="24" t="s">
        <v>18</v>
      </c>
      <c r="E1314" s="24" t="s">
        <v>22</v>
      </c>
      <c r="F1314" s="25" t="s">
        <v>16</v>
      </c>
      <c r="G1314" s="24">
        <v>22316.640625</v>
      </c>
    </row>
    <row r="1315" spans="1:7">
      <c r="A1315" s="24" t="s">
        <v>79</v>
      </c>
      <c r="B1315" s="24" t="s">
        <v>80</v>
      </c>
      <c r="C1315" s="24" t="s">
        <v>9</v>
      </c>
      <c r="D1315" s="24" t="s">
        <v>18</v>
      </c>
      <c r="E1315" s="24" t="s">
        <v>22</v>
      </c>
      <c r="F1315" s="25" t="s">
        <v>17</v>
      </c>
      <c r="G1315" s="24">
        <v>30742</v>
      </c>
    </row>
    <row r="1316" spans="1:7" hidden="1">
      <c r="A1316" s="24" t="s">
        <v>79</v>
      </c>
      <c r="B1316" s="24" t="s">
        <v>80</v>
      </c>
      <c r="C1316" s="24" t="s">
        <v>9</v>
      </c>
      <c r="D1316" s="24" t="s">
        <v>18</v>
      </c>
      <c r="E1316" s="24" t="s">
        <v>23</v>
      </c>
      <c r="F1316" s="25" t="s">
        <v>12</v>
      </c>
      <c r="G1316" s="24">
        <v>0</v>
      </c>
    </row>
    <row r="1317" spans="1:7" hidden="1">
      <c r="A1317" s="24" t="s">
        <v>79</v>
      </c>
      <c r="B1317" s="24" t="s">
        <v>80</v>
      </c>
      <c r="C1317" s="24" t="s">
        <v>9</v>
      </c>
      <c r="D1317" s="24" t="s">
        <v>18</v>
      </c>
      <c r="E1317" s="24" t="s">
        <v>23</v>
      </c>
      <c r="F1317" s="25" t="s">
        <v>13</v>
      </c>
      <c r="G1317" s="24">
        <v>0</v>
      </c>
    </row>
    <row r="1318" spans="1:7" hidden="1">
      <c r="A1318" s="24" t="s">
        <v>79</v>
      </c>
      <c r="B1318" s="24" t="s">
        <v>80</v>
      </c>
      <c r="C1318" s="24" t="s">
        <v>9</v>
      </c>
      <c r="D1318" s="24" t="s">
        <v>18</v>
      </c>
      <c r="E1318" s="24" t="s">
        <v>23</v>
      </c>
      <c r="F1318" s="25" t="s">
        <v>14</v>
      </c>
      <c r="G1318" s="24">
        <v>0</v>
      </c>
    </row>
    <row r="1319" spans="1:7" hidden="1">
      <c r="A1319" s="24" t="s">
        <v>79</v>
      </c>
      <c r="B1319" s="24" t="s">
        <v>80</v>
      </c>
      <c r="C1319" s="24" t="s">
        <v>9</v>
      </c>
      <c r="D1319" s="24" t="s">
        <v>18</v>
      </c>
      <c r="E1319" s="24" t="s">
        <v>23</v>
      </c>
      <c r="F1319" s="25" t="s">
        <v>15</v>
      </c>
      <c r="G1319" s="24">
        <v>0</v>
      </c>
    </row>
    <row r="1320" spans="1:7" hidden="1">
      <c r="A1320" s="24" t="s">
        <v>79</v>
      </c>
      <c r="B1320" s="24" t="s">
        <v>80</v>
      </c>
      <c r="C1320" s="24" t="s">
        <v>9</v>
      </c>
      <c r="D1320" s="24" t="s">
        <v>18</v>
      </c>
      <c r="E1320" s="24" t="s">
        <v>23</v>
      </c>
      <c r="F1320" s="25" t="s">
        <v>16</v>
      </c>
      <c r="G1320" s="24">
        <v>0</v>
      </c>
    </row>
    <row r="1321" spans="1:7">
      <c r="A1321" s="24" t="s">
        <v>79</v>
      </c>
      <c r="B1321" s="24" t="s">
        <v>80</v>
      </c>
      <c r="C1321" s="24" t="s">
        <v>9</v>
      </c>
      <c r="D1321" s="24" t="s">
        <v>18</v>
      </c>
      <c r="E1321" s="24" t="s">
        <v>23</v>
      </c>
      <c r="F1321" s="25" t="s">
        <v>17</v>
      </c>
      <c r="G1321" s="24">
        <v>0</v>
      </c>
    </row>
    <row r="1322" spans="1:7" hidden="1">
      <c r="A1322" s="24" t="s">
        <v>79</v>
      </c>
      <c r="B1322" s="24" t="s">
        <v>80</v>
      </c>
      <c r="C1322" s="24" t="s">
        <v>9</v>
      </c>
      <c r="D1322" s="24" t="s">
        <v>18</v>
      </c>
      <c r="E1322" s="24" t="s">
        <v>24</v>
      </c>
      <c r="F1322" s="25" t="s">
        <v>12</v>
      </c>
      <c r="G1322" s="24">
        <v>14448</v>
      </c>
    </row>
    <row r="1323" spans="1:7" hidden="1">
      <c r="A1323" s="24" t="s">
        <v>79</v>
      </c>
      <c r="B1323" s="24" t="s">
        <v>80</v>
      </c>
      <c r="C1323" s="24" t="s">
        <v>9</v>
      </c>
      <c r="D1323" s="24" t="s">
        <v>18</v>
      </c>
      <c r="E1323" s="24" t="s">
        <v>24</v>
      </c>
      <c r="F1323" s="25" t="s">
        <v>13</v>
      </c>
      <c r="G1323" s="24">
        <v>13535</v>
      </c>
    </row>
    <row r="1324" spans="1:7" hidden="1">
      <c r="A1324" s="24" t="s">
        <v>79</v>
      </c>
      <c r="B1324" s="24" t="s">
        <v>80</v>
      </c>
      <c r="C1324" s="24" t="s">
        <v>9</v>
      </c>
      <c r="D1324" s="24" t="s">
        <v>18</v>
      </c>
      <c r="E1324" s="24" t="s">
        <v>24</v>
      </c>
      <c r="F1324" s="25" t="s">
        <v>14</v>
      </c>
      <c r="G1324" s="24">
        <v>12856</v>
      </c>
    </row>
    <row r="1325" spans="1:7" hidden="1">
      <c r="A1325" s="24" t="s">
        <v>79</v>
      </c>
      <c r="B1325" s="24" t="s">
        <v>80</v>
      </c>
      <c r="C1325" s="24" t="s">
        <v>9</v>
      </c>
      <c r="D1325" s="24" t="s">
        <v>18</v>
      </c>
      <c r="E1325" s="24" t="s">
        <v>24</v>
      </c>
      <c r="F1325" s="25" t="s">
        <v>15</v>
      </c>
      <c r="G1325" s="24">
        <v>13328</v>
      </c>
    </row>
    <row r="1326" spans="1:7" hidden="1">
      <c r="A1326" s="24" t="s">
        <v>79</v>
      </c>
      <c r="B1326" s="24" t="s">
        <v>80</v>
      </c>
      <c r="C1326" s="24" t="s">
        <v>9</v>
      </c>
      <c r="D1326" s="24" t="s">
        <v>18</v>
      </c>
      <c r="E1326" s="24" t="s">
        <v>24</v>
      </c>
      <c r="F1326" s="25" t="s">
        <v>16</v>
      </c>
      <c r="G1326" s="24">
        <v>12709</v>
      </c>
    </row>
    <row r="1327" spans="1:7">
      <c r="A1327" s="24" t="s">
        <v>79</v>
      </c>
      <c r="B1327" s="24" t="s">
        <v>80</v>
      </c>
      <c r="C1327" s="24" t="s">
        <v>9</v>
      </c>
      <c r="D1327" s="24" t="s">
        <v>18</v>
      </c>
      <c r="E1327" s="24" t="s">
        <v>24</v>
      </c>
      <c r="F1327" s="25" t="s">
        <v>17</v>
      </c>
      <c r="G1327" s="24">
        <v>12320</v>
      </c>
    </row>
    <row r="1328" spans="1:7" hidden="1">
      <c r="A1328" s="24" t="s">
        <v>79</v>
      </c>
      <c r="B1328" s="24" t="s">
        <v>80</v>
      </c>
      <c r="C1328" s="24" t="s">
        <v>9</v>
      </c>
      <c r="D1328" s="24" t="s">
        <v>18</v>
      </c>
      <c r="E1328" s="24" t="s">
        <v>25</v>
      </c>
      <c r="F1328" s="25" t="s">
        <v>12</v>
      </c>
      <c r="G1328" s="24">
        <v>45688.079589843699</v>
      </c>
    </row>
    <row r="1329" spans="1:7" hidden="1">
      <c r="A1329" s="24" t="s">
        <v>79</v>
      </c>
      <c r="B1329" s="24" t="s">
        <v>80</v>
      </c>
      <c r="C1329" s="24" t="s">
        <v>9</v>
      </c>
      <c r="D1329" s="24" t="s">
        <v>18</v>
      </c>
      <c r="E1329" s="24" t="s">
        <v>25</v>
      </c>
      <c r="F1329" s="25" t="s">
        <v>13</v>
      </c>
      <c r="G1329" s="24">
        <v>43395.610107421897</v>
      </c>
    </row>
    <row r="1330" spans="1:7" hidden="1">
      <c r="A1330" s="24" t="s">
        <v>79</v>
      </c>
      <c r="B1330" s="24" t="s">
        <v>80</v>
      </c>
      <c r="C1330" s="24" t="s">
        <v>9</v>
      </c>
      <c r="D1330" s="24" t="s">
        <v>18</v>
      </c>
      <c r="E1330" s="24" t="s">
        <v>25</v>
      </c>
      <c r="F1330" s="25" t="s">
        <v>14</v>
      </c>
      <c r="G1330" s="24">
        <v>40357.990234375</v>
      </c>
    </row>
    <row r="1331" spans="1:7" hidden="1">
      <c r="A1331" s="24" t="s">
        <v>79</v>
      </c>
      <c r="B1331" s="24" t="s">
        <v>80</v>
      </c>
      <c r="C1331" s="24" t="s">
        <v>9</v>
      </c>
      <c r="D1331" s="24" t="s">
        <v>18</v>
      </c>
      <c r="E1331" s="24" t="s">
        <v>25</v>
      </c>
      <c r="F1331" s="25" t="s">
        <v>15</v>
      </c>
      <c r="G1331" s="24">
        <v>40890.430175781199</v>
      </c>
    </row>
    <row r="1332" spans="1:7" hidden="1">
      <c r="A1332" s="24" t="s">
        <v>79</v>
      </c>
      <c r="B1332" s="24" t="s">
        <v>80</v>
      </c>
      <c r="C1332" s="24" t="s">
        <v>9</v>
      </c>
      <c r="D1332" s="24" t="s">
        <v>18</v>
      </c>
      <c r="E1332" s="24" t="s">
        <v>25</v>
      </c>
      <c r="F1332" s="25" t="s">
        <v>16</v>
      </c>
      <c r="G1332" s="24">
        <v>40561.139892578103</v>
      </c>
    </row>
    <row r="1333" spans="1:7">
      <c r="A1333" s="24" t="s">
        <v>79</v>
      </c>
      <c r="B1333" s="24" t="s">
        <v>80</v>
      </c>
      <c r="C1333" s="24" t="s">
        <v>9</v>
      </c>
      <c r="D1333" s="24" t="s">
        <v>18</v>
      </c>
      <c r="E1333" s="24" t="s">
        <v>25</v>
      </c>
      <c r="F1333" s="25" t="s">
        <v>17</v>
      </c>
      <c r="G1333" s="24">
        <v>54196</v>
      </c>
    </row>
    <row r="1334" spans="1:7" hidden="1">
      <c r="A1334" s="27" t="s">
        <v>79</v>
      </c>
      <c r="B1334" s="27" t="s">
        <v>80</v>
      </c>
      <c r="C1334" s="27" t="s">
        <v>9</v>
      </c>
      <c r="D1334" s="27" t="s">
        <v>51</v>
      </c>
      <c r="E1334" s="27" t="s">
        <v>11</v>
      </c>
      <c r="F1334" s="28" t="s">
        <v>12</v>
      </c>
      <c r="G1334" s="27">
        <v>140154.18115234401</v>
      </c>
    </row>
    <row r="1335" spans="1:7" hidden="1">
      <c r="A1335" s="27" t="s">
        <v>79</v>
      </c>
      <c r="B1335" s="27" t="s">
        <v>80</v>
      </c>
      <c r="C1335" s="27" t="s">
        <v>9</v>
      </c>
      <c r="D1335" s="27" t="s">
        <v>51</v>
      </c>
      <c r="E1335" s="27" t="s">
        <v>11</v>
      </c>
      <c r="F1335" s="28" t="s">
        <v>13</v>
      </c>
      <c r="G1335" s="27">
        <v>129089.611572266</v>
      </c>
    </row>
    <row r="1336" spans="1:7" hidden="1">
      <c r="A1336" s="27" t="s">
        <v>79</v>
      </c>
      <c r="B1336" s="27" t="s">
        <v>80</v>
      </c>
      <c r="C1336" s="27" t="s">
        <v>9</v>
      </c>
      <c r="D1336" s="27" t="s">
        <v>51</v>
      </c>
      <c r="E1336" s="27" t="s">
        <v>11</v>
      </c>
      <c r="F1336" s="28" t="s">
        <v>14</v>
      </c>
      <c r="G1336" s="27">
        <v>189058.38818359401</v>
      </c>
    </row>
    <row r="1337" spans="1:7" hidden="1">
      <c r="A1337" s="27" t="s">
        <v>79</v>
      </c>
      <c r="B1337" s="27" t="s">
        <v>80</v>
      </c>
      <c r="C1337" s="27" t="s">
        <v>9</v>
      </c>
      <c r="D1337" s="27" t="s">
        <v>51</v>
      </c>
      <c r="E1337" s="27" t="s">
        <v>11</v>
      </c>
      <c r="F1337" s="28" t="s">
        <v>15</v>
      </c>
      <c r="G1337" s="27">
        <v>196112.18066406201</v>
      </c>
    </row>
    <row r="1338" spans="1:7" hidden="1">
      <c r="A1338" s="27" t="s">
        <v>79</v>
      </c>
      <c r="B1338" s="27" t="s">
        <v>80</v>
      </c>
      <c r="C1338" s="27" t="s">
        <v>9</v>
      </c>
      <c r="D1338" s="27" t="s">
        <v>51</v>
      </c>
      <c r="E1338" s="27" t="s">
        <v>11</v>
      </c>
      <c r="F1338" s="28" t="s">
        <v>16</v>
      </c>
      <c r="G1338" s="27">
        <v>254358.449462891</v>
      </c>
    </row>
    <row r="1339" spans="1:7">
      <c r="A1339" s="27" t="s">
        <v>79</v>
      </c>
      <c r="B1339" s="27" t="s">
        <v>80</v>
      </c>
      <c r="C1339" s="27" t="s">
        <v>9</v>
      </c>
      <c r="D1339" s="27" t="s">
        <v>51</v>
      </c>
      <c r="E1339" s="27" t="s">
        <v>11</v>
      </c>
      <c r="F1339" s="28" t="s">
        <v>17</v>
      </c>
      <c r="G1339" s="27">
        <v>243321</v>
      </c>
    </row>
    <row r="1340" spans="1:7" hidden="1">
      <c r="A1340" s="24" t="s">
        <v>79</v>
      </c>
      <c r="B1340" s="24" t="s">
        <v>80</v>
      </c>
      <c r="C1340" s="24" t="s">
        <v>9</v>
      </c>
      <c r="D1340" s="24" t="s">
        <v>27</v>
      </c>
      <c r="E1340" s="24" t="s">
        <v>31</v>
      </c>
      <c r="F1340" s="25" t="s">
        <v>12</v>
      </c>
      <c r="G1340" s="24">
        <v>0</v>
      </c>
    </row>
    <row r="1341" spans="1:7" hidden="1">
      <c r="A1341" s="24" t="s">
        <v>79</v>
      </c>
      <c r="B1341" s="24" t="s">
        <v>80</v>
      </c>
      <c r="C1341" s="24" t="s">
        <v>9</v>
      </c>
      <c r="D1341" s="24" t="s">
        <v>27</v>
      </c>
      <c r="E1341" s="24" t="s">
        <v>31</v>
      </c>
      <c r="F1341" s="25" t="s">
        <v>13</v>
      </c>
      <c r="G1341" s="24">
        <v>0</v>
      </c>
    </row>
    <row r="1342" spans="1:7" hidden="1">
      <c r="A1342" s="24" t="s">
        <v>79</v>
      </c>
      <c r="B1342" s="24" t="s">
        <v>80</v>
      </c>
      <c r="C1342" s="24" t="s">
        <v>9</v>
      </c>
      <c r="D1342" s="24" t="s">
        <v>27</v>
      </c>
      <c r="E1342" s="24" t="s">
        <v>31</v>
      </c>
      <c r="F1342" s="25" t="s">
        <v>14</v>
      </c>
      <c r="G1342" s="24">
        <v>29642.869140625</v>
      </c>
    </row>
    <row r="1343" spans="1:7" hidden="1">
      <c r="A1343" s="24" t="s">
        <v>79</v>
      </c>
      <c r="B1343" s="24" t="s">
        <v>80</v>
      </c>
      <c r="C1343" s="24" t="s">
        <v>9</v>
      </c>
      <c r="D1343" s="24" t="s">
        <v>27</v>
      </c>
      <c r="E1343" s="24" t="s">
        <v>31</v>
      </c>
      <c r="F1343" s="25" t="s">
        <v>15</v>
      </c>
      <c r="G1343" s="24">
        <v>30055.900390625</v>
      </c>
    </row>
    <row r="1344" spans="1:7" hidden="1">
      <c r="A1344" s="24" t="s">
        <v>79</v>
      </c>
      <c r="B1344" s="24" t="s">
        <v>80</v>
      </c>
      <c r="C1344" s="24" t="s">
        <v>9</v>
      </c>
      <c r="D1344" s="24" t="s">
        <v>27</v>
      </c>
      <c r="E1344" s="24" t="s">
        <v>31</v>
      </c>
      <c r="F1344" s="25" t="s">
        <v>16</v>
      </c>
      <c r="G1344" s="24">
        <v>79194.21875</v>
      </c>
    </row>
    <row r="1345" spans="1:7">
      <c r="A1345" s="24" t="s">
        <v>79</v>
      </c>
      <c r="B1345" s="24" t="s">
        <v>80</v>
      </c>
      <c r="C1345" s="24" t="s">
        <v>9</v>
      </c>
      <c r="D1345" s="24" t="s">
        <v>27</v>
      </c>
      <c r="E1345" s="24" t="s">
        <v>31</v>
      </c>
      <c r="F1345" s="25" t="s">
        <v>17</v>
      </c>
      <c r="G1345" s="24">
        <v>77727</v>
      </c>
    </row>
    <row r="1346" spans="1:7" hidden="1">
      <c r="A1346" s="24" t="s">
        <v>79</v>
      </c>
      <c r="B1346" s="24" t="s">
        <v>80</v>
      </c>
      <c r="C1346" s="24" t="s">
        <v>9</v>
      </c>
      <c r="D1346" s="24" t="s">
        <v>27</v>
      </c>
      <c r="E1346" s="24" t="s">
        <v>42</v>
      </c>
      <c r="F1346" s="25" t="s">
        <v>12</v>
      </c>
      <c r="G1346" s="24">
        <v>8082.669921875</v>
      </c>
    </row>
    <row r="1347" spans="1:7" hidden="1">
      <c r="A1347" s="24" t="s">
        <v>79</v>
      </c>
      <c r="B1347" s="24" t="s">
        <v>80</v>
      </c>
      <c r="C1347" s="24" t="s">
        <v>9</v>
      </c>
      <c r="D1347" s="24" t="s">
        <v>27</v>
      </c>
      <c r="E1347" s="24" t="s">
        <v>42</v>
      </c>
      <c r="F1347" s="25" t="s">
        <v>13</v>
      </c>
      <c r="G1347" s="24">
        <v>7760.14013671875</v>
      </c>
    </row>
    <row r="1348" spans="1:7" hidden="1">
      <c r="A1348" s="24" t="s">
        <v>79</v>
      </c>
      <c r="B1348" s="24" t="s">
        <v>80</v>
      </c>
      <c r="C1348" s="24" t="s">
        <v>9</v>
      </c>
      <c r="D1348" s="24" t="s">
        <v>27</v>
      </c>
      <c r="E1348" s="24" t="s">
        <v>42</v>
      </c>
      <c r="F1348" s="25" t="s">
        <v>14</v>
      </c>
      <c r="G1348" s="24">
        <v>7671.14990234375</v>
      </c>
    </row>
    <row r="1349" spans="1:7" hidden="1">
      <c r="A1349" s="24" t="s">
        <v>79</v>
      </c>
      <c r="B1349" s="24" t="s">
        <v>80</v>
      </c>
      <c r="C1349" s="24" t="s">
        <v>9</v>
      </c>
      <c r="D1349" s="24" t="s">
        <v>27</v>
      </c>
      <c r="E1349" s="24" t="s">
        <v>42</v>
      </c>
      <c r="F1349" s="25" t="s">
        <v>15</v>
      </c>
      <c r="G1349" s="24">
        <v>8044.60009765625</v>
      </c>
    </row>
    <row r="1350" spans="1:7" hidden="1">
      <c r="A1350" s="24" t="s">
        <v>79</v>
      </c>
      <c r="B1350" s="24" t="s">
        <v>80</v>
      </c>
      <c r="C1350" s="24" t="s">
        <v>9</v>
      </c>
      <c r="D1350" s="24" t="s">
        <v>27</v>
      </c>
      <c r="E1350" s="24" t="s">
        <v>42</v>
      </c>
      <c r="F1350" s="25" t="s">
        <v>16</v>
      </c>
      <c r="G1350" s="24">
        <v>7904.93994140625</v>
      </c>
    </row>
    <row r="1351" spans="1:7">
      <c r="A1351" s="24" t="s">
        <v>79</v>
      </c>
      <c r="B1351" s="24" t="s">
        <v>80</v>
      </c>
      <c r="C1351" s="24" t="s">
        <v>9</v>
      </c>
      <c r="D1351" s="24" t="s">
        <v>27</v>
      </c>
      <c r="E1351" s="24" t="s">
        <v>42</v>
      </c>
      <c r="F1351" s="25" t="s">
        <v>17</v>
      </c>
      <c r="G1351" s="24">
        <v>7512</v>
      </c>
    </row>
    <row r="1352" spans="1:7" hidden="1">
      <c r="A1352" s="24" t="s">
        <v>79</v>
      </c>
      <c r="B1352" s="24" t="s">
        <v>80</v>
      </c>
      <c r="C1352" s="24" t="s">
        <v>9</v>
      </c>
      <c r="D1352" s="24" t="s">
        <v>27</v>
      </c>
      <c r="E1352" s="24" t="s">
        <v>32</v>
      </c>
      <c r="F1352" s="25" t="s">
        <v>12</v>
      </c>
      <c r="G1352" s="24">
        <v>0</v>
      </c>
    </row>
    <row r="1353" spans="1:7" hidden="1">
      <c r="A1353" s="24" t="s">
        <v>79</v>
      </c>
      <c r="B1353" s="24" t="s">
        <v>80</v>
      </c>
      <c r="C1353" s="24" t="s">
        <v>9</v>
      </c>
      <c r="D1353" s="24" t="s">
        <v>27</v>
      </c>
      <c r="E1353" s="24" t="s">
        <v>32</v>
      </c>
      <c r="F1353" s="25" t="s">
        <v>13</v>
      </c>
      <c r="G1353" s="24">
        <v>0</v>
      </c>
    </row>
    <row r="1354" spans="1:7" hidden="1">
      <c r="A1354" s="24" t="s">
        <v>79</v>
      </c>
      <c r="B1354" s="24" t="s">
        <v>80</v>
      </c>
      <c r="C1354" s="24" t="s">
        <v>9</v>
      </c>
      <c r="D1354" s="24" t="s">
        <v>27</v>
      </c>
      <c r="E1354" s="24" t="s">
        <v>32</v>
      </c>
      <c r="F1354" s="25" t="s">
        <v>14</v>
      </c>
      <c r="G1354" s="24">
        <v>36984</v>
      </c>
    </row>
    <row r="1355" spans="1:7" hidden="1">
      <c r="A1355" s="24" t="s">
        <v>79</v>
      </c>
      <c r="B1355" s="24" t="s">
        <v>80</v>
      </c>
      <c r="C1355" s="24" t="s">
        <v>9</v>
      </c>
      <c r="D1355" s="24" t="s">
        <v>27</v>
      </c>
      <c r="E1355" s="24" t="s">
        <v>32</v>
      </c>
      <c r="F1355" s="25" t="s">
        <v>15</v>
      </c>
      <c r="G1355" s="24">
        <v>36984</v>
      </c>
    </row>
    <row r="1356" spans="1:7" hidden="1">
      <c r="A1356" s="24" t="s">
        <v>79</v>
      </c>
      <c r="B1356" s="24" t="s">
        <v>80</v>
      </c>
      <c r="C1356" s="24" t="s">
        <v>9</v>
      </c>
      <c r="D1356" s="24" t="s">
        <v>27</v>
      </c>
      <c r="E1356" s="24" t="s">
        <v>32</v>
      </c>
      <c r="F1356" s="25" t="s">
        <v>16</v>
      </c>
      <c r="G1356" s="24">
        <v>36984</v>
      </c>
    </row>
    <row r="1357" spans="1:7">
      <c r="A1357" s="24" t="s">
        <v>79</v>
      </c>
      <c r="B1357" s="24" t="s">
        <v>80</v>
      </c>
      <c r="C1357" s="24" t="s">
        <v>9</v>
      </c>
      <c r="D1357" s="24" t="s">
        <v>27</v>
      </c>
      <c r="E1357" s="24" t="s">
        <v>32</v>
      </c>
      <c r="F1357" s="25" t="s">
        <v>17</v>
      </c>
      <c r="G1357" s="24">
        <v>36984</v>
      </c>
    </row>
    <row r="1358" spans="1:7" hidden="1">
      <c r="A1358" s="24" t="s">
        <v>79</v>
      </c>
      <c r="B1358" s="24" t="s">
        <v>80</v>
      </c>
      <c r="C1358" s="24" t="s">
        <v>9</v>
      </c>
      <c r="D1358" s="24" t="s">
        <v>27</v>
      </c>
      <c r="E1358" s="24" t="s">
        <v>54</v>
      </c>
      <c r="F1358" s="25" t="s">
        <v>12</v>
      </c>
      <c r="G1358" s="24">
        <v>25887.970703125</v>
      </c>
    </row>
    <row r="1359" spans="1:7" hidden="1">
      <c r="A1359" s="24" t="s">
        <v>79</v>
      </c>
      <c r="B1359" s="24" t="s">
        <v>80</v>
      </c>
      <c r="C1359" s="24" t="s">
        <v>9</v>
      </c>
      <c r="D1359" s="24" t="s">
        <v>27</v>
      </c>
      <c r="E1359" s="24" t="s">
        <v>54</v>
      </c>
      <c r="F1359" s="25" t="s">
        <v>13</v>
      </c>
      <c r="G1359" s="24">
        <v>24978.640625</v>
      </c>
    </row>
    <row r="1360" spans="1:7" hidden="1">
      <c r="A1360" s="24" t="s">
        <v>79</v>
      </c>
      <c r="B1360" s="24" t="s">
        <v>80</v>
      </c>
      <c r="C1360" s="24" t="s">
        <v>9</v>
      </c>
      <c r="D1360" s="24" t="s">
        <v>27</v>
      </c>
      <c r="E1360" s="24" t="s">
        <v>54</v>
      </c>
      <c r="F1360" s="25" t="s">
        <v>14</v>
      </c>
      <c r="G1360" s="24">
        <v>24762.369140625</v>
      </c>
    </row>
    <row r="1361" spans="1:7" hidden="1">
      <c r="A1361" s="24" t="s">
        <v>79</v>
      </c>
      <c r="B1361" s="24" t="s">
        <v>80</v>
      </c>
      <c r="C1361" s="24" t="s">
        <v>9</v>
      </c>
      <c r="D1361" s="24" t="s">
        <v>27</v>
      </c>
      <c r="E1361" s="24" t="s">
        <v>54</v>
      </c>
      <c r="F1361" s="25" t="s">
        <v>15</v>
      </c>
      <c r="G1361" s="24">
        <v>25110.9609375</v>
      </c>
    </row>
    <row r="1362" spans="1:7" hidden="1">
      <c r="A1362" s="24" t="s">
        <v>79</v>
      </c>
      <c r="B1362" s="24" t="s">
        <v>80</v>
      </c>
      <c r="C1362" s="24" t="s">
        <v>9</v>
      </c>
      <c r="D1362" s="24" t="s">
        <v>27</v>
      </c>
      <c r="E1362" s="24" t="s">
        <v>54</v>
      </c>
      <c r="F1362" s="25" t="s">
        <v>16</v>
      </c>
      <c r="G1362" s="24">
        <v>24974.470703125</v>
      </c>
    </row>
    <row r="1363" spans="1:7">
      <c r="A1363" s="24" t="s">
        <v>79</v>
      </c>
      <c r="B1363" s="24" t="s">
        <v>80</v>
      </c>
      <c r="C1363" s="24" t="s">
        <v>9</v>
      </c>
      <c r="D1363" s="24" t="s">
        <v>27</v>
      </c>
      <c r="E1363" s="24" t="s">
        <v>54</v>
      </c>
      <c r="F1363" s="25" t="s">
        <v>17</v>
      </c>
      <c r="G1363" s="24">
        <v>25016</v>
      </c>
    </row>
    <row r="1364" spans="1:7" hidden="1">
      <c r="A1364" s="24" t="s">
        <v>79</v>
      </c>
      <c r="B1364" s="24" t="s">
        <v>80</v>
      </c>
      <c r="C1364" s="24" t="s">
        <v>9</v>
      </c>
      <c r="D1364" s="24" t="s">
        <v>27</v>
      </c>
      <c r="E1364" s="24" t="s">
        <v>55</v>
      </c>
      <c r="F1364" s="25" t="s">
        <v>12</v>
      </c>
      <c r="G1364" s="24">
        <v>14144</v>
      </c>
    </row>
    <row r="1365" spans="1:7" hidden="1">
      <c r="A1365" s="24" t="s">
        <v>79</v>
      </c>
      <c r="B1365" s="24" t="s">
        <v>80</v>
      </c>
      <c r="C1365" s="24" t="s">
        <v>9</v>
      </c>
      <c r="D1365" s="24" t="s">
        <v>27</v>
      </c>
      <c r="E1365" s="24" t="s">
        <v>55</v>
      </c>
      <c r="F1365" s="25" t="s">
        <v>13</v>
      </c>
      <c r="G1365" s="24">
        <v>9221.330078125</v>
      </c>
    </row>
    <row r="1366" spans="1:7" hidden="1">
      <c r="A1366" s="24" t="s">
        <v>79</v>
      </c>
      <c r="B1366" s="24" t="s">
        <v>80</v>
      </c>
      <c r="C1366" s="24" t="s">
        <v>9</v>
      </c>
      <c r="D1366" s="24" t="s">
        <v>27</v>
      </c>
      <c r="E1366" s="24" t="s">
        <v>55</v>
      </c>
      <c r="F1366" s="25" t="s">
        <v>14</v>
      </c>
      <c r="G1366" s="24">
        <v>9221.330078125</v>
      </c>
    </row>
    <row r="1367" spans="1:7" hidden="1">
      <c r="A1367" s="24" t="s">
        <v>79</v>
      </c>
      <c r="B1367" s="24" t="s">
        <v>80</v>
      </c>
      <c r="C1367" s="24" t="s">
        <v>9</v>
      </c>
      <c r="D1367" s="24" t="s">
        <v>27</v>
      </c>
      <c r="E1367" s="24" t="s">
        <v>55</v>
      </c>
      <c r="F1367" s="25" t="s">
        <v>15</v>
      </c>
      <c r="G1367" s="24">
        <v>14705.599609375</v>
      </c>
    </row>
    <row r="1368" spans="1:7" hidden="1">
      <c r="A1368" s="24" t="s">
        <v>79</v>
      </c>
      <c r="B1368" s="24" t="s">
        <v>80</v>
      </c>
      <c r="C1368" s="24" t="s">
        <v>9</v>
      </c>
      <c r="D1368" s="24" t="s">
        <v>27</v>
      </c>
      <c r="E1368" s="24" t="s">
        <v>55</v>
      </c>
      <c r="F1368" s="25" t="s">
        <v>16</v>
      </c>
      <c r="G1368" s="24">
        <v>28044.26953125</v>
      </c>
    </row>
    <row r="1369" spans="1:7">
      <c r="A1369" s="24" t="s">
        <v>79</v>
      </c>
      <c r="B1369" s="24" t="s">
        <v>80</v>
      </c>
      <c r="C1369" s="24" t="s">
        <v>9</v>
      </c>
      <c r="D1369" s="24" t="s">
        <v>27</v>
      </c>
      <c r="E1369" s="24" t="s">
        <v>55</v>
      </c>
      <c r="F1369" s="25" t="s">
        <v>17</v>
      </c>
      <c r="G1369" s="24">
        <v>0</v>
      </c>
    </row>
    <row r="1370" spans="1:7" hidden="1">
      <c r="A1370" s="24" t="s">
        <v>79</v>
      </c>
      <c r="B1370" s="24" t="s">
        <v>80</v>
      </c>
      <c r="C1370" s="24" t="s">
        <v>9</v>
      </c>
      <c r="D1370" s="24" t="s">
        <v>27</v>
      </c>
      <c r="E1370" s="24" t="s">
        <v>39</v>
      </c>
      <c r="F1370" s="25" t="s">
        <v>12</v>
      </c>
      <c r="G1370" s="24">
        <v>996</v>
      </c>
    </row>
    <row r="1371" spans="1:7" hidden="1">
      <c r="A1371" s="24" t="s">
        <v>79</v>
      </c>
      <c r="B1371" s="24" t="s">
        <v>80</v>
      </c>
      <c r="C1371" s="24" t="s">
        <v>9</v>
      </c>
      <c r="D1371" s="24" t="s">
        <v>27</v>
      </c>
      <c r="E1371" s="24" t="s">
        <v>39</v>
      </c>
      <c r="F1371" s="25" t="s">
        <v>13</v>
      </c>
      <c r="G1371" s="24">
        <v>996</v>
      </c>
    </row>
    <row r="1372" spans="1:7" hidden="1">
      <c r="A1372" s="24" t="s">
        <v>79</v>
      </c>
      <c r="B1372" s="24" t="s">
        <v>80</v>
      </c>
      <c r="C1372" s="24" t="s">
        <v>9</v>
      </c>
      <c r="D1372" s="24" t="s">
        <v>27</v>
      </c>
      <c r="E1372" s="24" t="s">
        <v>39</v>
      </c>
      <c r="F1372" s="25" t="s">
        <v>14</v>
      </c>
      <c r="G1372" s="24">
        <v>996</v>
      </c>
    </row>
    <row r="1373" spans="1:7" hidden="1">
      <c r="A1373" s="24" t="s">
        <v>79</v>
      </c>
      <c r="B1373" s="24" t="s">
        <v>80</v>
      </c>
      <c r="C1373" s="24" t="s">
        <v>9</v>
      </c>
      <c r="D1373" s="24" t="s">
        <v>27</v>
      </c>
      <c r="E1373" s="24" t="s">
        <v>39</v>
      </c>
      <c r="F1373" s="25" t="s">
        <v>15</v>
      </c>
      <c r="G1373" s="24">
        <v>941</v>
      </c>
    </row>
    <row r="1374" spans="1:7" hidden="1">
      <c r="A1374" s="24" t="s">
        <v>79</v>
      </c>
      <c r="B1374" s="24" t="s">
        <v>80</v>
      </c>
      <c r="C1374" s="24" t="s">
        <v>9</v>
      </c>
      <c r="D1374" s="24" t="s">
        <v>27</v>
      </c>
      <c r="E1374" s="24" t="s">
        <v>39</v>
      </c>
      <c r="F1374" s="25" t="s">
        <v>16</v>
      </c>
      <c r="G1374" s="24">
        <v>941</v>
      </c>
    </row>
    <row r="1375" spans="1:7">
      <c r="A1375" s="24" t="s">
        <v>79</v>
      </c>
      <c r="B1375" s="24" t="s">
        <v>80</v>
      </c>
      <c r="C1375" s="24" t="s">
        <v>9</v>
      </c>
      <c r="D1375" s="24" t="s">
        <v>27</v>
      </c>
      <c r="E1375" s="24" t="s">
        <v>39</v>
      </c>
      <c r="F1375" s="25" t="s">
        <v>17</v>
      </c>
      <c r="G1375" s="24">
        <v>28044</v>
      </c>
    </row>
    <row r="1376" spans="1:7" hidden="1">
      <c r="A1376" s="24" t="s">
        <v>81</v>
      </c>
      <c r="B1376" s="24" t="s">
        <v>82</v>
      </c>
      <c r="C1376" s="24" t="s">
        <v>9</v>
      </c>
      <c r="D1376" s="24" t="s">
        <v>10</v>
      </c>
      <c r="E1376" s="24" t="s">
        <v>11</v>
      </c>
      <c r="F1376" s="25" t="s">
        <v>12</v>
      </c>
      <c r="G1376" s="24">
        <v>312891.82177734398</v>
      </c>
    </row>
    <row r="1377" spans="1:7" hidden="1">
      <c r="A1377" s="24" t="s">
        <v>81</v>
      </c>
      <c r="B1377" s="24" t="s">
        <v>82</v>
      </c>
      <c r="C1377" s="24" t="s">
        <v>9</v>
      </c>
      <c r="D1377" s="24" t="s">
        <v>10</v>
      </c>
      <c r="E1377" s="24" t="s">
        <v>11</v>
      </c>
      <c r="F1377" s="25" t="s">
        <v>13</v>
      </c>
      <c r="G1377" s="24">
        <v>311701.23071289097</v>
      </c>
    </row>
    <row r="1378" spans="1:7" hidden="1">
      <c r="A1378" s="24" t="s">
        <v>81</v>
      </c>
      <c r="B1378" s="24" t="s">
        <v>82</v>
      </c>
      <c r="C1378" s="24" t="s">
        <v>9</v>
      </c>
      <c r="D1378" s="24" t="s">
        <v>10</v>
      </c>
      <c r="E1378" s="24" t="s">
        <v>11</v>
      </c>
      <c r="F1378" s="25" t="s">
        <v>14</v>
      </c>
      <c r="G1378" s="24">
        <v>349998.12841796898</v>
      </c>
    </row>
    <row r="1379" spans="1:7" hidden="1">
      <c r="A1379" s="24" t="s">
        <v>81</v>
      </c>
      <c r="B1379" s="24" t="s">
        <v>82</v>
      </c>
      <c r="C1379" s="24" t="s">
        <v>9</v>
      </c>
      <c r="D1379" s="24" t="s">
        <v>10</v>
      </c>
      <c r="E1379" s="24" t="s">
        <v>11</v>
      </c>
      <c r="F1379" s="25" t="s">
        <v>15</v>
      </c>
      <c r="G1379" s="24">
        <v>784956.37255859398</v>
      </c>
    </row>
    <row r="1380" spans="1:7" hidden="1">
      <c r="A1380" s="24" t="s">
        <v>81</v>
      </c>
      <c r="B1380" s="24" t="s">
        <v>82</v>
      </c>
      <c r="C1380" s="24" t="s">
        <v>9</v>
      </c>
      <c r="D1380" s="24" t="s">
        <v>10</v>
      </c>
      <c r="E1380" s="24" t="s">
        <v>11</v>
      </c>
      <c r="F1380" s="25" t="s">
        <v>16</v>
      </c>
      <c r="G1380" s="24">
        <v>777261.05859375</v>
      </c>
    </row>
    <row r="1381" spans="1:7">
      <c r="A1381" s="24" t="s">
        <v>81</v>
      </c>
      <c r="B1381" s="24" t="s">
        <v>82</v>
      </c>
      <c r="C1381" s="24" t="s">
        <v>9</v>
      </c>
      <c r="D1381" s="24" t="s">
        <v>10</v>
      </c>
      <c r="E1381" s="24" t="s">
        <v>11</v>
      </c>
      <c r="F1381" s="25" t="s">
        <v>17</v>
      </c>
      <c r="G1381" s="24">
        <v>1051156</v>
      </c>
    </row>
    <row r="1382" spans="1:7" hidden="1">
      <c r="A1382" s="24" t="s">
        <v>81</v>
      </c>
      <c r="B1382" s="24" t="s">
        <v>82</v>
      </c>
      <c r="C1382" s="24" t="s">
        <v>9</v>
      </c>
      <c r="D1382" s="24" t="s">
        <v>26</v>
      </c>
      <c r="E1382" s="24" t="s">
        <v>11</v>
      </c>
      <c r="F1382" s="25" t="s">
        <v>12</v>
      </c>
      <c r="G1382" s="24">
        <v>2247576.41723633</v>
      </c>
    </row>
    <row r="1383" spans="1:7" hidden="1">
      <c r="A1383" s="24" t="s">
        <v>81</v>
      </c>
      <c r="B1383" s="24" t="s">
        <v>82</v>
      </c>
      <c r="C1383" s="24" t="s">
        <v>9</v>
      </c>
      <c r="D1383" s="24" t="s">
        <v>26</v>
      </c>
      <c r="E1383" s="24" t="s">
        <v>11</v>
      </c>
      <c r="F1383" s="25" t="s">
        <v>13</v>
      </c>
      <c r="G1383" s="24">
        <v>2169024.1191406301</v>
      </c>
    </row>
    <row r="1384" spans="1:7" hidden="1">
      <c r="A1384" s="24" t="s">
        <v>81</v>
      </c>
      <c r="B1384" s="24" t="s">
        <v>82</v>
      </c>
      <c r="C1384" s="24" t="s">
        <v>9</v>
      </c>
      <c r="D1384" s="24" t="s">
        <v>26</v>
      </c>
      <c r="E1384" s="24" t="s">
        <v>11</v>
      </c>
      <c r="F1384" s="25" t="s">
        <v>14</v>
      </c>
      <c r="G1384" s="24">
        <v>2154683.9227294899</v>
      </c>
    </row>
    <row r="1385" spans="1:7" hidden="1">
      <c r="A1385" s="24" t="s">
        <v>81</v>
      </c>
      <c r="B1385" s="24" t="s">
        <v>82</v>
      </c>
      <c r="C1385" s="24" t="s">
        <v>9</v>
      </c>
      <c r="D1385" s="24" t="s">
        <v>26</v>
      </c>
      <c r="E1385" s="24" t="s">
        <v>11</v>
      </c>
      <c r="F1385" s="25" t="s">
        <v>15</v>
      </c>
      <c r="G1385" s="24">
        <v>2766594.5433654799</v>
      </c>
    </row>
    <row r="1386" spans="1:7" hidden="1">
      <c r="A1386" s="24" t="s">
        <v>81</v>
      </c>
      <c r="B1386" s="24" t="s">
        <v>82</v>
      </c>
      <c r="C1386" s="24" t="s">
        <v>9</v>
      </c>
      <c r="D1386" s="24" t="s">
        <v>26</v>
      </c>
      <c r="E1386" s="24" t="s">
        <v>11</v>
      </c>
      <c r="F1386" s="25" t="s">
        <v>16</v>
      </c>
      <c r="G1386" s="24">
        <v>3046637.5721130399</v>
      </c>
    </row>
    <row r="1387" spans="1:7">
      <c r="A1387" s="24" t="s">
        <v>81</v>
      </c>
      <c r="B1387" s="24" t="s">
        <v>82</v>
      </c>
      <c r="C1387" s="24" t="s">
        <v>9</v>
      </c>
      <c r="D1387" s="24" t="s">
        <v>26</v>
      </c>
      <c r="E1387" s="24" t="s">
        <v>11</v>
      </c>
      <c r="F1387" s="25" t="s">
        <v>17</v>
      </c>
      <c r="G1387" s="24">
        <v>4534600</v>
      </c>
    </row>
    <row r="1388" spans="1:7" hidden="1">
      <c r="A1388" s="24" t="s">
        <v>81</v>
      </c>
      <c r="B1388" s="24" t="s">
        <v>82</v>
      </c>
      <c r="C1388" s="24" t="s">
        <v>9</v>
      </c>
      <c r="D1388" s="24" t="s">
        <v>40</v>
      </c>
      <c r="E1388" s="24" t="s">
        <v>11</v>
      </c>
      <c r="F1388" s="25" t="s">
        <v>12</v>
      </c>
      <c r="G1388" s="24">
        <v>715224.08679199195</v>
      </c>
    </row>
    <row r="1389" spans="1:7" hidden="1">
      <c r="A1389" s="24" t="s">
        <v>81</v>
      </c>
      <c r="B1389" s="24" t="s">
        <v>82</v>
      </c>
      <c r="C1389" s="24" t="s">
        <v>9</v>
      </c>
      <c r="D1389" s="24" t="s">
        <v>40</v>
      </c>
      <c r="E1389" s="24" t="s">
        <v>11</v>
      </c>
      <c r="F1389" s="25" t="s">
        <v>13</v>
      </c>
      <c r="G1389" s="24">
        <v>694006.673828125</v>
      </c>
    </row>
    <row r="1390" spans="1:7" hidden="1">
      <c r="A1390" s="24" t="s">
        <v>81</v>
      </c>
      <c r="B1390" s="24" t="s">
        <v>82</v>
      </c>
      <c r="C1390" s="24" t="s">
        <v>9</v>
      </c>
      <c r="D1390" s="24" t="s">
        <v>40</v>
      </c>
      <c r="E1390" s="24" t="s">
        <v>11</v>
      </c>
      <c r="F1390" s="25" t="s">
        <v>14</v>
      </c>
      <c r="G1390" s="24">
        <v>690702.98281860398</v>
      </c>
    </row>
    <row r="1391" spans="1:7" hidden="1">
      <c r="A1391" s="24" t="s">
        <v>81</v>
      </c>
      <c r="B1391" s="24" t="s">
        <v>82</v>
      </c>
      <c r="C1391" s="24" t="s">
        <v>9</v>
      </c>
      <c r="D1391" s="24" t="s">
        <v>40</v>
      </c>
      <c r="E1391" s="24" t="s">
        <v>11</v>
      </c>
      <c r="F1391" s="25" t="s">
        <v>15</v>
      </c>
      <c r="G1391" s="24">
        <v>700560.64865112305</v>
      </c>
    </row>
    <row r="1392" spans="1:7" hidden="1">
      <c r="A1392" s="24" t="s">
        <v>81</v>
      </c>
      <c r="B1392" s="24" t="s">
        <v>82</v>
      </c>
      <c r="C1392" s="24" t="s">
        <v>9</v>
      </c>
      <c r="D1392" s="24" t="s">
        <v>40</v>
      </c>
      <c r="E1392" s="24" t="s">
        <v>11</v>
      </c>
      <c r="F1392" s="25" t="s">
        <v>16</v>
      </c>
      <c r="G1392" s="24">
        <v>696403.01242065395</v>
      </c>
    </row>
    <row r="1393" spans="1:7">
      <c r="A1393" s="24" t="s">
        <v>81</v>
      </c>
      <c r="B1393" s="24" t="s">
        <v>82</v>
      </c>
      <c r="C1393" s="24" t="s">
        <v>9</v>
      </c>
      <c r="D1393" s="24" t="s">
        <v>40</v>
      </c>
      <c r="E1393" s="24" t="s">
        <v>11</v>
      </c>
      <c r="F1393" s="25" t="s">
        <v>17</v>
      </c>
      <c r="G1393" s="24">
        <v>77411</v>
      </c>
    </row>
    <row r="1394" spans="1:7" hidden="1">
      <c r="A1394" s="24" t="s">
        <v>81</v>
      </c>
      <c r="B1394" s="24" t="s">
        <v>82</v>
      </c>
      <c r="C1394" s="24" t="s">
        <v>9</v>
      </c>
      <c r="D1394" s="24" t="s">
        <v>48</v>
      </c>
      <c r="E1394" s="24" t="s">
        <v>11</v>
      </c>
      <c r="F1394" s="25" t="s">
        <v>12</v>
      </c>
      <c r="G1394" s="24">
        <v>417588</v>
      </c>
    </row>
    <row r="1395" spans="1:7" hidden="1">
      <c r="A1395" s="24" t="s">
        <v>81</v>
      </c>
      <c r="B1395" s="24" t="s">
        <v>82</v>
      </c>
      <c r="C1395" s="24" t="s">
        <v>9</v>
      </c>
      <c r="D1395" s="24" t="s">
        <v>48</v>
      </c>
      <c r="E1395" s="24" t="s">
        <v>11</v>
      </c>
      <c r="F1395" s="25" t="s">
        <v>13</v>
      </c>
      <c r="G1395" s="24">
        <v>399432</v>
      </c>
    </row>
    <row r="1396" spans="1:7" hidden="1">
      <c r="A1396" s="24" t="s">
        <v>81</v>
      </c>
      <c r="B1396" s="24" t="s">
        <v>82</v>
      </c>
      <c r="C1396" s="24" t="s">
        <v>9</v>
      </c>
      <c r="D1396" s="24" t="s">
        <v>48</v>
      </c>
      <c r="E1396" s="24" t="s">
        <v>11</v>
      </c>
      <c r="F1396" s="25" t="s">
        <v>14</v>
      </c>
      <c r="G1396" s="24">
        <v>376737</v>
      </c>
    </row>
    <row r="1397" spans="1:7" hidden="1">
      <c r="A1397" s="24" t="s">
        <v>81</v>
      </c>
      <c r="B1397" s="24" t="s">
        <v>82</v>
      </c>
      <c r="C1397" s="24" t="s">
        <v>9</v>
      </c>
      <c r="D1397" s="24" t="s">
        <v>48</v>
      </c>
      <c r="E1397" s="24" t="s">
        <v>11</v>
      </c>
      <c r="F1397" s="25" t="s">
        <v>15</v>
      </c>
      <c r="G1397" s="24">
        <v>349503</v>
      </c>
    </row>
    <row r="1398" spans="1:7" hidden="1">
      <c r="A1398" s="24" t="s">
        <v>81</v>
      </c>
      <c r="B1398" s="24" t="s">
        <v>82</v>
      </c>
      <c r="C1398" s="24" t="s">
        <v>9</v>
      </c>
      <c r="D1398" s="24" t="s">
        <v>48</v>
      </c>
      <c r="E1398" s="24" t="s">
        <v>11</v>
      </c>
      <c r="F1398" s="25" t="s">
        <v>16</v>
      </c>
      <c r="G1398" s="24">
        <v>322269</v>
      </c>
    </row>
    <row r="1399" spans="1:7">
      <c r="A1399" s="24" t="s">
        <v>81</v>
      </c>
      <c r="B1399" s="24" t="s">
        <v>82</v>
      </c>
      <c r="C1399" s="24" t="s">
        <v>9</v>
      </c>
      <c r="D1399" s="24" t="s">
        <v>48</v>
      </c>
      <c r="E1399" s="24" t="s">
        <v>11</v>
      </c>
      <c r="F1399" s="25" t="s">
        <v>17</v>
      </c>
      <c r="G1399" s="24">
        <v>295035</v>
      </c>
    </row>
    <row r="1400" spans="1:7" hidden="1">
      <c r="A1400" s="27" t="s">
        <v>81</v>
      </c>
      <c r="B1400" s="27" t="s">
        <v>82</v>
      </c>
      <c r="C1400" s="27" t="s">
        <v>9</v>
      </c>
      <c r="D1400" s="27" t="s">
        <v>51</v>
      </c>
      <c r="E1400" s="27" t="s">
        <v>11</v>
      </c>
      <c r="F1400" s="28" t="s">
        <v>12</v>
      </c>
      <c r="G1400" s="27">
        <v>3693280.3258056599</v>
      </c>
    </row>
    <row r="1401" spans="1:7" hidden="1">
      <c r="A1401" s="27" t="s">
        <v>81</v>
      </c>
      <c r="B1401" s="27" t="s">
        <v>82</v>
      </c>
      <c r="C1401" s="27" t="s">
        <v>9</v>
      </c>
      <c r="D1401" s="27" t="s">
        <v>51</v>
      </c>
      <c r="E1401" s="27" t="s">
        <v>11</v>
      </c>
      <c r="F1401" s="28" t="s">
        <v>13</v>
      </c>
      <c r="G1401" s="27">
        <v>3574164.0236816402</v>
      </c>
    </row>
    <row r="1402" spans="1:7" hidden="1">
      <c r="A1402" s="27" t="s">
        <v>81</v>
      </c>
      <c r="B1402" s="27" t="s">
        <v>82</v>
      </c>
      <c r="C1402" s="27" t="s">
        <v>9</v>
      </c>
      <c r="D1402" s="27" t="s">
        <v>51</v>
      </c>
      <c r="E1402" s="27" t="s">
        <v>11</v>
      </c>
      <c r="F1402" s="28" t="s">
        <v>14</v>
      </c>
      <c r="G1402" s="27">
        <v>3572122.0339660598</v>
      </c>
    </row>
    <row r="1403" spans="1:7" hidden="1">
      <c r="A1403" s="27" t="s">
        <v>81</v>
      </c>
      <c r="B1403" s="27" t="s">
        <v>82</v>
      </c>
      <c r="C1403" s="27" t="s">
        <v>9</v>
      </c>
      <c r="D1403" s="27" t="s">
        <v>51</v>
      </c>
      <c r="E1403" s="27" t="s">
        <v>11</v>
      </c>
      <c r="F1403" s="28" t="s">
        <v>15</v>
      </c>
      <c r="G1403" s="27">
        <v>4601614.5645752</v>
      </c>
    </row>
    <row r="1404" spans="1:7" hidden="1">
      <c r="A1404" s="27" t="s">
        <v>81</v>
      </c>
      <c r="B1404" s="27" t="s">
        <v>82</v>
      </c>
      <c r="C1404" s="27" t="s">
        <v>9</v>
      </c>
      <c r="D1404" s="27" t="s">
        <v>51</v>
      </c>
      <c r="E1404" s="27" t="s">
        <v>11</v>
      </c>
      <c r="F1404" s="28" t="s">
        <v>16</v>
      </c>
      <c r="G1404" s="27">
        <v>4842570.6431274395</v>
      </c>
    </row>
    <row r="1405" spans="1:7">
      <c r="A1405" s="27" t="s">
        <v>81</v>
      </c>
      <c r="B1405" s="27" t="s">
        <v>82</v>
      </c>
      <c r="C1405" s="27" t="s">
        <v>9</v>
      </c>
      <c r="D1405" s="27" t="s">
        <v>51</v>
      </c>
      <c r="E1405" s="27" t="s">
        <v>11</v>
      </c>
      <c r="F1405" s="28" t="s">
        <v>17</v>
      </c>
      <c r="G1405" s="27">
        <v>5801030</v>
      </c>
    </row>
    <row r="1406" spans="1:7" hidden="1">
      <c r="A1406" s="24" t="s">
        <v>81</v>
      </c>
      <c r="B1406" s="24" t="s">
        <v>82</v>
      </c>
      <c r="C1406" s="24" t="s">
        <v>9</v>
      </c>
      <c r="D1406" s="24" t="s">
        <v>18</v>
      </c>
      <c r="E1406" s="24" t="s">
        <v>19</v>
      </c>
      <c r="F1406" s="25" t="s">
        <v>12</v>
      </c>
      <c r="G1406" s="24">
        <v>10259.01953125</v>
      </c>
    </row>
    <row r="1407" spans="1:7" hidden="1">
      <c r="A1407" s="24" t="s">
        <v>81</v>
      </c>
      <c r="B1407" s="24" t="s">
        <v>82</v>
      </c>
      <c r="C1407" s="24" t="s">
        <v>9</v>
      </c>
      <c r="D1407" s="24" t="s">
        <v>18</v>
      </c>
      <c r="E1407" s="24" t="s">
        <v>19</v>
      </c>
      <c r="F1407" s="25" t="s">
        <v>13</v>
      </c>
      <c r="G1407" s="24">
        <v>9391.099609375</v>
      </c>
    </row>
    <row r="1408" spans="1:7" hidden="1">
      <c r="A1408" s="24" t="s">
        <v>81</v>
      </c>
      <c r="B1408" s="24" t="s">
        <v>82</v>
      </c>
      <c r="C1408" s="24" t="s">
        <v>9</v>
      </c>
      <c r="D1408" s="24" t="s">
        <v>18</v>
      </c>
      <c r="E1408" s="24" t="s">
        <v>19</v>
      </c>
      <c r="F1408" s="25" t="s">
        <v>14</v>
      </c>
      <c r="G1408" s="24">
        <v>14016</v>
      </c>
    </row>
    <row r="1409" spans="1:7" hidden="1">
      <c r="A1409" s="24" t="s">
        <v>81</v>
      </c>
      <c r="B1409" s="24" t="s">
        <v>82</v>
      </c>
      <c r="C1409" s="24" t="s">
        <v>9</v>
      </c>
      <c r="D1409" s="24" t="s">
        <v>18</v>
      </c>
      <c r="E1409" s="24" t="s">
        <v>19</v>
      </c>
      <c r="F1409" s="25" t="s">
        <v>15</v>
      </c>
      <c r="G1409" s="24">
        <v>53563.109375</v>
      </c>
    </row>
    <row r="1410" spans="1:7" hidden="1">
      <c r="A1410" s="24" t="s">
        <v>81</v>
      </c>
      <c r="B1410" s="24" t="s">
        <v>82</v>
      </c>
      <c r="C1410" s="24" t="s">
        <v>9</v>
      </c>
      <c r="D1410" s="24" t="s">
        <v>18</v>
      </c>
      <c r="E1410" s="24" t="s">
        <v>19</v>
      </c>
      <c r="F1410" s="25" t="s">
        <v>16</v>
      </c>
      <c r="G1410" s="24">
        <v>84950.94140625</v>
      </c>
    </row>
    <row r="1411" spans="1:7">
      <c r="A1411" s="24" t="s">
        <v>81</v>
      </c>
      <c r="B1411" s="24" t="s">
        <v>82</v>
      </c>
      <c r="C1411" s="24" t="s">
        <v>9</v>
      </c>
      <c r="D1411" s="24" t="s">
        <v>18</v>
      </c>
      <c r="E1411" s="24" t="s">
        <v>19</v>
      </c>
      <c r="F1411" s="25" t="s">
        <v>17</v>
      </c>
      <c r="G1411" s="24">
        <v>358220</v>
      </c>
    </row>
    <row r="1412" spans="1:7" hidden="1">
      <c r="A1412" s="24" t="s">
        <v>81</v>
      </c>
      <c r="B1412" s="24" t="s">
        <v>82</v>
      </c>
      <c r="C1412" s="24" t="s">
        <v>9</v>
      </c>
      <c r="D1412" s="24" t="s">
        <v>18</v>
      </c>
      <c r="E1412" s="24" t="s">
        <v>20</v>
      </c>
      <c r="F1412" s="25" t="s">
        <v>12</v>
      </c>
      <c r="G1412" s="24">
        <v>0</v>
      </c>
    </row>
    <row r="1413" spans="1:7" hidden="1">
      <c r="A1413" s="24" t="s">
        <v>81</v>
      </c>
      <c r="B1413" s="24" t="s">
        <v>82</v>
      </c>
      <c r="C1413" s="24" t="s">
        <v>9</v>
      </c>
      <c r="D1413" s="24" t="s">
        <v>18</v>
      </c>
      <c r="E1413" s="24" t="s">
        <v>20</v>
      </c>
      <c r="F1413" s="25" t="s">
        <v>13</v>
      </c>
      <c r="G1413" s="24">
        <v>0</v>
      </c>
    </row>
    <row r="1414" spans="1:7" hidden="1">
      <c r="A1414" s="24" t="s">
        <v>81</v>
      </c>
      <c r="B1414" s="24" t="s">
        <v>82</v>
      </c>
      <c r="C1414" s="24" t="s">
        <v>9</v>
      </c>
      <c r="D1414" s="24" t="s">
        <v>18</v>
      </c>
      <c r="E1414" s="24" t="s">
        <v>20</v>
      </c>
      <c r="F1414" s="25" t="s">
        <v>14</v>
      </c>
      <c r="G1414" s="24">
        <v>0</v>
      </c>
    </row>
    <row r="1415" spans="1:7" hidden="1">
      <c r="A1415" s="24" t="s">
        <v>81</v>
      </c>
      <c r="B1415" s="24" t="s">
        <v>82</v>
      </c>
      <c r="C1415" s="24" t="s">
        <v>9</v>
      </c>
      <c r="D1415" s="24" t="s">
        <v>18</v>
      </c>
      <c r="E1415" s="24" t="s">
        <v>20</v>
      </c>
      <c r="F1415" s="25" t="s">
        <v>15</v>
      </c>
      <c r="G1415" s="24">
        <v>0</v>
      </c>
    </row>
    <row r="1416" spans="1:7" hidden="1">
      <c r="A1416" s="24" t="s">
        <v>81</v>
      </c>
      <c r="B1416" s="24" t="s">
        <v>82</v>
      </c>
      <c r="C1416" s="24" t="s">
        <v>9</v>
      </c>
      <c r="D1416" s="24" t="s">
        <v>18</v>
      </c>
      <c r="E1416" s="24" t="s">
        <v>20</v>
      </c>
      <c r="F1416" s="25" t="s">
        <v>16</v>
      </c>
      <c r="G1416" s="24">
        <v>0</v>
      </c>
    </row>
    <row r="1417" spans="1:7">
      <c r="A1417" s="24" t="s">
        <v>81</v>
      </c>
      <c r="B1417" s="24" t="s">
        <v>82</v>
      </c>
      <c r="C1417" s="24" t="s">
        <v>9</v>
      </c>
      <c r="D1417" s="24" t="s">
        <v>18</v>
      </c>
      <c r="E1417" s="24" t="s">
        <v>20</v>
      </c>
      <c r="F1417" s="25" t="s">
        <v>17</v>
      </c>
      <c r="G1417" s="24">
        <v>0</v>
      </c>
    </row>
    <row r="1418" spans="1:7" hidden="1">
      <c r="A1418" s="24" t="s">
        <v>81</v>
      </c>
      <c r="B1418" s="24" t="s">
        <v>82</v>
      </c>
      <c r="C1418" s="24" t="s">
        <v>9</v>
      </c>
      <c r="D1418" s="24" t="s">
        <v>18</v>
      </c>
      <c r="E1418" s="24" t="s">
        <v>21</v>
      </c>
      <c r="F1418" s="25" t="s">
        <v>12</v>
      </c>
      <c r="G1418" s="24">
        <v>0</v>
      </c>
    </row>
    <row r="1419" spans="1:7" hidden="1">
      <c r="A1419" s="24" t="s">
        <v>81</v>
      </c>
      <c r="B1419" s="24" t="s">
        <v>82</v>
      </c>
      <c r="C1419" s="24" t="s">
        <v>9</v>
      </c>
      <c r="D1419" s="24" t="s">
        <v>18</v>
      </c>
      <c r="E1419" s="24" t="s">
        <v>21</v>
      </c>
      <c r="F1419" s="25" t="s">
        <v>13</v>
      </c>
      <c r="G1419" s="24">
        <v>0</v>
      </c>
    </row>
    <row r="1420" spans="1:7" hidden="1">
      <c r="A1420" s="24" t="s">
        <v>81</v>
      </c>
      <c r="B1420" s="24" t="s">
        <v>82</v>
      </c>
      <c r="C1420" s="24" t="s">
        <v>9</v>
      </c>
      <c r="D1420" s="24" t="s">
        <v>18</v>
      </c>
      <c r="E1420" s="24" t="s">
        <v>21</v>
      </c>
      <c r="F1420" s="25" t="s">
        <v>14</v>
      </c>
      <c r="G1420" s="24">
        <v>0</v>
      </c>
    </row>
    <row r="1421" spans="1:7" hidden="1">
      <c r="A1421" s="24" t="s">
        <v>81</v>
      </c>
      <c r="B1421" s="24" t="s">
        <v>82</v>
      </c>
      <c r="C1421" s="24" t="s">
        <v>9</v>
      </c>
      <c r="D1421" s="24" t="s">
        <v>18</v>
      </c>
      <c r="E1421" s="24" t="s">
        <v>21</v>
      </c>
      <c r="F1421" s="25" t="s">
        <v>15</v>
      </c>
      <c r="G1421" s="24">
        <v>0</v>
      </c>
    </row>
    <row r="1422" spans="1:7" hidden="1">
      <c r="A1422" s="24" t="s">
        <v>81</v>
      </c>
      <c r="B1422" s="24" t="s">
        <v>82</v>
      </c>
      <c r="C1422" s="24" t="s">
        <v>9</v>
      </c>
      <c r="D1422" s="24" t="s">
        <v>18</v>
      </c>
      <c r="E1422" s="24" t="s">
        <v>21</v>
      </c>
      <c r="F1422" s="25" t="s">
        <v>16</v>
      </c>
      <c r="G1422" s="24">
        <v>0</v>
      </c>
    </row>
    <row r="1423" spans="1:7">
      <c r="A1423" s="24" t="s">
        <v>81</v>
      </c>
      <c r="B1423" s="24" t="s">
        <v>82</v>
      </c>
      <c r="C1423" s="24" t="s">
        <v>9</v>
      </c>
      <c r="D1423" s="24" t="s">
        <v>18</v>
      </c>
      <c r="E1423" s="24" t="s">
        <v>21</v>
      </c>
      <c r="F1423" s="25" t="s">
        <v>17</v>
      </c>
      <c r="G1423" s="24">
        <v>0</v>
      </c>
    </row>
    <row r="1424" spans="1:7" hidden="1">
      <c r="A1424" s="24" t="s">
        <v>81</v>
      </c>
      <c r="B1424" s="24" t="s">
        <v>82</v>
      </c>
      <c r="C1424" s="24" t="s">
        <v>9</v>
      </c>
      <c r="D1424" s="24" t="s">
        <v>18</v>
      </c>
      <c r="E1424" s="24" t="s">
        <v>22</v>
      </c>
      <c r="F1424" s="25" t="s">
        <v>12</v>
      </c>
      <c r="G1424" s="24">
        <v>134017.8125</v>
      </c>
    </row>
    <row r="1425" spans="1:7" hidden="1">
      <c r="A1425" s="24" t="s">
        <v>81</v>
      </c>
      <c r="B1425" s="24" t="s">
        <v>82</v>
      </c>
      <c r="C1425" s="24" t="s">
        <v>9</v>
      </c>
      <c r="D1425" s="24" t="s">
        <v>18</v>
      </c>
      <c r="E1425" s="24" t="s">
        <v>22</v>
      </c>
      <c r="F1425" s="25" t="s">
        <v>13</v>
      </c>
      <c r="G1425" s="24">
        <v>122821.4609375</v>
      </c>
    </row>
    <row r="1426" spans="1:7" hidden="1">
      <c r="A1426" s="24" t="s">
        <v>81</v>
      </c>
      <c r="B1426" s="24" t="s">
        <v>82</v>
      </c>
      <c r="C1426" s="24" t="s">
        <v>9</v>
      </c>
      <c r="D1426" s="24" t="s">
        <v>18</v>
      </c>
      <c r="E1426" s="24" t="s">
        <v>22</v>
      </c>
      <c r="F1426" s="25" t="s">
        <v>14</v>
      </c>
      <c r="G1426" s="24">
        <v>115577.578125</v>
      </c>
    </row>
    <row r="1427" spans="1:7" hidden="1">
      <c r="A1427" s="24" t="s">
        <v>81</v>
      </c>
      <c r="B1427" s="24" t="s">
        <v>82</v>
      </c>
      <c r="C1427" s="24" t="s">
        <v>9</v>
      </c>
      <c r="D1427" s="24" t="s">
        <v>18</v>
      </c>
      <c r="E1427" s="24" t="s">
        <v>22</v>
      </c>
      <c r="F1427" s="25" t="s">
        <v>15</v>
      </c>
      <c r="G1427" s="24">
        <v>120028.8828125</v>
      </c>
    </row>
    <row r="1428" spans="1:7" hidden="1">
      <c r="A1428" s="24" t="s">
        <v>81</v>
      </c>
      <c r="B1428" s="24" t="s">
        <v>82</v>
      </c>
      <c r="C1428" s="24" t="s">
        <v>9</v>
      </c>
      <c r="D1428" s="24" t="s">
        <v>18</v>
      </c>
      <c r="E1428" s="24" t="s">
        <v>22</v>
      </c>
      <c r="F1428" s="25" t="s">
        <v>16</v>
      </c>
      <c r="G1428" s="24">
        <v>114865.4765625</v>
      </c>
    </row>
    <row r="1429" spans="1:7">
      <c r="A1429" s="24" t="s">
        <v>81</v>
      </c>
      <c r="B1429" s="24" t="s">
        <v>82</v>
      </c>
      <c r="C1429" s="24" t="s">
        <v>9</v>
      </c>
      <c r="D1429" s="24" t="s">
        <v>18</v>
      </c>
      <c r="E1429" s="24" t="s">
        <v>22</v>
      </c>
      <c r="F1429" s="25" t="s">
        <v>17</v>
      </c>
      <c r="G1429" s="24">
        <v>157172</v>
      </c>
    </row>
    <row r="1430" spans="1:7" hidden="1">
      <c r="A1430" s="24" t="s">
        <v>81</v>
      </c>
      <c r="B1430" s="24" t="s">
        <v>82</v>
      </c>
      <c r="C1430" s="24" t="s">
        <v>9</v>
      </c>
      <c r="D1430" s="24" t="s">
        <v>18</v>
      </c>
      <c r="E1430" s="24" t="s">
        <v>23</v>
      </c>
      <c r="F1430" s="25" t="s">
        <v>12</v>
      </c>
      <c r="G1430" s="24">
        <v>0</v>
      </c>
    </row>
    <row r="1431" spans="1:7" hidden="1">
      <c r="A1431" s="24" t="s">
        <v>81</v>
      </c>
      <c r="B1431" s="24" t="s">
        <v>82</v>
      </c>
      <c r="C1431" s="24" t="s">
        <v>9</v>
      </c>
      <c r="D1431" s="24" t="s">
        <v>18</v>
      </c>
      <c r="E1431" s="24" t="s">
        <v>23</v>
      </c>
      <c r="F1431" s="25" t="s">
        <v>13</v>
      </c>
      <c r="G1431" s="24">
        <v>112</v>
      </c>
    </row>
    <row r="1432" spans="1:7" hidden="1">
      <c r="A1432" s="24" t="s">
        <v>81</v>
      </c>
      <c r="B1432" s="24" t="s">
        <v>82</v>
      </c>
      <c r="C1432" s="24" t="s">
        <v>9</v>
      </c>
      <c r="D1432" s="24" t="s">
        <v>18</v>
      </c>
      <c r="E1432" s="24" t="s">
        <v>23</v>
      </c>
      <c r="F1432" s="25" t="s">
        <v>14</v>
      </c>
      <c r="G1432" s="24">
        <v>4079</v>
      </c>
    </row>
    <row r="1433" spans="1:7" hidden="1">
      <c r="A1433" s="24" t="s">
        <v>81</v>
      </c>
      <c r="B1433" s="24" t="s">
        <v>82</v>
      </c>
      <c r="C1433" s="24" t="s">
        <v>9</v>
      </c>
      <c r="D1433" s="24" t="s">
        <v>18</v>
      </c>
      <c r="E1433" s="24" t="s">
        <v>23</v>
      </c>
      <c r="F1433" s="25" t="s">
        <v>15</v>
      </c>
      <c r="G1433" s="24">
        <v>8886</v>
      </c>
    </row>
    <row r="1434" spans="1:7" hidden="1">
      <c r="A1434" s="24" t="s">
        <v>81</v>
      </c>
      <c r="B1434" s="24" t="s">
        <v>82</v>
      </c>
      <c r="C1434" s="24" t="s">
        <v>9</v>
      </c>
      <c r="D1434" s="24" t="s">
        <v>18</v>
      </c>
      <c r="E1434" s="24" t="s">
        <v>23</v>
      </c>
      <c r="F1434" s="25" t="s">
        <v>16</v>
      </c>
      <c r="G1434" s="24">
        <v>24591</v>
      </c>
    </row>
    <row r="1435" spans="1:7">
      <c r="A1435" s="24" t="s">
        <v>81</v>
      </c>
      <c r="B1435" s="24" t="s">
        <v>82</v>
      </c>
      <c r="C1435" s="24" t="s">
        <v>9</v>
      </c>
      <c r="D1435" s="24" t="s">
        <v>18</v>
      </c>
      <c r="E1435" s="24" t="s">
        <v>23</v>
      </c>
      <c r="F1435" s="25" t="s">
        <v>17</v>
      </c>
      <c r="G1435" s="24">
        <v>46471</v>
      </c>
    </row>
    <row r="1436" spans="1:7" hidden="1">
      <c r="A1436" s="24" t="s">
        <v>81</v>
      </c>
      <c r="B1436" s="24" t="s">
        <v>82</v>
      </c>
      <c r="C1436" s="24" t="s">
        <v>9</v>
      </c>
      <c r="D1436" s="24" t="s">
        <v>18</v>
      </c>
      <c r="E1436" s="24" t="s">
        <v>24</v>
      </c>
      <c r="F1436" s="25" t="s">
        <v>12</v>
      </c>
      <c r="G1436" s="24">
        <v>103992</v>
      </c>
    </row>
    <row r="1437" spans="1:7" hidden="1">
      <c r="A1437" s="24" t="s">
        <v>81</v>
      </c>
      <c r="B1437" s="24" t="s">
        <v>82</v>
      </c>
      <c r="C1437" s="24" t="s">
        <v>9</v>
      </c>
      <c r="D1437" s="24" t="s">
        <v>18</v>
      </c>
      <c r="E1437" s="24" t="s">
        <v>24</v>
      </c>
      <c r="F1437" s="25" t="s">
        <v>13</v>
      </c>
      <c r="G1437" s="24">
        <v>109683</v>
      </c>
    </row>
    <row r="1438" spans="1:7" hidden="1">
      <c r="A1438" s="24" t="s">
        <v>81</v>
      </c>
      <c r="B1438" s="24" t="s">
        <v>82</v>
      </c>
      <c r="C1438" s="24" t="s">
        <v>9</v>
      </c>
      <c r="D1438" s="24" t="s">
        <v>18</v>
      </c>
      <c r="E1438" s="24" t="s">
        <v>24</v>
      </c>
      <c r="F1438" s="25" t="s">
        <v>14</v>
      </c>
      <c r="G1438" s="24">
        <v>117745</v>
      </c>
    </row>
    <row r="1439" spans="1:7" hidden="1">
      <c r="A1439" s="24" t="s">
        <v>81</v>
      </c>
      <c r="B1439" s="24" t="s">
        <v>82</v>
      </c>
      <c r="C1439" s="24" t="s">
        <v>9</v>
      </c>
      <c r="D1439" s="24" t="s">
        <v>18</v>
      </c>
      <c r="E1439" s="24" t="s">
        <v>24</v>
      </c>
      <c r="F1439" s="25" t="s">
        <v>15</v>
      </c>
      <c r="G1439" s="24">
        <v>143658</v>
      </c>
    </row>
    <row r="1440" spans="1:7" hidden="1">
      <c r="A1440" s="24" t="s">
        <v>81</v>
      </c>
      <c r="B1440" s="24" t="s">
        <v>82</v>
      </c>
      <c r="C1440" s="24" t="s">
        <v>9</v>
      </c>
      <c r="D1440" s="24" t="s">
        <v>18</v>
      </c>
      <c r="E1440" s="24" t="s">
        <v>24</v>
      </c>
      <c r="F1440" s="25" t="s">
        <v>16</v>
      </c>
      <c r="G1440" s="24">
        <v>166922</v>
      </c>
    </row>
    <row r="1441" spans="1:7">
      <c r="A1441" s="24" t="s">
        <v>81</v>
      </c>
      <c r="B1441" s="24" t="s">
        <v>82</v>
      </c>
      <c r="C1441" s="24" t="s">
        <v>9</v>
      </c>
      <c r="D1441" s="24" t="s">
        <v>18</v>
      </c>
      <c r="E1441" s="24" t="s">
        <v>24</v>
      </c>
      <c r="F1441" s="25" t="s">
        <v>17</v>
      </c>
      <c r="G1441" s="24">
        <v>196725</v>
      </c>
    </row>
    <row r="1442" spans="1:7" hidden="1">
      <c r="A1442" s="24" t="s">
        <v>81</v>
      </c>
      <c r="B1442" s="24" t="s">
        <v>82</v>
      </c>
      <c r="C1442" s="24" t="s">
        <v>9</v>
      </c>
      <c r="D1442" s="24" t="s">
        <v>18</v>
      </c>
      <c r="E1442" s="24" t="s">
        <v>25</v>
      </c>
      <c r="F1442" s="25" t="s">
        <v>12</v>
      </c>
      <c r="G1442" s="24">
        <v>64622.989746093699</v>
      </c>
    </row>
    <row r="1443" spans="1:7" hidden="1">
      <c r="A1443" s="24" t="s">
        <v>81</v>
      </c>
      <c r="B1443" s="24" t="s">
        <v>82</v>
      </c>
      <c r="C1443" s="24" t="s">
        <v>9</v>
      </c>
      <c r="D1443" s="24" t="s">
        <v>18</v>
      </c>
      <c r="E1443" s="24" t="s">
        <v>25</v>
      </c>
      <c r="F1443" s="25" t="s">
        <v>13</v>
      </c>
      <c r="G1443" s="24">
        <v>69693.670166015596</v>
      </c>
    </row>
    <row r="1444" spans="1:7" hidden="1">
      <c r="A1444" s="24" t="s">
        <v>81</v>
      </c>
      <c r="B1444" s="24" t="s">
        <v>82</v>
      </c>
      <c r="C1444" s="24" t="s">
        <v>9</v>
      </c>
      <c r="D1444" s="24" t="s">
        <v>18</v>
      </c>
      <c r="E1444" s="24" t="s">
        <v>25</v>
      </c>
      <c r="F1444" s="25" t="s">
        <v>14</v>
      </c>
      <c r="G1444" s="24">
        <v>98580.550292968706</v>
      </c>
    </row>
    <row r="1445" spans="1:7" hidden="1">
      <c r="A1445" s="24" t="s">
        <v>81</v>
      </c>
      <c r="B1445" s="24" t="s">
        <v>82</v>
      </c>
      <c r="C1445" s="24" t="s">
        <v>9</v>
      </c>
      <c r="D1445" s="24" t="s">
        <v>18</v>
      </c>
      <c r="E1445" s="24" t="s">
        <v>25</v>
      </c>
      <c r="F1445" s="25" t="s">
        <v>15</v>
      </c>
      <c r="G1445" s="24">
        <v>458820.38037109398</v>
      </c>
    </row>
    <row r="1446" spans="1:7" hidden="1">
      <c r="A1446" s="24" t="s">
        <v>81</v>
      </c>
      <c r="B1446" s="24" t="s">
        <v>82</v>
      </c>
      <c r="C1446" s="24" t="s">
        <v>9</v>
      </c>
      <c r="D1446" s="24" t="s">
        <v>18</v>
      </c>
      <c r="E1446" s="24" t="s">
        <v>25</v>
      </c>
      <c r="F1446" s="25" t="s">
        <v>16</v>
      </c>
      <c r="G1446" s="24">
        <v>385931.640625</v>
      </c>
    </row>
    <row r="1447" spans="1:7">
      <c r="A1447" s="24" t="s">
        <v>81</v>
      </c>
      <c r="B1447" s="24" t="s">
        <v>82</v>
      </c>
      <c r="C1447" s="24" t="s">
        <v>9</v>
      </c>
      <c r="D1447" s="24" t="s">
        <v>18</v>
      </c>
      <c r="E1447" s="24" t="s">
        <v>25</v>
      </c>
      <c r="F1447" s="25" t="s">
        <v>17</v>
      </c>
      <c r="G1447" s="24">
        <v>292569</v>
      </c>
    </row>
    <row r="1448" spans="1:7" hidden="1">
      <c r="A1448" s="24" t="s">
        <v>81</v>
      </c>
      <c r="B1448" s="24" t="s">
        <v>82</v>
      </c>
      <c r="C1448" s="24" t="s">
        <v>9</v>
      </c>
      <c r="D1448" s="24" t="s">
        <v>27</v>
      </c>
      <c r="E1448" s="24" t="s">
        <v>31</v>
      </c>
      <c r="F1448" s="25" t="s">
        <v>12</v>
      </c>
      <c r="G1448" s="24">
        <v>1600750.125</v>
      </c>
    </row>
    <row r="1449" spans="1:7" hidden="1">
      <c r="A1449" s="24" t="s">
        <v>81</v>
      </c>
      <c r="B1449" s="24" t="s">
        <v>82</v>
      </c>
      <c r="C1449" s="24" t="s">
        <v>9</v>
      </c>
      <c r="D1449" s="24" t="s">
        <v>27</v>
      </c>
      <c r="E1449" s="24" t="s">
        <v>31</v>
      </c>
      <c r="F1449" s="25" t="s">
        <v>13</v>
      </c>
      <c r="G1449" s="24">
        <v>1567667.375</v>
      </c>
    </row>
    <row r="1450" spans="1:7" hidden="1">
      <c r="A1450" s="24" t="s">
        <v>81</v>
      </c>
      <c r="B1450" s="24" t="s">
        <v>82</v>
      </c>
      <c r="C1450" s="24" t="s">
        <v>9</v>
      </c>
      <c r="D1450" s="24" t="s">
        <v>27</v>
      </c>
      <c r="E1450" s="24" t="s">
        <v>31</v>
      </c>
      <c r="F1450" s="25" t="s">
        <v>14</v>
      </c>
      <c r="G1450" s="24">
        <v>1586528.125</v>
      </c>
    </row>
    <row r="1451" spans="1:7" hidden="1">
      <c r="A1451" s="24" t="s">
        <v>81</v>
      </c>
      <c r="B1451" s="24" t="s">
        <v>82</v>
      </c>
      <c r="C1451" s="24" t="s">
        <v>9</v>
      </c>
      <c r="D1451" s="24" t="s">
        <v>27</v>
      </c>
      <c r="E1451" s="24" t="s">
        <v>31</v>
      </c>
      <c r="F1451" s="25" t="s">
        <v>15</v>
      </c>
      <c r="G1451" s="24">
        <v>1900682</v>
      </c>
    </row>
    <row r="1452" spans="1:7" hidden="1">
      <c r="A1452" s="24" t="s">
        <v>81</v>
      </c>
      <c r="B1452" s="24" t="s">
        <v>82</v>
      </c>
      <c r="C1452" s="24" t="s">
        <v>9</v>
      </c>
      <c r="D1452" s="24" t="s">
        <v>27</v>
      </c>
      <c r="E1452" s="24" t="s">
        <v>31</v>
      </c>
      <c r="F1452" s="25" t="s">
        <v>16</v>
      </c>
      <c r="G1452" s="24">
        <v>2188782.25</v>
      </c>
    </row>
    <row r="1453" spans="1:7">
      <c r="A1453" s="24" t="s">
        <v>81</v>
      </c>
      <c r="B1453" s="24" t="s">
        <v>82</v>
      </c>
      <c r="C1453" s="24" t="s">
        <v>9</v>
      </c>
      <c r="D1453" s="24" t="s">
        <v>27</v>
      </c>
      <c r="E1453" s="24" t="s">
        <v>31</v>
      </c>
      <c r="F1453" s="25" t="s">
        <v>17</v>
      </c>
      <c r="G1453" s="24">
        <v>3751870</v>
      </c>
    </row>
    <row r="1454" spans="1:7" hidden="1">
      <c r="A1454" s="24" t="s">
        <v>81</v>
      </c>
      <c r="B1454" s="24" t="s">
        <v>82</v>
      </c>
      <c r="C1454" s="24" t="s">
        <v>9</v>
      </c>
      <c r="D1454" s="24" t="s">
        <v>27</v>
      </c>
      <c r="E1454" s="24" t="s">
        <v>42</v>
      </c>
      <c r="F1454" s="25" t="s">
        <v>12</v>
      </c>
      <c r="G1454" s="24">
        <v>181393.8125</v>
      </c>
    </row>
    <row r="1455" spans="1:7" hidden="1">
      <c r="A1455" s="24" t="s">
        <v>81</v>
      </c>
      <c r="B1455" s="24" t="s">
        <v>82</v>
      </c>
      <c r="C1455" s="24" t="s">
        <v>9</v>
      </c>
      <c r="D1455" s="24" t="s">
        <v>27</v>
      </c>
      <c r="E1455" s="24" t="s">
        <v>42</v>
      </c>
      <c r="F1455" s="25" t="s">
        <v>13</v>
      </c>
      <c r="G1455" s="24">
        <v>131420.234375</v>
      </c>
    </row>
    <row r="1456" spans="1:7" hidden="1">
      <c r="A1456" s="24" t="s">
        <v>81</v>
      </c>
      <c r="B1456" s="24" t="s">
        <v>82</v>
      </c>
      <c r="C1456" s="24" t="s">
        <v>9</v>
      </c>
      <c r="D1456" s="24" t="s">
        <v>27</v>
      </c>
      <c r="E1456" s="24" t="s">
        <v>42</v>
      </c>
      <c r="F1456" s="25" t="s">
        <v>14</v>
      </c>
      <c r="G1456" s="24">
        <v>101075.5390625</v>
      </c>
    </row>
    <row r="1457" spans="1:7" hidden="1">
      <c r="A1457" s="24" t="s">
        <v>81</v>
      </c>
      <c r="B1457" s="24" t="s">
        <v>82</v>
      </c>
      <c r="C1457" s="24" t="s">
        <v>9</v>
      </c>
      <c r="D1457" s="24" t="s">
        <v>27</v>
      </c>
      <c r="E1457" s="24" t="s">
        <v>42</v>
      </c>
      <c r="F1457" s="25" t="s">
        <v>15</v>
      </c>
      <c r="G1457" s="24">
        <v>99167.71875</v>
      </c>
    </row>
    <row r="1458" spans="1:7" hidden="1">
      <c r="A1458" s="24" t="s">
        <v>81</v>
      </c>
      <c r="B1458" s="24" t="s">
        <v>82</v>
      </c>
      <c r="C1458" s="24" t="s">
        <v>9</v>
      </c>
      <c r="D1458" s="24" t="s">
        <v>27</v>
      </c>
      <c r="E1458" s="24" t="s">
        <v>42</v>
      </c>
      <c r="F1458" s="25" t="s">
        <v>16</v>
      </c>
      <c r="G1458" s="24">
        <v>115513.328125</v>
      </c>
    </row>
    <row r="1459" spans="1:7">
      <c r="A1459" s="24" t="s">
        <v>81</v>
      </c>
      <c r="B1459" s="24" t="s">
        <v>82</v>
      </c>
      <c r="C1459" s="24" t="s">
        <v>9</v>
      </c>
      <c r="D1459" s="24" t="s">
        <v>27</v>
      </c>
      <c r="E1459" s="24" t="s">
        <v>42</v>
      </c>
      <c r="F1459" s="25" t="s">
        <v>17</v>
      </c>
      <c r="G1459" s="24">
        <v>165241</v>
      </c>
    </row>
    <row r="1460" spans="1:7" hidden="1">
      <c r="A1460" s="24" t="s">
        <v>81</v>
      </c>
      <c r="B1460" s="24" t="s">
        <v>82</v>
      </c>
      <c r="C1460" s="24" t="s">
        <v>9</v>
      </c>
      <c r="D1460" s="24" t="s">
        <v>27</v>
      </c>
      <c r="E1460" s="24" t="s">
        <v>32</v>
      </c>
      <c r="F1460" s="25" t="s">
        <v>12</v>
      </c>
      <c r="G1460" s="24">
        <v>40169</v>
      </c>
    </row>
    <row r="1461" spans="1:7" hidden="1">
      <c r="A1461" s="24" t="s">
        <v>81</v>
      </c>
      <c r="B1461" s="24" t="s">
        <v>82</v>
      </c>
      <c r="C1461" s="24" t="s">
        <v>9</v>
      </c>
      <c r="D1461" s="24" t="s">
        <v>27</v>
      </c>
      <c r="E1461" s="24" t="s">
        <v>32</v>
      </c>
      <c r="F1461" s="25" t="s">
        <v>13</v>
      </c>
      <c r="G1461" s="24">
        <v>48124</v>
      </c>
    </row>
    <row r="1462" spans="1:7" hidden="1">
      <c r="A1462" s="24" t="s">
        <v>81</v>
      </c>
      <c r="B1462" s="24" t="s">
        <v>82</v>
      </c>
      <c r="C1462" s="24" t="s">
        <v>9</v>
      </c>
      <c r="D1462" s="24" t="s">
        <v>27</v>
      </c>
      <c r="E1462" s="24" t="s">
        <v>32</v>
      </c>
      <c r="F1462" s="25" t="s">
        <v>14</v>
      </c>
      <c r="G1462" s="24">
        <v>54686</v>
      </c>
    </row>
    <row r="1463" spans="1:7" hidden="1">
      <c r="A1463" s="24" t="s">
        <v>81</v>
      </c>
      <c r="B1463" s="24" t="s">
        <v>82</v>
      </c>
      <c r="C1463" s="24" t="s">
        <v>9</v>
      </c>
      <c r="D1463" s="24" t="s">
        <v>27</v>
      </c>
      <c r="E1463" s="24" t="s">
        <v>32</v>
      </c>
      <c r="F1463" s="25" t="s">
        <v>15</v>
      </c>
      <c r="G1463" s="24">
        <v>79309</v>
      </c>
    </row>
    <row r="1464" spans="1:7" hidden="1">
      <c r="A1464" s="24" t="s">
        <v>81</v>
      </c>
      <c r="B1464" s="24" t="s">
        <v>82</v>
      </c>
      <c r="C1464" s="24" t="s">
        <v>9</v>
      </c>
      <c r="D1464" s="24" t="s">
        <v>27</v>
      </c>
      <c r="E1464" s="24" t="s">
        <v>32</v>
      </c>
      <c r="F1464" s="25" t="s">
        <v>16</v>
      </c>
      <c r="G1464" s="24">
        <v>83489</v>
      </c>
    </row>
    <row r="1465" spans="1:7">
      <c r="A1465" s="24" t="s">
        <v>81</v>
      </c>
      <c r="B1465" s="24" t="s">
        <v>82</v>
      </c>
      <c r="C1465" s="24" t="s">
        <v>9</v>
      </c>
      <c r="D1465" s="24" t="s">
        <v>27</v>
      </c>
      <c r="E1465" s="24" t="s">
        <v>32</v>
      </c>
      <c r="F1465" s="25" t="s">
        <v>17</v>
      </c>
      <c r="G1465" s="24">
        <v>95841</v>
      </c>
    </row>
    <row r="1466" spans="1:7" hidden="1">
      <c r="A1466" s="24" t="s">
        <v>81</v>
      </c>
      <c r="B1466" s="24" t="s">
        <v>82</v>
      </c>
      <c r="C1466" s="24" t="s">
        <v>9</v>
      </c>
      <c r="D1466" s="24" t="s">
        <v>27</v>
      </c>
      <c r="E1466" s="24" t="s">
        <v>54</v>
      </c>
      <c r="F1466" s="25" t="s">
        <v>12</v>
      </c>
      <c r="G1466" s="24">
        <v>56612.01171875</v>
      </c>
    </row>
    <row r="1467" spans="1:7" hidden="1">
      <c r="A1467" s="24" t="s">
        <v>81</v>
      </c>
      <c r="B1467" s="24" t="s">
        <v>82</v>
      </c>
      <c r="C1467" s="24" t="s">
        <v>9</v>
      </c>
      <c r="D1467" s="24" t="s">
        <v>27</v>
      </c>
      <c r="E1467" s="24" t="s">
        <v>54</v>
      </c>
      <c r="F1467" s="25" t="s">
        <v>13</v>
      </c>
      <c r="G1467" s="24">
        <v>54616.26171875</v>
      </c>
    </row>
    <row r="1468" spans="1:7" hidden="1">
      <c r="A1468" s="24" t="s">
        <v>81</v>
      </c>
      <c r="B1468" s="24" t="s">
        <v>82</v>
      </c>
      <c r="C1468" s="24" t="s">
        <v>9</v>
      </c>
      <c r="D1468" s="24" t="s">
        <v>27</v>
      </c>
      <c r="E1468" s="24" t="s">
        <v>54</v>
      </c>
      <c r="F1468" s="25" t="s">
        <v>14</v>
      </c>
      <c r="G1468" s="24">
        <v>54143.390625</v>
      </c>
    </row>
    <row r="1469" spans="1:7" hidden="1">
      <c r="A1469" s="24" t="s">
        <v>81</v>
      </c>
      <c r="B1469" s="24" t="s">
        <v>82</v>
      </c>
      <c r="C1469" s="24" t="s">
        <v>9</v>
      </c>
      <c r="D1469" s="24" t="s">
        <v>27</v>
      </c>
      <c r="E1469" s="24" t="s">
        <v>54</v>
      </c>
      <c r="F1469" s="25" t="s">
        <v>15</v>
      </c>
      <c r="G1469" s="24">
        <v>54905.6015625</v>
      </c>
    </row>
    <row r="1470" spans="1:7" hidden="1">
      <c r="A1470" s="24" t="s">
        <v>81</v>
      </c>
      <c r="B1470" s="24" t="s">
        <v>82</v>
      </c>
      <c r="C1470" s="24" t="s">
        <v>9</v>
      </c>
      <c r="D1470" s="24" t="s">
        <v>27</v>
      </c>
      <c r="E1470" s="24" t="s">
        <v>54</v>
      </c>
      <c r="F1470" s="25" t="s">
        <v>16</v>
      </c>
      <c r="G1470" s="24">
        <v>54607.1484375</v>
      </c>
    </row>
    <row r="1471" spans="1:7">
      <c r="A1471" s="24" t="s">
        <v>81</v>
      </c>
      <c r="B1471" s="24" t="s">
        <v>82</v>
      </c>
      <c r="C1471" s="24" t="s">
        <v>9</v>
      </c>
      <c r="D1471" s="24" t="s">
        <v>27</v>
      </c>
      <c r="E1471" s="24" t="s">
        <v>54</v>
      </c>
      <c r="F1471" s="25" t="s">
        <v>17</v>
      </c>
      <c r="G1471" s="24">
        <v>54697</v>
      </c>
    </row>
    <row r="1472" spans="1:7" hidden="1">
      <c r="A1472" s="24" t="s">
        <v>81</v>
      </c>
      <c r="B1472" s="24" t="s">
        <v>82</v>
      </c>
      <c r="C1472" s="24" t="s">
        <v>9</v>
      </c>
      <c r="D1472" s="24" t="s">
        <v>27</v>
      </c>
      <c r="E1472" s="24" t="s">
        <v>55</v>
      </c>
      <c r="F1472" s="25" t="s">
        <v>12</v>
      </c>
      <c r="G1472" s="24">
        <v>39786.3984375</v>
      </c>
    </row>
    <row r="1473" spans="1:7" hidden="1">
      <c r="A1473" s="24" t="s">
        <v>81</v>
      </c>
      <c r="B1473" s="24" t="s">
        <v>82</v>
      </c>
      <c r="C1473" s="24" t="s">
        <v>9</v>
      </c>
      <c r="D1473" s="24" t="s">
        <v>27</v>
      </c>
      <c r="E1473" s="24" t="s">
        <v>55</v>
      </c>
      <c r="F1473" s="25" t="s">
        <v>13</v>
      </c>
      <c r="G1473" s="24">
        <v>39786.3984375</v>
      </c>
    </row>
    <row r="1474" spans="1:7" hidden="1">
      <c r="A1474" s="24" t="s">
        <v>81</v>
      </c>
      <c r="B1474" s="24" t="s">
        <v>82</v>
      </c>
      <c r="C1474" s="24" t="s">
        <v>9</v>
      </c>
      <c r="D1474" s="24" t="s">
        <v>27</v>
      </c>
      <c r="E1474" s="24" t="s">
        <v>55</v>
      </c>
      <c r="F1474" s="25" t="s">
        <v>14</v>
      </c>
      <c r="G1474" s="24">
        <v>39786.3984375</v>
      </c>
    </row>
    <row r="1475" spans="1:7" hidden="1">
      <c r="A1475" s="24" t="s">
        <v>81</v>
      </c>
      <c r="B1475" s="24" t="s">
        <v>82</v>
      </c>
      <c r="C1475" s="24" t="s">
        <v>9</v>
      </c>
      <c r="D1475" s="24" t="s">
        <v>27</v>
      </c>
      <c r="E1475" s="24" t="s">
        <v>55</v>
      </c>
      <c r="F1475" s="25" t="s">
        <v>15</v>
      </c>
      <c r="G1475" s="24">
        <v>118438.3984375</v>
      </c>
    </row>
    <row r="1476" spans="1:7" hidden="1">
      <c r="A1476" s="24" t="s">
        <v>81</v>
      </c>
      <c r="B1476" s="24" t="s">
        <v>82</v>
      </c>
      <c r="C1476" s="24" t="s">
        <v>9</v>
      </c>
      <c r="D1476" s="24" t="s">
        <v>27</v>
      </c>
      <c r="E1476" s="24" t="s">
        <v>55</v>
      </c>
      <c r="F1476" s="25" t="s">
        <v>16</v>
      </c>
      <c r="G1476" s="24">
        <v>118438.3984375</v>
      </c>
    </row>
    <row r="1477" spans="1:7">
      <c r="A1477" s="24" t="s">
        <v>81</v>
      </c>
      <c r="B1477" s="24" t="s">
        <v>82</v>
      </c>
      <c r="C1477" s="24" t="s">
        <v>9</v>
      </c>
      <c r="D1477" s="24" t="s">
        <v>27</v>
      </c>
      <c r="E1477" s="24" t="s">
        <v>55</v>
      </c>
      <c r="F1477" s="25" t="s">
        <v>17</v>
      </c>
      <c r="G1477" s="24">
        <v>224779</v>
      </c>
    </row>
    <row r="1478" spans="1:7" hidden="1">
      <c r="A1478" s="24" t="s">
        <v>81</v>
      </c>
      <c r="B1478" s="24" t="s">
        <v>82</v>
      </c>
      <c r="C1478" s="24" t="s">
        <v>9</v>
      </c>
      <c r="D1478" s="24" t="s">
        <v>27</v>
      </c>
      <c r="E1478" s="24" t="s">
        <v>75</v>
      </c>
      <c r="F1478" s="25" t="s">
        <v>12</v>
      </c>
      <c r="G1478" s="24">
        <v>0</v>
      </c>
    </row>
    <row r="1479" spans="1:7" hidden="1">
      <c r="A1479" s="24" t="s">
        <v>81</v>
      </c>
      <c r="B1479" s="24" t="s">
        <v>82</v>
      </c>
      <c r="C1479" s="24" t="s">
        <v>9</v>
      </c>
      <c r="D1479" s="24" t="s">
        <v>27</v>
      </c>
      <c r="E1479" s="24" t="s">
        <v>75</v>
      </c>
      <c r="F1479" s="25" t="s">
        <v>13</v>
      </c>
      <c r="G1479" s="24">
        <v>0</v>
      </c>
    </row>
    <row r="1480" spans="1:7" hidden="1">
      <c r="A1480" s="24" t="s">
        <v>81</v>
      </c>
      <c r="B1480" s="24" t="s">
        <v>82</v>
      </c>
      <c r="C1480" s="24" t="s">
        <v>9</v>
      </c>
      <c r="D1480" s="24" t="s">
        <v>27</v>
      </c>
      <c r="E1480" s="24" t="s">
        <v>75</v>
      </c>
      <c r="F1480" s="25" t="s">
        <v>14</v>
      </c>
      <c r="G1480" s="24">
        <v>0</v>
      </c>
    </row>
    <row r="1481" spans="1:7" hidden="1">
      <c r="A1481" s="24" t="s">
        <v>81</v>
      </c>
      <c r="B1481" s="24" t="s">
        <v>82</v>
      </c>
      <c r="C1481" s="24" t="s">
        <v>9</v>
      </c>
      <c r="D1481" s="24" t="s">
        <v>27</v>
      </c>
      <c r="E1481" s="24" t="s">
        <v>75</v>
      </c>
      <c r="F1481" s="25" t="s">
        <v>15</v>
      </c>
      <c r="G1481" s="24">
        <v>211477.375</v>
      </c>
    </row>
    <row r="1482" spans="1:7" hidden="1">
      <c r="A1482" s="24" t="s">
        <v>81</v>
      </c>
      <c r="B1482" s="24" t="s">
        <v>82</v>
      </c>
      <c r="C1482" s="24" t="s">
        <v>9</v>
      </c>
      <c r="D1482" s="24" t="s">
        <v>27</v>
      </c>
      <c r="E1482" s="24" t="s">
        <v>75</v>
      </c>
      <c r="F1482" s="25" t="s">
        <v>16</v>
      </c>
      <c r="G1482" s="24">
        <v>201902.4375</v>
      </c>
    </row>
    <row r="1483" spans="1:7">
      <c r="A1483" s="24" t="s">
        <v>81</v>
      </c>
      <c r="B1483" s="24" t="s">
        <v>82</v>
      </c>
      <c r="C1483" s="24" t="s">
        <v>9</v>
      </c>
      <c r="D1483" s="24" t="s">
        <v>27</v>
      </c>
      <c r="E1483" s="24" t="s">
        <v>75</v>
      </c>
      <c r="F1483" s="25" t="s">
        <v>17</v>
      </c>
      <c r="G1483" s="24">
        <v>78652</v>
      </c>
    </row>
    <row r="1484" spans="1:7" hidden="1">
      <c r="A1484" s="24" t="s">
        <v>81</v>
      </c>
      <c r="B1484" s="24" t="s">
        <v>82</v>
      </c>
      <c r="C1484" s="24" t="s">
        <v>9</v>
      </c>
      <c r="D1484" s="24" t="s">
        <v>27</v>
      </c>
      <c r="E1484" s="24" t="s">
        <v>57</v>
      </c>
      <c r="F1484" s="25" t="s">
        <v>12</v>
      </c>
      <c r="G1484" s="24">
        <v>9534.099609375</v>
      </c>
    </row>
    <row r="1485" spans="1:7" hidden="1">
      <c r="A1485" s="24" t="s">
        <v>81</v>
      </c>
      <c r="B1485" s="24" t="s">
        <v>82</v>
      </c>
      <c r="C1485" s="24" t="s">
        <v>9</v>
      </c>
      <c r="D1485" s="24" t="s">
        <v>27</v>
      </c>
      <c r="E1485" s="24" t="s">
        <v>57</v>
      </c>
      <c r="F1485" s="25" t="s">
        <v>13</v>
      </c>
      <c r="G1485" s="24">
        <v>9534.099609375</v>
      </c>
    </row>
    <row r="1486" spans="1:7" hidden="1">
      <c r="A1486" s="24" t="s">
        <v>81</v>
      </c>
      <c r="B1486" s="24" t="s">
        <v>82</v>
      </c>
      <c r="C1486" s="24" t="s">
        <v>9</v>
      </c>
      <c r="D1486" s="24" t="s">
        <v>27</v>
      </c>
      <c r="E1486" s="24" t="s">
        <v>57</v>
      </c>
      <c r="F1486" s="25" t="s">
        <v>14</v>
      </c>
      <c r="G1486" s="24">
        <v>9534.099609375</v>
      </c>
    </row>
    <row r="1487" spans="1:7" hidden="1">
      <c r="A1487" s="24" t="s">
        <v>81</v>
      </c>
      <c r="B1487" s="24" t="s">
        <v>82</v>
      </c>
      <c r="C1487" s="24" t="s">
        <v>9</v>
      </c>
      <c r="D1487" s="24" t="s">
        <v>27</v>
      </c>
      <c r="E1487" s="24" t="s">
        <v>57</v>
      </c>
      <c r="F1487" s="25" t="s">
        <v>15</v>
      </c>
      <c r="G1487" s="24">
        <v>9534.099609375</v>
      </c>
    </row>
    <row r="1488" spans="1:7" hidden="1">
      <c r="A1488" s="24" t="s">
        <v>81</v>
      </c>
      <c r="B1488" s="24" t="s">
        <v>82</v>
      </c>
      <c r="C1488" s="24" t="s">
        <v>9</v>
      </c>
      <c r="D1488" s="24" t="s">
        <v>27</v>
      </c>
      <c r="E1488" s="24" t="s">
        <v>57</v>
      </c>
      <c r="F1488" s="25" t="s">
        <v>16</v>
      </c>
      <c r="G1488" s="24">
        <v>9534.099609375</v>
      </c>
    </row>
    <row r="1489" spans="1:7">
      <c r="A1489" s="24" t="s">
        <v>81</v>
      </c>
      <c r="B1489" s="24" t="s">
        <v>82</v>
      </c>
      <c r="C1489" s="24" t="s">
        <v>9</v>
      </c>
      <c r="D1489" s="24" t="s">
        <v>27</v>
      </c>
      <c r="E1489" s="24" t="s">
        <v>57</v>
      </c>
      <c r="F1489" s="25" t="s">
        <v>17</v>
      </c>
      <c r="G1489" s="24">
        <v>74930</v>
      </c>
    </row>
    <row r="1490" spans="1:7" hidden="1">
      <c r="A1490" s="24" t="s">
        <v>81</v>
      </c>
      <c r="B1490" s="24" t="s">
        <v>82</v>
      </c>
      <c r="C1490" s="24" t="s">
        <v>9</v>
      </c>
      <c r="D1490" s="24" t="s">
        <v>27</v>
      </c>
      <c r="E1490" s="24" t="s">
        <v>47</v>
      </c>
      <c r="F1490" s="25" t="s">
        <v>12</v>
      </c>
      <c r="G1490" s="24">
        <v>651.969970703125</v>
      </c>
    </row>
    <row r="1491" spans="1:7" hidden="1">
      <c r="A1491" s="24" t="s">
        <v>81</v>
      </c>
      <c r="B1491" s="24" t="s">
        <v>82</v>
      </c>
      <c r="C1491" s="24" t="s">
        <v>9</v>
      </c>
      <c r="D1491" s="24" t="s">
        <v>27</v>
      </c>
      <c r="E1491" s="24" t="s">
        <v>47</v>
      </c>
      <c r="F1491" s="25" t="s">
        <v>13</v>
      </c>
      <c r="G1491" s="24">
        <v>389.75</v>
      </c>
    </row>
    <row r="1492" spans="1:7" hidden="1">
      <c r="A1492" s="24" t="s">
        <v>81</v>
      </c>
      <c r="B1492" s="24" t="s">
        <v>82</v>
      </c>
      <c r="C1492" s="24" t="s">
        <v>9</v>
      </c>
      <c r="D1492" s="24" t="s">
        <v>27</v>
      </c>
      <c r="E1492" s="24" t="s">
        <v>47</v>
      </c>
      <c r="F1492" s="25" t="s">
        <v>14</v>
      </c>
      <c r="G1492" s="24">
        <v>377.36999511718801</v>
      </c>
    </row>
    <row r="1493" spans="1:7" hidden="1">
      <c r="A1493" s="24" t="s">
        <v>81</v>
      </c>
      <c r="B1493" s="24" t="s">
        <v>82</v>
      </c>
      <c r="C1493" s="24" t="s">
        <v>9</v>
      </c>
      <c r="D1493" s="24" t="s">
        <v>27</v>
      </c>
      <c r="E1493" s="24" t="s">
        <v>47</v>
      </c>
      <c r="F1493" s="25" t="s">
        <v>15</v>
      </c>
      <c r="G1493" s="24">
        <v>429.35000610351602</v>
      </c>
    </row>
    <row r="1494" spans="1:7" hidden="1">
      <c r="A1494" s="24" t="s">
        <v>81</v>
      </c>
      <c r="B1494" s="24" t="s">
        <v>82</v>
      </c>
      <c r="C1494" s="24" t="s">
        <v>9</v>
      </c>
      <c r="D1494" s="24" t="s">
        <v>27</v>
      </c>
      <c r="E1494" s="24" t="s">
        <v>47</v>
      </c>
      <c r="F1494" s="25" t="s">
        <v>16</v>
      </c>
      <c r="G1494" s="24">
        <v>409.91000366210898</v>
      </c>
    </row>
    <row r="1495" spans="1:7">
      <c r="A1495" s="24" t="s">
        <v>81</v>
      </c>
      <c r="B1495" s="24" t="s">
        <v>82</v>
      </c>
      <c r="C1495" s="24" t="s">
        <v>9</v>
      </c>
      <c r="D1495" s="24" t="s">
        <v>27</v>
      </c>
      <c r="E1495" s="24" t="s">
        <v>47</v>
      </c>
      <c r="F1495" s="25" t="s">
        <v>17</v>
      </c>
      <c r="G1495" s="24">
        <v>9534</v>
      </c>
    </row>
    <row r="1496" spans="1:7" hidden="1">
      <c r="A1496" s="24" t="s">
        <v>81</v>
      </c>
      <c r="B1496" s="24" t="s">
        <v>82</v>
      </c>
      <c r="C1496" s="24" t="s">
        <v>9</v>
      </c>
      <c r="D1496" s="24" t="s">
        <v>27</v>
      </c>
      <c r="E1496" s="24" t="s">
        <v>76</v>
      </c>
      <c r="F1496" s="25" t="s">
        <v>12</v>
      </c>
      <c r="G1496" s="24">
        <v>290043</v>
      </c>
    </row>
    <row r="1497" spans="1:7" hidden="1">
      <c r="A1497" s="24" t="s">
        <v>81</v>
      </c>
      <c r="B1497" s="24" t="s">
        <v>82</v>
      </c>
      <c r="C1497" s="24" t="s">
        <v>9</v>
      </c>
      <c r="D1497" s="24" t="s">
        <v>27</v>
      </c>
      <c r="E1497" s="24" t="s">
        <v>76</v>
      </c>
      <c r="F1497" s="25" t="s">
        <v>13</v>
      </c>
      <c r="G1497" s="24">
        <v>288850</v>
      </c>
    </row>
    <row r="1498" spans="1:7" hidden="1">
      <c r="A1498" s="24" t="s">
        <v>81</v>
      </c>
      <c r="B1498" s="24" t="s">
        <v>82</v>
      </c>
      <c r="C1498" s="24" t="s">
        <v>9</v>
      </c>
      <c r="D1498" s="24" t="s">
        <v>27</v>
      </c>
      <c r="E1498" s="24" t="s">
        <v>76</v>
      </c>
      <c r="F1498" s="25" t="s">
        <v>14</v>
      </c>
      <c r="G1498" s="24">
        <v>279917</v>
      </c>
    </row>
    <row r="1499" spans="1:7" hidden="1">
      <c r="A1499" s="24" t="s">
        <v>81</v>
      </c>
      <c r="B1499" s="24" t="s">
        <v>82</v>
      </c>
      <c r="C1499" s="24" t="s">
        <v>9</v>
      </c>
      <c r="D1499" s="24" t="s">
        <v>27</v>
      </c>
      <c r="E1499" s="24" t="s">
        <v>76</v>
      </c>
      <c r="F1499" s="25" t="s">
        <v>15</v>
      </c>
      <c r="G1499" s="24">
        <v>264015</v>
      </c>
    </row>
    <row r="1500" spans="1:7" hidden="1">
      <c r="A1500" s="24" t="s">
        <v>81</v>
      </c>
      <c r="B1500" s="24" t="s">
        <v>82</v>
      </c>
      <c r="C1500" s="24" t="s">
        <v>9</v>
      </c>
      <c r="D1500" s="24" t="s">
        <v>27</v>
      </c>
      <c r="E1500" s="24" t="s">
        <v>76</v>
      </c>
      <c r="F1500" s="25" t="s">
        <v>16</v>
      </c>
      <c r="G1500" s="24">
        <v>245325</v>
      </c>
    </row>
    <row r="1501" spans="1:7">
      <c r="A1501" s="24" t="s">
        <v>81</v>
      </c>
      <c r="B1501" s="24" t="s">
        <v>82</v>
      </c>
      <c r="C1501" s="24" t="s">
        <v>9</v>
      </c>
      <c r="D1501" s="24" t="s">
        <v>27</v>
      </c>
      <c r="E1501" s="24" t="s">
        <v>76</v>
      </c>
      <c r="F1501" s="25" t="s">
        <v>17</v>
      </c>
      <c r="G1501" s="24">
        <v>402</v>
      </c>
    </row>
    <row r="1502" spans="1:7" hidden="1">
      <c r="A1502" s="24" t="s">
        <v>81</v>
      </c>
      <c r="B1502" s="24" t="s">
        <v>82</v>
      </c>
      <c r="C1502" s="24" t="s">
        <v>9</v>
      </c>
      <c r="D1502" s="24" t="s">
        <v>27</v>
      </c>
      <c r="E1502" s="24" t="s">
        <v>39</v>
      </c>
      <c r="F1502" s="25" t="s">
        <v>12</v>
      </c>
      <c r="G1502" s="24">
        <v>28636</v>
      </c>
    </row>
    <row r="1503" spans="1:7" hidden="1">
      <c r="A1503" s="24" t="s">
        <v>81</v>
      </c>
      <c r="B1503" s="24" t="s">
        <v>82</v>
      </c>
      <c r="C1503" s="24" t="s">
        <v>9</v>
      </c>
      <c r="D1503" s="24" t="s">
        <v>27</v>
      </c>
      <c r="E1503" s="24" t="s">
        <v>39</v>
      </c>
      <c r="F1503" s="25" t="s">
        <v>13</v>
      </c>
      <c r="G1503" s="24">
        <v>28636</v>
      </c>
    </row>
    <row r="1504" spans="1:7" hidden="1">
      <c r="A1504" s="24" t="s">
        <v>81</v>
      </c>
      <c r="B1504" s="24" t="s">
        <v>82</v>
      </c>
      <c r="C1504" s="24" t="s">
        <v>9</v>
      </c>
      <c r="D1504" s="24" t="s">
        <v>27</v>
      </c>
      <c r="E1504" s="24" t="s">
        <v>39</v>
      </c>
      <c r="F1504" s="25" t="s">
        <v>14</v>
      </c>
      <c r="G1504" s="24">
        <v>28636</v>
      </c>
    </row>
    <row r="1505" spans="1:7" hidden="1">
      <c r="A1505" s="24" t="s">
        <v>81</v>
      </c>
      <c r="B1505" s="24" t="s">
        <v>82</v>
      </c>
      <c r="C1505" s="24" t="s">
        <v>9</v>
      </c>
      <c r="D1505" s="24" t="s">
        <v>27</v>
      </c>
      <c r="E1505" s="24" t="s">
        <v>39</v>
      </c>
      <c r="F1505" s="25" t="s">
        <v>15</v>
      </c>
      <c r="G1505" s="24">
        <v>28636</v>
      </c>
    </row>
    <row r="1506" spans="1:7" hidden="1">
      <c r="A1506" s="24" t="s">
        <v>81</v>
      </c>
      <c r="B1506" s="24" t="s">
        <v>82</v>
      </c>
      <c r="C1506" s="24" t="s">
        <v>9</v>
      </c>
      <c r="D1506" s="24" t="s">
        <v>27</v>
      </c>
      <c r="E1506" s="24" t="s">
        <v>39</v>
      </c>
      <c r="F1506" s="25" t="s">
        <v>16</v>
      </c>
      <c r="G1506" s="24">
        <v>28636</v>
      </c>
    </row>
    <row r="1507" spans="1:7">
      <c r="A1507" s="24" t="s">
        <v>81</v>
      </c>
      <c r="B1507" s="24" t="s">
        <v>82</v>
      </c>
      <c r="C1507" s="24" t="s">
        <v>9</v>
      </c>
      <c r="D1507" s="24" t="s">
        <v>27</v>
      </c>
      <c r="E1507" s="24" t="s">
        <v>39</v>
      </c>
      <c r="F1507" s="25" t="s">
        <v>17</v>
      </c>
      <c r="G1507" s="24">
        <v>28636</v>
      </c>
    </row>
    <row r="1508" spans="1:7" hidden="1">
      <c r="A1508" s="24" t="s">
        <v>81</v>
      </c>
      <c r="B1508" s="24" t="s">
        <v>82</v>
      </c>
      <c r="C1508" s="24" t="s">
        <v>9</v>
      </c>
      <c r="D1508" s="24" t="s">
        <v>41</v>
      </c>
      <c r="E1508" s="24" t="s">
        <v>28</v>
      </c>
      <c r="F1508" s="25" t="s">
        <v>12</v>
      </c>
      <c r="G1508" s="24">
        <v>456.5</v>
      </c>
    </row>
    <row r="1509" spans="1:7" hidden="1">
      <c r="A1509" s="24" t="s">
        <v>81</v>
      </c>
      <c r="B1509" s="24" t="s">
        <v>82</v>
      </c>
      <c r="C1509" s="24" t="s">
        <v>9</v>
      </c>
      <c r="D1509" s="24" t="s">
        <v>41</v>
      </c>
      <c r="E1509" s="24" t="s">
        <v>28</v>
      </c>
      <c r="F1509" s="25" t="s">
        <v>13</v>
      </c>
      <c r="G1509" s="24">
        <v>273.260009765625</v>
      </c>
    </row>
    <row r="1510" spans="1:7" hidden="1">
      <c r="A1510" s="24" t="s">
        <v>81</v>
      </c>
      <c r="B1510" s="24" t="s">
        <v>82</v>
      </c>
      <c r="C1510" s="24" t="s">
        <v>9</v>
      </c>
      <c r="D1510" s="24" t="s">
        <v>41</v>
      </c>
      <c r="E1510" s="24" t="s">
        <v>28</v>
      </c>
      <c r="F1510" s="25" t="s">
        <v>14</v>
      </c>
      <c r="G1510" s="24">
        <v>264.57998657226602</v>
      </c>
    </row>
    <row r="1511" spans="1:7" hidden="1">
      <c r="A1511" s="24" t="s">
        <v>81</v>
      </c>
      <c r="B1511" s="24" t="s">
        <v>82</v>
      </c>
      <c r="C1511" s="24" t="s">
        <v>9</v>
      </c>
      <c r="D1511" s="24" t="s">
        <v>41</v>
      </c>
      <c r="E1511" s="24" t="s">
        <v>28</v>
      </c>
      <c r="F1511" s="25" t="s">
        <v>15</v>
      </c>
      <c r="G1511" s="24">
        <v>301.01998901367199</v>
      </c>
    </row>
    <row r="1512" spans="1:7" hidden="1">
      <c r="A1512" s="24" t="s">
        <v>81</v>
      </c>
      <c r="B1512" s="24" t="s">
        <v>82</v>
      </c>
      <c r="C1512" s="24" t="s">
        <v>9</v>
      </c>
      <c r="D1512" s="24" t="s">
        <v>41</v>
      </c>
      <c r="E1512" s="24" t="s">
        <v>28</v>
      </c>
      <c r="F1512" s="25" t="s">
        <v>16</v>
      </c>
      <c r="G1512" s="24">
        <v>287.39999389648398</v>
      </c>
    </row>
    <row r="1513" spans="1:7">
      <c r="A1513" s="24" t="s">
        <v>81</v>
      </c>
      <c r="B1513" s="24" t="s">
        <v>82</v>
      </c>
      <c r="C1513" s="24" t="s">
        <v>9</v>
      </c>
      <c r="D1513" s="24" t="s">
        <v>41</v>
      </c>
      <c r="E1513" s="24" t="s">
        <v>28</v>
      </c>
      <c r="F1513" s="25" t="s">
        <v>17</v>
      </c>
      <c r="G1513" s="24">
        <v>282</v>
      </c>
    </row>
    <row r="1514" spans="1:7" hidden="1">
      <c r="A1514" s="24" t="s">
        <v>81</v>
      </c>
      <c r="B1514" s="24" t="s">
        <v>82</v>
      </c>
      <c r="C1514" s="24" t="s">
        <v>9</v>
      </c>
      <c r="D1514" s="24" t="s">
        <v>41</v>
      </c>
      <c r="E1514" s="24" t="s">
        <v>29</v>
      </c>
      <c r="F1514" s="25" t="s">
        <v>12</v>
      </c>
      <c r="G1514" s="24">
        <v>65007</v>
      </c>
    </row>
    <row r="1515" spans="1:7" hidden="1">
      <c r="A1515" s="24" t="s">
        <v>81</v>
      </c>
      <c r="B1515" s="24" t="s">
        <v>82</v>
      </c>
      <c r="C1515" s="24" t="s">
        <v>9</v>
      </c>
      <c r="D1515" s="24" t="s">
        <v>41</v>
      </c>
      <c r="E1515" s="24" t="s">
        <v>29</v>
      </c>
      <c r="F1515" s="25" t="s">
        <v>13</v>
      </c>
      <c r="G1515" s="24">
        <v>54656</v>
      </c>
    </row>
    <row r="1516" spans="1:7" hidden="1">
      <c r="A1516" s="24" t="s">
        <v>81</v>
      </c>
      <c r="B1516" s="24" t="s">
        <v>82</v>
      </c>
      <c r="C1516" s="24" t="s">
        <v>9</v>
      </c>
      <c r="D1516" s="24" t="s">
        <v>41</v>
      </c>
      <c r="E1516" s="24" t="s">
        <v>29</v>
      </c>
      <c r="F1516" s="25" t="s">
        <v>14</v>
      </c>
      <c r="G1516" s="24">
        <v>54308</v>
      </c>
    </row>
    <row r="1517" spans="1:7" hidden="1">
      <c r="A1517" s="24" t="s">
        <v>81</v>
      </c>
      <c r="B1517" s="24" t="s">
        <v>82</v>
      </c>
      <c r="C1517" s="24" t="s">
        <v>9</v>
      </c>
      <c r="D1517" s="24" t="s">
        <v>41</v>
      </c>
      <c r="E1517" s="24" t="s">
        <v>29</v>
      </c>
      <c r="F1517" s="25" t="s">
        <v>15</v>
      </c>
      <c r="G1517" s="24">
        <v>53960</v>
      </c>
    </row>
    <row r="1518" spans="1:7" hidden="1">
      <c r="A1518" s="24" t="s">
        <v>81</v>
      </c>
      <c r="B1518" s="24" t="s">
        <v>82</v>
      </c>
      <c r="C1518" s="24" t="s">
        <v>9</v>
      </c>
      <c r="D1518" s="24" t="s">
        <v>41</v>
      </c>
      <c r="E1518" s="24" t="s">
        <v>29</v>
      </c>
      <c r="F1518" s="25" t="s">
        <v>16</v>
      </c>
      <c r="G1518" s="24">
        <v>53612</v>
      </c>
    </row>
    <row r="1519" spans="1:7">
      <c r="A1519" s="24" t="s">
        <v>81</v>
      </c>
      <c r="B1519" s="24" t="s">
        <v>82</v>
      </c>
      <c r="C1519" s="24" t="s">
        <v>9</v>
      </c>
      <c r="D1519" s="24" t="s">
        <v>41</v>
      </c>
      <c r="E1519" s="24" t="s">
        <v>29</v>
      </c>
      <c r="F1519" s="25" t="s">
        <v>17</v>
      </c>
      <c r="G1519" s="24">
        <v>1652</v>
      </c>
    </row>
    <row r="1520" spans="1:7" hidden="1">
      <c r="A1520" s="24" t="s">
        <v>81</v>
      </c>
      <c r="B1520" s="24" t="s">
        <v>82</v>
      </c>
      <c r="C1520" s="24" t="s">
        <v>9</v>
      </c>
      <c r="D1520" s="24" t="s">
        <v>41</v>
      </c>
      <c r="E1520" s="24" t="s">
        <v>42</v>
      </c>
      <c r="F1520" s="25" t="s">
        <v>12</v>
      </c>
      <c r="G1520" s="24">
        <v>10227.6396484375</v>
      </c>
    </row>
    <row r="1521" spans="1:7" hidden="1">
      <c r="A1521" s="24" t="s">
        <v>81</v>
      </c>
      <c r="B1521" s="24" t="s">
        <v>82</v>
      </c>
      <c r="C1521" s="24" t="s">
        <v>9</v>
      </c>
      <c r="D1521" s="24" t="s">
        <v>41</v>
      </c>
      <c r="E1521" s="24" t="s">
        <v>42</v>
      </c>
      <c r="F1521" s="25" t="s">
        <v>13</v>
      </c>
      <c r="G1521" s="24">
        <v>8150.080078125</v>
      </c>
    </row>
    <row r="1522" spans="1:7" hidden="1">
      <c r="A1522" s="24" t="s">
        <v>81</v>
      </c>
      <c r="B1522" s="24" t="s">
        <v>82</v>
      </c>
      <c r="C1522" s="24" t="s">
        <v>9</v>
      </c>
      <c r="D1522" s="24" t="s">
        <v>41</v>
      </c>
      <c r="E1522" s="24" t="s">
        <v>42</v>
      </c>
      <c r="F1522" s="25" t="s">
        <v>14</v>
      </c>
      <c r="G1522" s="24">
        <v>7672.77001953125</v>
      </c>
    </row>
    <row r="1523" spans="1:7" hidden="1">
      <c r="A1523" s="24" t="s">
        <v>81</v>
      </c>
      <c r="B1523" s="24" t="s">
        <v>82</v>
      </c>
      <c r="C1523" s="24" t="s">
        <v>9</v>
      </c>
      <c r="D1523" s="24" t="s">
        <v>41</v>
      </c>
      <c r="E1523" s="24" t="s">
        <v>42</v>
      </c>
      <c r="F1523" s="25" t="s">
        <v>15</v>
      </c>
      <c r="G1523" s="24">
        <v>8610.8798828125</v>
      </c>
    </row>
    <row r="1524" spans="1:7" hidden="1">
      <c r="A1524" s="24" t="s">
        <v>81</v>
      </c>
      <c r="B1524" s="24" t="s">
        <v>82</v>
      </c>
      <c r="C1524" s="24" t="s">
        <v>9</v>
      </c>
      <c r="D1524" s="24" t="s">
        <v>41</v>
      </c>
      <c r="E1524" s="24" t="s">
        <v>42</v>
      </c>
      <c r="F1524" s="25" t="s">
        <v>16</v>
      </c>
      <c r="G1524" s="24">
        <v>8266.990234375</v>
      </c>
    </row>
    <row r="1525" spans="1:7">
      <c r="A1525" s="24" t="s">
        <v>81</v>
      </c>
      <c r="B1525" s="24" t="s">
        <v>82</v>
      </c>
      <c r="C1525" s="24" t="s">
        <v>9</v>
      </c>
      <c r="D1525" s="24" t="s">
        <v>41</v>
      </c>
      <c r="E1525" s="24" t="s">
        <v>42</v>
      </c>
      <c r="F1525" s="25" t="s">
        <v>17</v>
      </c>
      <c r="G1525" s="24">
        <v>5336</v>
      </c>
    </row>
    <row r="1526" spans="1:7" hidden="1">
      <c r="A1526" s="24" t="s">
        <v>81</v>
      </c>
      <c r="B1526" s="24" t="s">
        <v>82</v>
      </c>
      <c r="C1526" s="24" t="s">
        <v>9</v>
      </c>
      <c r="D1526" s="24" t="s">
        <v>41</v>
      </c>
      <c r="E1526" s="24" t="s">
        <v>33</v>
      </c>
      <c r="F1526" s="25" t="s">
        <v>12</v>
      </c>
      <c r="G1526" s="24">
        <v>1806.57995605469</v>
      </c>
    </row>
    <row r="1527" spans="1:7" hidden="1">
      <c r="A1527" s="24" t="s">
        <v>81</v>
      </c>
      <c r="B1527" s="24" t="s">
        <v>82</v>
      </c>
      <c r="C1527" s="24" t="s">
        <v>9</v>
      </c>
      <c r="D1527" s="24" t="s">
        <v>41</v>
      </c>
      <c r="E1527" s="24" t="s">
        <v>33</v>
      </c>
      <c r="F1527" s="25" t="s">
        <v>13</v>
      </c>
      <c r="G1527" s="24">
        <v>1079.98999023437</v>
      </c>
    </row>
    <row r="1528" spans="1:7" hidden="1">
      <c r="A1528" s="24" t="s">
        <v>81</v>
      </c>
      <c r="B1528" s="24" t="s">
        <v>82</v>
      </c>
      <c r="C1528" s="24" t="s">
        <v>9</v>
      </c>
      <c r="D1528" s="24" t="s">
        <v>41</v>
      </c>
      <c r="E1528" s="24" t="s">
        <v>33</v>
      </c>
      <c r="F1528" s="25" t="s">
        <v>14</v>
      </c>
      <c r="G1528" s="24">
        <v>784.25</v>
      </c>
    </row>
    <row r="1529" spans="1:7" hidden="1">
      <c r="A1529" s="24" t="s">
        <v>81</v>
      </c>
      <c r="B1529" s="24" t="s">
        <v>82</v>
      </c>
      <c r="C1529" s="24" t="s">
        <v>9</v>
      </c>
      <c r="D1529" s="24" t="s">
        <v>41</v>
      </c>
      <c r="E1529" s="24" t="s">
        <v>33</v>
      </c>
      <c r="F1529" s="25" t="s">
        <v>15</v>
      </c>
      <c r="G1529" s="24">
        <v>892.280029296875</v>
      </c>
    </row>
    <row r="1530" spans="1:7" hidden="1">
      <c r="A1530" s="24" t="s">
        <v>81</v>
      </c>
      <c r="B1530" s="24" t="s">
        <v>82</v>
      </c>
      <c r="C1530" s="24" t="s">
        <v>9</v>
      </c>
      <c r="D1530" s="24" t="s">
        <v>41</v>
      </c>
      <c r="E1530" s="24" t="s">
        <v>33</v>
      </c>
      <c r="F1530" s="25" t="s">
        <v>16</v>
      </c>
      <c r="G1530" s="24">
        <v>851.88000488281295</v>
      </c>
    </row>
    <row r="1531" spans="1:7">
      <c r="A1531" s="24" t="s">
        <v>81</v>
      </c>
      <c r="B1531" s="24" t="s">
        <v>82</v>
      </c>
      <c r="C1531" s="24" t="s">
        <v>9</v>
      </c>
      <c r="D1531" s="24" t="s">
        <v>41</v>
      </c>
      <c r="E1531" s="24" t="s">
        <v>33</v>
      </c>
      <c r="F1531" s="25" t="s">
        <v>17</v>
      </c>
      <c r="G1531" s="24">
        <v>95</v>
      </c>
    </row>
    <row r="1532" spans="1:7" hidden="1">
      <c r="A1532" s="24" t="s">
        <v>81</v>
      </c>
      <c r="B1532" s="24" t="s">
        <v>82</v>
      </c>
      <c r="C1532" s="24" t="s">
        <v>9</v>
      </c>
      <c r="D1532" s="24" t="s">
        <v>41</v>
      </c>
      <c r="E1532" s="24" t="s">
        <v>83</v>
      </c>
      <c r="F1532" s="25" t="s">
        <v>12</v>
      </c>
      <c r="G1532" s="24">
        <v>76283.3671875</v>
      </c>
    </row>
    <row r="1533" spans="1:7" hidden="1">
      <c r="A1533" s="24" t="s">
        <v>81</v>
      </c>
      <c r="B1533" s="24" t="s">
        <v>82</v>
      </c>
      <c r="C1533" s="24" t="s">
        <v>9</v>
      </c>
      <c r="D1533" s="24" t="s">
        <v>41</v>
      </c>
      <c r="E1533" s="24" t="s">
        <v>83</v>
      </c>
      <c r="F1533" s="25" t="s">
        <v>13</v>
      </c>
      <c r="G1533" s="24">
        <v>68404.34375</v>
      </c>
    </row>
    <row r="1534" spans="1:7" hidden="1">
      <c r="A1534" s="24" t="s">
        <v>81</v>
      </c>
      <c r="B1534" s="24" t="s">
        <v>82</v>
      </c>
      <c r="C1534" s="24" t="s">
        <v>9</v>
      </c>
      <c r="D1534" s="24" t="s">
        <v>41</v>
      </c>
      <c r="E1534" s="24" t="s">
        <v>83</v>
      </c>
      <c r="F1534" s="25" t="s">
        <v>14</v>
      </c>
      <c r="G1534" s="24">
        <v>66230.3828125</v>
      </c>
    </row>
    <row r="1535" spans="1:7" hidden="1">
      <c r="A1535" s="24" t="s">
        <v>81</v>
      </c>
      <c r="B1535" s="24" t="s">
        <v>82</v>
      </c>
      <c r="C1535" s="24" t="s">
        <v>9</v>
      </c>
      <c r="D1535" s="24" t="s">
        <v>41</v>
      </c>
      <c r="E1535" s="24" t="s">
        <v>83</v>
      </c>
      <c r="F1535" s="25" t="s">
        <v>15</v>
      </c>
      <c r="G1535" s="24">
        <v>75353.46875</v>
      </c>
    </row>
    <row r="1536" spans="1:7" hidden="1">
      <c r="A1536" s="24" t="s">
        <v>81</v>
      </c>
      <c r="B1536" s="24" t="s">
        <v>82</v>
      </c>
      <c r="C1536" s="24" t="s">
        <v>9</v>
      </c>
      <c r="D1536" s="24" t="s">
        <v>41</v>
      </c>
      <c r="E1536" s="24" t="s">
        <v>83</v>
      </c>
      <c r="F1536" s="25" t="s">
        <v>16</v>
      </c>
      <c r="G1536" s="24">
        <v>71941.7421875</v>
      </c>
    </row>
    <row r="1537" spans="1:7">
      <c r="A1537" s="24" t="s">
        <v>81</v>
      </c>
      <c r="B1537" s="24" t="s">
        <v>82</v>
      </c>
      <c r="C1537" s="24" t="s">
        <v>9</v>
      </c>
      <c r="D1537" s="24" t="s">
        <v>41</v>
      </c>
      <c r="E1537" s="24" t="s">
        <v>83</v>
      </c>
      <c r="F1537" s="25" t="s">
        <v>17</v>
      </c>
      <c r="G1537" s="24">
        <v>0</v>
      </c>
    </row>
    <row r="1538" spans="1:7" hidden="1">
      <c r="A1538" s="24" t="s">
        <v>81</v>
      </c>
      <c r="B1538" s="24" t="s">
        <v>82</v>
      </c>
      <c r="C1538" s="24" t="s">
        <v>9</v>
      </c>
      <c r="D1538" s="24" t="s">
        <v>41</v>
      </c>
      <c r="E1538" s="24" t="s">
        <v>56</v>
      </c>
      <c r="F1538" s="25" t="s">
        <v>12</v>
      </c>
      <c r="G1538" s="24">
        <v>1072</v>
      </c>
    </row>
    <row r="1539" spans="1:7" hidden="1">
      <c r="A1539" s="24" t="s">
        <v>81</v>
      </c>
      <c r="B1539" s="24" t="s">
        <v>82</v>
      </c>
      <c r="C1539" s="24" t="s">
        <v>9</v>
      </c>
      <c r="D1539" s="24" t="s">
        <v>41</v>
      </c>
      <c r="E1539" s="24" t="s">
        <v>56</v>
      </c>
      <c r="F1539" s="25" t="s">
        <v>13</v>
      </c>
      <c r="G1539" s="24">
        <v>1072</v>
      </c>
    </row>
    <row r="1540" spans="1:7" hidden="1">
      <c r="A1540" s="24" t="s">
        <v>81</v>
      </c>
      <c r="B1540" s="24" t="s">
        <v>82</v>
      </c>
      <c r="C1540" s="24" t="s">
        <v>9</v>
      </c>
      <c r="D1540" s="24" t="s">
        <v>41</v>
      </c>
      <c r="E1540" s="24" t="s">
        <v>56</v>
      </c>
      <c r="F1540" s="25" t="s">
        <v>14</v>
      </c>
      <c r="G1540" s="24">
        <v>1072</v>
      </c>
    </row>
    <row r="1541" spans="1:7" hidden="1">
      <c r="A1541" s="24" t="s">
        <v>81</v>
      </c>
      <c r="B1541" s="24" t="s">
        <v>82</v>
      </c>
      <c r="C1541" s="24" t="s">
        <v>9</v>
      </c>
      <c r="D1541" s="24" t="s">
        <v>41</v>
      </c>
      <c r="E1541" s="24" t="s">
        <v>56</v>
      </c>
      <c r="F1541" s="25" t="s">
        <v>15</v>
      </c>
      <c r="G1541" s="24">
        <v>1072</v>
      </c>
    </row>
    <row r="1542" spans="1:7" hidden="1">
      <c r="A1542" s="24" t="s">
        <v>81</v>
      </c>
      <c r="B1542" s="24" t="s">
        <v>82</v>
      </c>
      <c r="C1542" s="24" t="s">
        <v>9</v>
      </c>
      <c r="D1542" s="24" t="s">
        <v>41</v>
      </c>
      <c r="E1542" s="24" t="s">
        <v>56</v>
      </c>
      <c r="F1542" s="25" t="s">
        <v>16</v>
      </c>
      <c r="G1542" s="24">
        <v>1072</v>
      </c>
    </row>
    <row r="1543" spans="1:7">
      <c r="A1543" s="24" t="s">
        <v>81</v>
      </c>
      <c r="B1543" s="24" t="s">
        <v>82</v>
      </c>
      <c r="C1543" s="24" t="s">
        <v>9</v>
      </c>
      <c r="D1543" s="24" t="s">
        <v>41</v>
      </c>
      <c r="E1543" s="24" t="s">
        <v>56</v>
      </c>
      <c r="F1543" s="25" t="s">
        <v>17</v>
      </c>
      <c r="G1543" s="24">
        <v>0</v>
      </c>
    </row>
    <row r="1544" spans="1:7" hidden="1">
      <c r="A1544" s="24" t="s">
        <v>81</v>
      </c>
      <c r="B1544" s="24" t="s">
        <v>82</v>
      </c>
      <c r="C1544" s="24" t="s">
        <v>9</v>
      </c>
      <c r="D1544" s="24" t="s">
        <v>41</v>
      </c>
      <c r="E1544" s="24" t="s">
        <v>76</v>
      </c>
      <c r="F1544" s="25" t="s">
        <v>12</v>
      </c>
      <c r="G1544" s="24">
        <v>560371</v>
      </c>
    </row>
    <row r="1545" spans="1:7" hidden="1">
      <c r="A1545" s="24" t="s">
        <v>81</v>
      </c>
      <c r="B1545" s="24" t="s">
        <v>82</v>
      </c>
      <c r="C1545" s="24" t="s">
        <v>9</v>
      </c>
      <c r="D1545" s="24" t="s">
        <v>41</v>
      </c>
      <c r="E1545" s="24" t="s">
        <v>76</v>
      </c>
      <c r="F1545" s="25" t="s">
        <v>13</v>
      </c>
      <c r="G1545" s="24">
        <v>560371</v>
      </c>
    </row>
    <row r="1546" spans="1:7" hidden="1">
      <c r="A1546" s="24" t="s">
        <v>81</v>
      </c>
      <c r="B1546" s="24" t="s">
        <v>82</v>
      </c>
      <c r="C1546" s="24" t="s">
        <v>9</v>
      </c>
      <c r="D1546" s="24" t="s">
        <v>41</v>
      </c>
      <c r="E1546" s="24" t="s">
        <v>76</v>
      </c>
      <c r="F1546" s="25" t="s">
        <v>14</v>
      </c>
      <c r="G1546" s="24">
        <v>560371</v>
      </c>
    </row>
    <row r="1547" spans="1:7" hidden="1">
      <c r="A1547" s="24" t="s">
        <v>81</v>
      </c>
      <c r="B1547" s="24" t="s">
        <v>82</v>
      </c>
      <c r="C1547" s="24" t="s">
        <v>9</v>
      </c>
      <c r="D1547" s="24" t="s">
        <v>41</v>
      </c>
      <c r="E1547" s="24" t="s">
        <v>76</v>
      </c>
      <c r="F1547" s="25" t="s">
        <v>15</v>
      </c>
      <c r="G1547" s="24">
        <v>560371</v>
      </c>
    </row>
    <row r="1548" spans="1:7" hidden="1">
      <c r="A1548" s="24" t="s">
        <v>81</v>
      </c>
      <c r="B1548" s="24" t="s">
        <v>82</v>
      </c>
      <c r="C1548" s="24" t="s">
        <v>9</v>
      </c>
      <c r="D1548" s="24" t="s">
        <v>41</v>
      </c>
      <c r="E1548" s="24" t="s">
        <v>76</v>
      </c>
      <c r="F1548" s="25" t="s">
        <v>16</v>
      </c>
      <c r="G1548" s="24">
        <v>560371</v>
      </c>
    </row>
    <row r="1549" spans="1:7">
      <c r="A1549" s="24" t="s">
        <v>81</v>
      </c>
      <c r="B1549" s="24" t="s">
        <v>82</v>
      </c>
      <c r="C1549" s="24" t="s">
        <v>9</v>
      </c>
      <c r="D1549" s="24" t="s">
        <v>41</v>
      </c>
      <c r="E1549" s="24" t="s">
        <v>76</v>
      </c>
      <c r="F1549" s="25" t="s">
        <v>17</v>
      </c>
      <c r="G1549" s="24">
        <v>70046</v>
      </c>
    </row>
    <row r="1550" spans="1:7" hidden="1">
      <c r="A1550" s="24" t="s">
        <v>81</v>
      </c>
      <c r="B1550" s="24" t="s">
        <v>82</v>
      </c>
      <c r="C1550" s="24" t="s">
        <v>9</v>
      </c>
      <c r="D1550" s="24" t="s">
        <v>49</v>
      </c>
      <c r="E1550" s="24" t="s">
        <v>50</v>
      </c>
      <c r="F1550" s="25" t="s">
        <v>12</v>
      </c>
      <c r="G1550" s="24">
        <v>417588</v>
      </c>
    </row>
    <row r="1551" spans="1:7" hidden="1">
      <c r="A1551" s="24" t="s">
        <v>81</v>
      </c>
      <c r="B1551" s="24" t="s">
        <v>82</v>
      </c>
      <c r="C1551" s="24" t="s">
        <v>9</v>
      </c>
      <c r="D1551" s="24" t="s">
        <v>49</v>
      </c>
      <c r="E1551" s="24" t="s">
        <v>50</v>
      </c>
      <c r="F1551" s="25" t="s">
        <v>13</v>
      </c>
      <c r="G1551" s="24">
        <v>399432</v>
      </c>
    </row>
    <row r="1552" spans="1:7" hidden="1">
      <c r="A1552" s="24" t="s">
        <v>81</v>
      </c>
      <c r="B1552" s="24" t="s">
        <v>82</v>
      </c>
      <c r="C1552" s="24" t="s">
        <v>9</v>
      </c>
      <c r="D1552" s="24" t="s">
        <v>49</v>
      </c>
      <c r="E1552" s="24" t="s">
        <v>50</v>
      </c>
      <c r="F1552" s="25" t="s">
        <v>14</v>
      </c>
      <c r="G1552" s="24">
        <v>376737</v>
      </c>
    </row>
    <row r="1553" spans="1:7" hidden="1">
      <c r="A1553" s="24" t="s">
        <v>81</v>
      </c>
      <c r="B1553" s="24" t="s">
        <v>82</v>
      </c>
      <c r="C1553" s="24" t="s">
        <v>9</v>
      </c>
      <c r="D1553" s="24" t="s">
        <v>49</v>
      </c>
      <c r="E1553" s="24" t="s">
        <v>50</v>
      </c>
      <c r="F1553" s="25" t="s">
        <v>15</v>
      </c>
      <c r="G1553" s="24">
        <v>349503</v>
      </c>
    </row>
    <row r="1554" spans="1:7" hidden="1">
      <c r="A1554" s="24" t="s">
        <v>81</v>
      </c>
      <c r="B1554" s="24" t="s">
        <v>82</v>
      </c>
      <c r="C1554" s="24" t="s">
        <v>9</v>
      </c>
      <c r="D1554" s="24" t="s">
        <v>49</v>
      </c>
      <c r="E1554" s="24" t="s">
        <v>50</v>
      </c>
      <c r="F1554" s="25" t="s">
        <v>16</v>
      </c>
      <c r="G1554" s="24">
        <v>322269</v>
      </c>
    </row>
    <row r="1555" spans="1:7">
      <c r="A1555" s="24" t="s">
        <v>81</v>
      </c>
      <c r="B1555" s="24" t="s">
        <v>82</v>
      </c>
      <c r="C1555" s="24" t="s">
        <v>9</v>
      </c>
      <c r="D1555" s="24" t="s">
        <v>49</v>
      </c>
      <c r="E1555" s="24" t="s">
        <v>50</v>
      </c>
      <c r="F1555" s="25" t="s">
        <v>17</v>
      </c>
      <c r="G1555" s="24">
        <v>295035</v>
      </c>
    </row>
    <row r="1556" spans="1:7" hidden="1">
      <c r="A1556" s="29" t="s">
        <v>84</v>
      </c>
      <c r="B1556" s="27" t="s">
        <v>85</v>
      </c>
      <c r="C1556" s="27" t="s">
        <v>9</v>
      </c>
      <c r="D1556" s="27" t="s">
        <v>51</v>
      </c>
      <c r="E1556" s="27" t="s">
        <v>11</v>
      </c>
      <c r="F1556" s="28" t="s">
        <v>12</v>
      </c>
      <c r="G1556" s="27">
        <v>8111334.2742919903</v>
      </c>
    </row>
    <row r="1557" spans="1:7" hidden="1">
      <c r="A1557" s="27" t="s">
        <v>84</v>
      </c>
      <c r="B1557" s="27" t="s">
        <v>85</v>
      </c>
      <c r="C1557" s="27" t="s">
        <v>9</v>
      </c>
      <c r="D1557" s="27" t="s">
        <v>51</v>
      </c>
      <c r="E1557" s="27" t="s">
        <v>11</v>
      </c>
      <c r="F1557" s="28" t="s">
        <v>13</v>
      </c>
      <c r="G1557" s="27">
        <v>10018102.2851562</v>
      </c>
    </row>
    <row r="1558" spans="1:7" hidden="1">
      <c r="A1558" s="27" t="s">
        <v>84</v>
      </c>
      <c r="B1558" s="27" t="s">
        <v>85</v>
      </c>
      <c r="C1558" s="27" t="s">
        <v>9</v>
      </c>
      <c r="D1558" s="27" t="s">
        <v>51</v>
      </c>
      <c r="E1558" s="27" t="s">
        <v>11</v>
      </c>
      <c r="F1558" s="28" t="s">
        <v>14</v>
      </c>
      <c r="G1558" s="27">
        <v>9863733.4157714806</v>
      </c>
    </row>
    <row r="1559" spans="1:7" hidden="1">
      <c r="A1559" s="27" t="s">
        <v>84</v>
      </c>
      <c r="B1559" s="27" t="s">
        <v>85</v>
      </c>
      <c r="C1559" s="27" t="s">
        <v>9</v>
      </c>
      <c r="D1559" s="27" t="s">
        <v>51</v>
      </c>
      <c r="E1559" s="27" t="s">
        <v>11</v>
      </c>
      <c r="F1559" s="28" t="s">
        <v>15</v>
      </c>
      <c r="G1559" s="27">
        <v>12183011.4569092</v>
      </c>
    </row>
    <row r="1560" spans="1:7" hidden="1">
      <c r="A1560" s="27" t="s">
        <v>84</v>
      </c>
      <c r="B1560" s="27" t="s">
        <v>85</v>
      </c>
      <c r="C1560" s="27" t="s">
        <v>9</v>
      </c>
      <c r="D1560" s="27" t="s">
        <v>51</v>
      </c>
      <c r="E1560" s="27" t="s">
        <v>11</v>
      </c>
      <c r="F1560" s="28" t="s">
        <v>16</v>
      </c>
      <c r="G1560" s="27">
        <v>14510086.526489301</v>
      </c>
    </row>
    <row r="1561" spans="1:7">
      <c r="A1561" s="27" t="s">
        <v>84</v>
      </c>
      <c r="B1561" s="27" t="s">
        <v>85</v>
      </c>
      <c r="C1561" s="27" t="s">
        <v>9</v>
      </c>
      <c r="D1561" s="27" t="s">
        <v>51</v>
      </c>
      <c r="E1561" s="27" t="s">
        <v>11</v>
      </c>
      <c r="F1561" s="28" t="s">
        <v>17</v>
      </c>
      <c r="G1561" s="27">
        <v>15098716</v>
      </c>
    </row>
    <row r="1562" spans="1:7" hidden="1">
      <c r="A1562" s="24" t="s">
        <v>84</v>
      </c>
      <c r="B1562" s="24" t="s">
        <v>85</v>
      </c>
      <c r="C1562" s="24" t="s">
        <v>9</v>
      </c>
      <c r="D1562" s="24" t="s">
        <v>10</v>
      </c>
      <c r="E1562" s="24" t="s">
        <v>11</v>
      </c>
      <c r="F1562" s="25" t="s">
        <v>12</v>
      </c>
      <c r="G1562" s="24">
        <v>2241118.4746093801</v>
      </c>
    </row>
    <row r="1563" spans="1:7" hidden="1">
      <c r="A1563" s="24" t="s">
        <v>84</v>
      </c>
      <c r="B1563" s="24" t="s">
        <v>85</v>
      </c>
      <c r="C1563" s="24" t="s">
        <v>9</v>
      </c>
      <c r="D1563" s="24" t="s">
        <v>10</v>
      </c>
      <c r="E1563" s="24" t="s">
        <v>11</v>
      </c>
      <c r="F1563" s="25" t="s">
        <v>13</v>
      </c>
      <c r="G1563" s="24">
        <v>2400987.76953125</v>
      </c>
    </row>
    <row r="1564" spans="1:7" hidden="1">
      <c r="A1564" s="24" t="s">
        <v>84</v>
      </c>
      <c r="B1564" s="24" t="s">
        <v>85</v>
      </c>
      <c r="C1564" s="24" t="s">
        <v>9</v>
      </c>
      <c r="D1564" s="24" t="s">
        <v>10</v>
      </c>
      <c r="E1564" s="24" t="s">
        <v>11</v>
      </c>
      <c r="F1564" s="25" t="s">
        <v>14</v>
      </c>
      <c r="G1564" s="24">
        <v>2513042.1894531301</v>
      </c>
    </row>
    <row r="1565" spans="1:7" hidden="1">
      <c r="A1565" s="24" t="s">
        <v>84</v>
      </c>
      <c r="B1565" s="24" t="s">
        <v>85</v>
      </c>
      <c r="C1565" s="24" t="s">
        <v>9</v>
      </c>
      <c r="D1565" s="24" t="s">
        <v>10</v>
      </c>
      <c r="E1565" s="24" t="s">
        <v>11</v>
      </c>
      <c r="F1565" s="25" t="s">
        <v>15</v>
      </c>
      <c r="G1565" s="24">
        <v>3319878.5019531301</v>
      </c>
    </row>
    <row r="1566" spans="1:7" hidden="1">
      <c r="A1566" s="24" t="s">
        <v>84</v>
      </c>
      <c r="B1566" s="24" t="s">
        <v>85</v>
      </c>
      <c r="C1566" s="24" t="s">
        <v>9</v>
      </c>
      <c r="D1566" s="24" t="s">
        <v>10</v>
      </c>
      <c r="E1566" s="24" t="s">
        <v>11</v>
      </c>
      <c r="F1566" s="25" t="s">
        <v>16</v>
      </c>
      <c r="G1566" s="24">
        <v>3824717.7089843801</v>
      </c>
    </row>
    <row r="1567" spans="1:7">
      <c r="A1567" s="24" t="s">
        <v>84</v>
      </c>
      <c r="B1567" s="24" t="s">
        <v>85</v>
      </c>
      <c r="C1567" s="24" t="s">
        <v>9</v>
      </c>
      <c r="D1567" s="24" t="s">
        <v>10</v>
      </c>
      <c r="E1567" s="24" t="s">
        <v>11</v>
      </c>
      <c r="F1567" s="25" t="s">
        <v>17</v>
      </c>
      <c r="G1567" s="24">
        <v>4507193</v>
      </c>
    </row>
    <row r="1568" spans="1:7" hidden="1">
      <c r="A1568" s="24" t="s">
        <v>84</v>
      </c>
      <c r="B1568" s="24" t="s">
        <v>85</v>
      </c>
      <c r="C1568" s="24" t="s">
        <v>9</v>
      </c>
      <c r="D1568" s="24" t="s">
        <v>26</v>
      </c>
      <c r="E1568" s="24" t="s">
        <v>11</v>
      </c>
      <c r="F1568" s="25" t="s">
        <v>12</v>
      </c>
      <c r="G1568" s="24">
        <v>2725756.1396484398</v>
      </c>
    </row>
    <row r="1569" spans="1:7" hidden="1">
      <c r="A1569" s="24" t="s">
        <v>84</v>
      </c>
      <c r="B1569" s="24" t="s">
        <v>85</v>
      </c>
      <c r="C1569" s="24" t="s">
        <v>9</v>
      </c>
      <c r="D1569" s="24" t="s">
        <v>26</v>
      </c>
      <c r="E1569" s="24" t="s">
        <v>11</v>
      </c>
      <c r="F1569" s="25" t="s">
        <v>13</v>
      </c>
      <c r="G1569" s="24">
        <v>3481476.015625</v>
      </c>
    </row>
    <row r="1570" spans="1:7" hidden="1">
      <c r="A1570" s="24" t="s">
        <v>84</v>
      </c>
      <c r="B1570" s="24" t="s">
        <v>85</v>
      </c>
      <c r="C1570" s="24" t="s">
        <v>9</v>
      </c>
      <c r="D1570" s="24" t="s">
        <v>26</v>
      </c>
      <c r="E1570" s="24" t="s">
        <v>11</v>
      </c>
      <c r="F1570" s="25" t="s">
        <v>14</v>
      </c>
      <c r="G1570" s="24">
        <v>3087255.7263183598</v>
      </c>
    </row>
    <row r="1571" spans="1:7" hidden="1">
      <c r="A1571" s="24" t="s">
        <v>84</v>
      </c>
      <c r="B1571" s="24" t="s">
        <v>85</v>
      </c>
      <c r="C1571" s="24" t="s">
        <v>9</v>
      </c>
      <c r="D1571" s="24" t="s">
        <v>26</v>
      </c>
      <c r="E1571" s="24" t="s">
        <v>11</v>
      </c>
      <c r="F1571" s="25" t="s">
        <v>15</v>
      </c>
      <c r="G1571" s="24">
        <v>3425331.7650146498</v>
      </c>
    </row>
    <row r="1572" spans="1:7" hidden="1">
      <c r="A1572" s="24" t="s">
        <v>84</v>
      </c>
      <c r="B1572" s="24" t="s">
        <v>85</v>
      </c>
      <c r="C1572" s="24" t="s">
        <v>9</v>
      </c>
      <c r="D1572" s="24" t="s">
        <v>26</v>
      </c>
      <c r="E1572" s="24" t="s">
        <v>11</v>
      </c>
      <c r="F1572" s="25" t="s">
        <v>16</v>
      </c>
      <c r="G1572" s="24">
        <v>3182151.2178955101</v>
      </c>
    </row>
    <row r="1573" spans="1:7">
      <c r="A1573" s="24" t="s">
        <v>84</v>
      </c>
      <c r="B1573" s="24" t="s">
        <v>85</v>
      </c>
      <c r="C1573" s="24" t="s">
        <v>9</v>
      </c>
      <c r="D1573" s="24" t="s">
        <v>26</v>
      </c>
      <c r="E1573" s="24" t="s">
        <v>11</v>
      </c>
      <c r="F1573" s="25" t="s">
        <v>17</v>
      </c>
      <c r="G1573" s="24">
        <v>3409667</v>
      </c>
    </row>
    <row r="1574" spans="1:7" hidden="1">
      <c r="A1574" s="24" t="s">
        <v>84</v>
      </c>
      <c r="B1574" s="24" t="s">
        <v>85</v>
      </c>
      <c r="C1574" s="24" t="s">
        <v>9</v>
      </c>
      <c r="D1574" s="24" t="s">
        <v>40</v>
      </c>
      <c r="E1574" s="24" t="s">
        <v>11</v>
      </c>
      <c r="F1574" s="25" t="s">
        <v>12</v>
      </c>
      <c r="G1574" s="24">
        <v>59534.410034179702</v>
      </c>
    </row>
    <row r="1575" spans="1:7" hidden="1">
      <c r="A1575" s="24" t="s">
        <v>84</v>
      </c>
      <c r="B1575" s="24" t="s">
        <v>85</v>
      </c>
      <c r="C1575" s="24" t="s">
        <v>9</v>
      </c>
      <c r="D1575" s="24" t="s">
        <v>40</v>
      </c>
      <c r="E1575" s="24" t="s">
        <v>11</v>
      </c>
      <c r="F1575" s="25" t="s">
        <v>13</v>
      </c>
      <c r="G1575" s="24">
        <v>51000</v>
      </c>
    </row>
    <row r="1576" spans="1:7" hidden="1">
      <c r="A1576" s="24" t="s">
        <v>84</v>
      </c>
      <c r="B1576" s="24" t="s">
        <v>85</v>
      </c>
      <c r="C1576" s="24" t="s">
        <v>9</v>
      </c>
      <c r="D1576" s="24" t="s">
        <v>40</v>
      </c>
      <c r="E1576" s="24" t="s">
        <v>11</v>
      </c>
      <c r="F1576" s="25" t="s">
        <v>14</v>
      </c>
      <c r="G1576" s="24">
        <v>42500</v>
      </c>
    </row>
    <row r="1577" spans="1:7" hidden="1">
      <c r="A1577" s="24" t="s">
        <v>84</v>
      </c>
      <c r="B1577" s="24" t="s">
        <v>85</v>
      </c>
      <c r="C1577" s="24" t="s">
        <v>9</v>
      </c>
      <c r="D1577" s="24" t="s">
        <v>40</v>
      </c>
      <c r="E1577" s="24" t="s">
        <v>11</v>
      </c>
      <c r="F1577" s="25" t="s">
        <v>15</v>
      </c>
      <c r="G1577" s="24">
        <v>40009.689941406199</v>
      </c>
    </row>
    <row r="1578" spans="1:7" hidden="1">
      <c r="A1578" s="24" t="s">
        <v>84</v>
      </c>
      <c r="B1578" s="24" t="s">
        <v>85</v>
      </c>
      <c r="C1578" s="24" t="s">
        <v>9</v>
      </c>
      <c r="D1578" s="24" t="s">
        <v>40</v>
      </c>
      <c r="E1578" s="24" t="s">
        <v>11</v>
      </c>
      <c r="F1578" s="25" t="s">
        <v>16</v>
      </c>
      <c r="G1578" s="24">
        <v>273211.599609375</v>
      </c>
    </row>
    <row r="1579" spans="1:7">
      <c r="A1579" s="24" t="s">
        <v>84</v>
      </c>
      <c r="B1579" s="24" t="s">
        <v>85</v>
      </c>
      <c r="C1579" s="24" t="s">
        <v>9</v>
      </c>
      <c r="D1579" s="24" t="s">
        <v>40</v>
      </c>
      <c r="E1579" s="24" t="s">
        <v>11</v>
      </c>
      <c r="F1579" s="25" t="s">
        <v>17</v>
      </c>
      <c r="G1579" s="24">
        <v>1507692</v>
      </c>
    </row>
    <row r="1580" spans="1:7" hidden="1">
      <c r="A1580" s="24" t="s">
        <v>84</v>
      </c>
      <c r="B1580" s="24" t="s">
        <v>85</v>
      </c>
      <c r="C1580" s="24" t="s">
        <v>9</v>
      </c>
      <c r="D1580" s="24" t="s">
        <v>48</v>
      </c>
      <c r="E1580" s="24" t="s">
        <v>11</v>
      </c>
      <c r="F1580" s="25" t="s">
        <v>12</v>
      </c>
      <c r="G1580" s="24">
        <v>3084925.25</v>
      </c>
    </row>
    <row r="1581" spans="1:7" hidden="1">
      <c r="A1581" s="24" t="s">
        <v>84</v>
      </c>
      <c r="B1581" s="24" t="s">
        <v>85</v>
      </c>
      <c r="C1581" s="24" t="s">
        <v>9</v>
      </c>
      <c r="D1581" s="24" t="s">
        <v>48</v>
      </c>
      <c r="E1581" s="24" t="s">
        <v>11</v>
      </c>
      <c r="F1581" s="25" t="s">
        <v>13</v>
      </c>
      <c r="G1581" s="24">
        <v>4084638.5</v>
      </c>
    </row>
    <row r="1582" spans="1:7" hidden="1">
      <c r="A1582" s="24" t="s">
        <v>84</v>
      </c>
      <c r="B1582" s="24" t="s">
        <v>85</v>
      </c>
      <c r="C1582" s="24" t="s">
        <v>9</v>
      </c>
      <c r="D1582" s="24" t="s">
        <v>48</v>
      </c>
      <c r="E1582" s="24" t="s">
        <v>11</v>
      </c>
      <c r="F1582" s="25" t="s">
        <v>14</v>
      </c>
      <c r="G1582" s="24">
        <v>4220935.5</v>
      </c>
    </row>
    <row r="1583" spans="1:7" hidden="1">
      <c r="A1583" s="24" t="s">
        <v>84</v>
      </c>
      <c r="B1583" s="24" t="s">
        <v>85</v>
      </c>
      <c r="C1583" s="24" t="s">
        <v>9</v>
      </c>
      <c r="D1583" s="24" t="s">
        <v>48</v>
      </c>
      <c r="E1583" s="24" t="s">
        <v>11</v>
      </c>
      <c r="F1583" s="25" t="s">
        <v>15</v>
      </c>
      <c r="G1583" s="24">
        <v>5397791.5</v>
      </c>
    </row>
    <row r="1584" spans="1:7" hidden="1">
      <c r="A1584" s="24" t="s">
        <v>84</v>
      </c>
      <c r="B1584" s="24" t="s">
        <v>85</v>
      </c>
      <c r="C1584" s="24" t="s">
        <v>9</v>
      </c>
      <c r="D1584" s="24" t="s">
        <v>48</v>
      </c>
      <c r="E1584" s="24" t="s">
        <v>11</v>
      </c>
      <c r="F1584" s="25" t="s">
        <v>16</v>
      </c>
      <c r="G1584" s="24">
        <v>7230006</v>
      </c>
    </row>
    <row r="1585" spans="1:7">
      <c r="A1585" s="24" t="s">
        <v>84</v>
      </c>
      <c r="B1585" s="24" t="s">
        <v>85</v>
      </c>
      <c r="C1585" s="24" t="s">
        <v>9</v>
      </c>
      <c r="D1585" s="24" t="s">
        <v>48</v>
      </c>
      <c r="E1585" s="24" t="s">
        <v>11</v>
      </c>
      <c r="F1585" s="25" t="s">
        <v>17</v>
      </c>
      <c r="G1585" s="24">
        <v>7588982</v>
      </c>
    </row>
    <row r="1586" spans="1:7" hidden="1">
      <c r="A1586" s="24" t="s">
        <v>84</v>
      </c>
      <c r="B1586" s="24" t="s">
        <v>85</v>
      </c>
      <c r="C1586" s="24" t="s">
        <v>9</v>
      </c>
      <c r="D1586" s="24" t="s">
        <v>18</v>
      </c>
      <c r="E1586" s="24" t="s">
        <v>19</v>
      </c>
      <c r="F1586" s="25" t="s">
        <v>12</v>
      </c>
      <c r="G1586" s="24">
        <v>43767.1015625</v>
      </c>
    </row>
    <row r="1587" spans="1:7" hidden="1">
      <c r="A1587" s="24" t="s">
        <v>84</v>
      </c>
      <c r="B1587" s="24" t="s">
        <v>85</v>
      </c>
      <c r="C1587" s="24" t="s">
        <v>9</v>
      </c>
      <c r="D1587" s="24" t="s">
        <v>18</v>
      </c>
      <c r="E1587" s="24" t="s">
        <v>19</v>
      </c>
      <c r="F1587" s="25" t="s">
        <v>13</v>
      </c>
      <c r="G1587" s="24">
        <v>46967.94921875</v>
      </c>
    </row>
    <row r="1588" spans="1:7" hidden="1">
      <c r="A1588" s="24" t="s">
        <v>84</v>
      </c>
      <c r="B1588" s="24" t="s">
        <v>85</v>
      </c>
      <c r="C1588" s="24" t="s">
        <v>9</v>
      </c>
      <c r="D1588" s="24" t="s">
        <v>18</v>
      </c>
      <c r="E1588" s="24" t="s">
        <v>19</v>
      </c>
      <c r="F1588" s="25" t="s">
        <v>14</v>
      </c>
      <c r="G1588" s="24">
        <v>45857.8515625</v>
      </c>
    </row>
    <row r="1589" spans="1:7" hidden="1">
      <c r="A1589" s="24" t="s">
        <v>84</v>
      </c>
      <c r="B1589" s="24" t="s">
        <v>85</v>
      </c>
      <c r="C1589" s="24" t="s">
        <v>9</v>
      </c>
      <c r="D1589" s="24" t="s">
        <v>18</v>
      </c>
      <c r="E1589" s="24" t="s">
        <v>19</v>
      </c>
      <c r="F1589" s="25" t="s">
        <v>15</v>
      </c>
      <c r="G1589" s="24">
        <v>205689.140625</v>
      </c>
    </row>
    <row r="1590" spans="1:7" hidden="1">
      <c r="A1590" s="24" t="s">
        <v>84</v>
      </c>
      <c r="B1590" s="24" t="s">
        <v>85</v>
      </c>
      <c r="C1590" s="24" t="s">
        <v>9</v>
      </c>
      <c r="D1590" s="24" t="s">
        <v>18</v>
      </c>
      <c r="E1590" s="24" t="s">
        <v>19</v>
      </c>
      <c r="F1590" s="25" t="s">
        <v>16</v>
      </c>
      <c r="G1590" s="24">
        <v>290592</v>
      </c>
    </row>
    <row r="1591" spans="1:7">
      <c r="A1591" s="24" t="s">
        <v>84</v>
      </c>
      <c r="B1591" s="24" t="s">
        <v>85</v>
      </c>
      <c r="C1591" s="24" t="s">
        <v>9</v>
      </c>
      <c r="D1591" s="24" t="s">
        <v>18</v>
      </c>
      <c r="E1591" s="24" t="s">
        <v>19</v>
      </c>
      <c r="F1591" s="25" t="s">
        <v>17</v>
      </c>
      <c r="G1591" s="24">
        <v>436463</v>
      </c>
    </row>
    <row r="1592" spans="1:7" hidden="1">
      <c r="A1592" s="24" t="s">
        <v>84</v>
      </c>
      <c r="B1592" s="24" t="s">
        <v>85</v>
      </c>
      <c r="C1592" s="24" t="s">
        <v>9</v>
      </c>
      <c r="D1592" s="24" t="s">
        <v>18</v>
      </c>
      <c r="E1592" s="24" t="s">
        <v>20</v>
      </c>
      <c r="F1592" s="25" t="s">
        <v>12</v>
      </c>
      <c r="G1592" s="24">
        <v>0</v>
      </c>
    </row>
    <row r="1593" spans="1:7" hidden="1">
      <c r="A1593" s="24" t="s">
        <v>84</v>
      </c>
      <c r="B1593" s="24" t="s">
        <v>85</v>
      </c>
      <c r="C1593" s="24" t="s">
        <v>9</v>
      </c>
      <c r="D1593" s="24" t="s">
        <v>18</v>
      </c>
      <c r="E1593" s="24" t="s">
        <v>20</v>
      </c>
      <c r="F1593" s="25" t="s">
        <v>13</v>
      </c>
      <c r="G1593" s="24">
        <v>0</v>
      </c>
    </row>
    <row r="1594" spans="1:7" hidden="1">
      <c r="A1594" s="24" t="s">
        <v>84</v>
      </c>
      <c r="B1594" s="24" t="s">
        <v>85</v>
      </c>
      <c r="C1594" s="24" t="s">
        <v>9</v>
      </c>
      <c r="D1594" s="24" t="s">
        <v>18</v>
      </c>
      <c r="E1594" s="24" t="s">
        <v>20</v>
      </c>
      <c r="F1594" s="25" t="s">
        <v>14</v>
      </c>
      <c r="G1594" s="24">
        <v>0</v>
      </c>
    </row>
    <row r="1595" spans="1:7" hidden="1">
      <c r="A1595" s="24" t="s">
        <v>84</v>
      </c>
      <c r="B1595" s="24" t="s">
        <v>85</v>
      </c>
      <c r="C1595" s="24" t="s">
        <v>9</v>
      </c>
      <c r="D1595" s="24" t="s">
        <v>18</v>
      </c>
      <c r="E1595" s="24" t="s">
        <v>20</v>
      </c>
      <c r="F1595" s="25" t="s">
        <v>15</v>
      </c>
      <c r="G1595" s="24">
        <v>0</v>
      </c>
    </row>
    <row r="1596" spans="1:7" hidden="1">
      <c r="A1596" s="24" t="s">
        <v>84</v>
      </c>
      <c r="B1596" s="24" t="s">
        <v>85</v>
      </c>
      <c r="C1596" s="24" t="s">
        <v>9</v>
      </c>
      <c r="D1596" s="24" t="s">
        <v>18</v>
      </c>
      <c r="E1596" s="24" t="s">
        <v>20</v>
      </c>
      <c r="F1596" s="25" t="s">
        <v>16</v>
      </c>
      <c r="G1596" s="24">
        <v>0</v>
      </c>
    </row>
    <row r="1597" spans="1:7">
      <c r="A1597" s="24" t="s">
        <v>84</v>
      </c>
      <c r="B1597" s="24" t="s">
        <v>85</v>
      </c>
      <c r="C1597" s="24" t="s">
        <v>9</v>
      </c>
      <c r="D1597" s="24" t="s">
        <v>18</v>
      </c>
      <c r="E1597" s="24" t="s">
        <v>20</v>
      </c>
      <c r="F1597" s="25" t="s">
        <v>17</v>
      </c>
      <c r="G1597" s="24">
        <v>0</v>
      </c>
    </row>
    <row r="1598" spans="1:7" hidden="1">
      <c r="A1598" s="24" t="s">
        <v>84</v>
      </c>
      <c r="B1598" s="24" t="s">
        <v>85</v>
      </c>
      <c r="C1598" s="24" t="s">
        <v>9</v>
      </c>
      <c r="D1598" s="24" t="s">
        <v>18</v>
      </c>
      <c r="E1598" s="24" t="s">
        <v>21</v>
      </c>
      <c r="F1598" s="25" t="s">
        <v>12</v>
      </c>
      <c r="G1598" s="24">
        <v>0</v>
      </c>
    </row>
    <row r="1599" spans="1:7" hidden="1">
      <c r="A1599" s="24" t="s">
        <v>84</v>
      </c>
      <c r="B1599" s="24" t="s">
        <v>85</v>
      </c>
      <c r="C1599" s="24" t="s">
        <v>9</v>
      </c>
      <c r="D1599" s="24" t="s">
        <v>18</v>
      </c>
      <c r="E1599" s="24" t="s">
        <v>21</v>
      </c>
      <c r="F1599" s="25" t="s">
        <v>13</v>
      </c>
      <c r="G1599" s="24">
        <v>0</v>
      </c>
    </row>
    <row r="1600" spans="1:7" hidden="1">
      <c r="A1600" s="24" t="s">
        <v>84</v>
      </c>
      <c r="B1600" s="24" t="s">
        <v>85</v>
      </c>
      <c r="C1600" s="24" t="s">
        <v>9</v>
      </c>
      <c r="D1600" s="24" t="s">
        <v>18</v>
      </c>
      <c r="E1600" s="24" t="s">
        <v>21</v>
      </c>
      <c r="F1600" s="25" t="s">
        <v>14</v>
      </c>
      <c r="G1600" s="24">
        <v>0</v>
      </c>
    </row>
    <row r="1601" spans="1:7" hidden="1">
      <c r="A1601" s="24" t="s">
        <v>84</v>
      </c>
      <c r="B1601" s="24" t="s">
        <v>85</v>
      </c>
      <c r="C1601" s="24" t="s">
        <v>9</v>
      </c>
      <c r="D1601" s="24" t="s">
        <v>18</v>
      </c>
      <c r="E1601" s="24" t="s">
        <v>21</v>
      </c>
      <c r="F1601" s="25" t="s">
        <v>15</v>
      </c>
      <c r="G1601" s="24">
        <v>0</v>
      </c>
    </row>
    <row r="1602" spans="1:7" hidden="1">
      <c r="A1602" s="24" t="s">
        <v>84</v>
      </c>
      <c r="B1602" s="24" t="s">
        <v>85</v>
      </c>
      <c r="C1602" s="24" t="s">
        <v>9</v>
      </c>
      <c r="D1602" s="24" t="s">
        <v>18</v>
      </c>
      <c r="E1602" s="24" t="s">
        <v>21</v>
      </c>
      <c r="F1602" s="25" t="s">
        <v>16</v>
      </c>
      <c r="G1602" s="24">
        <v>0</v>
      </c>
    </row>
    <row r="1603" spans="1:7">
      <c r="A1603" s="24" t="s">
        <v>84</v>
      </c>
      <c r="B1603" s="24" t="s">
        <v>85</v>
      </c>
      <c r="C1603" s="24" t="s">
        <v>9</v>
      </c>
      <c r="D1603" s="24" t="s">
        <v>18</v>
      </c>
      <c r="E1603" s="24" t="s">
        <v>21</v>
      </c>
      <c r="F1603" s="25" t="s">
        <v>17</v>
      </c>
      <c r="G1603" s="24">
        <v>0</v>
      </c>
    </row>
    <row r="1604" spans="1:7" hidden="1">
      <c r="A1604" s="24" t="s">
        <v>84</v>
      </c>
      <c r="B1604" s="24" t="s">
        <v>85</v>
      </c>
      <c r="C1604" s="24" t="s">
        <v>9</v>
      </c>
      <c r="D1604" s="24" t="s">
        <v>18</v>
      </c>
      <c r="E1604" s="24" t="s">
        <v>22</v>
      </c>
      <c r="F1604" s="25" t="s">
        <v>12</v>
      </c>
      <c r="G1604" s="24">
        <v>1492159.875</v>
      </c>
    </row>
    <row r="1605" spans="1:7" hidden="1">
      <c r="A1605" s="24" t="s">
        <v>84</v>
      </c>
      <c r="B1605" s="24" t="s">
        <v>85</v>
      </c>
      <c r="C1605" s="24" t="s">
        <v>9</v>
      </c>
      <c r="D1605" s="24" t="s">
        <v>18</v>
      </c>
      <c r="E1605" s="24" t="s">
        <v>22</v>
      </c>
      <c r="F1605" s="25" t="s">
        <v>13</v>
      </c>
      <c r="G1605" s="24">
        <v>1508308.125</v>
      </c>
    </row>
    <row r="1606" spans="1:7" hidden="1">
      <c r="A1606" s="24" t="s">
        <v>84</v>
      </c>
      <c r="B1606" s="24" t="s">
        <v>85</v>
      </c>
      <c r="C1606" s="24" t="s">
        <v>9</v>
      </c>
      <c r="D1606" s="24" t="s">
        <v>18</v>
      </c>
      <c r="E1606" s="24" t="s">
        <v>22</v>
      </c>
      <c r="F1606" s="25" t="s">
        <v>14</v>
      </c>
      <c r="G1606" s="24">
        <v>1494849.875</v>
      </c>
    </row>
    <row r="1607" spans="1:7" hidden="1">
      <c r="A1607" s="24" t="s">
        <v>84</v>
      </c>
      <c r="B1607" s="24" t="s">
        <v>85</v>
      </c>
      <c r="C1607" s="24" t="s">
        <v>9</v>
      </c>
      <c r="D1607" s="24" t="s">
        <v>18</v>
      </c>
      <c r="E1607" s="24" t="s">
        <v>22</v>
      </c>
      <c r="F1607" s="25" t="s">
        <v>15</v>
      </c>
      <c r="G1607" s="24">
        <v>1737919.375</v>
      </c>
    </row>
    <row r="1608" spans="1:7" hidden="1">
      <c r="A1608" s="24" t="s">
        <v>84</v>
      </c>
      <c r="B1608" s="24" t="s">
        <v>85</v>
      </c>
      <c r="C1608" s="24" t="s">
        <v>9</v>
      </c>
      <c r="D1608" s="24" t="s">
        <v>18</v>
      </c>
      <c r="E1608" s="24" t="s">
        <v>22</v>
      </c>
      <c r="F1608" s="25" t="s">
        <v>16</v>
      </c>
      <c r="G1608" s="24">
        <v>1814028.875</v>
      </c>
    </row>
    <row r="1609" spans="1:7">
      <c r="A1609" s="24" t="s">
        <v>84</v>
      </c>
      <c r="B1609" s="24" t="s">
        <v>85</v>
      </c>
      <c r="C1609" s="24" t="s">
        <v>9</v>
      </c>
      <c r="D1609" s="24" t="s">
        <v>18</v>
      </c>
      <c r="E1609" s="24" t="s">
        <v>22</v>
      </c>
      <c r="F1609" s="25" t="s">
        <v>17</v>
      </c>
      <c r="G1609" s="24">
        <v>1914818</v>
      </c>
    </row>
    <row r="1610" spans="1:7" hidden="1">
      <c r="A1610" s="24" t="s">
        <v>84</v>
      </c>
      <c r="B1610" s="24" t="s">
        <v>85</v>
      </c>
      <c r="C1610" s="24" t="s">
        <v>9</v>
      </c>
      <c r="D1610" s="24" t="s">
        <v>18</v>
      </c>
      <c r="E1610" s="24" t="s">
        <v>23</v>
      </c>
      <c r="F1610" s="25" t="s">
        <v>12</v>
      </c>
      <c r="G1610" s="24">
        <v>0</v>
      </c>
    </row>
    <row r="1611" spans="1:7" hidden="1">
      <c r="A1611" s="24" t="s">
        <v>84</v>
      </c>
      <c r="B1611" s="24" t="s">
        <v>85</v>
      </c>
      <c r="C1611" s="24" t="s">
        <v>9</v>
      </c>
      <c r="D1611" s="24" t="s">
        <v>18</v>
      </c>
      <c r="E1611" s="24" t="s">
        <v>23</v>
      </c>
      <c r="F1611" s="25" t="s">
        <v>13</v>
      </c>
      <c r="G1611" s="24">
        <v>0</v>
      </c>
    </row>
    <row r="1612" spans="1:7" hidden="1">
      <c r="A1612" s="24" t="s">
        <v>84</v>
      </c>
      <c r="B1612" s="24" t="s">
        <v>85</v>
      </c>
      <c r="C1612" s="24" t="s">
        <v>9</v>
      </c>
      <c r="D1612" s="24" t="s">
        <v>18</v>
      </c>
      <c r="E1612" s="24" t="s">
        <v>23</v>
      </c>
      <c r="F1612" s="25" t="s">
        <v>14</v>
      </c>
      <c r="G1612" s="24">
        <v>0</v>
      </c>
    </row>
    <row r="1613" spans="1:7" hidden="1">
      <c r="A1613" s="24" t="s">
        <v>84</v>
      </c>
      <c r="B1613" s="24" t="s">
        <v>85</v>
      </c>
      <c r="C1613" s="24" t="s">
        <v>9</v>
      </c>
      <c r="D1613" s="24" t="s">
        <v>18</v>
      </c>
      <c r="E1613" s="24" t="s">
        <v>23</v>
      </c>
      <c r="F1613" s="25" t="s">
        <v>15</v>
      </c>
      <c r="G1613" s="24">
        <v>0</v>
      </c>
    </row>
    <row r="1614" spans="1:7" hidden="1">
      <c r="A1614" s="24" t="s">
        <v>84</v>
      </c>
      <c r="B1614" s="24" t="s">
        <v>85</v>
      </c>
      <c r="C1614" s="24" t="s">
        <v>9</v>
      </c>
      <c r="D1614" s="24" t="s">
        <v>18</v>
      </c>
      <c r="E1614" s="24" t="s">
        <v>23</v>
      </c>
      <c r="F1614" s="25" t="s">
        <v>16</v>
      </c>
      <c r="G1614" s="24">
        <v>17273</v>
      </c>
    </row>
    <row r="1615" spans="1:7">
      <c r="A1615" s="24" t="s">
        <v>84</v>
      </c>
      <c r="B1615" s="24" t="s">
        <v>85</v>
      </c>
      <c r="C1615" s="24" t="s">
        <v>9</v>
      </c>
      <c r="D1615" s="24" t="s">
        <v>18</v>
      </c>
      <c r="E1615" s="24" t="s">
        <v>23</v>
      </c>
      <c r="F1615" s="25" t="s">
        <v>17</v>
      </c>
      <c r="G1615" s="24">
        <v>29900</v>
      </c>
    </row>
    <row r="1616" spans="1:7" hidden="1">
      <c r="A1616" s="24" t="s">
        <v>84</v>
      </c>
      <c r="B1616" s="24" t="s">
        <v>85</v>
      </c>
      <c r="C1616" s="24" t="s">
        <v>9</v>
      </c>
      <c r="D1616" s="24" t="s">
        <v>18</v>
      </c>
      <c r="E1616" s="24" t="s">
        <v>24</v>
      </c>
      <c r="F1616" s="25" t="s">
        <v>12</v>
      </c>
      <c r="G1616" s="24">
        <v>239934</v>
      </c>
    </row>
    <row r="1617" spans="1:7" hidden="1">
      <c r="A1617" s="24" t="s">
        <v>84</v>
      </c>
      <c r="B1617" s="24" t="s">
        <v>85</v>
      </c>
      <c r="C1617" s="24" t="s">
        <v>9</v>
      </c>
      <c r="D1617" s="24" t="s">
        <v>18</v>
      </c>
      <c r="E1617" s="24" t="s">
        <v>24</v>
      </c>
      <c r="F1617" s="25" t="s">
        <v>13</v>
      </c>
      <c r="G1617" s="24">
        <v>394318</v>
      </c>
    </row>
    <row r="1618" spans="1:7" hidden="1">
      <c r="A1618" s="24" t="s">
        <v>84</v>
      </c>
      <c r="B1618" s="24" t="s">
        <v>85</v>
      </c>
      <c r="C1618" s="24" t="s">
        <v>9</v>
      </c>
      <c r="D1618" s="24" t="s">
        <v>18</v>
      </c>
      <c r="E1618" s="24" t="s">
        <v>24</v>
      </c>
      <c r="F1618" s="25" t="s">
        <v>14</v>
      </c>
      <c r="G1618" s="24">
        <v>521828</v>
      </c>
    </row>
    <row r="1619" spans="1:7" hidden="1">
      <c r="A1619" s="24" t="s">
        <v>84</v>
      </c>
      <c r="B1619" s="24" t="s">
        <v>85</v>
      </c>
      <c r="C1619" s="24" t="s">
        <v>9</v>
      </c>
      <c r="D1619" s="24" t="s">
        <v>18</v>
      </c>
      <c r="E1619" s="24" t="s">
        <v>24</v>
      </c>
      <c r="F1619" s="25" t="s">
        <v>15</v>
      </c>
      <c r="G1619" s="24">
        <v>780587</v>
      </c>
    </row>
    <row r="1620" spans="1:7" hidden="1">
      <c r="A1620" s="24" t="s">
        <v>84</v>
      </c>
      <c r="B1620" s="24" t="s">
        <v>85</v>
      </c>
      <c r="C1620" s="24" t="s">
        <v>9</v>
      </c>
      <c r="D1620" s="24" t="s">
        <v>18</v>
      </c>
      <c r="E1620" s="24" t="s">
        <v>24</v>
      </c>
      <c r="F1620" s="25" t="s">
        <v>16</v>
      </c>
      <c r="G1620" s="24">
        <v>865360</v>
      </c>
    </row>
    <row r="1621" spans="1:7">
      <c r="A1621" s="24" t="s">
        <v>84</v>
      </c>
      <c r="B1621" s="24" t="s">
        <v>85</v>
      </c>
      <c r="C1621" s="24" t="s">
        <v>9</v>
      </c>
      <c r="D1621" s="24" t="s">
        <v>18</v>
      </c>
      <c r="E1621" s="24" t="s">
        <v>24</v>
      </c>
      <c r="F1621" s="25" t="s">
        <v>17</v>
      </c>
      <c r="G1621" s="24">
        <v>1174245</v>
      </c>
    </row>
    <row r="1622" spans="1:7" hidden="1">
      <c r="A1622" s="24" t="s">
        <v>84</v>
      </c>
      <c r="B1622" s="24" t="s">
        <v>85</v>
      </c>
      <c r="C1622" s="24" t="s">
        <v>9</v>
      </c>
      <c r="D1622" s="24" t="s">
        <v>18</v>
      </c>
      <c r="E1622" s="24" t="s">
        <v>25</v>
      </c>
      <c r="F1622" s="25" t="s">
        <v>12</v>
      </c>
      <c r="G1622" s="24">
        <v>465257.498046875</v>
      </c>
    </row>
    <row r="1623" spans="1:7" hidden="1">
      <c r="A1623" s="24" t="s">
        <v>84</v>
      </c>
      <c r="B1623" s="24" t="s">
        <v>85</v>
      </c>
      <c r="C1623" s="24" t="s">
        <v>9</v>
      </c>
      <c r="D1623" s="24" t="s">
        <v>18</v>
      </c>
      <c r="E1623" s="24" t="s">
        <v>25</v>
      </c>
      <c r="F1623" s="25" t="s">
        <v>13</v>
      </c>
      <c r="G1623" s="24">
        <v>451393.6953125</v>
      </c>
    </row>
    <row r="1624" spans="1:7" hidden="1">
      <c r="A1624" s="24" t="s">
        <v>84</v>
      </c>
      <c r="B1624" s="24" t="s">
        <v>85</v>
      </c>
      <c r="C1624" s="24" t="s">
        <v>9</v>
      </c>
      <c r="D1624" s="24" t="s">
        <v>18</v>
      </c>
      <c r="E1624" s="24" t="s">
        <v>25</v>
      </c>
      <c r="F1624" s="25" t="s">
        <v>14</v>
      </c>
      <c r="G1624" s="24">
        <v>450506.462890625</v>
      </c>
    </row>
    <row r="1625" spans="1:7" hidden="1">
      <c r="A1625" s="24" t="s">
        <v>84</v>
      </c>
      <c r="B1625" s="24" t="s">
        <v>85</v>
      </c>
      <c r="C1625" s="24" t="s">
        <v>9</v>
      </c>
      <c r="D1625" s="24" t="s">
        <v>18</v>
      </c>
      <c r="E1625" s="24" t="s">
        <v>25</v>
      </c>
      <c r="F1625" s="25" t="s">
        <v>15</v>
      </c>
      <c r="G1625" s="24">
        <v>595682.986328125</v>
      </c>
    </row>
    <row r="1626" spans="1:7" hidden="1">
      <c r="A1626" s="24" t="s">
        <v>84</v>
      </c>
      <c r="B1626" s="24" t="s">
        <v>85</v>
      </c>
      <c r="C1626" s="24" t="s">
        <v>9</v>
      </c>
      <c r="D1626" s="24" t="s">
        <v>18</v>
      </c>
      <c r="E1626" s="24" t="s">
        <v>25</v>
      </c>
      <c r="F1626" s="25" t="s">
        <v>16</v>
      </c>
      <c r="G1626" s="24">
        <v>837463.833984375</v>
      </c>
    </row>
    <row r="1627" spans="1:7">
      <c r="A1627" s="24" t="s">
        <v>84</v>
      </c>
      <c r="B1627" s="24" t="s">
        <v>85</v>
      </c>
      <c r="C1627" s="24" t="s">
        <v>9</v>
      </c>
      <c r="D1627" s="24" t="s">
        <v>18</v>
      </c>
      <c r="E1627" s="24" t="s">
        <v>25</v>
      </c>
      <c r="F1627" s="25" t="s">
        <v>17</v>
      </c>
      <c r="G1627" s="24">
        <v>951768</v>
      </c>
    </row>
    <row r="1628" spans="1:7" hidden="1">
      <c r="A1628" s="24" t="s">
        <v>84</v>
      </c>
      <c r="B1628" s="24" t="s">
        <v>85</v>
      </c>
      <c r="C1628" s="24" t="s">
        <v>9</v>
      </c>
      <c r="D1628" s="24" t="s">
        <v>27</v>
      </c>
      <c r="E1628" s="24" t="s">
        <v>31</v>
      </c>
      <c r="F1628" s="25" t="s">
        <v>12</v>
      </c>
      <c r="G1628" s="24">
        <v>511087</v>
      </c>
    </row>
    <row r="1629" spans="1:7" hidden="1">
      <c r="A1629" s="24" t="s">
        <v>84</v>
      </c>
      <c r="B1629" s="24" t="s">
        <v>85</v>
      </c>
      <c r="C1629" s="24" t="s">
        <v>9</v>
      </c>
      <c r="D1629" s="24" t="s">
        <v>27</v>
      </c>
      <c r="E1629" s="24" t="s">
        <v>31</v>
      </c>
      <c r="F1629" s="25" t="s">
        <v>13</v>
      </c>
      <c r="G1629" s="24">
        <v>745414.75</v>
      </c>
    </row>
    <row r="1630" spans="1:7" hidden="1">
      <c r="A1630" s="24" t="s">
        <v>84</v>
      </c>
      <c r="B1630" s="24" t="s">
        <v>85</v>
      </c>
      <c r="C1630" s="24" t="s">
        <v>9</v>
      </c>
      <c r="D1630" s="24" t="s">
        <v>27</v>
      </c>
      <c r="E1630" s="24" t="s">
        <v>31</v>
      </c>
      <c r="F1630" s="25" t="s">
        <v>14</v>
      </c>
      <c r="G1630" s="24">
        <v>1161093.75</v>
      </c>
    </row>
    <row r="1631" spans="1:7" hidden="1">
      <c r="A1631" s="24" t="s">
        <v>84</v>
      </c>
      <c r="B1631" s="24" t="s">
        <v>85</v>
      </c>
      <c r="C1631" s="24" t="s">
        <v>9</v>
      </c>
      <c r="D1631" s="24" t="s">
        <v>27</v>
      </c>
      <c r="E1631" s="24" t="s">
        <v>31</v>
      </c>
      <c r="F1631" s="25" t="s">
        <v>15</v>
      </c>
      <c r="G1631" s="24">
        <v>1663360.125</v>
      </c>
    </row>
    <row r="1632" spans="1:7" hidden="1">
      <c r="A1632" s="24" t="s">
        <v>84</v>
      </c>
      <c r="B1632" s="24" t="s">
        <v>85</v>
      </c>
      <c r="C1632" s="24" t="s">
        <v>9</v>
      </c>
      <c r="D1632" s="24" t="s">
        <v>27</v>
      </c>
      <c r="E1632" s="24" t="s">
        <v>31</v>
      </c>
      <c r="F1632" s="25" t="s">
        <v>16</v>
      </c>
      <c r="G1632" s="24">
        <v>1943764.125</v>
      </c>
    </row>
    <row r="1633" spans="1:7">
      <c r="A1633" s="24" t="s">
        <v>84</v>
      </c>
      <c r="B1633" s="24" t="s">
        <v>85</v>
      </c>
      <c r="C1633" s="24" t="s">
        <v>9</v>
      </c>
      <c r="D1633" s="24" t="s">
        <v>27</v>
      </c>
      <c r="E1633" s="24" t="s">
        <v>31</v>
      </c>
      <c r="F1633" s="25" t="s">
        <v>17</v>
      </c>
      <c r="G1633" s="24">
        <v>2396523</v>
      </c>
    </row>
    <row r="1634" spans="1:7" hidden="1">
      <c r="A1634" s="24" t="s">
        <v>84</v>
      </c>
      <c r="B1634" s="24" t="s">
        <v>85</v>
      </c>
      <c r="C1634" s="24" t="s">
        <v>9</v>
      </c>
      <c r="D1634" s="24" t="s">
        <v>27</v>
      </c>
      <c r="E1634" s="24" t="s">
        <v>42</v>
      </c>
      <c r="F1634" s="25" t="s">
        <v>12</v>
      </c>
      <c r="G1634" s="24">
        <v>1953476</v>
      </c>
    </row>
    <row r="1635" spans="1:7" hidden="1">
      <c r="A1635" s="24" t="s">
        <v>84</v>
      </c>
      <c r="B1635" s="24" t="s">
        <v>85</v>
      </c>
      <c r="C1635" s="24" t="s">
        <v>9</v>
      </c>
      <c r="D1635" s="24" t="s">
        <v>27</v>
      </c>
      <c r="E1635" s="24" t="s">
        <v>42</v>
      </c>
      <c r="F1635" s="25" t="s">
        <v>13</v>
      </c>
      <c r="G1635" s="24">
        <v>2506267</v>
      </c>
    </row>
    <row r="1636" spans="1:7" hidden="1">
      <c r="A1636" s="24" t="s">
        <v>84</v>
      </c>
      <c r="B1636" s="24" t="s">
        <v>85</v>
      </c>
      <c r="C1636" s="24" t="s">
        <v>9</v>
      </c>
      <c r="D1636" s="24" t="s">
        <v>27</v>
      </c>
      <c r="E1636" s="24" t="s">
        <v>42</v>
      </c>
      <c r="F1636" s="25" t="s">
        <v>14</v>
      </c>
      <c r="G1636" s="24">
        <v>1713279.375</v>
      </c>
    </row>
    <row r="1637" spans="1:7" hidden="1">
      <c r="A1637" s="24" t="s">
        <v>84</v>
      </c>
      <c r="B1637" s="24" t="s">
        <v>85</v>
      </c>
      <c r="C1637" s="24" t="s">
        <v>9</v>
      </c>
      <c r="D1637" s="24" t="s">
        <v>27</v>
      </c>
      <c r="E1637" s="24" t="s">
        <v>42</v>
      </c>
      <c r="F1637" s="25" t="s">
        <v>15</v>
      </c>
      <c r="G1637" s="24">
        <v>1408917.25</v>
      </c>
    </row>
    <row r="1638" spans="1:7" hidden="1">
      <c r="A1638" s="24" t="s">
        <v>84</v>
      </c>
      <c r="B1638" s="24" t="s">
        <v>85</v>
      </c>
      <c r="C1638" s="24" t="s">
        <v>9</v>
      </c>
      <c r="D1638" s="24" t="s">
        <v>27</v>
      </c>
      <c r="E1638" s="24" t="s">
        <v>42</v>
      </c>
      <c r="F1638" s="25" t="s">
        <v>16</v>
      </c>
      <c r="G1638" s="24">
        <v>882237.375</v>
      </c>
    </row>
    <row r="1639" spans="1:7">
      <c r="A1639" s="24" t="s">
        <v>84</v>
      </c>
      <c r="B1639" s="24" t="s">
        <v>85</v>
      </c>
      <c r="C1639" s="24" t="s">
        <v>9</v>
      </c>
      <c r="D1639" s="24" t="s">
        <v>27</v>
      </c>
      <c r="E1639" s="24" t="s">
        <v>42</v>
      </c>
      <c r="F1639" s="25" t="s">
        <v>17</v>
      </c>
      <c r="G1639" s="24">
        <v>684084</v>
      </c>
    </row>
    <row r="1640" spans="1:7" hidden="1">
      <c r="A1640" s="24" t="s">
        <v>84</v>
      </c>
      <c r="B1640" s="24" t="s">
        <v>85</v>
      </c>
      <c r="C1640" s="24" t="s">
        <v>9</v>
      </c>
      <c r="D1640" s="24" t="s">
        <v>27</v>
      </c>
      <c r="E1640" s="24" t="s">
        <v>43</v>
      </c>
      <c r="F1640" s="25" t="s">
        <v>12</v>
      </c>
      <c r="G1640" s="24">
        <v>20456.369140625</v>
      </c>
    </row>
    <row r="1641" spans="1:7" hidden="1">
      <c r="A1641" s="24" t="s">
        <v>84</v>
      </c>
      <c r="B1641" s="24" t="s">
        <v>85</v>
      </c>
      <c r="C1641" s="24" t="s">
        <v>9</v>
      </c>
      <c r="D1641" s="24" t="s">
        <v>27</v>
      </c>
      <c r="E1641" s="24" t="s">
        <v>43</v>
      </c>
      <c r="F1641" s="25" t="s">
        <v>13</v>
      </c>
      <c r="G1641" s="24">
        <v>9409.6298828125</v>
      </c>
    </row>
    <row r="1642" spans="1:7" hidden="1">
      <c r="A1642" s="24" t="s">
        <v>84</v>
      </c>
      <c r="B1642" s="24" t="s">
        <v>85</v>
      </c>
      <c r="C1642" s="24" t="s">
        <v>9</v>
      </c>
      <c r="D1642" s="24" t="s">
        <v>27</v>
      </c>
      <c r="E1642" s="24" t="s">
        <v>43</v>
      </c>
      <c r="F1642" s="25" t="s">
        <v>14</v>
      </c>
      <c r="G1642" s="24">
        <v>3096.94995117188</v>
      </c>
    </row>
    <row r="1643" spans="1:7" hidden="1">
      <c r="A1643" s="24" t="s">
        <v>84</v>
      </c>
      <c r="B1643" s="24" t="s">
        <v>85</v>
      </c>
      <c r="C1643" s="24" t="s">
        <v>9</v>
      </c>
      <c r="D1643" s="24" t="s">
        <v>27</v>
      </c>
      <c r="E1643" s="24" t="s">
        <v>43</v>
      </c>
      <c r="F1643" s="25" t="s">
        <v>15</v>
      </c>
      <c r="G1643" s="24">
        <v>1060.18005371094</v>
      </c>
    </row>
    <row r="1644" spans="1:7" hidden="1">
      <c r="A1644" s="24" t="s">
        <v>84</v>
      </c>
      <c r="B1644" s="24" t="s">
        <v>85</v>
      </c>
      <c r="C1644" s="24" t="s">
        <v>9</v>
      </c>
      <c r="D1644" s="24" t="s">
        <v>27</v>
      </c>
      <c r="E1644" s="24" t="s">
        <v>43</v>
      </c>
      <c r="F1644" s="25" t="s">
        <v>16</v>
      </c>
      <c r="G1644" s="24">
        <v>601.13000488281295</v>
      </c>
    </row>
    <row r="1645" spans="1:7">
      <c r="A1645" s="24" t="s">
        <v>84</v>
      </c>
      <c r="B1645" s="24" t="s">
        <v>85</v>
      </c>
      <c r="C1645" s="24" t="s">
        <v>9</v>
      </c>
      <c r="D1645" s="24" t="s">
        <v>27</v>
      </c>
      <c r="E1645" s="24" t="s">
        <v>43</v>
      </c>
      <c r="F1645" s="25" t="s">
        <v>17</v>
      </c>
      <c r="G1645" s="24">
        <v>590</v>
      </c>
    </row>
    <row r="1646" spans="1:7" hidden="1">
      <c r="A1646" s="24" t="s">
        <v>84</v>
      </c>
      <c r="B1646" s="24" t="s">
        <v>85</v>
      </c>
      <c r="C1646" s="24" t="s">
        <v>9</v>
      </c>
      <c r="D1646" s="24" t="s">
        <v>27</v>
      </c>
      <c r="E1646" s="24" t="s">
        <v>32</v>
      </c>
      <c r="F1646" s="25" t="s">
        <v>12</v>
      </c>
      <c r="G1646" s="24">
        <v>46202</v>
      </c>
    </row>
    <row r="1647" spans="1:7" hidden="1">
      <c r="A1647" s="24" t="s">
        <v>84</v>
      </c>
      <c r="B1647" s="24" t="s">
        <v>85</v>
      </c>
      <c r="C1647" s="24" t="s">
        <v>9</v>
      </c>
      <c r="D1647" s="24" t="s">
        <v>27</v>
      </c>
      <c r="E1647" s="24" t="s">
        <v>32</v>
      </c>
      <c r="F1647" s="25" t="s">
        <v>13</v>
      </c>
      <c r="G1647" s="24">
        <v>52088</v>
      </c>
    </row>
    <row r="1648" spans="1:7" hidden="1">
      <c r="A1648" s="24" t="s">
        <v>84</v>
      </c>
      <c r="B1648" s="24" t="s">
        <v>85</v>
      </c>
      <c r="C1648" s="24" t="s">
        <v>9</v>
      </c>
      <c r="D1648" s="24" t="s">
        <v>27</v>
      </c>
      <c r="E1648" s="24" t="s">
        <v>32</v>
      </c>
      <c r="F1648" s="25" t="s">
        <v>14</v>
      </c>
      <c r="G1648" s="24">
        <v>67702</v>
      </c>
    </row>
    <row r="1649" spans="1:7" hidden="1">
      <c r="A1649" s="24" t="s">
        <v>84</v>
      </c>
      <c r="B1649" s="24" t="s">
        <v>85</v>
      </c>
      <c r="C1649" s="24" t="s">
        <v>9</v>
      </c>
      <c r="D1649" s="24" t="s">
        <v>27</v>
      </c>
      <c r="E1649" s="24" t="s">
        <v>32</v>
      </c>
      <c r="F1649" s="25" t="s">
        <v>15</v>
      </c>
      <c r="G1649" s="24">
        <v>219063</v>
      </c>
    </row>
    <row r="1650" spans="1:7" hidden="1">
      <c r="A1650" s="24" t="s">
        <v>84</v>
      </c>
      <c r="B1650" s="24" t="s">
        <v>85</v>
      </c>
      <c r="C1650" s="24" t="s">
        <v>9</v>
      </c>
      <c r="D1650" s="24" t="s">
        <v>27</v>
      </c>
      <c r="E1650" s="24" t="s">
        <v>32</v>
      </c>
      <c r="F1650" s="25" t="s">
        <v>16</v>
      </c>
      <c r="G1650" s="24">
        <v>236197</v>
      </c>
    </row>
    <row r="1651" spans="1:7">
      <c r="A1651" s="24" t="s">
        <v>84</v>
      </c>
      <c r="B1651" s="24" t="s">
        <v>85</v>
      </c>
      <c r="C1651" s="24" t="s">
        <v>9</v>
      </c>
      <c r="D1651" s="24" t="s">
        <v>27</v>
      </c>
      <c r="E1651" s="24" t="s">
        <v>32</v>
      </c>
      <c r="F1651" s="25" t="s">
        <v>17</v>
      </c>
      <c r="G1651" s="24">
        <v>229195</v>
      </c>
    </row>
    <row r="1652" spans="1:7" hidden="1">
      <c r="A1652" s="24" t="s">
        <v>84</v>
      </c>
      <c r="B1652" s="24" t="s">
        <v>85</v>
      </c>
      <c r="C1652" s="24" t="s">
        <v>9</v>
      </c>
      <c r="D1652" s="24" t="s">
        <v>27</v>
      </c>
      <c r="E1652" s="24" t="s">
        <v>54</v>
      </c>
      <c r="F1652" s="25" t="s">
        <v>12</v>
      </c>
      <c r="G1652" s="24">
        <v>16321.7197265625</v>
      </c>
    </row>
    <row r="1653" spans="1:7" hidden="1">
      <c r="A1653" s="24" t="s">
        <v>84</v>
      </c>
      <c r="B1653" s="24" t="s">
        <v>85</v>
      </c>
      <c r="C1653" s="24" t="s">
        <v>9</v>
      </c>
      <c r="D1653" s="24" t="s">
        <v>27</v>
      </c>
      <c r="E1653" s="24" t="s">
        <v>54</v>
      </c>
      <c r="F1653" s="25" t="s">
        <v>13</v>
      </c>
      <c r="G1653" s="24">
        <v>14985.2099609375</v>
      </c>
    </row>
    <row r="1654" spans="1:7" hidden="1">
      <c r="A1654" s="24" t="s">
        <v>84</v>
      </c>
      <c r="B1654" s="24" t="s">
        <v>85</v>
      </c>
      <c r="C1654" s="24" t="s">
        <v>9</v>
      </c>
      <c r="D1654" s="24" t="s">
        <v>27</v>
      </c>
      <c r="E1654" s="24" t="s">
        <v>54</v>
      </c>
      <c r="F1654" s="25" t="s">
        <v>14</v>
      </c>
      <c r="G1654" s="24">
        <v>16870.8203125</v>
      </c>
    </row>
    <row r="1655" spans="1:7" hidden="1">
      <c r="A1655" s="24" t="s">
        <v>84</v>
      </c>
      <c r="B1655" s="24" t="s">
        <v>85</v>
      </c>
      <c r="C1655" s="24" t="s">
        <v>9</v>
      </c>
      <c r="D1655" s="24" t="s">
        <v>27</v>
      </c>
      <c r="E1655" s="24" t="s">
        <v>54</v>
      </c>
      <c r="F1655" s="25" t="s">
        <v>15</v>
      </c>
      <c r="G1655" s="24">
        <v>17976.150390625</v>
      </c>
    </row>
    <row r="1656" spans="1:7" hidden="1">
      <c r="A1656" s="24" t="s">
        <v>84</v>
      </c>
      <c r="B1656" s="24" t="s">
        <v>85</v>
      </c>
      <c r="C1656" s="24" t="s">
        <v>9</v>
      </c>
      <c r="D1656" s="24" t="s">
        <v>27</v>
      </c>
      <c r="E1656" s="24" t="s">
        <v>54</v>
      </c>
      <c r="F1656" s="25" t="s">
        <v>16</v>
      </c>
      <c r="G1656" s="24">
        <v>24849.279296875</v>
      </c>
    </row>
    <row r="1657" spans="1:7">
      <c r="A1657" s="24" t="s">
        <v>84</v>
      </c>
      <c r="B1657" s="24" t="s">
        <v>85</v>
      </c>
      <c r="C1657" s="24" t="s">
        <v>9</v>
      </c>
      <c r="D1657" s="24" t="s">
        <v>27</v>
      </c>
      <c r="E1657" s="24" t="s">
        <v>54</v>
      </c>
      <c r="F1657" s="25" t="s">
        <v>17</v>
      </c>
      <c r="G1657" s="24">
        <v>31625</v>
      </c>
    </row>
    <row r="1658" spans="1:7" hidden="1">
      <c r="A1658" s="24" t="s">
        <v>84</v>
      </c>
      <c r="B1658" s="24" t="s">
        <v>85</v>
      </c>
      <c r="C1658" s="24" t="s">
        <v>9</v>
      </c>
      <c r="D1658" s="24" t="s">
        <v>27</v>
      </c>
      <c r="E1658" s="24" t="s">
        <v>55</v>
      </c>
      <c r="F1658" s="25" t="s">
        <v>12</v>
      </c>
      <c r="G1658" s="24">
        <v>12019.73046875</v>
      </c>
    </row>
    <row r="1659" spans="1:7" hidden="1">
      <c r="A1659" s="24" t="s">
        <v>84</v>
      </c>
      <c r="B1659" s="24" t="s">
        <v>85</v>
      </c>
      <c r="C1659" s="24" t="s">
        <v>9</v>
      </c>
      <c r="D1659" s="24" t="s">
        <v>27</v>
      </c>
      <c r="E1659" s="24" t="s">
        <v>55</v>
      </c>
      <c r="F1659" s="25" t="s">
        <v>13</v>
      </c>
      <c r="G1659" s="24">
        <v>10819.73046875</v>
      </c>
    </row>
    <row r="1660" spans="1:7" hidden="1">
      <c r="A1660" s="24" t="s">
        <v>84</v>
      </c>
      <c r="B1660" s="24" t="s">
        <v>85</v>
      </c>
      <c r="C1660" s="24" t="s">
        <v>9</v>
      </c>
      <c r="D1660" s="24" t="s">
        <v>27</v>
      </c>
      <c r="E1660" s="24" t="s">
        <v>55</v>
      </c>
      <c r="F1660" s="25" t="s">
        <v>14</v>
      </c>
      <c r="G1660" s="24">
        <v>13788.7998046875</v>
      </c>
    </row>
    <row r="1661" spans="1:7" hidden="1">
      <c r="A1661" s="24" t="s">
        <v>84</v>
      </c>
      <c r="B1661" s="24" t="s">
        <v>85</v>
      </c>
      <c r="C1661" s="24" t="s">
        <v>9</v>
      </c>
      <c r="D1661" s="24" t="s">
        <v>27</v>
      </c>
      <c r="E1661" s="24" t="s">
        <v>55</v>
      </c>
      <c r="F1661" s="25" t="s">
        <v>15</v>
      </c>
      <c r="G1661" s="24">
        <v>15667.2001953125</v>
      </c>
    </row>
    <row r="1662" spans="1:7" hidden="1">
      <c r="A1662" s="24" t="s">
        <v>84</v>
      </c>
      <c r="B1662" s="24" t="s">
        <v>85</v>
      </c>
      <c r="C1662" s="24" t="s">
        <v>9</v>
      </c>
      <c r="D1662" s="24" t="s">
        <v>27</v>
      </c>
      <c r="E1662" s="24" t="s">
        <v>55</v>
      </c>
      <c r="F1662" s="25" t="s">
        <v>16</v>
      </c>
      <c r="G1662" s="24">
        <v>21286.9296875</v>
      </c>
    </row>
    <row r="1663" spans="1:7">
      <c r="A1663" s="24" t="s">
        <v>84</v>
      </c>
      <c r="B1663" s="24" t="s">
        <v>85</v>
      </c>
      <c r="C1663" s="24" t="s">
        <v>9</v>
      </c>
      <c r="D1663" s="24" t="s">
        <v>27</v>
      </c>
      <c r="E1663" s="24" t="s">
        <v>55</v>
      </c>
      <c r="F1663" s="25" t="s">
        <v>17</v>
      </c>
      <c r="G1663" s="24">
        <v>20765</v>
      </c>
    </row>
    <row r="1664" spans="1:7" hidden="1">
      <c r="A1664" s="24" t="s">
        <v>84</v>
      </c>
      <c r="B1664" s="24" t="s">
        <v>85</v>
      </c>
      <c r="C1664" s="24" t="s">
        <v>9</v>
      </c>
      <c r="D1664" s="24" t="s">
        <v>27</v>
      </c>
      <c r="E1664" s="24" t="s">
        <v>37</v>
      </c>
      <c r="F1664" s="25" t="s">
        <v>12</v>
      </c>
      <c r="G1664" s="24">
        <v>70642.140625</v>
      </c>
    </row>
    <row r="1665" spans="1:7" hidden="1">
      <c r="A1665" s="24" t="s">
        <v>84</v>
      </c>
      <c r="B1665" s="24" t="s">
        <v>85</v>
      </c>
      <c r="C1665" s="24" t="s">
        <v>9</v>
      </c>
      <c r="D1665" s="24" t="s">
        <v>27</v>
      </c>
      <c r="E1665" s="24" t="s">
        <v>37</v>
      </c>
      <c r="F1665" s="25" t="s">
        <v>13</v>
      </c>
      <c r="G1665" s="24">
        <v>56684.078125</v>
      </c>
    </row>
    <row r="1666" spans="1:7" hidden="1">
      <c r="A1666" s="24" t="s">
        <v>84</v>
      </c>
      <c r="B1666" s="24" t="s">
        <v>85</v>
      </c>
      <c r="C1666" s="24" t="s">
        <v>9</v>
      </c>
      <c r="D1666" s="24" t="s">
        <v>27</v>
      </c>
      <c r="E1666" s="24" t="s">
        <v>37</v>
      </c>
      <c r="F1666" s="25" t="s">
        <v>14</v>
      </c>
      <c r="G1666" s="24">
        <v>44508.4296875</v>
      </c>
    </row>
    <row r="1667" spans="1:7" hidden="1">
      <c r="A1667" s="24" t="s">
        <v>84</v>
      </c>
      <c r="B1667" s="24" t="s">
        <v>85</v>
      </c>
      <c r="C1667" s="24" t="s">
        <v>9</v>
      </c>
      <c r="D1667" s="24" t="s">
        <v>27</v>
      </c>
      <c r="E1667" s="24" t="s">
        <v>37</v>
      </c>
      <c r="F1667" s="25" t="s">
        <v>15</v>
      </c>
      <c r="G1667" s="24">
        <v>41985.23046875</v>
      </c>
    </row>
    <row r="1668" spans="1:7" hidden="1">
      <c r="A1668" s="24" t="s">
        <v>84</v>
      </c>
      <c r="B1668" s="24" t="s">
        <v>85</v>
      </c>
      <c r="C1668" s="24" t="s">
        <v>9</v>
      </c>
      <c r="D1668" s="24" t="s">
        <v>27</v>
      </c>
      <c r="E1668" s="24" t="s">
        <v>37</v>
      </c>
      <c r="F1668" s="25" t="s">
        <v>16</v>
      </c>
      <c r="G1668" s="24">
        <v>36036.55859375</v>
      </c>
    </row>
    <row r="1669" spans="1:7">
      <c r="A1669" s="24" t="s">
        <v>84</v>
      </c>
      <c r="B1669" s="24" t="s">
        <v>85</v>
      </c>
      <c r="C1669" s="24" t="s">
        <v>9</v>
      </c>
      <c r="D1669" s="24" t="s">
        <v>27</v>
      </c>
      <c r="E1669" s="24" t="s">
        <v>37</v>
      </c>
      <c r="F1669" s="25" t="s">
        <v>17</v>
      </c>
      <c r="G1669" s="24">
        <v>25831</v>
      </c>
    </row>
    <row r="1670" spans="1:7" hidden="1">
      <c r="A1670" s="24" t="s">
        <v>84</v>
      </c>
      <c r="B1670" s="24" t="s">
        <v>85</v>
      </c>
      <c r="C1670" s="24" t="s">
        <v>9</v>
      </c>
      <c r="D1670" s="24" t="s">
        <v>27</v>
      </c>
      <c r="E1670" s="24" t="s">
        <v>38</v>
      </c>
      <c r="F1670" s="25" t="s">
        <v>12</v>
      </c>
      <c r="G1670" s="24">
        <v>3007</v>
      </c>
    </row>
    <row r="1671" spans="1:7" hidden="1">
      <c r="A1671" s="24" t="s">
        <v>84</v>
      </c>
      <c r="B1671" s="24" t="s">
        <v>85</v>
      </c>
      <c r="C1671" s="24" t="s">
        <v>9</v>
      </c>
      <c r="D1671" s="24" t="s">
        <v>27</v>
      </c>
      <c r="E1671" s="24" t="s">
        <v>38</v>
      </c>
      <c r="F1671" s="25" t="s">
        <v>13</v>
      </c>
      <c r="G1671" s="24">
        <v>2822</v>
      </c>
    </row>
    <row r="1672" spans="1:7" hidden="1">
      <c r="A1672" s="24" t="s">
        <v>84</v>
      </c>
      <c r="B1672" s="24" t="s">
        <v>85</v>
      </c>
      <c r="C1672" s="24" t="s">
        <v>9</v>
      </c>
      <c r="D1672" s="24" t="s">
        <v>27</v>
      </c>
      <c r="E1672" s="24" t="s">
        <v>38</v>
      </c>
      <c r="F1672" s="25" t="s">
        <v>14</v>
      </c>
      <c r="G1672" s="24">
        <v>2637</v>
      </c>
    </row>
    <row r="1673" spans="1:7" hidden="1">
      <c r="A1673" s="24" t="s">
        <v>84</v>
      </c>
      <c r="B1673" s="24" t="s">
        <v>85</v>
      </c>
      <c r="C1673" s="24" t="s">
        <v>9</v>
      </c>
      <c r="D1673" s="24" t="s">
        <v>27</v>
      </c>
      <c r="E1673" s="24" t="s">
        <v>38</v>
      </c>
      <c r="F1673" s="25" t="s">
        <v>15</v>
      </c>
      <c r="G1673" s="24">
        <v>2453</v>
      </c>
    </row>
    <row r="1674" spans="1:7" hidden="1">
      <c r="A1674" s="24" t="s">
        <v>84</v>
      </c>
      <c r="B1674" s="24" t="s">
        <v>85</v>
      </c>
      <c r="C1674" s="24" t="s">
        <v>9</v>
      </c>
      <c r="D1674" s="24" t="s">
        <v>27</v>
      </c>
      <c r="E1674" s="24" t="s">
        <v>38</v>
      </c>
      <c r="F1674" s="25" t="s">
        <v>16</v>
      </c>
      <c r="G1674" s="24">
        <v>2268</v>
      </c>
    </row>
    <row r="1675" spans="1:7">
      <c r="A1675" s="24" t="s">
        <v>84</v>
      </c>
      <c r="B1675" s="24" t="s">
        <v>85</v>
      </c>
      <c r="C1675" s="24" t="s">
        <v>9</v>
      </c>
      <c r="D1675" s="24" t="s">
        <v>27</v>
      </c>
      <c r="E1675" s="24" t="s">
        <v>38</v>
      </c>
      <c r="F1675" s="25" t="s">
        <v>17</v>
      </c>
      <c r="G1675" s="24">
        <v>2084</v>
      </c>
    </row>
    <row r="1676" spans="1:7" hidden="1">
      <c r="A1676" s="24" t="s">
        <v>84</v>
      </c>
      <c r="B1676" s="24" t="s">
        <v>85</v>
      </c>
      <c r="C1676" s="24" t="s">
        <v>9</v>
      </c>
      <c r="D1676" s="24" t="s">
        <v>27</v>
      </c>
      <c r="E1676" s="24" t="s">
        <v>39</v>
      </c>
      <c r="F1676" s="25" t="s">
        <v>12</v>
      </c>
      <c r="G1676" s="24">
        <v>92544.1796875</v>
      </c>
    </row>
    <row r="1677" spans="1:7" hidden="1">
      <c r="A1677" s="24" t="s">
        <v>84</v>
      </c>
      <c r="B1677" s="24" t="s">
        <v>85</v>
      </c>
      <c r="C1677" s="24" t="s">
        <v>9</v>
      </c>
      <c r="D1677" s="24" t="s">
        <v>27</v>
      </c>
      <c r="E1677" s="24" t="s">
        <v>39</v>
      </c>
      <c r="F1677" s="25" t="s">
        <v>13</v>
      </c>
      <c r="G1677" s="24">
        <v>82985.6171875</v>
      </c>
    </row>
    <row r="1678" spans="1:7" hidden="1">
      <c r="A1678" s="24" t="s">
        <v>84</v>
      </c>
      <c r="B1678" s="24" t="s">
        <v>85</v>
      </c>
      <c r="C1678" s="24" t="s">
        <v>9</v>
      </c>
      <c r="D1678" s="24" t="s">
        <v>27</v>
      </c>
      <c r="E1678" s="24" t="s">
        <v>39</v>
      </c>
      <c r="F1678" s="25" t="s">
        <v>14</v>
      </c>
      <c r="G1678" s="24">
        <v>64278.6015625</v>
      </c>
    </row>
    <row r="1679" spans="1:7" hidden="1">
      <c r="A1679" s="24" t="s">
        <v>84</v>
      </c>
      <c r="B1679" s="24" t="s">
        <v>85</v>
      </c>
      <c r="C1679" s="24" t="s">
        <v>9</v>
      </c>
      <c r="D1679" s="24" t="s">
        <v>27</v>
      </c>
      <c r="E1679" s="24" t="s">
        <v>39</v>
      </c>
      <c r="F1679" s="25" t="s">
        <v>15</v>
      </c>
      <c r="G1679" s="24">
        <v>54849.62890625</v>
      </c>
    </row>
    <row r="1680" spans="1:7" hidden="1">
      <c r="A1680" s="24" t="s">
        <v>84</v>
      </c>
      <c r="B1680" s="24" t="s">
        <v>85</v>
      </c>
      <c r="C1680" s="24" t="s">
        <v>9</v>
      </c>
      <c r="D1680" s="24" t="s">
        <v>27</v>
      </c>
      <c r="E1680" s="24" t="s">
        <v>39</v>
      </c>
      <c r="F1680" s="25" t="s">
        <v>16</v>
      </c>
      <c r="G1680" s="24">
        <v>34910.8203125</v>
      </c>
    </row>
    <row r="1681" spans="1:7">
      <c r="A1681" s="24" t="s">
        <v>84</v>
      </c>
      <c r="B1681" s="24" t="s">
        <v>85</v>
      </c>
      <c r="C1681" s="24" t="s">
        <v>9</v>
      </c>
      <c r="D1681" s="24" t="s">
        <v>27</v>
      </c>
      <c r="E1681" s="24" t="s">
        <v>39</v>
      </c>
      <c r="F1681" s="25" t="s">
        <v>17</v>
      </c>
      <c r="G1681" s="24">
        <v>17943</v>
      </c>
    </row>
    <row r="1682" spans="1:7" hidden="1">
      <c r="A1682" s="24" t="s">
        <v>84</v>
      </c>
      <c r="B1682" s="24" t="s">
        <v>85</v>
      </c>
      <c r="C1682" s="24" t="s">
        <v>9</v>
      </c>
      <c r="D1682" s="24" t="s">
        <v>41</v>
      </c>
      <c r="E1682" s="24" t="s">
        <v>31</v>
      </c>
      <c r="F1682" s="25" t="s">
        <v>12</v>
      </c>
      <c r="G1682" s="24">
        <v>58500</v>
      </c>
    </row>
    <row r="1683" spans="1:7" hidden="1">
      <c r="A1683" s="24" t="s">
        <v>84</v>
      </c>
      <c r="B1683" s="24" t="s">
        <v>85</v>
      </c>
      <c r="C1683" s="24" t="s">
        <v>9</v>
      </c>
      <c r="D1683" s="24" t="s">
        <v>41</v>
      </c>
      <c r="E1683" s="24" t="s">
        <v>31</v>
      </c>
      <c r="F1683" s="25" t="s">
        <v>13</v>
      </c>
      <c r="G1683" s="24">
        <v>51000</v>
      </c>
    </row>
    <row r="1684" spans="1:7" hidden="1">
      <c r="A1684" s="24" t="s">
        <v>84</v>
      </c>
      <c r="B1684" s="24" t="s">
        <v>85</v>
      </c>
      <c r="C1684" s="24" t="s">
        <v>9</v>
      </c>
      <c r="D1684" s="24" t="s">
        <v>41</v>
      </c>
      <c r="E1684" s="24" t="s">
        <v>31</v>
      </c>
      <c r="F1684" s="25" t="s">
        <v>14</v>
      </c>
      <c r="G1684" s="24">
        <v>42500</v>
      </c>
    </row>
    <row r="1685" spans="1:7" hidden="1">
      <c r="A1685" s="24" t="s">
        <v>84</v>
      </c>
      <c r="B1685" s="24" t="s">
        <v>85</v>
      </c>
      <c r="C1685" s="24" t="s">
        <v>9</v>
      </c>
      <c r="D1685" s="24" t="s">
        <v>41</v>
      </c>
      <c r="E1685" s="24" t="s">
        <v>31</v>
      </c>
      <c r="F1685" s="25" t="s">
        <v>15</v>
      </c>
      <c r="G1685" s="24">
        <v>34000</v>
      </c>
    </row>
    <row r="1686" spans="1:7" hidden="1">
      <c r="A1686" s="24" t="s">
        <v>84</v>
      </c>
      <c r="B1686" s="24" t="s">
        <v>85</v>
      </c>
      <c r="C1686" s="24" t="s">
        <v>9</v>
      </c>
      <c r="D1686" s="24" t="s">
        <v>41</v>
      </c>
      <c r="E1686" s="24" t="s">
        <v>31</v>
      </c>
      <c r="F1686" s="25" t="s">
        <v>16</v>
      </c>
      <c r="G1686" s="24">
        <v>25500</v>
      </c>
    </row>
    <row r="1687" spans="1:7">
      <c r="A1687" s="24" t="s">
        <v>84</v>
      </c>
      <c r="B1687" s="24" t="s">
        <v>85</v>
      </c>
      <c r="C1687" s="24" t="s">
        <v>9</v>
      </c>
      <c r="D1687" s="24" t="s">
        <v>41</v>
      </c>
      <c r="E1687" s="24" t="s">
        <v>31</v>
      </c>
      <c r="F1687" s="25" t="s">
        <v>17</v>
      </c>
      <c r="G1687" s="24">
        <v>150061</v>
      </c>
    </row>
    <row r="1688" spans="1:7" hidden="1">
      <c r="A1688" s="24" t="s">
        <v>84</v>
      </c>
      <c r="B1688" s="24" t="s">
        <v>85</v>
      </c>
      <c r="C1688" s="24" t="s">
        <v>9</v>
      </c>
      <c r="D1688" s="24" t="s">
        <v>41</v>
      </c>
      <c r="E1688" s="24" t="s">
        <v>86</v>
      </c>
      <c r="F1688" s="25" t="s">
        <v>12</v>
      </c>
      <c r="G1688" s="24">
        <v>0</v>
      </c>
    </row>
    <row r="1689" spans="1:7" hidden="1">
      <c r="A1689" s="24" t="s">
        <v>84</v>
      </c>
      <c r="B1689" s="24" t="s">
        <v>85</v>
      </c>
      <c r="C1689" s="24" t="s">
        <v>9</v>
      </c>
      <c r="D1689" s="24" t="s">
        <v>41</v>
      </c>
      <c r="E1689" s="24" t="s">
        <v>86</v>
      </c>
      <c r="F1689" s="25" t="s">
        <v>13</v>
      </c>
      <c r="G1689" s="24">
        <v>0</v>
      </c>
    </row>
    <row r="1690" spans="1:7" hidden="1">
      <c r="A1690" s="24" t="s">
        <v>84</v>
      </c>
      <c r="B1690" s="24" t="s">
        <v>85</v>
      </c>
      <c r="C1690" s="24" t="s">
        <v>9</v>
      </c>
      <c r="D1690" s="24" t="s">
        <v>41</v>
      </c>
      <c r="E1690" s="24" t="s">
        <v>86</v>
      </c>
      <c r="F1690" s="25" t="s">
        <v>14</v>
      </c>
      <c r="G1690" s="24">
        <v>0</v>
      </c>
    </row>
    <row r="1691" spans="1:7" hidden="1">
      <c r="A1691" s="24" t="s">
        <v>84</v>
      </c>
      <c r="B1691" s="24" t="s">
        <v>85</v>
      </c>
      <c r="C1691" s="24" t="s">
        <v>9</v>
      </c>
      <c r="D1691" s="24" t="s">
        <v>41</v>
      </c>
      <c r="E1691" s="24" t="s">
        <v>86</v>
      </c>
      <c r="F1691" s="25" t="s">
        <v>15</v>
      </c>
      <c r="G1691" s="24">
        <v>0</v>
      </c>
    </row>
    <row r="1692" spans="1:7" hidden="1">
      <c r="A1692" s="24" t="s">
        <v>84</v>
      </c>
      <c r="B1692" s="24" t="s">
        <v>85</v>
      </c>
      <c r="C1692" s="24" t="s">
        <v>9</v>
      </c>
      <c r="D1692" s="24" t="s">
        <v>41</v>
      </c>
      <c r="E1692" s="24" t="s">
        <v>86</v>
      </c>
      <c r="F1692" s="25" t="s">
        <v>16</v>
      </c>
      <c r="G1692" s="24">
        <v>18140.240234375</v>
      </c>
    </row>
    <row r="1693" spans="1:7">
      <c r="A1693" s="24" t="s">
        <v>84</v>
      </c>
      <c r="B1693" s="24" t="s">
        <v>85</v>
      </c>
      <c r="C1693" s="24" t="s">
        <v>9</v>
      </c>
      <c r="D1693" s="24" t="s">
        <v>41</v>
      </c>
      <c r="E1693" s="24" t="s">
        <v>86</v>
      </c>
      <c r="F1693" s="25" t="s">
        <v>17</v>
      </c>
      <c r="G1693" s="24">
        <v>100623</v>
      </c>
    </row>
    <row r="1694" spans="1:7" hidden="1">
      <c r="A1694" s="24" t="s">
        <v>84</v>
      </c>
      <c r="B1694" s="24" t="s">
        <v>85</v>
      </c>
      <c r="C1694" s="24" t="s">
        <v>9</v>
      </c>
      <c r="D1694" s="24" t="s">
        <v>41</v>
      </c>
      <c r="E1694" s="24" t="s">
        <v>42</v>
      </c>
      <c r="F1694" s="25" t="s">
        <v>12</v>
      </c>
      <c r="G1694" s="24">
        <v>1034.41003417969</v>
      </c>
    </row>
    <row r="1695" spans="1:7" hidden="1">
      <c r="A1695" s="24" t="s">
        <v>84</v>
      </c>
      <c r="B1695" s="24" t="s">
        <v>85</v>
      </c>
      <c r="C1695" s="24" t="s">
        <v>9</v>
      </c>
      <c r="D1695" s="24" t="s">
        <v>41</v>
      </c>
      <c r="E1695" s="24" t="s">
        <v>42</v>
      </c>
      <c r="F1695" s="25" t="s">
        <v>13</v>
      </c>
      <c r="G1695" s="24">
        <v>0</v>
      </c>
    </row>
    <row r="1696" spans="1:7" hidden="1">
      <c r="A1696" s="24" t="s">
        <v>84</v>
      </c>
      <c r="B1696" s="24" t="s">
        <v>85</v>
      </c>
      <c r="C1696" s="24" t="s">
        <v>9</v>
      </c>
      <c r="D1696" s="24" t="s">
        <v>41</v>
      </c>
      <c r="E1696" s="24" t="s">
        <v>42</v>
      </c>
      <c r="F1696" s="25" t="s">
        <v>14</v>
      </c>
      <c r="G1696" s="24">
        <v>0</v>
      </c>
    </row>
    <row r="1697" spans="1:7" hidden="1">
      <c r="A1697" s="24" t="s">
        <v>84</v>
      </c>
      <c r="B1697" s="24" t="s">
        <v>85</v>
      </c>
      <c r="C1697" s="24" t="s">
        <v>9</v>
      </c>
      <c r="D1697" s="24" t="s">
        <v>41</v>
      </c>
      <c r="E1697" s="24" t="s">
        <v>42</v>
      </c>
      <c r="F1697" s="25" t="s">
        <v>15</v>
      </c>
      <c r="G1697" s="24">
        <v>6009.68994140625</v>
      </c>
    </row>
    <row r="1698" spans="1:7" hidden="1">
      <c r="A1698" s="24" t="s">
        <v>84</v>
      </c>
      <c r="B1698" s="24" t="s">
        <v>85</v>
      </c>
      <c r="C1698" s="24" t="s">
        <v>9</v>
      </c>
      <c r="D1698" s="24" t="s">
        <v>41</v>
      </c>
      <c r="E1698" s="24" t="s">
        <v>42</v>
      </c>
      <c r="F1698" s="25" t="s">
        <v>16</v>
      </c>
      <c r="G1698" s="24">
        <v>78660.359375</v>
      </c>
    </row>
    <row r="1699" spans="1:7">
      <c r="A1699" s="24" t="s">
        <v>84</v>
      </c>
      <c r="B1699" s="24" t="s">
        <v>85</v>
      </c>
      <c r="C1699" s="24" t="s">
        <v>9</v>
      </c>
      <c r="D1699" s="24" t="s">
        <v>41</v>
      </c>
      <c r="E1699" s="24" t="s">
        <v>42</v>
      </c>
      <c r="F1699" s="25" t="s">
        <v>17</v>
      </c>
      <c r="G1699" s="24">
        <v>571028</v>
      </c>
    </row>
    <row r="1700" spans="1:7" hidden="1">
      <c r="A1700" s="24" t="s">
        <v>84</v>
      </c>
      <c r="B1700" s="24" t="s">
        <v>85</v>
      </c>
      <c r="C1700" s="24" t="s">
        <v>9</v>
      </c>
      <c r="D1700" s="24" t="s">
        <v>41</v>
      </c>
      <c r="E1700" s="24" t="s">
        <v>47</v>
      </c>
      <c r="F1700" s="25" t="s">
        <v>12</v>
      </c>
      <c r="G1700" s="24">
        <v>0</v>
      </c>
    </row>
    <row r="1701" spans="1:7" hidden="1">
      <c r="A1701" s="24" t="s">
        <v>84</v>
      </c>
      <c r="B1701" s="24" t="s">
        <v>85</v>
      </c>
      <c r="C1701" s="24" t="s">
        <v>9</v>
      </c>
      <c r="D1701" s="24" t="s">
        <v>41</v>
      </c>
      <c r="E1701" s="24" t="s">
        <v>47</v>
      </c>
      <c r="F1701" s="25" t="s">
        <v>13</v>
      </c>
      <c r="G1701" s="24">
        <v>0</v>
      </c>
    </row>
    <row r="1702" spans="1:7" hidden="1">
      <c r="A1702" s="24" t="s">
        <v>84</v>
      </c>
      <c r="B1702" s="24" t="s">
        <v>85</v>
      </c>
      <c r="C1702" s="24" t="s">
        <v>9</v>
      </c>
      <c r="D1702" s="24" t="s">
        <v>41</v>
      </c>
      <c r="E1702" s="24" t="s">
        <v>47</v>
      </c>
      <c r="F1702" s="25" t="s">
        <v>14</v>
      </c>
      <c r="G1702" s="24">
        <v>0</v>
      </c>
    </row>
    <row r="1703" spans="1:7" hidden="1">
      <c r="A1703" s="24" t="s">
        <v>84</v>
      </c>
      <c r="B1703" s="24" t="s">
        <v>85</v>
      </c>
      <c r="C1703" s="24" t="s">
        <v>9</v>
      </c>
      <c r="D1703" s="24" t="s">
        <v>41</v>
      </c>
      <c r="E1703" s="24" t="s">
        <v>47</v>
      </c>
      <c r="F1703" s="25" t="s">
        <v>15</v>
      </c>
      <c r="G1703" s="24">
        <v>0</v>
      </c>
    </row>
    <row r="1704" spans="1:7" hidden="1">
      <c r="A1704" s="24" t="s">
        <v>84</v>
      </c>
      <c r="B1704" s="24" t="s">
        <v>85</v>
      </c>
      <c r="C1704" s="24" t="s">
        <v>9</v>
      </c>
      <c r="D1704" s="24" t="s">
        <v>41</v>
      </c>
      <c r="E1704" s="24" t="s">
        <v>47</v>
      </c>
      <c r="F1704" s="25" t="s">
        <v>16</v>
      </c>
      <c r="G1704" s="24">
        <v>150911</v>
      </c>
    </row>
    <row r="1705" spans="1:7">
      <c r="A1705" s="24" t="s">
        <v>84</v>
      </c>
      <c r="B1705" s="24" t="s">
        <v>85</v>
      </c>
      <c r="C1705" s="24" t="s">
        <v>9</v>
      </c>
      <c r="D1705" s="24" t="s">
        <v>41</v>
      </c>
      <c r="E1705" s="24" t="s">
        <v>47</v>
      </c>
      <c r="F1705" s="25" t="s">
        <v>17</v>
      </c>
      <c r="G1705" s="24">
        <v>258382</v>
      </c>
    </row>
    <row r="1706" spans="1:7" hidden="1">
      <c r="A1706" s="24" t="s">
        <v>84</v>
      </c>
      <c r="B1706" s="24" t="s">
        <v>85</v>
      </c>
      <c r="C1706" s="24" t="s">
        <v>9</v>
      </c>
      <c r="D1706" s="24" t="s">
        <v>49</v>
      </c>
      <c r="E1706" s="24" t="s">
        <v>50</v>
      </c>
      <c r="F1706" s="25" t="s">
        <v>12</v>
      </c>
      <c r="G1706" s="24">
        <v>3084925.25</v>
      </c>
    </row>
    <row r="1707" spans="1:7" hidden="1">
      <c r="A1707" s="24" t="s">
        <v>84</v>
      </c>
      <c r="B1707" s="24" t="s">
        <v>85</v>
      </c>
      <c r="C1707" s="24" t="s">
        <v>9</v>
      </c>
      <c r="D1707" s="24" t="s">
        <v>49</v>
      </c>
      <c r="E1707" s="24" t="s">
        <v>50</v>
      </c>
      <c r="F1707" s="25" t="s">
        <v>13</v>
      </c>
      <c r="G1707" s="24">
        <v>4084638.5</v>
      </c>
    </row>
    <row r="1708" spans="1:7" hidden="1">
      <c r="A1708" s="24" t="s">
        <v>84</v>
      </c>
      <c r="B1708" s="24" t="s">
        <v>85</v>
      </c>
      <c r="C1708" s="24" t="s">
        <v>9</v>
      </c>
      <c r="D1708" s="24" t="s">
        <v>49</v>
      </c>
      <c r="E1708" s="24" t="s">
        <v>50</v>
      </c>
      <c r="F1708" s="25" t="s">
        <v>14</v>
      </c>
      <c r="G1708" s="24">
        <v>4220935.5</v>
      </c>
    </row>
    <row r="1709" spans="1:7" hidden="1">
      <c r="A1709" s="24" t="s">
        <v>84</v>
      </c>
      <c r="B1709" s="24" t="s">
        <v>85</v>
      </c>
      <c r="C1709" s="24" t="s">
        <v>9</v>
      </c>
      <c r="D1709" s="24" t="s">
        <v>49</v>
      </c>
      <c r="E1709" s="24" t="s">
        <v>50</v>
      </c>
      <c r="F1709" s="25" t="s">
        <v>15</v>
      </c>
      <c r="G1709" s="24">
        <v>5397791.5</v>
      </c>
    </row>
    <row r="1710" spans="1:7" hidden="1">
      <c r="A1710" s="24" t="s">
        <v>84</v>
      </c>
      <c r="B1710" s="24" t="s">
        <v>85</v>
      </c>
      <c r="C1710" s="24" t="s">
        <v>9</v>
      </c>
      <c r="D1710" s="24" t="s">
        <v>49</v>
      </c>
      <c r="E1710" s="24" t="s">
        <v>50</v>
      </c>
      <c r="F1710" s="25" t="s">
        <v>16</v>
      </c>
      <c r="G1710" s="24">
        <v>7230006</v>
      </c>
    </row>
    <row r="1711" spans="1:7">
      <c r="A1711" s="24" t="s">
        <v>84</v>
      </c>
      <c r="B1711" s="24" t="s">
        <v>85</v>
      </c>
      <c r="C1711" s="24" t="s">
        <v>9</v>
      </c>
      <c r="D1711" s="24" t="s">
        <v>49</v>
      </c>
      <c r="E1711" s="24" t="s">
        <v>50</v>
      </c>
      <c r="F1711" s="25" t="s">
        <v>17</v>
      </c>
      <c r="G1711" s="24">
        <v>396257</v>
      </c>
    </row>
    <row r="1712" spans="1:7" hidden="1">
      <c r="A1712" s="24" t="s">
        <v>87</v>
      </c>
      <c r="B1712" s="24" t="s">
        <v>88</v>
      </c>
      <c r="C1712" s="24" t="s">
        <v>9</v>
      </c>
      <c r="D1712" s="24" t="s">
        <v>10</v>
      </c>
      <c r="E1712" s="24" t="s">
        <v>11</v>
      </c>
      <c r="F1712" s="25" t="s">
        <v>12</v>
      </c>
      <c r="G1712" s="24">
        <v>482292.50201415998</v>
      </c>
    </row>
    <row r="1713" spans="1:7" hidden="1">
      <c r="A1713" s="24" t="s">
        <v>87</v>
      </c>
      <c r="B1713" s="24" t="s">
        <v>88</v>
      </c>
      <c r="C1713" s="24" t="s">
        <v>9</v>
      </c>
      <c r="D1713" s="24" t="s">
        <v>10</v>
      </c>
      <c r="E1713" s="24" t="s">
        <v>11</v>
      </c>
      <c r="F1713" s="25" t="s">
        <v>13</v>
      </c>
      <c r="G1713" s="24">
        <v>503434.35131835903</v>
      </c>
    </row>
    <row r="1714" spans="1:7" hidden="1">
      <c r="A1714" s="24" t="s">
        <v>87</v>
      </c>
      <c r="B1714" s="24" t="s">
        <v>88</v>
      </c>
      <c r="C1714" s="24" t="s">
        <v>9</v>
      </c>
      <c r="D1714" s="24" t="s">
        <v>10</v>
      </c>
      <c r="E1714" s="24" t="s">
        <v>11</v>
      </c>
      <c r="F1714" s="25" t="s">
        <v>14</v>
      </c>
      <c r="G1714" s="24">
        <v>536129.41412353504</v>
      </c>
    </row>
    <row r="1715" spans="1:7" hidden="1">
      <c r="A1715" s="24" t="s">
        <v>87</v>
      </c>
      <c r="B1715" s="24" t="s">
        <v>88</v>
      </c>
      <c r="C1715" s="24" t="s">
        <v>9</v>
      </c>
      <c r="D1715" s="24" t="s">
        <v>10</v>
      </c>
      <c r="E1715" s="24" t="s">
        <v>11</v>
      </c>
      <c r="F1715" s="25" t="s">
        <v>15</v>
      </c>
      <c r="G1715" s="24">
        <v>576787.04681396496</v>
      </c>
    </row>
    <row r="1716" spans="1:7" hidden="1">
      <c r="A1716" s="24" t="s">
        <v>87</v>
      </c>
      <c r="B1716" s="24" t="s">
        <v>88</v>
      </c>
      <c r="C1716" s="24" t="s">
        <v>9</v>
      </c>
      <c r="D1716" s="24" t="s">
        <v>10</v>
      </c>
      <c r="E1716" s="24" t="s">
        <v>11</v>
      </c>
      <c r="F1716" s="25" t="s">
        <v>16</v>
      </c>
      <c r="G1716" s="24">
        <v>605309.62530517601</v>
      </c>
    </row>
    <row r="1717" spans="1:7">
      <c r="A1717" s="24" t="s">
        <v>87</v>
      </c>
      <c r="B1717" s="24" t="s">
        <v>88</v>
      </c>
      <c r="C1717" s="24" t="s">
        <v>9</v>
      </c>
      <c r="D1717" s="24" t="s">
        <v>10</v>
      </c>
      <c r="E1717" s="24" t="s">
        <v>11</v>
      </c>
      <c r="F1717" s="25" t="s">
        <v>17</v>
      </c>
      <c r="G1717" s="24">
        <v>665377</v>
      </c>
    </row>
    <row r="1718" spans="1:7" hidden="1">
      <c r="A1718" s="24" t="s">
        <v>87</v>
      </c>
      <c r="B1718" s="24" t="s">
        <v>88</v>
      </c>
      <c r="C1718" s="24" t="s">
        <v>9</v>
      </c>
      <c r="D1718" s="24" t="s">
        <v>26</v>
      </c>
      <c r="E1718" s="24" t="s">
        <v>11</v>
      </c>
      <c r="F1718" s="25" t="s">
        <v>12</v>
      </c>
      <c r="G1718" s="24">
        <v>372674.35527038598</v>
      </c>
    </row>
    <row r="1719" spans="1:7" hidden="1">
      <c r="A1719" s="24" t="s">
        <v>87</v>
      </c>
      <c r="B1719" s="24" t="s">
        <v>88</v>
      </c>
      <c r="C1719" s="24" t="s">
        <v>9</v>
      </c>
      <c r="D1719" s="24" t="s">
        <v>26</v>
      </c>
      <c r="E1719" s="24" t="s">
        <v>11</v>
      </c>
      <c r="F1719" s="25" t="s">
        <v>13</v>
      </c>
      <c r="G1719" s="24">
        <v>712011.95834350598</v>
      </c>
    </row>
    <row r="1720" spans="1:7" hidden="1">
      <c r="A1720" s="24" t="s">
        <v>87</v>
      </c>
      <c r="B1720" s="24" t="s">
        <v>88</v>
      </c>
      <c r="C1720" s="24" t="s">
        <v>9</v>
      </c>
      <c r="D1720" s="24" t="s">
        <v>26</v>
      </c>
      <c r="E1720" s="24" t="s">
        <v>11</v>
      </c>
      <c r="F1720" s="25" t="s">
        <v>14</v>
      </c>
      <c r="G1720" s="24">
        <v>1105083.6316146899</v>
      </c>
    </row>
    <row r="1721" spans="1:7" hidden="1">
      <c r="A1721" s="24" t="s">
        <v>87</v>
      </c>
      <c r="B1721" s="24" t="s">
        <v>88</v>
      </c>
      <c r="C1721" s="24" t="s">
        <v>9</v>
      </c>
      <c r="D1721" s="24" t="s">
        <v>26</v>
      </c>
      <c r="E1721" s="24" t="s">
        <v>11</v>
      </c>
      <c r="F1721" s="25" t="s">
        <v>15</v>
      </c>
      <c r="G1721" s="24">
        <v>1405268.07583618</v>
      </c>
    </row>
    <row r="1722" spans="1:7" hidden="1">
      <c r="A1722" s="24" t="s">
        <v>87</v>
      </c>
      <c r="B1722" s="24" t="s">
        <v>88</v>
      </c>
      <c r="C1722" s="24" t="s">
        <v>9</v>
      </c>
      <c r="D1722" s="24" t="s">
        <v>26</v>
      </c>
      <c r="E1722" s="24" t="s">
        <v>11</v>
      </c>
      <c r="F1722" s="25" t="s">
        <v>16</v>
      </c>
      <c r="G1722" s="24">
        <v>1468434.62588501</v>
      </c>
    </row>
    <row r="1723" spans="1:7">
      <c r="A1723" s="24" t="s">
        <v>87</v>
      </c>
      <c r="B1723" s="24" t="s">
        <v>88</v>
      </c>
      <c r="C1723" s="24" t="s">
        <v>9</v>
      </c>
      <c r="D1723" s="24" t="s">
        <v>26</v>
      </c>
      <c r="E1723" s="24" t="s">
        <v>11</v>
      </c>
      <c r="F1723" s="25" t="s">
        <v>17</v>
      </c>
      <c r="G1723" s="24">
        <v>1508008</v>
      </c>
    </row>
    <row r="1724" spans="1:7" hidden="1">
      <c r="A1724" s="24" t="s">
        <v>87</v>
      </c>
      <c r="B1724" s="24" t="s">
        <v>88</v>
      </c>
      <c r="C1724" s="24" t="s">
        <v>9</v>
      </c>
      <c r="D1724" s="24" t="s">
        <v>40</v>
      </c>
      <c r="E1724" s="24" t="s">
        <v>11</v>
      </c>
      <c r="F1724" s="25" t="s">
        <v>12</v>
      </c>
      <c r="G1724" s="24">
        <v>4054</v>
      </c>
    </row>
    <row r="1725" spans="1:7" hidden="1">
      <c r="A1725" s="24" t="s">
        <v>87</v>
      </c>
      <c r="B1725" s="24" t="s">
        <v>88</v>
      </c>
      <c r="C1725" s="24" t="s">
        <v>9</v>
      </c>
      <c r="D1725" s="24" t="s">
        <v>40</v>
      </c>
      <c r="E1725" s="24" t="s">
        <v>11</v>
      </c>
      <c r="F1725" s="25" t="s">
        <v>13</v>
      </c>
      <c r="G1725" s="24">
        <v>4032</v>
      </c>
    </row>
    <row r="1726" spans="1:7" hidden="1">
      <c r="A1726" s="24" t="s">
        <v>87</v>
      </c>
      <c r="B1726" s="24" t="s">
        <v>88</v>
      </c>
      <c r="C1726" s="24" t="s">
        <v>9</v>
      </c>
      <c r="D1726" s="24" t="s">
        <v>40</v>
      </c>
      <c r="E1726" s="24" t="s">
        <v>11</v>
      </c>
      <c r="F1726" s="25" t="s">
        <v>14</v>
      </c>
      <c r="G1726" s="24">
        <v>4009</v>
      </c>
    </row>
    <row r="1727" spans="1:7" hidden="1">
      <c r="A1727" s="24" t="s">
        <v>87</v>
      </c>
      <c r="B1727" s="24" t="s">
        <v>88</v>
      </c>
      <c r="C1727" s="24" t="s">
        <v>9</v>
      </c>
      <c r="D1727" s="24" t="s">
        <v>40</v>
      </c>
      <c r="E1727" s="24" t="s">
        <v>11</v>
      </c>
      <c r="F1727" s="25" t="s">
        <v>15</v>
      </c>
      <c r="G1727" s="24">
        <v>4009</v>
      </c>
    </row>
    <row r="1728" spans="1:7" hidden="1">
      <c r="A1728" s="24" t="s">
        <v>87</v>
      </c>
      <c r="B1728" s="24" t="s">
        <v>88</v>
      </c>
      <c r="C1728" s="24" t="s">
        <v>9</v>
      </c>
      <c r="D1728" s="24" t="s">
        <v>40</v>
      </c>
      <c r="E1728" s="24" t="s">
        <v>11</v>
      </c>
      <c r="F1728" s="25" t="s">
        <v>16</v>
      </c>
      <c r="G1728" s="24">
        <v>3872</v>
      </c>
    </row>
    <row r="1729" spans="1:7">
      <c r="A1729" s="24" t="s">
        <v>87</v>
      </c>
      <c r="B1729" s="24" t="s">
        <v>88</v>
      </c>
      <c r="C1729" s="24" t="s">
        <v>9</v>
      </c>
      <c r="D1729" s="24" t="s">
        <v>40</v>
      </c>
      <c r="E1729" s="24" t="s">
        <v>11</v>
      </c>
      <c r="F1729" s="25" t="s">
        <v>17</v>
      </c>
      <c r="G1729" s="24">
        <v>3599</v>
      </c>
    </row>
    <row r="1730" spans="1:7" hidden="1">
      <c r="A1730" s="24" t="s">
        <v>87</v>
      </c>
      <c r="B1730" s="24" t="s">
        <v>88</v>
      </c>
      <c r="C1730" s="24" t="s">
        <v>9</v>
      </c>
      <c r="D1730" s="24" t="s">
        <v>48</v>
      </c>
      <c r="E1730" s="24" t="s">
        <v>11</v>
      </c>
      <c r="F1730" s="25" t="s">
        <v>12</v>
      </c>
      <c r="G1730" s="24">
        <v>0</v>
      </c>
    </row>
    <row r="1731" spans="1:7" hidden="1">
      <c r="A1731" s="24" t="s">
        <v>87</v>
      </c>
      <c r="B1731" s="24" t="s">
        <v>88</v>
      </c>
      <c r="C1731" s="24" t="s">
        <v>9</v>
      </c>
      <c r="D1731" s="24" t="s">
        <v>48</v>
      </c>
      <c r="E1731" s="24" t="s">
        <v>11</v>
      </c>
      <c r="F1731" s="25" t="s">
        <v>13</v>
      </c>
      <c r="G1731" s="24">
        <v>0</v>
      </c>
    </row>
    <row r="1732" spans="1:7" hidden="1">
      <c r="A1732" s="24" t="s">
        <v>87</v>
      </c>
      <c r="B1732" s="24" t="s">
        <v>88</v>
      </c>
      <c r="C1732" s="24" t="s">
        <v>9</v>
      </c>
      <c r="D1732" s="24" t="s">
        <v>48</v>
      </c>
      <c r="E1732" s="24" t="s">
        <v>11</v>
      </c>
      <c r="F1732" s="25" t="s">
        <v>14</v>
      </c>
      <c r="G1732" s="24">
        <v>0</v>
      </c>
    </row>
    <row r="1733" spans="1:7" hidden="1">
      <c r="A1733" s="24" t="s">
        <v>87</v>
      </c>
      <c r="B1733" s="24" t="s">
        <v>88</v>
      </c>
      <c r="C1733" s="24" t="s">
        <v>9</v>
      </c>
      <c r="D1733" s="24" t="s">
        <v>48</v>
      </c>
      <c r="E1733" s="24" t="s">
        <v>11</v>
      </c>
      <c r="F1733" s="25" t="s">
        <v>15</v>
      </c>
      <c r="G1733" s="24">
        <v>0</v>
      </c>
    </row>
    <row r="1734" spans="1:7" hidden="1">
      <c r="A1734" s="24" t="s">
        <v>87</v>
      </c>
      <c r="B1734" s="24" t="s">
        <v>88</v>
      </c>
      <c r="C1734" s="24" t="s">
        <v>9</v>
      </c>
      <c r="D1734" s="24" t="s">
        <v>48</v>
      </c>
      <c r="E1734" s="24" t="s">
        <v>11</v>
      </c>
      <c r="F1734" s="25" t="s">
        <v>16</v>
      </c>
      <c r="G1734" s="24">
        <v>0</v>
      </c>
    </row>
    <row r="1735" spans="1:7">
      <c r="A1735" s="24" t="s">
        <v>87</v>
      </c>
      <c r="B1735" s="24" t="s">
        <v>88</v>
      </c>
      <c r="C1735" s="24" t="s">
        <v>9</v>
      </c>
      <c r="D1735" s="24" t="s">
        <v>48</v>
      </c>
      <c r="E1735" s="24" t="s">
        <v>11</v>
      </c>
      <c r="F1735" s="25" t="s">
        <v>17</v>
      </c>
      <c r="G1735" s="24">
        <v>0</v>
      </c>
    </row>
    <row r="1736" spans="1:7" hidden="1">
      <c r="A1736" s="27" t="s">
        <v>87</v>
      </c>
      <c r="B1736" s="27" t="s">
        <v>88</v>
      </c>
      <c r="C1736" s="27" t="s">
        <v>9</v>
      </c>
      <c r="D1736" s="27" t="s">
        <v>51</v>
      </c>
      <c r="E1736" s="27" t="s">
        <v>11</v>
      </c>
      <c r="F1736" s="28" t="s">
        <v>12</v>
      </c>
      <c r="G1736" s="27">
        <v>859020.85728454601</v>
      </c>
    </row>
    <row r="1737" spans="1:7" hidden="1">
      <c r="A1737" s="27" t="s">
        <v>87</v>
      </c>
      <c r="B1737" s="27" t="s">
        <v>88</v>
      </c>
      <c r="C1737" s="27" t="s">
        <v>9</v>
      </c>
      <c r="D1737" s="27" t="s">
        <v>51</v>
      </c>
      <c r="E1737" s="27" t="s">
        <v>11</v>
      </c>
      <c r="F1737" s="28" t="s">
        <v>13</v>
      </c>
      <c r="G1737" s="27">
        <v>1219478.3096618699</v>
      </c>
    </row>
    <row r="1738" spans="1:7" hidden="1">
      <c r="A1738" s="27" t="s">
        <v>87</v>
      </c>
      <c r="B1738" s="27" t="s">
        <v>88</v>
      </c>
      <c r="C1738" s="27" t="s">
        <v>9</v>
      </c>
      <c r="D1738" s="27" t="s">
        <v>51</v>
      </c>
      <c r="E1738" s="27" t="s">
        <v>11</v>
      </c>
      <c r="F1738" s="28" t="s">
        <v>14</v>
      </c>
      <c r="G1738" s="27">
        <v>1645222.04573822</v>
      </c>
    </row>
    <row r="1739" spans="1:7" hidden="1">
      <c r="A1739" s="27" t="s">
        <v>87</v>
      </c>
      <c r="B1739" s="27" t="s">
        <v>88</v>
      </c>
      <c r="C1739" s="27" t="s">
        <v>9</v>
      </c>
      <c r="D1739" s="27" t="s">
        <v>51</v>
      </c>
      <c r="E1739" s="27" t="s">
        <v>11</v>
      </c>
      <c r="F1739" s="28" t="s">
        <v>15</v>
      </c>
      <c r="G1739" s="27">
        <v>1986064.12265015</v>
      </c>
    </row>
    <row r="1740" spans="1:7" hidden="1">
      <c r="A1740" s="27" t="s">
        <v>87</v>
      </c>
      <c r="B1740" s="27" t="s">
        <v>88</v>
      </c>
      <c r="C1740" s="27" t="s">
        <v>9</v>
      </c>
      <c r="D1740" s="27" t="s">
        <v>51</v>
      </c>
      <c r="E1740" s="27" t="s">
        <v>11</v>
      </c>
      <c r="F1740" s="28" t="s">
        <v>16</v>
      </c>
      <c r="G1740" s="27">
        <v>2077616.25119019</v>
      </c>
    </row>
    <row r="1741" spans="1:7">
      <c r="A1741" s="27" t="s">
        <v>87</v>
      </c>
      <c r="B1741" s="27" t="s">
        <v>88</v>
      </c>
      <c r="C1741" s="27" t="s">
        <v>9</v>
      </c>
      <c r="D1741" s="27" t="s">
        <v>51</v>
      </c>
      <c r="E1741" s="27" t="s">
        <v>11</v>
      </c>
      <c r="F1741" s="28" t="s">
        <v>17</v>
      </c>
      <c r="G1741" s="27">
        <v>2145346</v>
      </c>
    </row>
    <row r="1742" spans="1:7" hidden="1">
      <c r="A1742" s="24" t="s">
        <v>87</v>
      </c>
      <c r="B1742" s="24" t="s">
        <v>88</v>
      </c>
      <c r="C1742" s="24" t="s">
        <v>9</v>
      </c>
      <c r="D1742" s="24" t="s">
        <v>18</v>
      </c>
      <c r="E1742" s="24" t="s">
        <v>19</v>
      </c>
      <c r="F1742" s="25" t="s">
        <v>12</v>
      </c>
      <c r="G1742" s="24">
        <v>110690.53125</v>
      </c>
    </row>
    <row r="1743" spans="1:7" hidden="1">
      <c r="A1743" s="24" t="s">
        <v>87</v>
      </c>
      <c r="B1743" s="24" t="s">
        <v>88</v>
      </c>
      <c r="C1743" s="24" t="s">
        <v>9</v>
      </c>
      <c r="D1743" s="24" t="s">
        <v>18</v>
      </c>
      <c r="E1743" s="24" t="s">
        <v>19</v>
      </c>
      <c r="F1743" s="25" t="s">
        <v>13</v>
      </c>
      <c r="G1743" s="24">
        <v>103982.453125</v>
      </c>
    </row>
    <row r="1744" spans="1:7" hidden="1">
      <c r="A1744" s="24" t="s">
        <v>87</v>
      </c>
      <c r="B1744" s="24" t="s">
        <v>88</v>
      </c>
      <c r="C1744" s="24" t="s">
        <v>9</v>
      </c>
      <c r="D1744" s="24" t="s">
        <v>18</v>
      </c>
      <c r="E1744" s="24" t="s">
        <v>19</v>
      </c>
      <c r="F1744" s="25" t="s">
        <v>14</v>
      </c>
      <c r="G1744" s="24">
        <v>101377.3984375</v>
      </c>
    </row>
    <row r="1745" spans="1:7" hidden="1">
      <c r="A1745" s="24" t="s">
        <v>87</v>
      </c>
      <c r="B1745" s="24" t="s">
        <v>88</v>
      </c>
      <c r="C1745" s="24" t="s">
        <v>9</v>
      </c>
      <c r="D1745" s="24" t="s">
        <v>18</v>
      </c>
      <c r="E1745" s="24" t="s">
        <v>19</v>
      </c>
      <c r="F1745" s="25" t="s">
        <v>15</v>
      </c>
      <c r="G1745" s="24">
        <v>103246.8828125</v>
      </c>
    </row>
    <row r="1746" spans="1:7" hidden="1">
      <c r="A1746" s="24" t="s">
        <v>87</v>
      </c>
      <c r="B1746" s="24" t="s">
        <v>88</v>
      </c>
      <c r="C1746" s="24" t="s">
        <v>9</v>
      </c>
      <c r="D1746" s="24" t="s">
        <v>18</v>
      </c>
      <c r="E1746" s="24" t="s">
        <v>19</v>
      </c>
      <c r="F1746" s="25" t="s">
        <v>16</v>
      </c>
      <c r="G1746" s="24">
        <v>99961.75</v>
      </c>
    </row>
    <row r="1747" spans="1:7">
      <c r="A1747" s="24" t="s">
        <v>87</v>
      </c>
      <c r="B1747" s="24" t="s">
        <v>88</v>
      </c>
      <c r="C1747" s="24" t="s">
        <v>9</v>
      </c>
      <c r="D1747" s="24" t="s">
        <v>18</v>
      </c>
      <c r="E1747" s="24" t="s">
        <v>19</v>
      </c>
      <c r="F1747" s="25" t="s">
        <v>17</v>
      </c>
      <c r="G1747" s="24">
        <v>112928</v>
      </c>
    </row>
    <row r="1748" spans="1:7" hidden="1">
      <c r="A1748" s="24" t="s">
        <v>87</v>
      </c>
      <c r="B1748" s="24" t="s">
        <v>88</v>
      </c>
      <c r="C1748" s="24" t="s">
        <v>9</v>
      </c>
      <c r="D1748" s="24" t="s">
        <v>18</v>
      </c>
      <c r="E1748" s="24" t="s">
        <v>20</v>
      </c>
      <c r="F1748" s="25" t="s">
        <v>12</v>
      </c>
      <c r="G1748" s="24">
        <v>0</v>
      </c>
    </row>
    <row r="1749" spans="1:7" hidden="1">
      <c r="A1749" s="24" t="s">
        <v>87</v>
      </c>
      <c r="B1749" s="24" t="s">
        <v>88</v>
      </c>
      <c r="C1749" s="24" t="s">
        <v>9</v>
      </c>
      <c r="D1749" s="24" t="s">
        <v>18</v>
      </c>
      <c r="E1749" s="24" t="s">
        <v>20</v>
      </c>
      <c r="F1749" s="25" t="s">
        <v>13</v>
      </c>
      <c r="G1749" s="24">
        <v>0</v>
      </c>
    </row>
    <row r="1750" spans="1:7" hidden="1">
      <c r="A1750" s="24" t="s">
        <v>87</v>
      </c>
      <c r="B1750" s="24" t="s">
        <v>88</v>
      </c>
      <c r="C1750" s="24" t="s">
        <v>9</v>
      </c>
      <c r="D1750" s="24" t="s">
        <v>18</v>
      </c>
      <c r="E1750" s="24" t="s">
        <v>20</v>
      </c>
      <c r="F1750" s="25" t="s">
        <v>14</v>
      </c>
      <c r="G1750" s="24">
        <v>0</v>
      </c>
    </row>
    <row r="1751" spans="1:7" hidden="1">
      <c r="A1751" s="24" t="s">
        <v>87</v>
      </c>
      <c r="B1751" s="24" t="s">
        <v>88</v>
      </c>
      <c r="C1751" s="24" t="s">
        <v>9</v>
      </c>
      <c r="D1751" s="24" t="s">
        <v>18</v>
      </c>
      <c r="E1751" s="24" t="s">
        <v>20</v>
      </c>
      <c r="F1751" s="25" t="s">
        <v>15</v>
      </c>
      <c r="G1751" s="24">
        <v>0</v>
      </c>
    </row>
    <row r="1752" spans="1:7" hidden="1">
      <c r="A1752" s="24" t="s">
        <v>87</v>
      </c>
      <c r="B1752" s="24" t="s">
        <v>88</v>
      </c>
      <c r="C1752" s="24" t="s">
        <v>9</v>
      </c>
      <c r="D1752" s="24" t="s">
        <v>18</v>
      </c>
      <c r="E1752" s="24" t="s">
        <v>20</v>
      </c>
      <c r="F1752" s="25" t="s">
        <v>16</v>
      </c>
      <c r="G1752" s="24">
        <v>0</v>
      </c>
    </row>
    <row r="1753" spans="1:7">
      <c r="A1753" s="24" t="s">
        <v>87</v>
      </c>
      <c r="B1753" s="24" t="s">
        <v>88</v>
      </c>
      <c r="C1753" s="24" t="s">
        <v>9</v>
      </c>
      <c r="D1753" s="24" t="s">
        <v>18</v>
      </c>
      <c r="E1753" s="24" t="s">
        <v>20</v>
      </c>
      <c r="F1753" s="25" t="s">
        <v>17</v>
      </c>
      <c r="G1753" s="24">
        <v>0</v>
      </c>
    </row>
    <row r="1754" spans="1:7" hidden="1">
      <c r="A1754" s="24" t="s">
        <v>87</v>
      </c>
      <c r="B1754" s="24" t="s">
        <v>88</v>
      </c>
      <c r="C1754" s="24" t="s">
        <v>9</v>
      </c>
      <c r="D1754" s="24" t="s">
        <v>18</v>
      </c>
      <c r="E1754" s="24" t="s">
        <v>21</v>
      </c>
      <c r="F1754" s="25" t="s">
        <v>12</v>
      </c>
      <c r="G1754" s="24">
        <v>0</v>
      </c>
    </row>
    <row r="1755" spans="1:7" hidden="1">
      <c r="A1755" s="24" t="s">
        <v>87</v>
      </c>
      <c r="B1755" s="24" t="s">
        <v>88</v>
      </c>
      <c r="C1755" s="24" t="s">
        <v>9</v>
      </c>
      <c r="D1755" s="24" t="s">
        <v>18</v>
      </c>
      <c r="E1755" s="24" t="s">
        <v>21</v>
      </c>
      <c r="F1755" s="25" t="s">
        <v>13</v>
      </c>
      <c r="G1755" s="24">
        <v>0</v>
      </c>
    </row>
    <row r="1756" spans="1:7" hidden="1">
      <c r="A1756" s="24" t="s">
        <v>87</v>
      </c>
      <c r="B1756" s="24" t="s">
        <v>88</v>
      </c>
      <c r="C1756" s="24" t="s">
        <v>9</v>
      </c>
      <c r="D1756" s="24" t="s">
        <v>18</v>
      </c>
      <c r="E1756" s="24" t="s">
        <v>21</v>
      </c>
      <c r="F1756" s="25" t="s">
        <v>14</v>
      </c>
      <c r="G1756" s="24">
        <v>0</v>
      </c>
    </row>
    <row r="1757" spans="1:7" hidden="1">
      <c r="A1757" s="24" t="s">
        <v>87</v>
      </c>
      <c r="B1757" s="24" t="s">
        <v>88</v>
      </c>
      <c r="C1757" s="24" t="s">
        <v>9</v>
      </c>
      <c r="D1757" s="24" t="s">
        <v>18</v>
      </c>
      <c r="E1757" s="24" t="s">
        <v>21</v>
      </c>
      <c r="F1757" s="25" t="s">
        <v>15</v>
      </c>
      <c r="G1757" s="24">
        <v>0</v>
      </c>
    </row>
    <row r="1758" spans="1:7" hidden="1">
      <c r="A1758" s="24" t="s">
        <v>87</v>
      </c>
      <c r="B1758" s="24" t="s">
        <v>88</v>
      </c>
      <c r="C1758" s="24" t="s">
        <v>9</v>
      </c>
      <c r="D1758" s="24" t="s">
        <v>18</v>
      </c>
      <c r="E1758" s="24" t="s">
        <v>21</v>
      </c>
      <c r="F1758" s="25" t="s">
        <v>16</v>
      </c>
      <c r="G1758" s="24">
        <v>0</v>
      </c>
    </row>
    <row r="1759" spans="1:7">
      <c r="A1759" s="24" t="s">
        <v>87</v>
      </c>
      <c r="B1759" s="24" t="s">
        <v>88</v>
      </c>
      <c r="C1759" s="24" t="s">
        <v>9</v>
      </c>
      <c r="D1759" s="24" t="s">
        <v>18</v>
      </c>
      <c r="E1759" s="24" t="s">
        <v>21</v>
      </c>
      <c r="F1759" s="25" t="s">
        <v>17</v>
      </c>
      <c r="G1759" s="24">
        <v>0</v>
      </c>
    </row>
    <row r="1760" spans="1:7" hidden="1">
      <c r="A1760" s="24" t="s">
        <v>87</v>
      </c>
      <c r="B1760" s="24" t="s">
        <v>88</v>
      </c>
      <c r="C1760" s="24" t="s">
        <v>9</v>
      </c>
      <c r="D1760" s="24" t="s">
        <v>18</v>
      </c>
      <c r="E1760" s="24" t="s">
        <v>22</v>
      </c>
      <c r="F1760" s="25" t="s">
        <v>12</v>
      </c>
      <c r="G1760" s="24">
        <v>52878.671875</v>
      </c>
    </row>
    <row r="1761" spans="1:7" hidden="1">
      <c r="A1761" s="24" t="s">
        <v>87</v>
      </c>
      <c r="B1761" s="24" t="s">
        <v>88</v>
      </c>
      <c r="C1761" s="24" t="s">
        <v>9</v>
      </c>
      <c r="D1761" s="24" t="s">
        <v>18</v>
      </c>
      <c r="E1761" s="24" t="s">
        <v>22</v>
      </c>
      <c r="F1761" s="25" t="s">
        <v>13</v>
      </c>
      <c r="G1761" s="24">
        <v>49096.4296875</v>
      </c>
    </row>
    <row r="1762" spans="1:7" hidden="1">
      <c r="A1762" s="24" t="s">
        <v>87</v>
      </c>
      <c r="B1762" s="24" t="s">
        <v>88</v>
      </c>
      <c r="C1762" s="24" t="s">
        <v>9</v>
      </c>
      <c r="D1762" s="24" t="s">
        <v>18</v>
      </c>
      <c r="E1762" s="24" t="s">
        <v>22</v>
      </c>
      <c r="F1762" s="25" t="s">
        <v>14</v>
      </c>
      <c r="G1762" s="24">
        <v>45796.01171875</v>
      </c>
    </row>
    <row r="1763" spans="1:7" hidden="1">
      <c r="A1763" s="24" t="s">
        <v>87</v>
      </c>
      <c r="B1763" s="24" t="s">
        <v>88</v>
      </c>
      <c r="C1763" s="24" t="s">
        <v>9</v>
      </c>
      <c r="D1763" s="24" t="s">
        <v>18</v>
      </c>
      <c r="E1763" s="24" t="s">
        <v>22</v>
      </c>
      <c r="F1763" s="25" t="s">
        <v>15</v>
      </c>
      <c r="G1763" s="24">
        <v>43954.48046875</v>
      </c>
    </row>
    <row r="1764" spans="1:7" hidden="1">
      <c r="A1764" s="24" t="s">
        <v>87</v>
      </c>
      <c r="B1764" s="24" t="s">
        <v>88</v>
      </c>
      <c r="C1764" s="24" t="s">
        <v>9</v>
      </c>
      <c r="D1764" s="24" t="s">
        <v>18</v>
      </c>
      <c r="E1764" s="24" t="s">
        <v>22</v>
      </c>
      <c r="F1764" s="25" t="s">
        <v>16</v>
      </c>
      <c r="G1764" s="24">
        <v>36733.58984375</v>
      </c>
    </row>
    <row r="1765" spans="1:7">
      <c r="A1765" s="24" t="s">
        <v>87</v>
      </c>
      <c r="B1765" s="24" t="s">
        <v>88</v>
      </c>
      <c r="C1765" s="24" t="s">
        <v>9</v>
      </c>
      <c r="D1765" s="24" t="s">
        <v>18</v>
      </c>
      <c r="E1765" s="24" t="s">
        <v>22</v>
      </c>
      <c r="F1765" s="25" t="s">
        <v>17</v>
      </c>
      <c r="G1765" s="24">
        <v>31639</v>
      </c>
    </row>
    <row r="1766" spans="1:7" hidden="1">
      <c r="A1766" s="24" t="s">
        <v>87</v>
      </c>
      <c r="B1766" s="24" t="s">
        <v>88</v>
      </c>
      <c r="C1766" s="24" t="s">
        <v>9</v>
      </c>
      <c r="D1766" s="24" t="s">
        <v>18</v>
      </c>
      <c r="E1766" s="24" t="s">
        <v>23</v>
      </c>
      <c r="F1766" s="25" t="s">
        <v>12</v>
      </c>
      <c r="G1766" s="24">
        <v>0</v>
      </c>
    </row>
    <row r="1767" spans="1:7" hidden="1">
      <c r="A1767" s="24" t="s">
        <v>87</v>
      </c>
      <c r="B1767" s="24" t="s">
        <v>88</v>
      </c>
      <c r="C1767" s="24" t="s">
        <v>9</v>
      </c>
      <c r="D1767" s="24" t="s">
        <v>18</v>
      </c>
      <c r="E1767" s="24" t="s">
        <v>23</v>
      </c>
      <c r="F1767" s="25" t="s">
        <v>13</v>
      </c>
      <c r="G1767" s="24">
        <v>0</v>
      </c>
    </row>
    <row r="1768" spans="1:7" hidden="1">
      <c r="A1768" s="24" t="s">
        <v>87</v>
      </c>
      <c r="B1768" s="24" t="s">
        <v>88</v>
      </c>
      <c r="C1768" s="24" t="s">
        <v>9</v>
      </c>
      <c r="D1768" s="24" t="s">
        <v>18</v>
      </c>
      <c r="E1768" s="24" t="s">
        <v>23</v>
      </c>
      <c r="F1768" s="25" t="s">
        <v>14</v>
      </c>
      <c r="G1768" s="24">
        <v>0</v>
      </c>
    </row>
    <row r="1769" spans="1:7" hidden="1">
      <c r="A1769" s="24" t="s">
        <v>87</v>
      </c>
      <c r="B1769" s="24" t="s">
        <v>88</v>
      </c>
      <c r="C1769" s="24" t="s">
        <v>9</v>
      </c>
      <c r="D1769" s="24" t="s">
        <v>18</v>
      </c>
      <c r="E1769" s="24" t="s">
        <v>23</v>
      </c>
      <c r="F1769" s="25" t="s">
        <v>15</v>
      </c>
      <c r="G1769" s="24">
        <v>0</v>
      </c>
    </row>
    <row r="1770" spans="1:7" hidden="1">
      <c r="A1770" s="24" t="s">
        <v>87</v>
      </c>
      <c r="B1770" s="24" t="s">
        <v>88</v>
      </c>
      <c r="C1770" s="24" t="s">
        <v>9</v>
      </c>
      <c r="D1770" s="24" t="s">
        <v>18</v>
      </c>
      <c r="E1770" s="24" t="s">
        <v>23</v>
      </c>
      <c r="F1770" s="25" t="s">
        <v>16</v>
      </c>
      <c r="G1770" s="24">
        <v>0</v>
      </c>
    </row>
    <row r="1771" spans="1:7">
      <c r="A1771" s="24" t="s">
        <v>87</v>
      </c>
      <c r="B1771" s="24" t="s">
        <v>88</v>
      </c>
      <c r="C1771" s="24" t="s">
        <v>9</v>
      </c>
      <c r="D1771" s="24" t="s">
        <v>18</v>
      </c>
      <c r="E1771" s="24" t="s">
        <v>23</v>
      </c>
      <c r="F1771" s="25" t="s">
        <v>17</v>
      </c>
      <c r="G1771" s="24">
        <v>0</v>
      </c>
    </row>
    <row r="1772" spans="1:7" hidden="1">
      <c r="A1772" s="24" t="s">
        <v>87</v>
      </c>
      <c r="B1772" s="24" t="s">
        <v>88</v>
      </c>
      <c r="C1772" s="24" t="s">
        <v>9</v>
      </c>
      <c r="D1772" s="24" t="s">
        <v>18</v>
      </c>
      <c r="E1772" s="24" t="s">
        <v>24</v>
      </c>
      <c r="F1772" s="25" t="s">
        <v>12</v>
      </c>
      <c r="G1772" s="24">
        <v>136579</v>
      </c>
    </row>
    <row r="1773" spans="1:7" hidden="1">
      <c r="A1773" s="24" t="s">
        <v>87</v>
      </c>
      <c r="B1773" s="24" t="s">
        <v>88</v>
      </c>
      <c r="C1773" s="24" t="s">
        <v>9</v>
      </c>
      <c r="D1773" s="24" t="s">
        <v>18</v>
      </c>
      <c r="E1773" s="24" t="s">
        <v>24</v>
      </c>
      <c r="F1773" s="25" t="s">
        <v>13</v>
      </c>
      <c r="G1773" s="24">
        <v>129902</v>
      </c>
    </row>
    <row r="1774" spans="1:7" hidden="1">
      <c r="A1774" s="24" t="s">
        <v>87</v>
      </c>
      <c r="B1774" s="24" t="s">
        <v>88</v>
      </c>
      <c r="C1774" s="24" t="s">
        <v>9</v>
      </c>
      <c r="D1774" s="24" t="s">
        <v>18</v>
      </c>
      <c r="E1774" s="24" t="s">
        <v>24</v>
      </c>
      <c r="F1774" s="25" t="s">
        <v>14</v>
      </c>
      <c r="G1774" s="24">
        <v>127926</v>
      </c>
    </row>
    <row r="1775" spans="1:7" hidden="1">
      <c r="A1775" s="24" t="s">
        <v>87</v>
      </c>
      <c r="B1775" s="24" t="s">
        <v>88</v>
      </c>
      <c r="C1775" s="24" t="s">
        <v>9</v>
      </c>
      <c r="D1775" s="24" t="s">
        <v>18</v>
      </c>
      <c r="E1775" s="24" t="s">
        <v>24</v>
      </c>
      <c r="F1775" s="25" t="s">
        <v>15</v>
      </c>
      <c r="G1775" s="24">
        <v>143620</v>
      </c>
    </row>
    <row r="1776" spans="1:7" hidden="1">
      <c r="A1776" s="24" t="s">
        <v>87</v>
      </c>
      <c r="B1776" s="24" t="s">
        <v>88</v>
      </c>
      <c r="C1776" s="24" t="s">
        <v>9</v>
      </c>
      <c r="D1776" s="24" t="s">
        <v>18</v>
      </c>
      <c r="E1776" s="24" t="s">
        <v>24</v>
      </c>
      <c r="F1776" s="25" t="s">
        <v>16</v>
      </c>
      <c r="G1776" s="24">
        <v>152157</v>
      </c>
    </row>
    <row r="1777" spans="1:7">
      <c r="A1777" s="24" t="s">
        <v>87</v>
      </c>
      <c r="B1777" s="24" t="s">
        <v>88</v>
      </c>
      <c r="C1777" s="24" t="s">
        <v>9</v>
      </c>
      <c r="D1777" s="24" t="s">
        <v>18</v>
      </c>
      <c r="E1777" s="24" t="s">
        <v>24</v>
      </c>
      <c r="F1777" s="25" t="s">
        <v>17</v>
      </c>
      <c r="G1777" s="24">
        <v>161260</v>
      </c>
    </row>
    <row r="1778" spans="1:7" hidden="1">
      <c r="A1778" s="24" t="s">
        <v>87</v>
      </c>
      <c r="B1778" s="24" t="s">
        <v>88</v>
      </c>
      <c r="C1778" s="24" t="s">
        <v>9</v>
      </c>
      <c r="D1778" s="24" t="s">
        <v>18</v>
      </c>
      <c r="E1778" s="24" t="s">
        <v>25</v>
      </c>
      <c r="F1778" s="25" t="s">
        <v>12</v>
      </c>
      <c r="G1778" s="24">
        <v>182144.29888916001</v>
      </c>
    </row>
    <row r="1779" spans="1:7" hidden="1">
      <c r="A1779" s="24" t="s">
        <v>87</v>
      </c>
      <c r="B1779" s="24" t="s">
        <v>88</v>
      </c>
      <c r="C1779" s="24" t="s">
        <v>9</v>
      </c>
      <c r="D1779" s="24" t="s">
        <v>18</v>
      </c>
      <c r="E1779" s="24" t="s">
        <v>25</v>
      </c>
      <c r="F1779" s="25" t="s">
        <v>13</v>
      </c>
      <c r="G1779" s="24">
        <v>220453.468505859</v>
      </c>
    </row>
    <row r="1780" spans="1:7" hidden="1">
      <c r="A1780" s="24" t="s">
        <v>87</v>
      </c>
      <c r="B1780" s="24" t="s">
        <v>88</v>
      </c>
      <c r="C1780" s="24" t="s">
        <v>9</v>
      </c>
      <c r="D1780" s="24" t="s">
        <v>18</v>
      </c>
      <c r="E1780" s="24" t="s">
        <v>25</v>
      </c>
      <c r="F1780" s="25" t="s">
        <v>14</v>
      </c>
      <c r="G1780" s="24">
        <v>261030.00396728501</v>
      </c>
    </row>
    <row r="1781" spans="1:7" hidden="1">
      <c r="A1781" s="24" t="s">
        <v>87</v>
      </c>
      <c r="B1781" s="24" t="s">
        <v>88</v>
      </c>
      <c r="C1781" s="24" t="s">
        <v>9</v>
      </c>
      <c r="D1781" s="24" t="s">
        <v>18</v>
      </c>
      <c r="E1781" s="24" t="s">
        <v>25</v>
      </c>
      <c r="F1781" s="25" t="s">
        <v>15</v>
      </c>
      <c r="G1781" s="24">
        <v>285965.68353271502</v>
      </c>
    </row>
    <row r="1782" spans="1:7" hidden="1">
      <c r="A1782" s="24" t="s">
        <v>87</v>
      </c>
      <c r="B1782" s="24" t="s">
        <v>88</v>
      </c>
      <c r="C1782" s="24" t="s">
        <v>9</v>
      </c>
      <c r="D1782" s="24" t="s">
        <v>18</v>
      </c>
      <c r="E1782" s="24" t="s">
        <v>25</v>
      </c>
      <c r="F1782" s="25" t="s">
        <v>16</v>
      </c>
      <c r="G1782" s="24">
        <v>316457.28546142601</v>
      </c>
    </row>
    <row r="1783" spans="1:7">
      <c r="A1783" s="24" t="s">
        <v>87</v>
      </c>
      <c r="B1783" s="24" t="s">
        <v>88</v>
      </c>
      <c r="C1783" s="24" t="s">
        <v>9</v>
      </c>
      <c r="D1783" s="24" t="s">
        <v>18</v>
      </c>
      <c r="E1783" s="24" t="s">
        <v>25</v>
      </c>
      <c r="F1783" s="25" t="s">
        <v>17</v>
      </c>
      <c r="G1783" s="24">
        <v>359550</v>
      </c>
    </row>
    <row r="1784" spans="1:7" hidden="1">
      <c r="A1784" s="24" t="s">
        <v>87</v>
      </c>
      <c r="B1784" s="24" t="s">
        <v>88</v>
      </c>
      <c r="C1784" s="24" t="s">
        <v>9</v>
      </c>
      <c r="D1784" s="24" t="s">
        <v>27</v>
      </c>
      <c r="E1784" s="24" t="s">
        <v>28</v>
      </c>
      <c r="F1784" s="25" t="s">
        <v>12</v>
      </c>
      <c r="G1784" s="24">
        <v>111.699996948242</v>
      </c>
    </row>
    <row r="1785" spans="1:7" hidden="1">
      <c r="A1785" s="24" t="s">
        <v>87</v>
      </c>
      <c r="B1785" s="24" t="s">
        <v>88</v>
      </c>
      <c r="C1785" s="24" t="s">
        <v>9</v>
      </c>
      <c r="D1785" s="24" t="s">
        <v>27</v>
      </c>
      <c r="E1785" s="24" t="s">
        <v>28</v>
      </c>
      <c r="F1785" s="25" t="s">
        <v>13</v>
      </c>
      <c r="G1785" s="24">
        <v>100.16000366210901</v>
      </c>
    </row>
    <row r="1786" spans="1:7" hidden="1">
      <c r="A1786" s="24" t="s">
        <v>87</v>
      </c>
      <c r="B1786" s="24" t="s">
        <v>88</v>
      </c>
      <c r="C1786" s="24" t="s">
        <v>9</v>
      </c>
      <c r="D1786" s="24" t="s">
        <v>27</v>
      </c>
      <c r="E1786" s="24" t="s">
        <v>28</v>
      </c>
      <c r="F1786" s="25" t="s">
        <v>14</v>
      </c>
      <c r="G1786" s="24">
        <v>96.980003356933594</v>
      </c>
    </row>
    <row r="1787" spans="1:7" hidden="1">
      <c r="A1787" s="24" t="s">
        <v>87</v>
      </c>
      <c r="B1787" s="24" t="s">
        <v>88</v>
      </c>
      <c r="C1787" s="24" t="s">
        <v>9</v>
      </c>
      <c r="D1787" s="24" t="s">
        <v>27</v>
      </c>
      <c r="E1787" s="24" t="s">
        <v>28</v>
      </c>
      <c r="F1787" s="25" t="s">
        <v>15</v>
      </c>
      <c r="G1787" s="24">
        <v>110.33999633789099</v>
      </c>
    </row>
    <row r="1788" spans="1:7" hidden="1">
      <c r="A1788" s="24" t="s">
        <v>87</v>
      </c>
      <c r="B1788" s="24" t="s">
        <v>88</v>
      </c>
      <c r="C1788" s="24" t="s">
        <v>9</v>
      </c>
      <c r="D1788" s="24" t="s">
        <v>27</v>
      </c>
      <c r="E1788" s="24" t="s">
        <v>28</v>
      </c>
      <c r="F1788" s="25" t="s">
        <v>16</v>
      </c>
      <c r="G1788" s="24">
        <v>105.33999633789099</v>
      </c>
    </row>
    <row r="1789" spans="1:7">
      <c r="A1789" s="24" t="s">
        <v>87</v>
      </c>
      <c r="B1789" s="24" t="s">
        <v>88</v>
      </c>
      <c r="C1789" s="24" t="s">
        <v>9</v>
      </c>
      <c r="D1789" s="24" t="s">
        <v>27</v>
      </c>
      <c r="E1789" s="24" t="s">
        <v>28</v>
      </c>
      <c r="F1789" s="25" t="s">
        <v>17</v>
      </c>
      <c r="G1789" s="24">
        <v>103</v>
      </c>
    </row>
    <row r="1790" spans="1:7" hidden="1">
      <c r="A1790" s="24" t="s">
        <v>87</v>
      </c>
      <c r="B1790" s="24" t="s">
        <v>88</v>
      </c>
      <c r="C1790" s="24" t="s">
        <v>9</v>
      </c>
      <c r="D1790" s="24" t="s">
        <v>27</v>
      </c>
      <c r="E1790" s="24" t="s">
        <v>31</v>
      </c>
      <c r="F1790" s="25" t="s">
        <v>12</v>
      </c>
      <c r="G1790" s="24">
        <v>178690.6875</v>
      </c>
    </row>
    <row r="1791" spans="1:7" hidden="1">
      <c r="A1791" s="24" t="s">
        <v>87</v>
      </c>
      <c r="B1791" s="24" t="s">
        <v>88</v>
      </c>
      <c r="C1791" s="24" t="s">
        <v>9</v>
      </c>
      <c r="D1791" s="24" t="s">
        <v>27</v>
      </c>
      <c r="E1791" s="24" t="s">
        <v>31</v>
      </c>
      <c r="F1791" s="25" t="s">
        <v>13</v>
      </c>
      <c r="G1791" s="24">
        <v>517951.15625</v>
      </c>
    </row>
    <row r="1792" spans="1:7" hidden="1">
      <c r="A1792" s="24" t="s">
        <v>87</v>
      </c>
      <c r="B1792" s="24" t="s">
        <v>88</v>
      </c>
      <c r="C1792" s="24" t="s">
        <v>9</v>
      </c>
      <c r="D1792" s="24" t="s">
        <v>27</v>
      </c>
      <c r="E1792" s="24" t="s">
        <v>31</v>
      </c>
      <c r="F1792" s="25" t="s">
        <v>14</v>
      </c>
      <c r="G1792" s="24">
        <v>887495.5625</v>
      </c>
    </row>
    <row r="1793" spans="1:7" hidden="1">
      <c r="A1793" s="24" t="s">
        <v>87</v>
      </c>
      <c r="B1793" s="24" t="s">
        <v>88</v>
      </c>
      <c r="C1793" s="24" t="s">
        <v>9</v>
      </c>
      <c r="D1793" s="24" t="s">
        <v>27</v>
      </c>
      <c r="E1793" s="24" t="s">
        <v>31</v>
      </c>
      <c r="F1793" s="25" t="s">
        <v>15</v>
      </c>
      <c r="G1793" s="24">
        <v>1160525.625</v>
      </c>
    </row>
    <row r="1794" spans="1:7" hidden="1">
      <c r="A1794" s="24" t="s">
        <v>87</v>
      </c>
      <c r="B1794" s="24" t="s">
        <v>88</v>
      </c>
      <c r="C1794" s="24" t="s">
        <v>9</v>
      </c>
      <c r="D1794" s="24" t="s">
        <v>27</v>
      </c>
      <c r="E1794" s="24" t="s">
        <v>31</v>
      </c>
      <c r="F1794" s="25" t="s">
        <v>16</v>
      </c>
      <c r="G1794" s="24">
        <v>1186499.875</v>
      </c>
    </row>
    <row r="1795" spans="1:7">
      <c r="A1795" s="24" t="s">
        <v>87</v>
      </c>
      <c r="B1795" s="24" t="s">
        <v>88</v>
      </c>
      <c r="C1795" s="24" t="s">
        <v>9</v>
      </c>
      <c r="D1795" s="24" t="s">
        <v>27</v>
      </c>
      <c r="E1795" s="24" t="s">
        <v>31</v>
      </c>
      <c r="F1795" s="25" t="s">
        <v>17</v>
      </c>
      <c r="G1795" s="24">
        <v>1195470</v>
      </c>
    </row>
    <row r="1796" spans="1:7" hidden="1">
      <c r="A1796" s="24" t="s">
        <v>87</v>
      </c>
      <c r="B1796" s="24" t="s">
        <v>88</v>
      </c>
      <c r="C1796" s="24" t="s">
        <v>9</v>
      </c>
      <c r="D1796" s="24" t="s">
        <v>27</v>
      </c>
      <c r="E1796" s="24" t="s">
        <v>42</v>
      </c>
      <c r="F1796" s="25" t="s">
        <v>12</v>
      </c>
      <c r="G1796" s="24">
        <v>4781.1298828125</v>
      </c>
    </row>
    <row r="1797" spans="1:7" hidden="1">
      <c r="A1797" s="24" t="s">
        <v>87</v>
      </c>
      <c r="B1797" s="24" t="s">
        <v>88</v>
      </c>
      <c r="C1797" s="24" t="s">
        <v>9</v>
      </c>
      <c r="D1797" s="24" t="s">
        <v>27</v>
      </c>
      <c r="E1797" s="24" t="s">
        <v>42</v>
      </c>
      <c r="F1797" s="25" t="s">
        <v>13</v>
      </c>
      <c r="G1797" s="24">
        <v>3985.72998046875</v>
      </c>
    </row>
    <row r="1798" spans="1:7" hidden="1">
      <c r="A1798" s="24" t="s">
        <v>87</v>
      </c>
      <c r="B1798" s="24" t="s">
        <v>88</v>
      </c>
      <c r="C1798" s="24" t="s">
        <v>9</v>
      </c>
      <c r="D1798" s="24" t="s">
        <v>27</v>
      </c>
      <c r="E1798" s="24" t="s">
        <v>42</v>
      </c>
      <c r="F1798" s="25" t="s">
        <v>14</v>
      </c>
      <c r="G1798" s="24">
        <v>3664.05004882813</v>
      </c>
    </row>
    <row r="1799" spans="1:7" hidden="1">
      <c r="A1799" s="24" t="s">
        <v>87</v>
      </c>
      <c r="B1799" s="24" t="s">
        <v>88</v>
      </c>
      <c r="C1799" s="24" t="s">
        <v>9</v>
      </c>
      <c r="D1799" s="24" t="s">
        <v>27</v>
      </c>
      <c r="E1799" s="24" t="s">
        <v>42</v>
      </c>
      <c r="F1799" s="25" t="s">
        <v>15</v>
      </c>
      <c r="G1799" s="24">
        <v>4168.77001953125</v>
      </c>
    </row>
    <row r="1800" spans="1:7" hidden="1">
      <c r="A1800" s="24" t="s">
        <v>87</v>
      </c>
      <c r="B1800" s="24" t="s">
        <v>88</v>
      </c>
      <c r="C1800" s="24" t="s">
        <v>9</v>
      </c>
      <c r="D1800" s="24" t="s">
        <v>27</v>
      </c>
      <c r="E1800" s="24" t="s">
        <v>42</v>
      </c>
      <c r="F1800" s="25" t="s">
        <v>16</v>
      </c>
      <c r="G1800" s="24">
        <v>3717.82006835938</v>
      </c>
    </row>
    <row r="1801" spans="1:7">
      <c r="A1801" s="24" t="s">
        <v>87</v>
      </c>
      <c r="B1801" s="24" t="s">
        <v>88</v>
      </c>
      <c r="C1801" s="24" t="s">
        <v>9</v>
      </c>
      <c r="D1801" s="24" t="s">
        <v>27</v>
      </c>
      <c r="E1801" s="24" t="s">
        <v>42</v>
      </c>
      <c r="F1801" s="25" t="s">
        <v>17</v>
      </c>
      <c r="G1801" s="24">
        <v>3135</v>
      </c>
    </row>
    <row r="1802" spans="1:7" hidden="1">
      <c r="A1802" s="24" t="s">
        <v>87</v>
      </c>
      <c r="B1802" s="24" t="s">
        <v>88</v>
      </c>
      <c r="C1802" s="24" t="s">
        <v>9</v>
      </c>
      <c r="D1802" s="24" t="s">
        <v>27</v>
      </c>
      <c r="E1802" s="24" t="s">
        <v>32</v>
      </c>
      <c r="F1802" s="25" t="s">
        <v>12</v>
      </c>
      <c r="G1802" s="24">
        <v>25353</v>
      </c>
    </row>
    <row r="1803" spans="1:7" hidden="1">
      <c r="A1803" s="24" t="s">
        <v>87</v>
      </c>
      <c r="B1803" s="24" t="s">
        <v>88</v>
      </c>
      <c r="C1803" s="24" t="s">
        <v>9</v>
      </c>
      <c r="D1803" s="24" t="s">
        <v>27</v>
      </c>
      <c r="E1803" s="24" t="s">
        <v>32</v>
      </c>
      <c r="F1803" s="25" t="s">
        <v>13</v>
      </c>
      <c r="G1803" s="24">
        <v>27361</v>
      </c>
    </row>
    <row r="1804" spans="1:7" hidden="1">
      <c r="A1804" s="24" t="s">
        <v>87</v>
      </c>
      <c r="B1804" s="24" t="s">
        <v>88</v>
      </c>
      <c r="C1804" s="24" t="s">
        <v>9</v>
      </c>
      <c r="D1804" s="24" t="s">
        <v>27</v>
      </c>
      <c r="E1804" s="24" t="s">
        <v>32</v>
      </c>
      <c r="F1804" s="25" t="s">
        <v>14</v>
      </c>
      <c r="G1804" s="24">
        <v>29769</v>
      </c>
    </row>
    <row r="1805" spans="1:7" hidden="1">
      <c r="A1805" s="24" t="s">
        <v>87</v>
      </c>
      <c r="B1805" s="24" t="s">
        <v>88</v>
      </c>
      <c r="C1805" s="24" t="s">
        <v>9</v>
      </c>
      <c r="D1805" s="24" t="s">
        <v>27</v>
      </c>
      <c r="E1805" s="24" t="s">
        <v>32</v>
      </c>
      <c r="F1805" s="25" t="s">
        <v>15</v>
      </c>
      <c r="G1805" s="24">
        <v>34887</v>
      </c>
    </row>
    <row r="1806" spans="1:7" hidden="1">
      <c r="A1806" s="24" t="s">
        <v>87</v>
      </c>
      <c r="B1806" s="24" t="s">
        <v>88</v>
      </c>
      <c r="C1806" s="24" t="s">
        <v>9</v>
      </c>
      <c r="D1806" s="24" t="s">
        <v>27</v>
      </c>
      <c r="E1806" s="24" t="s">
        <v>32</v>
      </c>
      <c r="F1806" s="25" t="s">
        <v>16</v>
      </c>
      <c r="G1806" s="24">
        <v>38109</v>
      </c>
    </row>
    <row r="1807" spans="1:7">
      <c r="A1807" s="24" t="s">
        <v>87</v>
      </c>
      <c r="B1807" s="24" t="s">
        <v>88</v>
      </c>
      <c r="C1807" s="24" t="s">
        <v>9</v>
      </c>
      <c r="D1807" s="24" t="s">
        <v>27</v>
      </c>
      <c r="E1807" s="24" t="s">
        <v>32</v>
      </c>
      <c r="F1807" s="25" t="s">
        <v>17</v>
      </c>
      <c r="G1807" s="24">
        <v>38527</v>
      </c>
    </row>
    <row r="1808" spans="1:7" hidden="1">
      <c r="A1808" s="24" t="s">
        <v>87</v>
      </c>
      <c r="B1808" s="24" t="s">
        <v>88</v>
      </c>
      <c r="C1808" s="24" t="s">
        <v>9</v>
      </c>
      <c r="D1808" s="24" t="s">
        <v>27</v>
      </c>
      <c r="E1808" s="24" t="s">
        <v>33</v>
      </c>
      <c r="F1808" s="25" t="s">
        <v>12</v>
      </c>
      <c r="G1808" s="24">
        <v>48268.96875</v>
      </c>
    </row>
    <row r="1809" spans="1:7" hidden="1">
      <c r="A1809" s="24" t="s">
        <v>87</v>
      </c>
      <c r="B1809" s="24" t="s">
        <v>88</v>
      </c>
      <c r="C1809" s="24" t="s">
        <v>9</v>
      </c>
      <c r="D1809" s="24" t="s">
        <v>27</v>
      </c>
      <c r="E1809" s="24" t="s">
        <v>33</v>
      </c>
      <c r="F1809" s="25" t="s">
        <v>13</v>
      </c>
      <c r="G1809" s="24">
        <v>43283.44921875</v>
      </c>
    </row>
    <row r="1810" spans="1:7" hidden="1">
      <c r="A1810" s="24" t="s">
        <v>87</v>
      </c>
      <c r="B1810" s="24" t="s">
        <v>88</v>
      </c>
      <c r="C1810" s="24" t="s">
        <v>9</v>
      </c>
      <c r="D1810" s="24" t="s">
        <v>27</v>
      </c>
      <c r="E1810" s="24" t="s">
        <v>33</v>
      </c>
      <c r="F1810" s="25" t="s">
        <v>14</v>
      </c>
      <c r="G1810" s="24">
        <v>41907.8515625</v>
      </c>
    </row>
    <row r="1811" spans="1:7" hidden="1">
      <c r="A1811" s="24" t="s">
        <v>87</v>
      </c>
      <c r="B1811" s="24" t="s">
        <v>88</v>
      </c>
      <c r="C1811" s="24" t="s">
        <v>9</v>
      </c>
      <c r="D1811" s="24" t="s">
        <v>27</v>
      </c>
      <c r="E1811" s="24" t="s">
        <v>33</v>
      </c>
      <c r="F1811" s="25" t="s">
        <v>15</v>
      </c>
      <c r="G1811" s="24">
        <v>47680.5703125</v>
      </c>
    </row>
    <row r="1812" spans="1:7" hidden="1">
      <c r="A1812" s="24" t="s">
        <v>87</v>
      </c>
      <c r="B1812" s="24" t="s">
        <v>88</v>
      </c>
      <c r="C1812" s="24" t="s">
        <v>9</v>
      </c>
      <c r="D1812" s="24" t="s">
        <v>27</v>
      </c>
      <c r="E1812" s="24" t="s">
        <v>33</v>
      </c>
      <c r="F1812" s="25" t="s">
        <v>16</v>
      </c>
      <c r="G1812" s="24">
        <v>45521.76953125</v>
      </c>
    </row>
    <row r="1813" spans="1:7">
      <c r="A1813" s="24" t="s">
        <v>87</v>
      </c>
      <c r="B1813" s="24" t="s">
        <v>88</v>
      </c>
      <c r="C1813" s="24" t="s">
        <v>9</v>
      </c>
      <c r="D1813" s="24" t="s">
        <v>27</v>
      </c>
      <c r="E1813" s="24" t="s">
        <v>33</v>
      </c>
      <c r="F1813" s="25" t="s">
        <v>17</v>
      </c>
      <c r="G1813" s="24">
        <v>9953</v>
      </c>
    </row>
    <row r="1814" spans="1:7" hidden="1">
      <c r="A1814" s="24" t="s">
        <v>87</v>
      </c>
      <c r="B1814" s="24" t="s">
        <v>88</v>
      </c>
      <c r="C1814" s="24" t="s">
        <v>9</v>
      </c>
      <c r="D1814" s="24" t="s">
        <v>27</v>
      </c>
      <c r="E1814" s="24" t="s">
        <v>54</v>
      </c>
      <c r="F1814" s="25" t="s">
        <v>12</v>
      </c>
      <c r="G1814" s="24">
        <v>69289.609375</v>
      </c>
    </row>
    <row r="1815" spans="1:7" hidden="1">
      <c r="A1815" s="24" t="s">
        <v>87</v>
      </c>
      <c r="B1815" s="24" t="s">
        <v>88</v>
      </c>
      <c r="C1815" s="24" t="s">
        <v>9</v>
      </c>
      <c r="D1815" s="24" t="s">
        <v>27</v>
      </c>
      <c r="E1815" s="24" t="s">
        <v>54</v>
      </c>
      <c r="F1815" s="25" t="s">
        <v>13</v>
      </c>
      <c r="G1815" s="24">
        <v>73324.703125</v>
      </c>
    </row>
    <row r="1816" spans="1:7" hidden="1">
      <c r="A1816" s="24" t="s">
        <v>87</v>
      </c>
      <c r="B1816" s="24" t="s">
        <v>88</v>
      </c>
      <c r="C1816" s="24" t="s">
        <v>9</v>
      </c>
      <c r="D1816" s="24" t="s">
        <v>27</v>
      </c>
      <c r="E1816" s="24" t="s">
        <v>54</v>
      </c>
      <c r="F1816" s="25" t="s">
        <v>14</v>
      </c>
      <c r="G1816" s="24">
        <v>100872.1171875</v>
      </c>
    </row>
    <row r="1817" spans="1:7" hidden="1">
      <c r="A1817" s="24" t="s">
        <v>87</v>
      </c>
      <c r="B1817" s="24" t="s">
        <v>88</v>
      </c>
      <c r="C1817" s="24" t="s">
        <v>9</v>
      </c>
      <c r="D1817" s="24" t="s">
        <v>27</v>
      </c>
      <c r="E1817" s="24" t="s">
        <v>54</v>
      </c>
      <c r="F1817" s="25" t="s">
        <v>15</v>
      </c>
      <c r="G1817" s="24">
        <v>115488.5703125</v>
      </c>
    </row>
    <row r="1818" spans="1:7" hidden="1">
      <c r="A1818" s="24" t="s">
        <v>87</v>
      </c>
      <c r="B1818" s="24" t="s">
        <v>88</v>
      </c>
      <c r="C1818" s="24" t="s">
        <v>9</v>
      </c>
      <c r="D1818" s="24" t="s">
        <v>27</v>
      </c>
      <c r="E1818" s="24" t="s">
        <v>54</v>
      </c>
      <c r="F1818" s="25" t="s">
        <v>16</v>
      </c>
      <c r="G1818" s="24">
        <v>132666.78125</v>
      </c>
    </row>
    <row r="1819" spans="1:7">
      <c r="A1819" s="24" t="s">
        <v>87</v>
      </c>
      <c r="B1819" s="24" t="s">
        <v>88</v>
      </c>
      <c r="C1819" s="24" t="s">
        <v>9</v>
      </c>
      <c r="D1819" s="24" t="s">
        <v>27</v>
      </c>
      <c r="E1819" s="24" t="s">
        <v>54</v>
      </c>
      <c r="F1819" s="25" t="s">
        <v>17</v>
      </c>
      <c r="G1819" s="24">
        <v>44663</v>
      </c>
    </row>
    <row r="1820" spans="1:7" hidden="1">
      <c r="A1820" s="24" t="s">
        <v>87</v>
      </c>
      <c r="B1820" s="24" t="s">
        <v>88</v>
      </c>
      <c r="C1820" s="24" t="s">
        <v>9</v>
      </c>
      <c r="D1820" s="24" t="s">
        <v>27</v>
      </c>
      <c r="E1820" s="24" t="s">
        <v>55</v>
      </c>
      <c r="F1820" s="25" t="s">
        <v>12</v>
      </c>
      <c r="G1820" s="24">
        <v>22470.400390625</v>
      </c>
    </row>
    <row r="1821" spans="1:7" hidden="1">
      <c r="A1821" s="24" t="s">
        <v>87</v>
      </c>
      <c r="B1821" s="24" t="s">
        <v>88</v>
      </c>
      <c r="C1821" s="24" t="s">
        <v>9</v>
      </c>
      <c r="D1821" s="24" t="s">
        <v>27</v>
      </c>
      <c r="E1821" s="24" t="s">
        <v>55</v>
      </c>
      <c r="F1821" s="25" t="s">
        <v>13</v>
      </c>
      <c r="G1821" s="24">
        <v>23720.26953125</v>
      </c>
    </row>
    <row r="1822" spans="1:7" hidden="1">
      <c r="A1822" s="24" t="s">
        <v>87</v>
      </c>
      <c r="B1822" s="24" t="s">
        <v>88</v>
      </c>
      <c r="C1822" s="24" t="s">
        <v>9</v>
      </c>
      <c r="D1822" s="24" t="s">
        <v>27</v>
      </c>
      <c r="E1822" s="24" t="s">
        <v>55</v>
      </c>
      <c r="F1822" s="25" t="s">
        <v>14</v>
      </c>
      <c r="G1822" s="24">
        <v>19457.0703125</v>
      </c>
    </row>
    <row r="1823" spans="1:7" hidden="1">
      <c r="A1823" s="24" t="s">
        <v>87</v>
      </c>
      <c r="B1823" s="24" t="s">
        <v>88</v>
      </c>
      <c r="C1823" s="24" t="s">
        <v>9</v>
      </c>
      <c r="D1823" s="24" t="s">
        <v>27</v>
      </c>
      <c r="E1823" s="24" t="s">
        <v>55</v>
      </c>
      <c r="F1823" s="25" t="s">
        <v>15</v>
      </c>
      <c r="G1823" s="24">
        <v>19299.73046875</v>
      </c>
    </row>
    <row r="1824" spans="1:7" hidden="1">
      <c r="A1824" s="24" t="s">
        <v>87</v>
      </c>
      <c r="B1824" s="24" t="s">
        <v>88</v>
      </c>
      <c r="C1824" s="24" t="s">
        <v>9</v>
      </c>
      <c r="D1824" s="24" t="s">
        <v>27</v>
      </c>
      <c r="E1824" s="24" t="s">
        <v>55</v>
      </c>
      <c r="F1824" s="25" t="s">
        <v>16</v>
      </c>
      <c r="G1824" s="24">
        <v>29150.669921875</v>
      </c>
    </row>
    <row r="1825" spans="1:7">
      <c r="A1825" s="24" t="s">
        <v>87</v>
      </c>
      <c r="B1825" s="24" t="s">
        <v>88</v>
      </c>
      <c r="C1825" s="24" t="s">
        <v>9</v>
      </c>
      <c r="D1825" s="24" t="s">
        <v>27</v>
      </c>
      <c r="E1825" s="24" t="s">
        <v>55</v>
      </c>
      <c r="F1825" s="25" t="s">
        <v>17</v>
      </c>
      <c r="G1825" s="24">
        <v>163927</v>
      </c>
    </row>
    <row r="1826" spans="1:7" hidden="1">
      <c r="A1826" s="24" t="s">
        <v>87</v>
      </c>
      <c r="B1826" s="24" t="s">
        <v>88</v>
      </c>
      <c r="C1826" s="24" t="s">
        <v>9</v>
      </c>
      <c r="D1826" s="24" t="s">
        <v>27</v>
      </c>
      <c r="E1826" s="24" t="s">
        <v>37</v>
      </c>
      <c r="F1826" s="25" t="s">
        <v>12</v>
      </c>
      <c r="G1826" s="24">
        <v>739</v>
      </c>
    </row>
    <row r="1827" spans="1:7" hidden="1">
      <c r="A1827" s="24" t="s">
        <v>87</v>
      </c>
      <c r="B1827" s="24" t="s">
        <v>88</v>
      </c>
      <c r="C1827" s="24" t="s">
        <v>9</v>
      </c>
      <c r="D1827" s="24" t="s">
        <v>27</v>
      </c>
      <c r="E1827" s="24" t="s">
        <v>37</v>
      </c>
      <c r="F1827" s="25" t="s">
        <v>13</v>
      </c>
      <c r="G1827" s="24">
        <v>736</v>
      </c>
    </row>
    <row r="1828" spans="1:7" hidden="1">
      <c r="A1828" s="24" t="s">
        <v>87</v>
      </c>
      <c r="B1828" s="24" t="s">
        <v>88</v>
      </c>
      <c r="C1828" s="24" t="s">
        <v>9</v>
      </c>
      <c r="D1828" s="24" t="s">
        <v>27</v>
      </c>
      <c r="E1828" s="24" t="s">
        <v>37</v>
      </c>
      <c r="F1828" s="25" t="s">
        <v>14</v>
      </c>
      <c r="G1828" s="24">
        <v>733</v>
      </c>
    </row>
    <row r="1829" spans="1:7" hidden="1">
      <c r="A1829" s="24" t="s">
        <v>87</v>
      </c>
      <c r="B1829" s="24" t="s">
        <v>88</v>
      </c>
      <c r="C1829" s="24" t="s">
        <v>9</v>
      </c>
      <c r="D1829" s="24" t="s">
        <v>27</v>
      </c>
      <c r="E1829" s="24" t="s">
        <v>37</v>
      </c>
      <c r="F1829" s="25" t="s">
        <v>15</v>
      </c>
      <c r="G1829" s="24">
        <v>733</v>
      </c>
    </row>
    <row r="1830" spans="1:7" hidden="1">
      <c r="A1830" s="24" t="s">
        <v>87</v>
      </c>
      <c r="B1830" s="24" t="s">
        <v>88</v>
      </c>
      <c r="C1830" s="24" t="s">
        <v>9</v>
      </c>
      <c r="D1830" s="24" t="s">
        <v>27</v>
      </c>
      <c r="E1830" s="24" t="s">
        <v>37</v>
      </c>
      <c r="F1830" s="25" t="s">
        <v>16</v>
      </c>
      <c r="G1830" s="24">
        <v>733</v>
      </c>
    </row>
    <row r="1831" spans="1:7">
      <c r="A1831" s="24" t="s">
        <v>87</v>
      </c>
      <c r="B1831" s="24" t="s">
        <v>88</v>
      </c>
      <c r="C1831" s="24" t="s">
        <v>9</v>
      </c>
      <c r="D1831" s="24" t="s">
        <v>27</v>
      </c>
      <c r="E1831" s="24" t="s">
        <v>37</v>
      </c>
      <c r="F1831" s="25" t="s">
        <v>17</v>
      </c>
      <c r="G1831" s="24">
        <v>32220</v>
      </c>
    </row>
    <row r="1832" spans="1:7" hidden="1">
      <c r="A1832" s="24" t="s">
        <v>87</v>
      </c>
      <c r="B1832" s="24" t="s">
        <v>88</v>
      </c>
      <c r="C1832" s="24" t="s">
        <v>9</v>
      </c>
      <c r="D1832" s="24" t="s">
        <v>27</v>
      </c>
      <c r="E1832" s="24" t="s">
        <v>75</v>
      </c>
      <c r="F1832" s="25" t="s">
        <v>12</v>
      </c>
      <c r="G1832" s="24">
        <v>0</v>
      </c>
    </row>
    <row r="1833" spans="1:7" hidden="1">
      <c r="A1833" s="24" t="s">
        <v>87</v>
      </c>
      <c r="B1833" s="24" t="s">
        <v>88</v>
      </c>
      <c r="C1833" s="24" t="s">
        <v>9</v>
      </c>
      <c r="D1833" s="24" t="s">
        <v>27</v>
      </c>
      <c r="E1833" s="24" t="s">
        <v>75</v>
      </c>
      <c r="F1833" s="25" t="s">
        <v>13</v>
      </c>
      <c r="G1833" s="24">
        <v>0</v>
      </c>
    </row>
    <row r="1834" spans="1:7" hidden="1">
      <c r="A1834" s="24" t="s">
        <v>87</v>
      </c>
      <c r="B1834" s="24" t="s">
        <v>88</v>
      </c>
      <c r="C1834" s="24" t="s">
        <v>9</v>
      </c>
      <c r="D1834" s="24" t="s">
        <v>27</v>
      </c>
      <c r="E1834" s="24" t="s">
        <v>75</v>
      </c>
      <c r="F1834" s="25" t="s">
        <v>14</v>
      </c>
      <c r="G1834" s="24">
        <v>0</v>
      </c>
    </row>
    <row r="1835" spans="1:7" hidden="1">
      <c r="A1835" s="24" t="s">
        <v>87</v>
      </c>
      <c r="B1835" s="24" t="s">
        <v>88</v>
      </c>
      <c r="C1835" s="24" t="s">
        <v>9</v>
      </c>
      <c r="D1835" s="24" t="s">
        <v>27</v>
      </c>
      <c r="E1835" s="24" t="s">
        <v>75</v>
      </c>
      <c r="F1835" s="25" t="s">
        <v>15</v>
      </c>
      <c r="G1835" s="24">
        <v>0</v>
      </c>
    </row>
    <row r="1836" spans="1:7" hidden="1">
      <c r="A1836" s="24" t="s">
        <v>87</v>
      </c>
      <c r="B1836" s="24" t="s">
        <v>88</v>
      </c>
      <c r="C1836" s="24" t="s">
        <v>9</v>
      </c>
      <c r="D1836" s="24" t="s">
        <v>27</v>
      </c>
      <c r="E1836" s="24" t="s">
        <v>75</v>
      </c>
      <c r="F1836" s="25" t="s">
        <v>16</v>
      </c>
      <c r="G1836" s="24">
        <v>10037</v>
      </c>
    </row>
    <row r="1837" spans="1:7">
      <c r="A1837" s="24" t="s">
        <v>87</v>
      </c>
      <c r="B1837" s="24" t="s">
        <v>88</v>
      </c>
      <c r="C1837" s="24" t="s">
        <v>9</v>
      </c>
      <c r="D1837" s="24" t="s">
        <v>27</v>
      </c>
      <c r="E1837" s="24" t="s">
        <v>75</v>
      </c>
      <c r="F1837" s="25" t="s">
        <v>17</v>
      </c>
      <c r="G1837" s="24">
        <v>733</v>
      </c>
    </row>
    <row r="1838" spans="1:7" hidden="1">
      <c r="A1838" s="24" t="s">
        <v>87</v>
      </c>
      <c r="B1838" s="24" t="s">
        <v>88</v>
      </c>
      <c r="C1838" s="24" t="s">
        <v>9</v>
      </c>
      <c r="D1838" s="24" t="s">
        <v>27</v>
      </c>
      <c r="E1838" s="24" t="s">
        <v>57</v>
      </c>
      <c r="F1838" s="25" t="s">
        <v>12</v>
      </c>
      <c r="G1838" s="24">
        <v>12212.9296875</v>
      </c>
    </row>
    <row r="1839" spans="1:7" hidden="1">
      <c r="A1839" s="24" t="s">
        <v>87</v>
      </c>
      <c r="B1839" s="24" t="s">
        <v>88</v>
      </c>
      <c r="C1839" s="24" t="s">
        <v>9</v>
      </c>
      <c r="D1839" s="24" t="s">
        <v>27</v>
      </c>
      <c r="E1839" s="24" t="s">
        <v>57</v>
      </c>
      <c r="F1839" s="25" t="s">
        <v>13</v>
      </c>
      <c r="G1839" s="24">
        <v>11903.6103515625</v>
      </c>
    </row>
    <row r="1840" spans="1:7" hidden="1">
      <c r="A1840" s="24" t="s">
        <v>87</v>
      </c>
      <c r="B1840" s="24" t="s">
        <v>88</v>
      </c>
      <c r="C1840" s="24" t="s">
        <v>9</v>
      </c>
      <c r="D1840" s="24" t="s">
        <v>27</v>
      </c>
      <c r="E1840" s="24" t="s">
        <v>57</v>
      </c>
      <c r="F1840" s="25" t="s">
        <v>14</v>
      </c>
      <c r="G1840" s="24">
        <v>11748.669921875</v>
      </c>
    </row>
    <row r="1841" spans="1:7" hidden="1">
      <c r="A1841" s="24" t="s">
        <v>87</v>
      </c>
      <c r="B1841" s="24" t="s">
        <v>88</v>
      </c>
      <c r="C1841" s="24" t="s">
        <v>9</v>
      </c>
      <c r="D1841" s="24" t="s">
        <v>27</v>
      </c>
      <c r="E1841" s="24" t="s">
        <v>57</v>
      </c>
      <c r="F1841" s="25" t="s">
        <v>15</v>
      </c>
      <c r="G1841" s="24">
        <v>11748.669921875</v>
      </c>
    </row>
    <row r="1842" spans="1:7" hidden="1">
      <c r="A1842" s="24" t="s">
        <v>87</v>
      </c>
      <c r="B1842" s="24" t="s">
        <v>88</v>
      </c>
      <c r="C1842" s="24" t="s">
        <v>9</v>
      </c>
      <c r="D1842" s="24" t="s">
        <v>27</v>
      </c>
      <c r="E1842" s="24" t="s">
        <v>57</v>
      </c>
      <c r="F1842" s="25" t="s">
        <v>16</v>
      </c>
      <c r="G1842" s="24">
        <v>11748.669921875</v>
      </c>
    </row>
    <row r="1843" spans="1:7">
      <c r="A1843" s="24" t="s">
        <v>87</v>
      </c>
      <c r="B1843" s="24" t="s">
        <v>88</v>
      </c>
      <c r="C1843" s="24" t="s">
        <v>9</v>
      </c>
      <c r="D1843" s="24" t="s">
        <v>27</v>
      </c>
      <c r="E1843" s="24" t="s">
        <v>57</v>
      </c>
      <c r="F1843" s="25" t="s">
        <v>17</v>
      </c>
      <c r="G1843" s="24">
        <v>7528</v>
      </c>
    </row>
    <row r="1844" spans="1:7" hidden="1">
      <c r="A1844" s="24" t="s">
        <v>87</v>
      </c>
      <c r="B1844" s="24" t="s">
        <v>88</v>
      </c>
      <c r="C1844" s="24" t="s">
        <v>9</v>
      </c>
      <c r="D1844" s="24" t="s">
        <v>27</v>
      </c>
      <c r="E1844" s="24" t="s">
        <v>39</v>
      </c>
      <c r="F1844" s="25" t="s">
        <v>12</v>
      </c>
      <c r="G1844" s="24">
        <v>10756.9296875</v>
      </c>
    </row>
    <row r="1845" spans="1:7" hidden="1">
      <c r="A1845" s="24" t="s">
        <v>87</v>
      </c>
      <c r="B1845" s="24" t="s">
        <v>88</v>
      </c>
      <c r="C1845" s="24" t="s">
        <v>9</v>
      </c>
      <c r="D1845" s="24" t="s">
        <v>27</v>
      </c>
      <c r="E1845" s="24" t="s">
        <v>39</v>
      </c>
      <c r="F1845" s="25" t="s">
        <v>13</v>
      </c>
      <c r="G1845" s="24">
        <v>9645.8798828125</v>
      </c>
    </row>
    <row r="1846" spans="1:7" hidden="1">
      <c r="A1846" s="24" t="s">
        <v>87</v>
      </c>
      <c r="B1846" s="24" t="s">
        <v>88</v>
      </c>
      <c r="C1846" s="24" t="s">
        <v>9</v>
      </c>
      <c r="D1846" s="24" t="s">
        <v>27</v>
      </c>
      <c r="E1846" s="24" t="s">
        <v>39</v>
      </c>
      <c r="F1846" s="25" t="s">
        <v>14</v>
      </c>
      <c r="G1846" s="24">
        <v>9339.330078125</v>
      </c>
    </row>
    <row r="1847" spans="1:7" hidden="1">
      <c r="A1847" s="24" t="s">
        <v>87</v>
      </c>
      <c r="B1847" s="24" t="s">
        <v>88</v>
      </c>
      <c r="C1847" s="24" t="s">
        <v>9</v>
      </c>
      <c r="D1847" s="24" t="s">
        <v>27</v>
      </c>
      <c r="E1847" s="24" t="s">
        <v>39</v>
      </c>
      <c r="F1847" s="25" t="s">
        <v>15</v>
      </c>
      <c r="G1847" s="24">
        <v>10625.7998046875</v>
      </c>
    </row>
    <row r="1848" spans="1:7" hidden="1">
      <c r="A1848" s="24" t="s">
        <v>87</v>
      </c>
      <c r="B1848" s="24" t="s">
        <v>88</v>
      </c>
      <c r="C1848" s="24" t="s">
        <v>9</v>
      </c>
      <c r="D1848" s="24" t="s">
        <v>27</v>
      </c>
      <c r="E1848" s="24" t="s">
        <v>39</v>
      </c>
      <c r="F1848" s="25" t="s">
        <v>16</v>
      </c>
      <c r="G1848" s="24">
        <v>10144.7001953125</v>
      </c>
    </row>
    <row r="1849" spans="1:7">
      <c r="A1849" s="24" t="s">
        <v>87</v>
      </c>
      <c r="B1849" s="24" t="s">
        <v>88</v>
      </c>
      <c r="C1849" s="24" t="s">
        <v>9</v>
      </c>
      <c r="D1849" s="24" t="s">
        <v>27</v>
      </c>
      <c r="E1849" s="24" t="s">
        <v>39</v>
      </c>
      <c r="F1849" s="25" t="s">
        <v>17</v>
      </c>
      <c r="G1849" s="24">
        <v>11749</v>
      </c>
    </row>
    <row r="1850" spans="1:7" hidden="1">
      <c r="A1850" s="24" t="s">
        <v>87</v>
      </c>
      <c r="B1850" s="24" t="s">
        <v>88</v>
      </c>
      <c r="C1850" s="24" t="s">
        <v>9</v>
      </c>
      <c r="D1850" s="24" t="s">
        <v>41</v>
      </c>
      <c r="E1850" s="24" t="s">
        <v>37</v>
      </c>
      <c r="F1850" s="25" t="s">
        <v>12</v>
      </c>
      <c r="G1850" s="24">
        <v>4054</v>
      </c>
    </row>
    <row r="1851" spans="1:7" hidden="1">
      <c r="A1851" s="24" t="s">
        <v>87</v>
      </c>
      <c r="B1851" s="24" t="s">
        <v>88</v>
      </c>
      <c r="C1851" s="24" t="s">
        <v>9</v>
      </c>
      <c r="D1851" s="24" t="s">
        <v>41</v>
      </c>
      <c r="E1851" s="24" t="s">
        <v>37</v>
      </c>
      <c r="F1851" s="25" t="s">
        <v>13</v>
      </c>
      <c r="G1851" s="24">
        <v>4032</v>
      </c>
    </row>
    <row r="1852" spans="1:7" hidden="1">
      <c r="A1852" s="24" t="s">
        <v>87</v>
      </c>
      <c r="B1852" s="24" t="s">
        <v>88</v>
      </c>
      <c r="C1852" s="24" t="s">
        <v>9</v>
      </c>
      <c r="D1852" s="24" t="s">
        <v>41</v>
      </c>
      <c r="E1852" s="24" t="s">
        <v>37</v>
      </c>
      <c r="F1852" s="25" t="s">
        <v>14</v>
      </c>
      <c r="G1852" s="24">
        <v>4009</v>
      </c>
    </row>
    <row r="1853" spans="1:7" hidden="1">
      <c r="A1853" s="24" t="s">
        <v>87</v>
      </c>
      <c r="B1853" s="24" t="s">
        <v>88</v>
      </c>
      <c r="C1853" s="24" t="s">
        <v>9</v>
      </c>
      <c r="D1853" s="24" t="s">
        <v>41</v>
      </c>
      <c r="E1853" s="24" t="s">
        <v>37</v>
      </c>
      <c r="F1853" s="25" t="s">
        <v>15</v>
      </c>
      <c r="G1853" s="24">
        <v>4009</v>
      </c>
    </row>
    <row r="1854" spans="1:7" hidden="1">
      <c r="A1854" s="24" t="s">
        <v>87</v>
      </c>
      <c r="B1854" s="24" t="s">
        <v>88</v>
      </c>
      <c r="C1854" s="24" t="s">
        <v>9</v>
      </c>
      <c r="D1854" s="24" t="s">
        <v>41</v>
      </c>
      <c r="E1854" s="24" t="s">
        <v>37</v>
      </c>
      <c r="F1854" s="25" t="s">
        <v>16</v>
      </c>
      <c r="G1854" s="24">
        <v>3872</v>
      </c>
    </row>
    <row r="1855" spans="1:7">
      <c r="A1855" s="24" t="s">
        <v>87</v>
      </c>
      <c r="B1855" s="24" t="s">
        <v>88</v>
      </c>
      <c r="C1855" s="24" t="s">
        <v>9</v>
      </c>
      <c r="D1855" s="24" t="s">
        <v>41</v>
      </c>
      <c r="E1855" s="24" t="s">
        <v>37</v>
      </c>
      <c r="F1855" s="25" t="s">
        <v>17</v>
      </c>
      <c r="G1855" s="24">
        <v>3599</v>
      </c>
    </row>
    <row r="1856" spans="1:7" hidden="1">
      <c r="A1856" s="24" t="s">
        <v>89</v>
      </c>
      <c r="B1856" s="24" t="s">
        <v>90</v>
      </c>
      <c r="C1856" s="24" t="s">
        <v>91</v>
      </c>
      <c r="D1856" s="24" t="s">
        <v>10</v>
      </c>
      <c r="E1856" s="24" t="s">
        <v>11</v>
      </c>
      <c r="F1856" s="25" t="s">
        <v>12</v>
      </c>
      <c r="G1856" s="24">
        <v>149558.417358398</v>
      </c>
    </row>
    <row r="1857" spans="1:7" hidden="1">
      <c r="A1857" s="24" t="s">
        <v>89</v>
      </c>
      <c r="B1857" s="24" t="s">
        <v>90</v>
      </c>
      <c r="C1857" s="24" t="s">
        <v>91</v>
      </c>
      <c r="D1857" s="24" t="s">
        <v>10</v>
      </c>
      <c r="E1857" s="24" t="s">
        <v>11</v>
      </c>
      <c r="F1857" s="25" t="s">
        <v>13</v>
      </c>
      <c r="G1857" s="24">
        <v>159079.30981445301</v>
      </c>
    </row>
    <row r="1858" spans="1:7" hidden="1">
      <c r="A1858" s="24" t="s">
        <v>89</v>
      </c>
      <c r="B1858" s="24" t="s">
        <v>90</v>
      </c>
      <c r="C1858" s="24" t="s">
        <v>91</v>
      </c>
      <c r="D1858" s="24" t="s">
        <v>10</v>
      </c>
      <c r="E1858" s="24" t="s">
        <v>11</v>
      </c>
      <c r="F1858" s="25" t="s">
        <v>14</v>
      </c>
      <c r="G1858" s="24">
        <v>151353.21282958999</v>
      </c>
    </row>
    <row r="1859" spans="1:7" hidden="1">
      <c r="A1859" s="24" t="s">
        <v>89</v>
      </c>
      <c r="B1859" s="24" t="s">
        <v>90</v>
      </c>
      <c r="C1859" s="24" t="s">
        <v>91</v>
      </c>
      <c r="D1859" s="24" t="s">
        <v>10</v>
      </c>
      <c r="E1859" s="24" t="s">
        <v>11</v>
      </c>
      <c r="F1859" s="25" t="s">
        <v>15</v>
      </c>
      <c r="G1859" s="24">
        <v>153165.00616455101</v>
      </c>
    </row>
    <row r="1860" spans="1:7" hidden="1">
      <c r="A1860" s="24" t="s">
        <v>89</v>
      </c>
      <c r="B1860" s="24" t="s">
        <v>90</v>
      </c>
      <c r="C1860" s="24" t="s">
        <v>91</v>
      </c>
      <c r="D1860" s="24" t="s">
        <v>10</v>
      </c>
      <c r="E1860" s="24" t="s">
        <v>11</v>
      </c>
      <c r="F1860" s="25" t="s">
        <v>16</v>
      </c>
      <c r="G1860" s="24">
        <v>146246.845947266</v>
      </c>
    </row>
    <row r="1861" spans="1:7">
      <c r="A1861" s="24" t="s">
        <v>89</v>
      </c>
      <c r="B1861" s="24" t="s">
        <v>90</v>
      </c>
      <c r="C1861" s="24" t="s">
        <v>91</v>
      </c>
      <c r="D1861" s="24" t="s">
        <v>10</v>
      </c>
      <c r="E1861" s="24" t="s">
        <v>11</v>
      </c>
      <c r="F1861" s="25" t="s">
        <v>17</v>
      </c>
      <c r="G1861" s="24">
        <v>142837</v>
      </c>
    </row>
    <row r="1862" spans="1:7" hidden="1">
      <c r="A1862" s="24" t="s">
        <v>89</v>
      </c>
      <c r="B1862" s="24" t="s">
        <v>90</v>
      </c>
      <c r="C1862" s="24" t="s">
        <v>91</v>
      </c>
      <c r="D1862" s="24" t="s">
        <v>26</v>
      </c>
      <c r="E1862" s="24" t="s">
        <v>11</v>
      </c>
      <c r="F1862" s="25" t="s">
        <v>12</v>
      </c>
      <c r="G1862" s="24">
        <v>93554.988769531206</v>
      </c>
    </row>
    <row r="1863" spans="1:7" hidden="1">
      <c r="A1863" s="24" t="s">
        <v>89</v>
      </c>
      <c r="B1863" s="24" t="s">
        <v>90</v>
      </c>
      <c r="C1863" s="24" t="s">
        <v>91</v>
      </c>
      <c r="D1863" s="24" t="s">
        <v>26</v>
      </c>
      <c r="E1863" s="24" t="s">
        <v>11</v>
      </c>
      <c r="F1863" s="25" t="s">
        <v>13</v>
      </c>
      <c r="G1863" s="24">
        <v>92027.1474609375</v>
      </c>
    </row>
    <row r="1864" spans="1:7" hidden="1">
      <c r="A1864" s="24" t="s">
        <v>89</v>
      </c>
      <c r="B1864" s="24" t="s">
        <v>90</v>
      </c>
      <c r="C1864" s="24" t="s">
        <v>91</v>
      </c>
      <c r="D1864" s="24" t="s">
        <v>26</v>
      </c>
      <c r="E1864" s="24" t="s">
        <v>11</v>
      </c>
      <c r="F1864" s="25" t="s">
        <v>14</v>
      </c>
      <c r="G1864" s="24">
        <v>81489.601074218706</v>
      </c>
    </row>
    <row r="1865" spans="1:7" hidden="1">
      <c r="A1865" s="24" t="s">
        <v>89</v>
      </c>
      <c r="B1865" s="24" t="s">
        <v>90</v>
      </c>
      <c r="C1865" s="24" t="s">
        <v>91</v>
      </c>
      <c r="D1865" s="24" t="s">
        <v>26</v>
      </c>
      <c r="E1865" s="24" t="s">
        <v>11</v>
      </c>
      <c r="F1865" s="25" t="s">
        <v>15</v>
      </c>
      <c r="G1865" s="24">
        <v>78386.219116210894</v>
      </c>
    </row>
    <row r="1866" spans="1:7" hidden="1">
      <c r="A1866" s="24" t="s">
        <v>89</v>
      </c>
      <c r="B1866" s="24" t="s">
        <v>90</v>
      </c>
      <c r="C1866" s="24" t="s">
        <v>91</v>
      </c>
      <c r="D1866" s="24" t="s">
        <v>26</v>
      </c>
      <c r="E1866" s="24" t="s">
        <v>11</v>
      </c>
      <c r="F1866" s="25" t="s">
        <v>16</v>
      </c>
      <c r="G1866" s="24">
        <v>68625.630859375</v>
      </c>
    </row>
    <row r="1867" spans="1:7">
      <c r="A1867" s="24" t="s">
        <v>89</v>
      </c>
      <c r="B1867" s="24" t="s">
        <v>90</v>
      </c>
      <c r="C1867" s="24" t="s">
        <v>91</v>
      </c>
      <c r="D1867" s="24" t="s">
        <v>26</v>
      </c>
      <c r="E1867" s="24" t="s">
        <v>11</v>
      </c>
      <c r="F1867" s="25" t="s">
        <v>17</v>
      </c>
      <c r="G1867" s="24">
        <v>60665</v>
      </c>
    </row>
    <row r="1868" spans="1:7" hidden="1">
      <c r="A1868" s="24" t="s">
        <v>89</v>
      </c>
      <c r="B1868" s="24" t="s">
        <v>90</v>
      </c>
      <c r="C1868" s="24" t="s">
        <v>91</v>
      </c>
      <c r="D1868" s="24" t="s">
        <v>40</v>
      </c>
      <c r="E1868" s="24" t="s">
        <v>11</v>
      </c>
      <c r="F1868" s="25" t="s">
        <v>12</v>
      </c>
      <c r="G1868" s="24">
        <v>33871.039581298799</v>
      </c>
    </row>
    <row r="1869" spans="1:7" hidden="1">
      <c r="A1869" s="24" t="s">
        <v>89</v>
      </c>
      <c r="B1869" s="24" t="s">
        <v>90</v>
      </c>
      <c r="C1869" s="24" t="s">
        <v>91</v>
      </c>
      <c r="D1869" s="24" t="s">
        <v>40</v>
      </c>
      <c r="E1869" s="24" t="s">
        <v>11</v>
      </c>
      <c r="F1869" s="25" t="s">
        <v>13</v>
      </c>
      <c r="G1869" s="24">
        <v>31864.750194549601</v>
      </c>
    </row>
    <row r="1870" spans="1:7" hidden="1">
      <c r="A1870" s="24" t="s">
        <v>89</v>
      </c>
      <c r="B1870" s="24" t="s">
        <v>90</v>
      </c>
      <c r="C1870" s="24" t="s">
        <v>91</v>
      </c>
      <c r="D1870" s="24" t="s">
        <v>40</v>
      </c>
      <c r="E1870" s="24" t="s">
        <v>11</v>
      </c>
      <c r="F1870" s="25" t="s">
        <v>14</v>
      </c>
      <c r="G1870" s="24">
        <v>29856.5903358459</v>
      </c>
    </row>
    <row r="1871" spans="1:7" hidden="1">
      <c r="A1871" s="24" t="s">
        <v>89</v>
      </c>
      <c r="B1871" s="24" t="s">
        <v>90</v>
      </c>
      <c r="C1871" s="24" t="s">
        <v>91</v>
      </c>
      <c r="D1871" s="24" t="s">
        <v>40</v>
      </c>
      <c r="E1871" s="24" t="s">
        <v>11</v>
      </c>
      <c r="F1871" s="25" t="s">
        <v>15</v>
      </c>
      <c r="G1871" s="24">
        <v>27677.699953079202</v>
      </c>
    </row>
    <row r="1872" spans="1:7" hidden="1">
      <c r="A1872" s="24" t="s">
        <v>89</v>
      </c>
      <c r="B1872" s="24" t="s">
        <v>90</v>
      </c>
      <c r="C1872" s="24" t="s">
        <v>91</v>
      </c>
      <c r="D1872" s="24" t="s">
        <v>40</v>
      </c>
      <c r="E1872" s="24" t="s">
        <v>11</v>
      </c>
      <c r="F1872" s="25" t="s">
        <v>16</v>
      </c>
      <c r="G1872" s="24">
        <v>25628.439579009999</v>
      </c>
    </row>
    <row r="1873" spans="1:7">
      <c r="A1873" s="24" t="s">
        <v>89</v>
      </c>
      <c r="B1873" s="24" t="s">
        <v>90</v>
      </c>
      <c r="C1873" s="24" t="s">
        <v>91</v>
      </c>
      <c r="D1873" s="24" t="s">
        <v>40</v>
      </c>
      <c r="E1873" s="24" t="s">
        <v>11</v>
      </c>
      <c r="F1873" s="25" t="s">
        <v>17</v>
      </c>
      <c r="G1873" s="24">
        <v>22962</v>
      </c>
    </row>
    <row r="1874" spans="1:7" hidden="1">
      <c r="A1874" s="24" t="s">
        <v>89</v>
      </c>
      <c r="B1874" s="24" t="s">
        <v>90</v>
      </c>
      <c r="C1874" s="24" t="s">
        <v>91</v>
      </c>
      <c r="D1874" s="24" t="s">
        <v>48</v>
      </c>
      <c r="E1874" s="24" t="s">
        <v>11</v>
      </c>
      <c r="F1874" s="25" t="s">
        <v>12</v>
      </c>
      <c r="G1874" s="24">
        <v>25743.150390625</v>
      </c>
    </row>
    <row r="1875" spans="1:7" hidden="1">
      <c r="A1875" s="24" t="s">
        <v>89</v>
      </c>
      <c r="B1875" s="24" t="s">
        <v>90</v>
      </c>
      <c r="C1875" s="24" t="s">
        <v>91</v>
      </c>
      <c r="D1875" s="24" t="s">
        <v>48</v>
      </c>
      <c r="E1875" s="24" t="s">
        <v>11</v>
      </c>
      <c r="F1875" s="25" t="s">
        <v>13</v>
      </c>
      <c r="G1875" s="24">
        <v>25661.669921875</v>
      </c>
    </row>
    <row r="1876" spans="1:7" hidden="1">
      <c r="A1876" s="24" t="s">
        <v>89</v>
      </c>
      <c r="B1876" s="24" t="s">
        <v>90</v>
      </c>
      <c r="C1876" s="24" t="s">
        <v>91</v>
      </c>
      <c r="D1876" s="24" t="s">
        <v>48</v>
      </c>
      <c r="E1876" s="24" t="s">
        <v>11</v>
      </c>
      <c r="F1876" s="25" t="s">
        <v>14</v>
      </c>
      <c r="G1876" s="24">
        <v>25590.240234375</v>
      </c>
    </row>
    <row r="1877" spans="1:7" hidden="1">
      <c r="A1877" s="24" t="s">
        <v>89</v>
      </c>
      <c r="B1877" s="24" t="s">
        <v>90</v>
      </c>
      <c r="C1877" s="24" t="s">
        <v>91</v>
      </c>
      <c r="D1877" s="24" t="s">
        <v>48</v>
      </c>
      <c r="E1877" s="24" t="s">
        <v>11</v>
      </c>
      <c r="F1877" s="25" t="s">
        <v>15</v>
      </c>
      <c r="G1877" s="24">
        <v>25518.69921875</v>
      </c>
    </row>
    <row r="1878" spans="1:7" hidden="1">
      <c r="A1878" s="24" t="s">
        <v>89</v>
      </c>
      <c r="B1878" s="24" t="s">
        <v>90</v>
      </c>
      <c r="C1878" s="24" t="s">
        <v>91</v>
      </c>
      <c r="D1878" s="24" t="s">
        <v>48</v>
      </c>
      <c r="E1878" s="24" t="s">
        <v>11</v>
      </c>
      <c r="F1878" s="25" t="s">
        <v>16</v>
      </c>
      <c r="G1878" s="24">
        <v>25518.69921875</v>
      </c>
    </row>
    <row r="1879" spans="1:7">
      <c r="A1879" s="24" t="s">
        <v>89</v>
      </c>
      <c r="B1879" s="24" t="s">
        <v>90</v>
      </c>
      <c r="C1879" s="24" t="s">
        <v>91</v>
      </c>
      <c r="D1879" s="24" t="s">
        <v>48</v>
      </c>
      <c r="E1879" s="24" t="s">
        <v>11</v>
      </c>
      <c r="F1879" s="25" t="s">
        <v>17</v>
      </c>
      <c r="G1879" s="24">
        <v>44961</v>
      </c>
    </row>
    <row r="1880" spans="1:7" hidden="1">
      <c r="A1880" s="27" t="s">
        <v>89</v>
      </c>
      <c r="B1880" s="27" t="s">
        <v>90</v>
      </c>
      <c r="C1880" s="27" t="s">
        <v>91</v>
      </c>
      <c r="D1880" s="27" t="s">
        <v>51</v>
      </c>
      <c r="E1880" s="27" t="s">
        <v>11</v>
      </c>
      <c r="F1880" s="28" t="s">
        <v>12</v>
      </c>
      <c r="G1880" s="27">
        <v>302727.59609985398</v>
      </c>
    </row>
    <row r="1881" spans="1:7" hidden="1">
      <c r="A1881" s="27" t="s">
        <v>89</v>
      </c>
      <c r="B1881" s="27" t="s">
        <v>90</v>
      </c>
      <c r="C1881" s="27" t="s">
        <v>91</v>
      </c>
      <c r="D1881" s="27" t="s">
        <v>51</v>
      </c>
      <c r="E1881" s="27" t="s">
        <v>11</v>
      </c>
      <c r="F1881" s="28" t="s">
        <v>13</v>
      </c>
      <c r="G1881" s="27">
        <v>308632.87739181501</v>
      </c>
    </row>
    <row r="1882" spans="1:7" hidden="1">
      <c r="A1882" s="27" t="s">
        <v>89</v>
      </c>
      <c r="B1882" s="27" t="s">
        <v>90</v>
      </c>
      <c r="C1882" s="27" t="s">
        <v>91</v>
      </c>
      <c r="D1882" s="27" t="s">
        <v>51</v>
      </c>
      <c r="E1882" s="27" t="s">
        <v>11</v>
      </c>
      <c r="F1882" s="28" t="s">
        <v>14</v>
      </c>
      <c r="G1882" s="27">
        <v>288289.64447403001</v>
      </c>
    </row>
    <row r="1883" spans="1:7" hidden="1">
      <c r="A1883" s="27" t="s">
        <v>89</v>
      </c>
      <c r="B1883" s="27" t="s">
        <v>90</v>
      </c>
      <c r="C1883" s="27" t="s">
        <v>91</v>
      </c>
      <c r="D1883" s="27" t="s">
        <v>51</v>
      </c>
      <c r="E1883" s="27" t="s">
        <v>11</v>
      </c>
      <c r="F1883" s="28" t="s">
        <v>15</v>
      </c>
      <c r="G1883" s="27">
        <v>284747.624452591</v>
      </c>
    </row>
    <row r="1884" spans="1:7" hidden="1">
      <c r="A1884" s="27" t="s">
        <v>89</v>
      </c>
      <c r="B1884" s="27" t="s">
        <v>90</v>
      </c>
      <c r="C1884" s="27" t="s">
        <v>91</v>
      </c>
      <c r="D1884" s="27" t="s">
        <v>51</v>
      </c>
      <c r="E1884" s="27" t="s">
        <v>11</v>
      </c>
      <c r="F1884" s="28" t="s">
        <v>16</v>
      </c>
      <c r="G1884" s="27">
        <v>266019.61560440098</v>
      </c>
    </row>
    <row r="1885" spans="1:7">
      <c r="A1885" s="27" t="s">
        <v>89</v>
      </c>
      <c r="B1885" s="27" t="s">
        <v>90</v>
      </c>
      <c r="C1885" s="27" t="s">
        <v>91</v>
      </c>
      <c r="D1885" s="27" t="s">
        <v>51</v>
      </c>
      <c r="E1885" s="27" t="s">
        <v>11</v>
      </c>
      <c r="F1885" s="28" t="s">
        <v>17</v>
      </c>
      <c r="G1885" s="27">
        <v>250664</v>
      </c>
    </row>
    <row r="1886" spans="1:7" hidden="1">
      <c r="A1886" s="24" t="s">
        <v>89</v>
      </c>
      <c r="B1886" s="24" t="s">
        <v>90</v>
      </c>
      <c r="C1886" s="24" t="s">
        <v>91</v>
      </c>
      <c r="D1886" s="24" t="s">
        <v>18</v>
      </c>
      <c r="E1886" s="24" t="s">
        <v>19</v>
      </c>
      <c r="F1886" s="25" t="s">
        <v>12</v>
      </c>
      <c r="G1886" s="24">
        <v>0</v>
      </c>
    </row>
    <row r="1887" spans="1:7" hidden="1">
      <c r="A1887" s="24" t="s">
        <v>89</v>
      </c>
      <c r="B1887" s="24" t="s">
        <v>90</v>
      </c>
      <c r="C1887" s="24" t="s">
        <v>91</v>
      </c>
      <c r="D1887" s="24" t="s">
        <v>18</v>
      </c>
      <c r="E1887" s="24" t="s">
        <v>19</v>
      </c>
      <c r="F1887" s="25" t="s">
        <v>13</v>
      </c>
      <c r="G1887" s="24">
        <v>0</v>
      </c>
    </row>
    <row r="1888" spans="1:7" hidden="1">
      <c r="A1888" s="24" t="s">
        <v>89</v>
      </c>
      <c r="B1888" s="24" t="s">
        <v>90</v>
      </c>
      <c r="C1888" s="24" t="s">
        <v>91</v>
      </c>
      <c r="D1888" s="24" t="s">
        <v>18</v>
      </c>
      <c r="E1888" s="24" t="s">
        <v>19</v>
      </c>
      <c r="F1888" s="25" t="s">
        <v>14</v>
      </c>
      <c r="G1888" s="24">
        <v>0</v>
      </c>
    </row>
    <row r="1889" spans="1:7" hidden="1">
      <c r="A1889" s="24" t="s">
        <v>89</v>
      </c>
      <c r="B1889" s="24" t="s">
        <v>90</v>
      </c>
      <c r="C1889" s="24" t="s">
        <v>91</v>
      </c>
      <c r="D1889" s="24" t="s">
        <v>18</v>
      </c>
      <c r="E1889" s="24" t="s">
        <v>19</v>
      </c>
      <c r="F1889" s="25" t="s">
        <v>15</v>
      </c>
      <c r="G1889" s="24">
        <v>0</v>
      </c>
    </row>
    <row r="1890" spans="1:7" hidden="1">
      <c r="A1890" s="24" t="s">
        <v>89</v>
      </c>
      <c r="B1890" s="24" t="s">
        <v>90</v>
      </c>
      <c r="C1890" s="24" t="s">
        <v>91</v>
      </c>
      <c r="D1890" s="24" t="s">
        <v>18</v>
      </c>
      <c r="E1890" s="24" t="s">
        <v>19</v>
      </c>
      <c r="F1890" s="25" t="s">
        <v>16</v>
      </c>
      <c r="G1890" s="24">
        <v>0</v>
      </c>
    </row>
    <row r="1891" spans="1:7">
      <c r="A1891" s="24" t="s">
        <v>89</v>
      </c>
      <c r="B1891" s="24" t="s">
        <v>90</v>
      </c>
      <c r="C1891" s="24" t="s">
        <v>91</v>
      </c>
      <c r="D1891" s="24" t="s">
        <v>18</v>
      </c>
      <c r="E1891" s="24" t="s">
        <v>19</v>
      </c>
      <c r="F1891" s="25" t="s">
        <v>17</v>
      </c>
      <c r="G1891" s="24">
        <v>0</v>
      </c>
    </row>
    <row r="1892" spans="1:7" hidden="1">
      <c r="A1892" s="24" t="s">
        <v>89</v>
      </c>
      <c r="B1892" s="24" t="s">
        <v>90</v>
      </c>
      <c r="C1892" s="24" t="s">
        <v>91</v>
      </c>
      <c r="D1892" s="24" t="s">
        <v>18</v>
      </c>
      <c r="E1892" s="24" t="s">
        <v>20</v>
      </c>
      <c r="F1892" s="25" t="s">
        <v>12</v>
      </c>
      <c r="G1892" s="24">
        <v>0</v>
      </c>
    </row>
    <row r="1893" spans="1:7" hidden="1">
      <c r="A1893" s="24" t="s">
        <v>89</v>
      </c>
      <c r="B1893" s="24" t="s">
        <v>90</v>
      </c>
      <c r="C1893" s="24" t="s">
        <v>91</v>
      </c>
      <c r="D1893" s="24" t="s">
        <v>18</v>
      </c>
      <c r="E1893" s="24" t="s">
        <v>20</v>
      </c>
      <c r="F1893" s="25" t="s">
        <v>13</v>
      </c>
      <c r="G1893" s="24">
        <v>0</v>
      </c>
    </row>
    <row r="1894" spans="1:7" hidden="1">
      <c r="A1894" s="24" t="s">
        <v>89</v>
      </c>
      <c r="B1894" s="24" t="s">
        <v>90</v>
      </c>
      <c r="C1894" s="24" t="s">
        <v>91</v>
      </c>
      <c r="D1894" s="24" t="s">
        <v>18</v>
      </c>
      <c r="E1894" s="24" t="s">
        <v>20</v>
      </c>
      <c r="F1894" s="25" t="s">
        <v>14</v>
      </c>
      <c r="G1894" s="24">
        <v>0</v>
      </c>
    </row>
    <row r="1895" spans="1:7" hidden="1">
      <c r="A1895" s="24" t="s">
        <v>89</v>
      </c>
      <c r="B1895" s="24" t="s">
        <v>90</v>
      </c>
      <c r="C1895" s="24" t="s">
        <v>91</v>
      </c>
      <c r="D1895" s="24" t="s">
        <v>18</v>
      </c>
      <c r="E1895" s="24" t="s">
        <v>20</v>
      </c>
      <c r="F1895" s="25" t="s">
        <v>15</v>
      </c>
      <c r="G1895" s="24">
        <v>0</v>
      </c>
    </row>
    <row r="1896" spans="1:7" hidden="1">
      <c r="A1896" s="24" t="s">
        <v>89</v>
      </c>
      <c r="B1896" s="24" t="s">
        <v>90</v>
      </c>
      <c r="C1896" s="24" t="s">
        <v>91</v>
      </c>
      <c r="D1896" s="24" t="s">
        <v>18</v>
      </c>
      <c r="E1896" s="24" t="s">
        <v>20</v>
      </c>
      <c r="F1896" s="25" t="s">
        <v>16</v>
      </c>
      <c r="G1896" s="24">
        <v>0</v>
      </c>
    </row>
    <row r="1897" spans="1:7">
      <c r="A1897" s="24" t="s">
        <v>89</v>
      </c>
      <c r="B1897" s="24" t="s">
        <v>90</v>
      </c>
      <c r="C1897" s="24" t="s">
        <v>91</v>
      </c>
      <c r="D1897" s="24" t="s">
        <v>18</v>
      </c>
      <c r="E1897" s="24" t="s">
        <v>20</v>
      </c>
      <c r="F1897" s="25" t="s">
        <v>17</v>
      </c>
      <c r="G1897" s="24">
        <v>0</v>
      </c>
    </row>
    <row r="1898" spans="1:7" hidden="1">
      <c r="A1898" s="24" t="s">
        <v>89</v>
      </c>
      <c r="B1898" s="24" t="s">
        <v>90</v>
      </c>
      <c r="C1898" s="24" t="s">
        <v>91</v>
      </c>
      <c r="D1898" s="24" t="s">
        <v>18</v>
      </c>
      <c r="E1898" s="24" t="s">
        <v>21</v>
      </c>
      <c r="F1898" s="25" t="s">
        <v>12</v>
      </c>
      <c r="G1898" s="24">
        <v>0</v>
      </c>
    </row>
    <row r="1899" spans="1:7" hidden="1">
      <c r="A1899" s="24" t="s">
        <v>89</v>
      </c>
      <c r="B1899" s="24" t="s">
        <v>90</v>
      </c>
      <c r="C1899" s="24" t="s">
        <v>91</v>
      </c>
      <c r="D1899" s="24" t="s">
        <v>18</v>
      </c>
      <c r="E1899" s="24" t="s">
        <v>21</v>
      </c>
      <c r="F1899" s="25" t="s">
        <v>13</v>
      </c>
      <c r="G1899" s="24">
        <v>0</v>
      </c>
    </row>
    <row r="1900" spans="1:7" hidden="1">
      <c r="A1900" s="24" t="s">
        <v>89</v>
      </c>
      <c r="B1900" s="24" t="s">
        <v>90</v>
      </c>
      <c r="C1900" s="24" t="s">
        <v>91</v>
      </c>
      <c r="D1900" s="24" t="s">
        <v>18</v>
      </c>
      <c r="E1900" s="24" t="s">
        <v>21</v>
      </c>
      <c r="F1900" s="25" t="s">
        <v>14</v>
      </c>
      <c r="G1900" s="24">
        <v>0</v>
      </c>
    </row>
    <row r="1901" spans="1:7" hidden="1">
      <c r="A1901" s="24" t="s">
        <v>89</v>
      </c>
      <c r="B1901" s="24" t="s">
        <v>90</v>
      </c>
      <c r="C1901" s="24" t="s">
        <v>91</v>
      </c>
      <c r="D1901" s="24" t="s">
        <v>18</v>
      </c>
      <c r="E1901" s="24" t="s">
        <v>21</v>
      </c>
      <c r="F1901" s="25" t="s">
        <v>15</v>
      </c>
      <c r="G1901" s="24">
        <v>0</v>
      </c>
    </row>
    <row r="1902" spans="1:7" hidden="1">
      <c r="A1902" s="24" t="s">
        <v>89</v>
      </c>
      <c r="B1902" s="24" t="s">
        <v>90</v>
      </c>
      <c r="C1902" s="24" t="s">
        <v>91</v>
      </c>
      <c r="D1902" s="24" t="s">
        <v>18</v>
      </c>
      <c r="E1902" s="24" t="s">
        <v>21</v>
      </c>
      <c r="F1902" s="25" t="s">
        <v>16</v>
      </c>
      <c r="G1902" s="24">
        <v>0</v>
      </c>
    </row>
    <row r="1903" spans="1:7">
      <c r="A1903" s="24" t="s">
        <v>89</v>
      </c>
      <c r="B1903" s="24" t="s">
        <v>90</v>
      </c>
      <c r="C1903" s="24" t="s">
        <v>91</v>
      </c>
      <c r="D1903" s="24" t="s">
        <v>18</v>
      </c>
      <c r="E1903" s="24" t="s">
        <v>21</v>
      </c>
      <c r="F1903" s="25" t="s">
        <v>17</v>
      </c>
      <c r="G1903" s="24">
        <v>0</v>
      </c>
    </row>
    <row r="1904" spans="1:7" hidden="1">
      <c r="A1904" s="24" t="s">
        <v>89</v>
      </c>
      <c r="B1904" s="24" t="s">
        <v>90</v>
      </c>
      <c r="C1904" s="24" t="s">
        <v>91</v>
      </c>
      <c r="D1904" s="24" t="s">
        <v>18</v>
      </c>
      <c r="E1904" s="24" t="s">
        <v>22</v>
      </c>
      <c r="F1904" s="25" t="s">
        <v>12</v>
      </c>
      <c r="G1904" s="24">
        <v>20938.19921875</v>
      </c>
    </row>
    <row r="1905" spans="1:7" hidden="1">
      <c r="A1905" s="24" t="s">
        <v>89</v>
      </c>
      <c r="B1905" s="24" t="s">
        <v>90</v>
      </c>
      <c r="C1905" s="24" t="s">
        <v>91</v>
      </c>
      <c r="D1905" s="24" t="s">
        <v>18</v>
      </c>
      <c r="E1905" s="24" t="s">
        <v>22</v>
      </c>
      <c r="F1905" s="25" t="s">
        <v>13</v>
      </c>
      <c r="G1905" s="24">
        <v>26503.48046875</v>
      </c>
    </row>
    <row r="1906" spans="1:7" hidden="1">
      <c r="A1906" s="24" t="s">
        <v>89</v>
      </c>
      <c r="B1906" s="24" t="s">
        <v>90</v>
      </c>
      <c r="C1906" s="24" t="s">
        <v>91</v>
      </c>
      <c r="D1906" s="24" t="s">
        <v>18</v>
      </c>
      <c r="E1906" s="24" t="s">
        <v>22</v>
      </c>
      <c r="F1906" s="25" t="s">
        <v>14</v>
      </c>
      <c r="G1906" s="24">
        <v>24206.0390625</v>
      </c>
    </row>
    <row r="1907" spans="1:7" hidden="1">
      <c r="A1907" s="24" t="s">
        <v>89</v>
      </c>
      <c r="B1907" s="24" t="s">
        <v>90</v>
      </c>
      <c r="C1907" s="24" t="s">
        <v>91</v>
      </c>
      <c r="D1907" s="24" t="s">
        <v>18</v>
      </c>
      <c r="E1907" s="24" t="s">
        <v>22</v>
      </c>
      <c r="F1907" s="25" t="s">
        <v>15</v>
      </c>
      <c r="G1907" s="24">
        <v>24416.779296875</v>
      </c>
    </row>
    <row r="1908" spans="1:7" hidden="1">
      <c r="A1908" s="24" t="s">
        <v>89</v>
      </c>
      <c r="B1908" s="24" t="s">
        <v>90</v>
      </c>
      <c r="C1908" s="24" t="s">
        <v>91</v>
      </c>
      <c r="D1908" s="24" t="s">
        <v>18</v>
      </c>
      <c r="E1908" s="24" t="s">
        <v>22</v>
      </c>
      <c r="F1908" s="25" t="s">
        <v>16</v>
      </c>
      <c r="G1908" s="24">
        <v>22362.5390625</v>
      </c>
    </row>
    <row r="1909" spans="1:7">
      <c r="A1909" s="24" t="s">
        <v>89</v>
      </c>
      <c r="B1909" s="24" t="s">
        <v>90</v>
      </c>
      <c r="C1909" s="24" t="s">
        <v>91</v>
      </c>
      <c r="D1909" s="24" t="s">
        <v>18</v>
      </c>
      <c r="E1909" s="24" t="s">
        <v>22</v>
      </c>
      <c r="F1909" s="25" t="s">
        <v>17</v>
      </c>
      <c r="G1909" s="24">
        <v>20760</v>
      </c>
    </row>
    <row r="1910" spans="1:7" hidden="1">
      <c r="A1910" s="24" t="s">
        <v>89</v>
      </c>
      <c r="B1910" s="24" t="s">
        <v>90</v>
      </c>
      <c r="C1910" s="24" t="s">
        <v>91</v>
      </c>
      <c r="D1910" s="24" t="s">
        <v>18</v>
      </c>
      <c r="E1910" s="24" t="s">
        <v>23</v>
      </c>
      <c r="F1910" s="25" t="s">
        <v>12</v>
      </c>
      <c r="G1910" s="24">
        <v>92</v>
      </c>
    </row>
    <row r="1911" spans="1:7" hidden="1">
      <c r="A1911" s="24" t="s">
        <v>89</v>
      </c>
      <c r="B1911" s="24" t="s">
        <v>90</v>
      </c>
      <c r="C1911" s="24" t="s">
        <v>91</v>
      </c>
      <c r="D1911" s="24" t="s">
        <v>18</v>
      </c>
      <c r="E1911" s="24" t="s">
        <v>23</v>
      </c>
      <c r="F1911" s="25" t="s">
        <v>13</v>
      </c>
      <c r="G1911" s="24">
        <v>31</v>
      </c>
    </row>
    <row r="1912" spans="1:7" hidden="1">
      <c r="A1912" s="24" t="s">
        <v>89</v>
      </c>
      <c r="B1912" s="24" t="s">
        <v>90</v>
      </c>
      <c r="C1912" s="24" t="s">
        <v>91</v>
      </c>
      <c r="D1912" s="24" t="s">
        <v>18</v>
      </c>
      <c r="E1912" s="24" t="s">
        <v>23</v>
      </c>
      <c r="F1912" s="25" t="s">
        <v>14</v>
      </c>
      <c r="G1912" s="24">
        <v>0</v>
      </c>
    </row>
    <row r="1913" spans="1:7" hidden="1">
      <c r="A1913" s="24" t="s">
        <v>89</v>
      </c>
      <c r="B1913" s="24" t="s">
        <v>90</v>
      </c>
      <c r="C1913" s="24" t="s">
        <v>91</v>
      </c>
      <c r="D1913" s="24" t="s">
        <v>18</v>
      </c>
      <c r="E1913" s="24" t="s">
        <v>23</v>
      </c>
      <c r="F1913" s="25" t="s">
        <v>15</v>
      </c>
      <c r="G1913" s="24">
        <v>0</v>
      </c>
    </row>
    <row r="1914" spans="1:7" hidden="1">
      <c r="A1914" s="24" t="s">
        <v>89</v>
      </c>
      <c r="B1914" s="24" t="s">
        <v>90</v>
      </c>
      <c r="C1914" s="24" t="s">
        <v>91</v>
      </c>
      <c r="D1914" s="24" t="s">
        <v>18</v>
      </c>
      <c r="E1914" s="24" t="s">
        <v>23</v>
      </c>
      <c r="F1914" s="25" t="s">
        <v>16</v>
      </c>
      <c r="G1914" s="24">
        <v>0</v>
      </c>
    </row>
    <row r="1915" spans="1:7">
      <c r="A1915" s="24" t="s">
        <v>89</v>
      </c>
      <c r="B1915" s="24" t="s">
        <v>90</v>
      </c>
      <c r="C1915" s="24" t="s">
        <v>91</v>
      </c>
      <c r="D1915" s="24" t="s">
        <v>18</v>
      </c>
      <c r="E1915" s="24" t="s">
        <v>23</v>
      </c>
      <c r="F1915" s="25" t="s">
        <v>17</v>
      </c>
      <c r="G1915" s="24">
        <v>0</v>
      </c>
    </row>
    <row r="1916" spans="1:7" hidden="1">
      <c r="A1916" s="24" t="s">
        <v>89</v>
      </c>
      <c r="B1916" s="24" t="s">
        <v>90</v>
      </c>
      <c r="C1916" s="24" t="s">
        <v>91</v>
      </c>
      <c r="D1916" s="24" t="s">
        <v>18</v>
      </c>
      <c r="E1916" s="24" t="s">
        <v>24</v>
      </c>
      <c r="F1916" s="25" t="s">
        <v>12</v>
      </c>
      <c r="G1916" s="24">
        <v>26263</v>
      </c>
    </row>
    <row r="1917" spans="1:7" hidden="1">
      <c r="A1917" s="24" t="s">
        <v>89</v>
      </c>
      <c r="B1917" s="24" t="s">
        <v>90</v>
      </c>
      <c r="C1917" s="24" t="s">
        <v>91</v>
      </c>
      <c r="D1917" s="24" t="s">
        <v>18</v>
      </c>
      <c r="E1917" s="24" t="s">
        <v>24</v>
      </c>
      <c r="F1917" s="25" t="s">
        <v>13</v>
      </c>
      <c r="G1917" s="24">
        <v>25485</v>
      </c>
    </row>
    <row r="1918" spans="1:7" hidden="1">
      <c r="A1918" s="24" t="s">
        <v>89</v>
      </c>
      <c r="B1918" s="24" t="s">
        <v>90</v>
      </c>
      <c r="C1918" s="24" t="s">
        <v>91</v>
      </c>
      <c r="D1918" s="24" t="s">
        <v>18</v>
      </c>
      <c r="E1918" s="24" t="s">
        <v>24</v>
      </c>
      <c r="F1918" s="25" t="s">
        <v>14</v>
      </c>
      <c r="G1918" s="24">
        <v>24021</v>
      </c>
    </row>
    <row r="1919" spans="1:7" hidden="1">
      <c r="A1919" s="24" t="s">
        <v>89</v>
      </c>
      <c r="B1919" s="24" t="s">
        <v>90</v>
      </c>
      <c r="C1919" s="24" t="s">
        <v>91</v>
      </c>
      <c r="D1919" s="24" t="s">
        <v>18</v>
      </c>
      <c r="E1919" s="24" t="s">
        <v>24</v>
      </c>
      <c r="F1919" s="25" t="s">
        <v>15</v>
      </c>
      <c r="G1919" s="24">
        <v>32802</v>
      </c>
    </row>
    <row r="1920" spans="1:7" hidden="1">
      <c r="A1920" s="24" t="s">
        <v>89</v>
      </c>
      <c r="B1920" s="24" t="s">
        <v>90</v>
      </c>
      <c r="C1920" s="24" t="s">
        <v>91</v>
      </c>
      <c r="D1920" s="24" t="s">
        <v>18</v>
      </c>
      <c r="E1920" s="24" t="s">
        <v>24</v>
      </c>
      <c r="F1920" s="25" t="s">
        <v>16</v>
      </c>
      <c r="G1920" s="24">
        <v>34045</v>
      </c>
    </row>
    <row r="1921" spans="1:7">
      <c r="A1921" s="24" t="s">
        <v>89</v>
      </c>
      <c r="B1921" s="24" t="s">
        <v>90</v>
      </c>
      <c r="C1921" s="24" t="s">
        <v>91</v>
      </c>
      <c r="D1921" s="24" t="s">
        <v>18</v>
      </c>
      <c r="E1921" s="24" t="s">
        <v>24</v>
      </c>
      <c r="F1921" s="25" t="s">
        <v>17</v>
      </c>
      <c r="G1921" s="24">
        <v>35556</v>
      </c>
    </row>
    <row r="1922" spans="1:7" hidden="1">
      <c r="A1922" s="24" t="s">
        <v>89</v>
      </c>
      <c r="B1922" s="24" t="s">
        <v>90</v>
      </c>
      <c r="C1922" s="24" t="s">
        <v>91</v>
      </c>
      <c r="D1922" s="24" t="s">
        <v>18</v>
      </c>
      <c r="E1922" s="24" t="s">
        <v>25</v>
      </c>
      <c r="F1922" s="25" t="s">
        <v>12</v>
      </c>
      <c r="G1922" s="24">
        <v>102265.218139648</v>
      </c>
    </row>
    <row r="1923" spans="1:7" hidden="1">
      <c r="A1923" s="24" t="s">
        <v>89</v>
      </c>
      <c r="B1923" s="24" t="s">
        <v>90</v>
      </c>
      <c r="C1923" s="24" t="s">
        <v>91</v>
      </c>
      <c r="D1923" s="24" t="s">
        <v>18</v>
      </c>
      <c r="E1923" s="24" t="s">
        <v>25</v>
      </c>
      <c r="F1923" s="25" t="s">
        <v>13</v>
      </c>
      <c r="G1923" s="24">
        <v>107059.82934570299</v>
      </c>
    </row>
    <row r="1924" spans="1:7" hidden="1">
      <c r="A1924" s="24" t="s">
        <v>89</v>
      </c>
      <c r="B1924" s="24" t="s">
        <v>90</v>
      </c>
      <c r="C1924" s="24" t="s">
        <v>91</v>
      </c>
      <c r="D1924" s="24" t="s">
        <v>18</v>
      </c>
      <c r="E1924" s="24" t="s">
        <v>25</v>
      </c>
      <c r="F1924" s="25" t="s">
        <v>14</v>
      </c>
      <c r="G1924" s="24">
        <v>103126.17376709</v>
      </c>
    </row>
    <row r="1925" spans="1:7" hidden="1">
      <c r="A1925" s="24" t="s">
        <v>89</v>
      </c>
      <c r="B1925" s="24" t="s">
        <v>90</v>
      </c>
      <c r="C1925" s="24" t="s">
        <v>91</v>
      </c>
      <c r="D1925" s="24" t="s">
        <v>18</v>
      </c>
      <c r="E1925" s="24" t="s">
        <v>25</v>
      </c>
      <c r="F1925" s="25" t="s">
        <v>15</v>
      </c>
      <c r="G1925" s="24">
        <v>95946.226867675796</v>
      </c>
    </row>
    <row r="1926" spans="1:7" hidden="1">
      <c r="A1926" s="24" t="s">
        <v>89</v>
      </c>
      <c r="B1926" s="24" t="s">
        <v>90</v>
      </c>
      <c r="C1926" s="24" t="s">
        <v>91</v>
      </c>
      <c r="D1926" s="24" t="s">
        <v>18</v>
      </c>
      <c r="E1926" s="24" t="s">
        <v>25</v>
      </c>
      <c r="F1926" s="25" t="s">
        <v>16</v>
      </c>
      <c r="G1926" s="24">
        <v>89839.306884765596</v>
      </c>
    </row>
    <row r="1927" spans="1:7">
      <c r="A1927" s="24" t="s">
        <v>89</v>
      </c>
      <c r="B1927" s="24" t="s">
        <v>90</v>
      </c>
      <c r="C1927" s="24" t="s">
        <v>91</v>
      </c>
      <c r="D1927" s="24" t="s">
        <v>18</v>
      </c>
      <c r="E1927" s="24" t="s">
        <v>25</v>
      </c>
      <c r="F1927" s="25" t="s">
        <v>17</v>
      </c>
      <c r="G1927" s="24">
        <v>86520</v>
      </c>
    </row>
    <row r="1928" spans="1:7" hidden="1">
      <c r="A1928" s="24" t="s">
        <v>89</v>
      </c>
      <c r="B1928" s="24" t="s">
        <v>90</v>
      </c>
      <c r="C1928" s="24" t="s">
        <v>91</v>
      </c>
      <c r="D1928" s="24" t="s">
        <v>27</v>
      </c>
      <c r="E1928" s="24" t="s">
        <v>31</v>
      </c>
      <c r="F1928" s="25" t="s">
        <v>12</v>
      </c>
      <c r="G1928" s="24">
        <v>43914.44921875</v>
      </c>
    </row>
    <row r="1929" spans="1:7" hidden="1">
      <c r="A1929" s="24" t="s">
        <v>89</v>
      </c>
      <c r="B1929" s="24" t="s">
        <v>90</v>
      </c>
      <c r="C1929" s="24" t="s">
        <v>91</v>
      </c>
      <c r="D1929" s="24" t="s">
        <v>27</v>
      </c>
      <c r="E1929" s="24" t="s">
        <v>31</v>
      </c>
      <c r="F1929" s="25" t="s">
        <v>13</v>
      </c>
      <c r="G1929" s="24">
        <v>46830.328125</v>
      </c>
    </row>
    <row r="1930" spans="1:7" hidden="1">
      <c r="A1930" s="24" t="s">
        <v>89</v>
      </c>
      <c r="B1930" s="24" t="s">
        <v>90</v>
      </c>
      <c r="C1930" s="24" t="s">
        <v>91</v>
      </c>
      <c r="D1930" s="24" t="s">
        <v>27</v>
      </c>
      <c r="E1930" s="24" t="s">
        <v>31</v>
      </c>
      <c r="F1930" s="25" t="s">
        <v>14</v>
      </c>
      <c r="G1930" s="24">
        <v>40550.5703125</v>
      </c>
    </row>
    <row r="1931" spans="1:7" hidden="1">
      <c r="A1931" s="24" t="s">
        <v>89</v>
      </c>
      <c r="B1931" s="24" t="s">
        <v>90</v>
      </c>
      <c r="C1931" s="24" t="s">
        <v>91</v>
      </c>
      <c r="D1931" s="24" t="s">
        <v>27</v>
      </c>
      <c r="E1931" s="24" t="s">
        <v>31</v>
      </c>
      <c r="F1931" s="25" t="s">
        <v>15</v>
      </c>
      <c r="G1931" s="24">
        <v>39598.71875</v>
      </c>
    </row>
    <row r="1932" spans="1:7" hidden="1">
      <c r="A1932" s="24" t="s">
        <v>89</v>
      </c>
      <c r="B1932" s="24" t="s">
        <v>90</v>
      </c>
      <c r="C1932" s="24" t="s">
        <v>91</v>
      </c>
      <c r="D1932" s="24" t="s">
        <v>27</v>
      </c>
      <c r="E1932" s="24" t="s">
        <v>31</v>
      </c>
      <c r="F1932" s="25" t="s">
        <v>16</v>
      </c>
      <c r="G1932" s="24">
        <v>34459.7109375</v>
      </c>
    </row>
    <row r="1933" spans="1:7">
      <c r="A1933" s="24" t="s">
        <v>89</v>
      </c>
      <c r="B1933" s="24" t="s">
        <v>90</v>
      </c>
      <c r="C1933" s="24" t="s">
        <v>91</v>
      </c>
      <c r="D1933" s="24" t="s">
        <v>27</v>
      </c>
      <c r="E1933" s="24" t="s">
        <v>31</v>
      </c>
      <c r="F1933" s="25" t="s">
        <v>17</v>
      </c>
      <c r="G1933" s="24">
        <v>29456</v>
      </c>
    </row>
    <row r="1934" spans="1:7" hidden="1">
      <c r="A1934" s="24" t="s">
        <v>89</v>
      </c>
      <c r="B1934" s="24" t="s">
        <v>90</v>
      </c>
      <c r="C1934" s="24" t="s">
        <v>91</v>
      </c>
      <c r="D1934" s="24" t="s">
        <v>27</v>
      </c>
      <c r="E1934" s="24" t="s">
        <v>42</v>
      </c>
      <c r="F1934" s="25" t="s">
        <v>12</v>
      </c>
      <c r="G1934" s="24">
        <v>34155.51953125</v>
      </c>
    </row>
    <row r="1935" spans="1:7" hidden="1">
      <c r="A1935" s="24" t="s">
        <v>89</v>
      </c>
      <c r="B1935" s="24" t="s">
        <v>90</v>
      </c>
      <c r="C1935" s="24" t="s">
        <v>91</v>
      </c>
      <c r="D1935" s="24" t="s">
        <v>27</v>
      </c>
      <c r="E1935" s="24" t="s">
        <v>42</v>
      </c>
      <c r="F1935" s="25" t="s">
        <v>13</v>
      </c>
      <c r="G1935" s="24">
        <v>31163.279296875</v>
      </c>
    </row>
    <row r="1936" spans="1:7" hidden="1">
      <c r="A1936" s="24" t="s">
        <v>89</v>
      </c>
      <c r="B1936" s="24" t="s">
        <v>90</v>
      </c>
      <c r="C1936" s="24" t="s">
        <v>91</v>
      </c>
      <c r="D1936" s="24" t="s">
        <v>27</v>
      </c>
      <c r="E1936" s="24" t="s">
        <v>42</v>
      </c>
      <c r="F1936" s="25" t="s">
        <v>14</v>
      </c>
      <c r="G1936" s="24">
        <v>27995.380859375</v>
      </c>
    </row>
    <row r="1937" spans="1:7" hidden="1">
      <c r="A1937" s="24" t="s">
        <v>89</v>
      </c>
      <c r="B1937" s="24" t="s">
        <v>90</v>
      </c>
      <c r="C1937" s="24" t="s">
        <v>91</v>
      </c>
      <c r="D1937" s="24" t="s">
        <v>27</v>
      </c>
      <c r="E1937" s="24" t="s">
        <v>42</v>
      </c>
      <c r="F1937" s="25" t="s">
        <v>15</v>
      </c>
      <c r="G1937" s="24">
        <v>26758.900390625</v>
      </c>
    </row>
    <row r="1938" spans="1:7" hidden="1">
      <c r="A1938" s="24" t="s">
        <v>89</v>
      </c>
      <c r="B1938" s="24" t="s">
        <v>90</v>
      </c>
      <c r="C1938" s="24" t="s">
        <v>91</v>
      </c>
      <c r="D1938" s="24" t="s">
        <v>27</v>
      </c>
      <c r="E1938" s="24" t="s">
        <v>42</v>
      </c>
      <c r="F1938" s="25" t="s">
        <v>16</v>
      </c>
      <c r="G1938" s="24">
        <v>22457.919921875</v>
      </c>
    </row>
    <row r="1939" spans="1:7">
      <c r="A1939" s="24" t="s">
        <v>89</v>
      </c>
      <c r="B1939" s="24" t="s">
        <v>90</v>
      </c>
      <c r="C1939" s="24" t="s">
        <v>91</v>
      </c>
      <c r="D1939" s="24" t="s">
        <v>27</v>
      </c>
      <c r="E1939" s="24" t="s">
        <v>42</v>
      </c>
      <c r="F1939" s="25" t="s">
        <v>17</v>
      </c>
      <c r="G1939" s="24">
        <v>18661</v>
      </c>
    </row>
    <row r="1940" spans="1:7" hidden="1">
      <c r="A1940" s="24" t="s">
        <v>89</v>
      </c>
      <c r="B1940" s="24" t="s">
        <v>90</v>
      </c>
      <c r="C1940" s="24" t="s">
        <v>91</v>
      </c>
      <c r="D1940" s="24" t="s">
        <v>27</v>
      </c>
      <c r="E1940" s="24" t="s">
        <v>54</v>
      </c>
      <c r="F1940" s="25" t="s">
        <v>12</v>
      </c>
      <c r="G1940" s="24">
        <v>3709.02001953125</v>
      </c>
    </row>
    <row r="1941" spans="1:7" hidden="1">
      <c r="A1941" s="24" t="s">
        <v>89</v>
      </c>
      <c r="B1941" s="24" t="s">
        <v>90</v>
      </c>
      <c r="C1941" s="24" t="s">
        <v>91</v>
      </c>
      <c r="D1941" s="24" t="s">
        <v>27</v>
      </c>
      <c r="E1941" s="24" t="s">
        <v>54</v>
      </c>
      <c r="F1941" s="25" t="s">
        <v>13</v>
      </c>
      <c r="G1941" s="24">
        <v>3011.5400390625</v>
      </c>
    </row>
    <row r="1942" spans="1:7" hidden="1">
      <c r="A1942" s="24" t="s">
        <v>89</v>
      </c>
      <c r="B1942" s="24" t="s">
        <v>90</v>
      </c>
      <c r="C1942" s="24" t="s">
        <v>91</v>
      </c>
      <c r="D1942" s="24" t="s">
        <v>27</v>
      </c>
      <c r="E1942" s="24" t="s">
        <v>54</v>
      </c>
      <c r="F1942" s="25" t="s">
        <v>14</v>
      </c>
      <c r="G1942" s="24">
        <v>2423.64990234375</v>
      </c>
    </row>
    <row r="1943" spans="1:7" hidden="1">
      <c r="A1943" s="24" t="s">
        <v>89</v>
      </c>
      <c r="B1943" s="24" t="s">
        <v>90</v>
      </c>
      <c r="C1943" s="24" t="s">
        <v>91</v>
      </c>
      <c r="D1943" s="24" t="s">
        <v>27</v>
      </c>
      <c r="E1943" s="24" t="s">
        <v>54</v>
      </c>
      <c r="F1943" s="25" t="s">
        <v>15</v>
      </c>
      <c r="G1943" s="24">
        <v>2010.59997558594</v>
      </c>
    </row>
    <row r="1944" spans="1:7" hidden="1">
      <c r="A1944" s="24" t="s">
        <v>89</v>
      </c>
      <c r="B1944" s="24" t="s">
        <v>90</v>
      </c>
      <c r="C1944" s="24" t="s">
        <v>91</v>
      </c>
      <c r="D1944" s="24" t="s">
        <v>27</v>
      </c>
      <c r="E1944" s="24" t="s">
        <v>54</v>
      </c>
      <c r="F1944" s="25" t="s">
        <v>16</v>
      </c>
      <c r="G1944" s="24">
        <v>1690</v>
      </c>
    </row>
    <row r="1945" spans="1:7">
      <c r="A1945" s="24" t="s">
        <v>89</v>
      </c>
      <c r="B1945" s="24" t="s">
        <v>90</v>
      </c>
      <c r="C1945" s="24" t="s">
        <v>91</v>
      </c>
      <c r="D1945" s="24" t="s">
        <v>27</v>
      </c>
      <c r="E1945" s="24" t="s">
        <v>54</v>
      </c>
      <c r="F1945" s="25" t="s">
        <v>17</v>
      </c>
      <c r="G1945" s="24">
        <v>1383</v>
      </c>
    </row>
    <row r="1946" spans="1:7" hidden="1">
      <c r="A1946" s="24" t="s">
        <v>89</v>
      </c>
      <c r="B1946" s="24" t="s">
        <v>90</v>
      </c>
      <c r="C1946" s="24" t="s">
        <v>91</v>
      </c>
      <c r="D1946" s="24" t="s">
        <v>27</v>
      </c>
      <c r="E1946" s="24" t="s">
        <v>92</v>
      </c>
      <c r="F1946" s="25" t="s">
        <v>12</v>
      </c>
      <c r="G1946" s="24">
        <v>5776</v>
      </c>
    </row>
    <row r="1947" spans="1:7" hidden="1">
      <c r="A1947" s="24" t="s">
        <v>89</v>
      </c>
      <c r="B1947" s="24" t="s">
        <v>90</v>
      </c>
      <c r="C1947" s="24" t="s">
        <v>91</v>
      </c>
      <c r="D1947" s="24" t="s">
        <v>27</v>
      </c>
      <c r="E1947" s="24" t="s">
        <v>92</v>
      </c>
      <c r="F1947" s="25" t="s">
        <v>13</v>
      </c>
      <c r="G1947" s="24">
        <v>5022</v>
      </c>
    </row>
    <row r="1948" spans="1:7" hidden="1">
      <c r="A1948" s="24" t="s">
        <v>89</v>
      </c>
      <c r="B1948" s="24" t="s">
        <v>90</v>
      </c>
      <c r="C1948" s="24" t="s">
        <v>91</v>
      </c>
      <c r="D1948" s="24" t="s">
        <v>27</v>
      </c>
      <c r="E1948" s="24" t="s">
        <v>92</v>
      </c>
      <c r="F1948" s="25" t="s">
        <v>14</v>
      </c>
      <c r="G1948" s="24">
        <v>4520</v>
      </c>
    </row>
    <row r="1949" spans="1:7" hidden="1">
      <c r="A1949" s="24" t="s">
        <v>89</v>
      </c>
      <c r="B1949" s="24" t="s">
        <v>90</v>
      </c>
      <c r="C1949" s="24" t="s">
        <v>91</v>
      </c>
      <c r="D1949" s="24" t="s">
        <v>27</v>
      </c>
      <c r="E1949" s="24" t="s">
        <v>92</v>
      </c>
      <c r="F1949" s="25" t="s">
        <v>15</v>
      </c>
      <c r="G1949" s="24">
        <v>4018</v>
      </c>
    </row>
    <row r="1950" spans="1:7" hidden="1">
      <c r="A1950" s="24" t="s">
        <v>89</v>
      </c>
      <c r="B1950" s="24" t="s">
        <v>90</v>
      </c>
      <c r="C1950" s="24" t="s">
        <v>91</v>
      </c>
      <c r="D1950" s="24" t="s">
        <v>27</v>
      </c>
      <c r="E1950" s="24" t="s">
        <v>92</v>
      </c>
      <c r="F1950" s="25" t="s">
        <v>16</v>
      </c>
      <c r="G1950" s="24">
        <v>4018</v>
      </c>
    </row>
    <row r="1951" spans="1:7">
      <c r="A1951" s="24" t="s">
        <v>89</v>
      </c>
      <c r="B1951" s="24" t="s">
        <v>90</v>
      </c>
      <c r="C1951" s="24" t="s">
        <v>91</v>
      </c>
      <c r="D1951" s="24" t="s">
        <v>27</v>
      </c>
      <c r="E1951" s="24" t="s">
        <v>92</v>
      </c>
      <c r="F1951" s="25" t="s">
        <v>17</v>
      </c>
      <c r="G1951" s="24">
        <v>4018</v>
      </c>
    </row>
    <row r="1952" spans="1:7" hidden="1">
      <c r="A1952" s="24" t="s">
        <v>89</v>
      </c>
      <c r="B1952" s="24" t="s">
        <v>90</v>
      </c>
      <c r="C1952" s="24" t="s">
        <v>91</v>
      </c>
      <c r="D1952" s="24" t="s">
        <v>27</v>
      </c>
      <c r="E1952" s="24" t="s">
        <v>39</v>
      </c>
      <c r="F1952" s="25" t="s">
        <v>12</v>
      </c>
      <c r="G1952" s="24">
        <v>6000</v>
      </c>
    </row>
    <row r="1953" spans="1:7" hidden="1">
      <c r="A1953" s="24" t="s">
        <v>89</v>
      </c>
      <c r="B1953" s="24" t="s">
        <v>90</v>
      </c>
      <c r="C1953" s="24" t="s">
        <v>91</v>
      </c>
      <c r="D1953" s="24" t="s">
        <v>27</v>
      </c>
      <c r="E1953" s="24" t="s">
        <v>39</v>
      </c>
      <c r="F1953" s="25" t="s">
        <v>13</v>
      </c>
      <c r="G1953" s="24">
        <v>6000</v>
      </c>
    </row>
    <row r="1954" spans="1:7" hidden="1">
      <c r="A1954" s="24" t="s">
        <v>89</v>
      </c>
      <c r="B1954" s="24" t="s">
        <v>90</v>
      </c>
      <c r="C1954" s="24" t="s">
        <v>91</v>
      </c>
      <c r="D1954" s="24" t="s">
        <v>27</v>
      </c>
      <c r="E1954" s="24" t="s">
        <v>39</v>
      </c>
      <c r="F1954" s="25" t="s">
        <v>14</v>
      </c>
      <c r="G1954" s="24">
        <v>6000</v>
      </c>
    </row>
    <row r="1955" spans="1:7" hidden="1">
      <c r="A1955" s="24" t="s">
        <v>89</v>
      </c>
      <c r="B1955" s="24" t="s">
        <v>90</v>
      </c>
      <c r="C1955" s="24" t="s">
        <v>91</v>
      </c>
      <c r="D1955" s="24" t="s">
        <v>27</v>
      </c>
      <c r="E1955" s="24" t="s">
        <v>39</v>
      </c>
      <c r="F1955" s="25" t="s">
        <v>15</v>
      </c>
      <c r="G1955" s="24">
        <v>6000</v>
      </c>
    </row>
    <row r="1956" spans="1:7" hidden="1">
      <c r="A1956" s="24" t="s">
        <v>89</v>
      </c>
      <c r="B1956" s="24" t="s">
        <v>90</v>
      </c>
      <c r="C1956" s="24" t="s">
        <v>91</v>
      </c>
      <c r="D1956" s="24" t="s">
        <v>27</v>
      </c>
      <c r="E1956" s="24" t="s">
        <v>39</v>
      </c>
      <c r="F1956" s="25" t="s">
        <v>16</v>
      </c>
      <c r="G1956" s="24">
        <v>6000</v>
      </c>
    </row>
    <row r="1957" spans="1:7">
      <c r="A1957" s="24" t="s">
        <v>89</v>
      </c>
      <c r="B1957" s="24" t="s">
        <v>90</v>
      </c>
      <c r="C1957" s="24" t="s">
        <v>91</v>
      </c>
      <c r="D1957" s="24" t="s">
        <v>27</v>
      </c>
      <c r="E1957" s="24" t="s">
        <v>39</v>
      </c>
      <c r="F1957" s="25" t="s">
        <v>17</v>
      </c>
      <c r="G1957" s="24">
        <v>6000</v>
      </c>
    </row>
    <row r="1958" spans="1:7" hidden="1">
      <c r="A1958" s="24" t="s">
        <v>89</v>
      </c>
      <c r="B1958" s="24" t="s">
        <v>90</v>
      </c>
      <c r="C1958" s="24" t="s">
        <v>91</v>
      </c>
      <c r="D1958" s="24" t="s">
        <v>41</v>
      </c>
      <c r="E1958" s="24" t="s">
        <v>93</v>
      </c>
      <c r="F1958" s="25" t="s">
        <v>12</v>
      </c>
      <c r="G1958" s="24">
        <v>905.92999267578102</v>
      </c>
    </row>
    <row r="1959" spans="1:7" hidden="1">
      <c r="A1959" s="24" t="s">
        <v>89</v>
      </c>
      <c r="B1959" s="24" t="s">
        <v>90</v>
      </c>
      <c r="C1959" s="24" t="s">
        <v>91</v>
      </c>
      <c r="D1959" s="24" t="s">
        <v>41</v>
      </c>
      <c r="E1959" s="24" t="s">
        <v>93</v>
      </c>
      <c r="F1959" s="25" t="s">
        <v>13</v>
      </c>
      <c r="G1959" s="24">
        <v>846.66998291015602</v>
      </c>
    </row>
    <row r="1960" spans="1:7" hidden="1">
      <c r="A1960" s="24" t="s">
        <v>89</v>
      </c>
      <c r="B1960" s="24" t="s">
        <v>90</v>
      </c>
      <c r="C1960" s="24" t="s">
        <v>91</v>
      </c>
      <c r="D1960" s="24" t="s">
        <v>41</v>
      </c>
      <c r="E1960" s="24" t="s">
        <v>93</v>
      </c>
      <c r="F1960" s="25" t="s">
        <v>14</v>
      </c>
      <c r="G1960" s="24">
        <v>787.40997314453102</v>
      </c>
    </row>
    <row r="1961" spans="1:7" hidden="1">
      <c r="A1961" s="24" t="s">
        <v>89</v>
      </c>
      <c r="B1961" s="24" t="s">
        <v>90</v>
      </c>
      <c r="C1961" s="24" t="s">
        <v>91</v>
      </c>
      <c r="D1961" s="24" t="s">
        <v>41</v>
      </c>
      <c r="E1961" s="24" t="s">
        <v>93</v>
      </c>
      <c r="F1961" s="25" t="s">
        <v>15</v>
      </c>
      <c r="G1961" s="24">
        <v>728.15002441406295</v>
      </c>
    </row>
    <row r="1962" spans="1:7" hidden="1">
      <c r="A1962" s="24" t="s">
        <v>89</v>
      </c>
      <c r="B1962" s="24" t="s">
        <v>90</v>
      </c>
      <c r="C1962" s="24" t="s">
        <v>91</v>
      </c>
      <c r="D1962" s="24" t="s">
        <v>41</v>
      </c>
      <c r="E1962" s="24" t="s">
        <v>93</v>
      </c>
      <c r="F1962" s="25" t="s">
        <v>16</v>
      </c>
      <c r="G1962" s="24">
        <v>728.15002441406295</v>
      </c>
    </row>
    <row r="1963" spans="1:7">
      <c r="A1963" s="24" t="s">
        <v>89</v>
      </c>
      <c r="B1963" s="24" t="s">
        <v>90</v>
      </c>
      <c r="C1963" s="24" t="s">
        <v>91</v>
      </c>
      <c r="D1963" s="24" t="s">
        <v>41</v>
      </c>
      <c r="E1963" s="24" t="s">
        <v>93</v>
      </c>
      <c r="F1963" s="25" t="s">
        <v>17</v>
      </c>
      <c r="G1963" s="24">
        <v>728</v>
      </c>
    </row>
    <row r="1964" spans="1:7" hidden="1">
      <c r="A1964" s="24" t="s">
        <v>89</v>
      </c>
      <c r="B1964" s="24" t="s">
        <v>90</v>
      </c>
      <c r="C1964" s="24" t="s">
        <v>91</v>
      </c>
      <c r="D1964" s="24" t="s">
        <v>41</v>
      </c>
      <c r="E1964" s="24" t="s">
        <v>94</v>
      </c>
      <c r="F1964" s="25" t="s">
        <v>12</v>
      </c>
      <c r="G1964" s="24">
        <v>885.19000244140602</v>
      </c>
    </row>
    <row r="1965" spans="1:7" hidden="1">
      <c r="A1965" s="24" t="s">
        <v>89</v>
      </c>
      <c r="B1965" s="24" t="s">
        <v>90</v>
      </c>
      <c r="C1965" s="24" t="s">
        <v>91</v>
      </c>
      <c r="D1965" s="24" t="s">
        <v>41</v>
      </c>
      <c r="E1965" s="24" t="s">
        <v>94</v>
      </c>
      <c r="F1965" s="25" t="s">
        <v>13</v>
      </c>
      <c r="G1965" s="24">
        <v>781.10998535156295</v>
      </c>
    </row>
    <row r="1966" spans="1:7" hidden="1">
      <c r="A1966" s="24" t="s">
        <v>89</v>
      </c>
      <c r="B1966" s="24" t="s">
        <v>90</v>
      </c>
      <c r="C1966" s="24" t="s">
        <v>91</v>
      </c>
      <c r="D1966" s="24" t="s">
        <v>41</v>
      </c>
      <c r="E1966" s="24" t="s">
        <v>94</v>
      </c>
      <c r="F1966" s="25" t="s">
        <v>14</v>
      </c>
      <c r="G1966" s="24">
        <v>677.03997802734398</v>
      </c>
    </row>
    <row r="1967" spans="1:7" hidden="1">
      <c r="A1967" s="24" t="s">
        <v>89</v>
      </c>
      <c r="B1967" s="24" t="s">
        <v>90</v>
      </c>
      <c r="C1967" s="24" t="s">
        <v>91</v>
      </c>
      <c r="D1967" s="24" t="s">
        <v>41</v>
      </c>
      <c r="E1967" s="24" t="s">
        <v>94</v>
      </c>
      <c r="F1967" s="25" t="s">
        <v>15</v>
      </c>
      <c r="G1967" s="24">
        <v>572.96002197265602</v>
      </c>
    </row>
    <row r="1968" spans="1:7" hidden="1">
      <c r="A1968" s="24" t="s">
        <v>89</v>
      </c>
      <c r="B1968" s="24" t="s">
        <v>90</v>
      </c>
      <c r="C1968" s="24" t="s">
        <v>91</v>
      </c>
      <c r="D1968" s="24" t="s">
        <v>41</v>
      </c>
      <c r="E1968" s="24" t="s">
        <v>94</v>
      </c>
      <c r="F1968" s="25" t="s">
        <v>16</v>
      </c>
      <c r="G1968" s="24">
        <v>491.10998535156301</v>
      </c>
    </row>
    <row r="1969" spans="1:7">
      <c r="A1969" s="24" t="s">
        <v>89</v>
      </c>
      <c r="B1969" s="24" t="s">
        <v>90</v>
      </c>
      <c r="C1969" s="24" t="s">
        <v>91</v>
      </c>
      <c r="D1969" s="24" t="s">
        <v>41</v>
      </c>
      <c r="E1969" s="24" t="s">
        <v>94</v>
      </c>
      <c r="F1969" s="25" t="s">
        <v>17</v>
      </c>
      <c r="G1969" s="24">
        <v>409</v>
      </c>
    </row>
    <row r="1970" spans="1:7" hidden="1">
      <c r="A1970" s="24" t="s">
        <v>89</v>
      </c>
      <c r="B1970" s="24" t="s">
        <v>90</v>
      </c>
      <c r="C1970" s="24" t="s">
        <v>91</v>
      </c>
      <c r="D1970" s="24" t="s">
        <v>41</v>
      </c>
      <c r="E1970" s="24" t="s">
        <v>95</v>
      </c>
      <c r="F1970" s="25" t="s">
        <v>12</v>
      </c>
      <c r="G1970" s="24">
        <v>221.47999572753901</v>
      </c>
    </row>
    <row r="1971" spans="1:7" hidden="1">
      <c r="A1971" s="24" t="s">
        <v>89</v>
      </c>
      <c r="B1971" s="24" t="s">
        <v>90</v>
      </c>
      <c r="C1971" s="24" t="s">
        <v>91</v>
      </c>
      <c r="D1971" s="24" t="s">
        <v>41</v>
      </c>
      <c r="E1971" s="24" t="s">
        <v>95</v>
      </c>
      <c r="F1971" s="25" t="s">
        <v>13</v>
      </c>
      <c r="G1971" s="24">
        <v>195.19000244140599</v>
      </c>
    </row>
    <row r="1972" spans="1:7" hidden="1">
      <c r="A1972" s="24" t="s">
        <v>89</v>
      </c>
      <c r="B1972" s="24" t="s">
        <v>90</v>
      </c>
      <c r="C1972" s="24" t="s">
        <v>91</v>
      </c>
      <c r="D1972" s="24" t="s">
        <v>41</v>
      </c>
      <c r="E1972" s="24" t="s">
        <v>95</v>
      </c>
      <c r="F1972" s="25" t="s">
        <v>14</v>
      </c>
      <c r="G1972" s="24">
        <v>169.25999450683599</v>
      </c>
    </row>
    <row r="1973" spans="1:7" hidden="1">
      <c r="A1973" s="24" t="s">
        <v>89</v>
      </c>
      <c r="B1973" s="24" t="s">
        <v>90</v>
      </c>
      <c r="C1973" s="24" t="s">
        <v>91</v>
      </c>
      <c r="D1973" s="24" t="s">
        <v>41</v>
      </c>
      <c r="E1973" s="24" t="s">
        <v>95</v>
      </c>
      <c r="F1973" s="25" t="s">
        <v>15</v>
      </c>
      <c r="G1973" s="24">
        <v>143.330001831055</v>
      </c>
    </row>
    <row r="1974" spans="1:7" hidden="1">
      <c r="A1974" s="24" t="s">
        <v>89</v>
      </c>
      <c r="B1974" s="24" t="s">
        <v>90</v>
      </c>
      <c r="C1974" s="24" t="s">
        <v>91</v>
      </c>
      <c r="D1974" s="24" t="s">
        <v>41</v>
      </c>
      <c r="E1974" s="24" t="s">
        <v>95</v>
      </c>
      <c r="F1974" s="25" t="s">
        <v>16</v>
      </c>
      <c r="G1974" s="24">
        <v>122.58999633789099</v>
      </c>
    </row>
    <row r="1975" spans="1:7">
      <c r="A1975" s="24" t="s">
        <v>89</v>
      </c>
      <c r="B1975" s="24" t="s">
        <v>90</v>
      </c>
      <c r="C1975" s="24" t="s">
        <v>91</v>
      </c>
      <c r="D1975" s="24" t="s">
        <v>41</v>
      </c>
      <c r="E1975" s="24" t="s">
        <v>95</v>
      </c>
      <c r="F1975" s="25" t="s">
        <v>17</v>
      </c>
      <c r="G1975" s="24">
        <v>0</v>
      </c>
    </row>
    <row r="1976" spans="1:7" hidden="1">
      <c r="A1976" s="24" t="s">
        <v>89</v>
      </c>
      <c r="B1976" s="24" t="s">
        <v>90</v>
      </c>
      <c r="C1976" s="24" t="s">
        <v>91</v>
      </c>
      <c r="D1976" s="24" t="s">
        <v>41</v>
      </c>
      <c r="E1976" s="24" t="s">
        <v>96</v>
      </c>
      <c r="F1976" s="25" t="s">
        <v>12</v>
      </c>
      <c r="G1976" s="24">
        <v>41.110000610351598</v>
      </c>
    </row>
    <row r="1977" spans="1:7" hidden="1">
      <c r="A1977" s="24" t="s">
        <v>89</v>
      </c>
      <c r="B1977" s="24" t="s">
        <v>90</v>
      </c>
      <c r="C1977" s="24" t="s">
        <v>91</v>
      </c>
      <c r="D1977" s="24" t="s">
        <v>41</v>
      </c>
      <c r="E1977" s="24" t="s">
        <v>96</v>
      </c>
      <c r="F1977" s="25" t="s">
        <v>13</v>
      </c>
      <c r="G1977" s="24">
        <v>36.299999237060497</v>
      </c>
    </row>
    <row r="1978" spans="1:7" hidden="1">
      <c r="A1978" s="24" t="s">
        <v>89</v>
      </c>
      <c r="B1978" s="24" t="s">
        <v>90</v>
      </c>
      <c r="C1978" s="24" t="s">
        <v>91</v>
      </c>
      <c r="D1978" s="24" t="s">
        <v>41</v>
      </c>
      <c r="E1978" s="24" t="s">
        <v>96</v>
      </c>
      <c r="F1978" s="25" t="s">
        <v>14</v>
      </c>
      <c r="G1978" s="24">
        <v>31.4799995422363</v>
      </c>
    </row>
    <row r="1979" spans="1:7" hidden="1">
      <c r="A1979" s="24" t="s">
        <v>89</v>
      </c>
      <c r="B1979" s="24" t="s">
        <v>90</v>
      </c>
      <c r="C1979" s="24" t="s">
        <v>91</v>
      </c>
      <c r="D1979" s="24" t="s">
        <v>41</v>
      </c>
      <c r="E1979" s="24" t="s">
        <v>96</v>
      </c>
      <c r="F1979" s="25" t="s">
        <v>15</v>
      </c>
      <c r="G1979" s="24">
        <v>26.670000076293899</v>
      </c>
    </row>
    <row r="1980" spans="1:7" hidden="1">
      <c r="A1980" s="24" t="s">
        <v>89</v>
      </c>
      <c r="B1980" s="24" t="s">
        <v>90</v>
      </c>
      <c r="C1980" s="24" t="s">
        <v>91</v>
      </c>
      <c r="D1980" s="24" t="s">
        <v>41</v>
      </c>
      <c r="E1980" s="24" t="s">
        <v>96</v>
      </c>
      <c r="F1980" s="25" t="s">
        <v>16</v>
      </c>
      <c r="G1980" s="24">
        <v>22.590000152587901</v>
      </c>
    </row>
    <row r="1981" spans="1:7">
      <c r="A1981" s="24" t="s">
        <v>89</v>
      </c>
      <c r="B1981" s="24" t="s">
        <v>90</v>
      </c>
      <c r="C1981" s="24" t="s">
        <v>91</v>
      </c>
      <c r="D1981" s="24" t="s">
        <v>41</v>
      </c>
      <c r="E1981" s="24" t="s">
        <v>96</v>
      </c>
      <c r="F1981" s="25" t="s">
        <v>17</v>
      </c>
      <c r="G1981" s="24">
        <v>19</v>
      </c>
    </row>
    <row r="1982" spans="1:7" hidden="1">
      <c r="A1982" s="24" t="s">
        <v>89</v>
      </c>
      <c r="B1982" s="24" t="s">
        <v>90</v>
      </c>
      <c r="C1982" s="24" t="s">
        <v>91</v>
      </c>
      <c r="D1982" s="24" t="s">
        <v>41</v>
      </c>
      <c r="E1982" s="24" t="s">
        <v>97</v>
      </c>
      <c r="F1982" s="25" t="s">
        <v>12</v>
      </c>
      <c r="G1982" s="24">
        <v>642.219970703125</v>
      </c>
    </row>
    <row r="1983" spans="1:7" hidden="1">
      <c r="A1983" s="24" t="s">
        <v>89</v>
      </c>
      <c r="B1983" s="24" t="s">
        <v>90</v>
      </c>
      <c r="C1983" s="24" t="s">
        <v>91</v>
      </c>
      <c r="D1983" s="24" t="s">
        <v>41</v>
      </c>
      <c r="E1983" s="24" t="s">
        <v>97</v>
      </c>
      <c r="F1983" s="25" t="s">
        <v>13</v>
      </c>
      <c r="G1983" s="24">
        <v>630.739990234375</v>
      </c>
    </row>
    <row r="1984" spans="1:7" hidden="1">
      <c r="A1984" s="24" t="s">
        <v>89</v>
      </c>
      <c r="B1984" s="24" t="s">
        <v>90</v>
      </c>
      <c r="C1984" s="24" t="s">
        <v>91</v>
      </c>
      <c r="D1984" s="24" t="s">
        <v>41</v>
      </c>
      <c r="E1984" s="24" t="s">
        <v>97</v>
      </c>
      <c r="F1984" s="25" t="s">
        <v>14</v>
      </c>
      <c r="G1984" s="24">
        <v>619.260009765625</v>
      </c>
    </row>
    <row r="1985" spans="1:7" hidden="1">
      <c r="A1985" s="24" t="s">
        <v>89</v>
      </c>
      <c r="B1985" s="24" t="s">
        <v>90</v>
      </c>
      <c r="C1985" s="24" t="s">
        <v>91</v>
      </c>
      <c r="D1985" s="24" t="s">
        <v>41</v>
      </c>
      <c r="E1985" s="24" t="s">
        <v>97</v>
      </c>
      <c r="F1985" s="25" t="s">
        <v>15</v>
      </c>
      <c r="G1985" s="24">
        <v>614.44000244140602</v>
      </c>
    </row>
    <row r="1986" spans="1:7" hidden="1">
      <c r="A1986" s="24" t="s">
        <v>89</v>
      </c>
      <c r="B1986" s="24" t="s">
        <v>90</v>
      </c>
      <c r="C1986" s="24" t="s">
        <v>91</v>
      </c>
      <c r="D1986" s="24" t="s">
        <v>41</v>
      </c>
      <c r="E1986" s="24" t="s">
        <v>97</v>
      </c>
      <c r="F1986" s="25" t="s">
        <v>16</v>
      </c>
      <c r="G1986" s="24">
        <v>604.44000244140602</v>
      </c>
    </row>
    <row r="1987" spans="1:7">
      <c r="A1987" s="24" t="s">
        <v>89</v>
      </c>
      <c r="B1987" s="24" t="s">
        <v>90</v>
      </c>
      <c r="C1987" s="24" t="s">
        <v>91</v>
      </c>
      <c r="D1987" s="24" t="s">
        <v>41</v>
      </c>
      <c r="E1987" s="24" t="s">
        <v>97</v>
      </c>
      <c r="F1987" s="25" t="s">
        <v>17</v>
      </c>
      <c r="G1987" s="24">
        <v>574</v>
      </c>
    </row>
    <row r="1988" spans="1:7" hidden="1">
      <c r="A1988" s="24" t="s">
        <v>89</v>
      </c>
      <c r="B1988" s="24" t="s">
        <v>90</v>
      </c>
      <c r="C1988" s="24" t="s">
        <v>91</v>
      </c>
      <c r="D1988" s="24" t="s">
        <v>41</v>
      </c>
      <c r="E1988" s="24" t="s">
        <v>98</v>
      </c>
      <c r="F1988" s="25" t="s">
        <v>12</v>
      </c>
      <c r="G1988" s="24">
        <v>3873.330078125</v>
      </c>
    </row>
    <row r="1989" spans="1:7" hidden="1">
      <c r="A1989" s="24" t="s">
        <v>89</v>
      </c>
      <c r="B1989" s="24" t="s">
        <v>90</v>
      </c>
      <c r="C1989" s="24" t="s">
        <v>91</v>
      </c>
      <c r="D1989" s="24" t="s">
        <v>41</v>
      </c>
      <c r="E1989" s="24" t="s">
        <v>98</v>
      </c>
      <c r="F1989" s="25" t="s">
        <v>13</v>
      </c>
      <c r="G1989" s="24">
        <v>3417.78002929688</v>
      </c>
    </row>
    <row r="1990" spans="1:7" hidden="1">
      <c r="A1990" s="24" t="s">
        <v>89</v>
      </c>
      <c r="B1990" s="24" t="s">
        <v>90</v>
      </c>
      <c r="C1990" s="24" t="s">
        <v>91</v>
      </c>
      <c r="D1990" s="24" t="s">
        <v>41</v>
      </c>
      <c r="E1990" s="24" t="s">
        <v>98</v>
      </c>
      <c r="F1990" s="25" t="s">
        <v>14</v>
      </c>
      <c r="G1990" s="24">
        <v>2961.85009765625</v>
      </c>
    </row>
    <row r="1991" spans="1:7" hidden="1">
      <c r="A1991" s="24" t="s">
        <v>89</v>
      </c>
      <c r="B1991" s="24" t="s">
        <v>90</v>
      </c>
      <c r="C1991" s="24" t="s">
        <v>91</v>
      </c>
      <c r="D1991" s="24" t="s">
        <v>41</v>
      </c>
      <c r="E1991" s="24" t="s">
        <v>98</v>
      </c>
      <c r="F1991" s="25" t="s">
        <v>15</v>
      </c>
      <c r="G1991" s="24">
        <v>2505.92993164063</v>
      </c>
    </row>
    <row r="1992" spans="1:7" hidden="1">
      <c r="A1992" s="24" t="s">
        <v>89</v>
      </c>
      <c r="B1992" s="24" t="s">
        <v>90</v>
      </c>
      <c r="C1992" s="24" t="s">
        <v>91</v>
      </c>
      <c r="D1992" s="24" t="s">
        <v>41</v>
      </c>
      <c r="E1992" s="24" t="s">
        <v>98</v>
      </c>
      <c r="F1992" s="25" t="s">
        <v>16</v>
      </c>
      <c r="G1992" s="24">
        <v>2147.40991210938</v>
      </c>
    </row>
    <row r="1993" spans="1:7">
      <c r="A1993" s="24" t="s">
        <v>89</v>
      </c>
      <c r="B1993" s="24" t="s">
        <v>90</v>
      </c>
      <c r="C1993" s="24" t="s">
        <v>91</v>
      </c>
      <c r="D1993" s="24" t="s">
        <v>41</v>
      </c>
      <c r="E1993" s="24" t="s">
        <v>98</v>
      </c>
      <c r="F1993" s="25" t="s">
        <v>17</v>
      </c>
      <c r="G1993" s="24">
        <v>1789</v>
      </c>
    </row>
    <row r="1994" spans="1:7" hidden="1">
      <c r="A1994" s="24" t="s">
        <v>89</v>
      </c>
      <c r="B1994" s="24" t="s">
        <v>90</v>
      </c>
      <c r="C1994" s="24" t="s">
        <v>91</v>
      </c>
      <c r="D1994" s="24" t="s">
        <v>41</v>
      </c>
      <c r="E1994" s="24" t="s">
        <v>99</v>
      </c>
      <c r="F1994" s="25" t="s">
        <v>12</v>
      </c>
      <c r="G1994" s="24">
        <v>13915.5595703125</v>
      </c>
    </row>
    <row r="1995" spans="1:7" hidden="1">
      <c r="A1995" s="24" t="s">
        <v>89</v>
      </c>
      <c r="B1995" s="24" t="s">
        <v>90</v>
      </c>
      <c r="C1995" s="24" t="s">
        <v>91</v>
      </c>
      <c r="D1995" s="24" t="s">
        <v>41</v>
      </c>
      <c r="E1995" s="24" t="s">
        <v>99</v>
      </c>
      <c r="F1995" s="25" t="s">
        <v>13</v>
      </c>
      <c r="G1995" s="24">
        <v>12690.740234375</v>
      </c>
    </row>
    <row r="1996" spans="1:7" hidden="1">
      <c r="A1996" s="24" t="s">
        <v>89</v>
      </c>
      <c r="B1996" s="24" t="s">
        <v>90</v>
      </c>
      <c r="C1996" s="24" t="s">
        <v>91</v>
      </c>
      <c r="D1996" s="24" t="s">
        <v>41</v>
      </c>
      <c r="E1996" s="24" t="s">
        <v>99</v>
      </c>
      <c r="F1996" s="25" t="s">
        <v>14</v>
      </c>
      <c r="G1996" s="24">
        <v>11464.0703125</v>
      </c>
    </row>
    <row r="1997" spans="1:7" hidden="1">
      <c r="A1997" s="24" t="s">
        <v>89</v>
      </c>
      <c r="B1997" s="24" t="s">
        <v>90</v>
      </c>
      <c r="C1997" s="24" t="s">
        <v>91</v>
      </c>
      <c r="D1997" s="24" t="s">
        <v>41</v>
      </c>
      <c r="E1997" s="24" t="s">
        <v>99</v>
      </c>
      <c r="F1997" s="25" t="s">
        <v>15</v>
      </c>
      <c r="G1997" s="24">
        <v>10240</v>
      </c>
    </row>
    <row r="1998" spans="1:7" hidden="1">
      <c r="A1998" s="24" t="s">
        <v>89</v>
      </c>
      <c r="B1998" s="24" t="s">
        <v>90</v>
      </c>
      <c r="C1998" s="24" t="s">
        <v>91</v>
      </c>
      <c r="D1998" s="24" t="s">
        <v>41</v>
      </c>
      <c r="E1998" s="24" t="s">
        <v>99</v>
      </c>
      <c r="F1998" s="25" t="s">
        <v>16</v>
      </c>
      <c r="G1998" s="24">
        <v>9265.9296875</v>
      </c>
    </row>
    <row r="1999" spans="1:7">
      <c r="A1999" s="24" t="s">
        <v>89</v>
      </c>
      <c r="B1999" s="24" t="s">
        <v>90</v>
      </c>
      <c r="C1999" s="24" t="s">
        <v>91</v>
      </c>
      <c r="D1999" s="24" t="s">
        <v>41</v>
      </c>
      <c r="E1999" s="24" t="s">
        <v>99</v>
      </c>
      <c r="F1999" s="25" t="s">
        <v>17</v>
      </c>
      <c r="G1999" s="24">
        <v>8294</v>
      </c>
    </row>
    <row r="2000" spans="1:7" hidden="1">
      <c r="A2000" s="24" t="s">
        <v>89</v>
      </c>
      <c r="B2000" s="24" t="s">
        <v>90</v>
      </c>
      <c r="C2000" s="24" t="s">
        <v>91</v>
      </c>
      <c r="D2000" s="24" t="s">
        <v>41</v>
      </c>
      <c r="E2000" s="24" t="s">
        <v>47</v>
      </c>
      <c r="F2000" s="25" t="s">
        <v>12</v>
      </c>
      <c r="G2000" s="24">
        <v>10304</v>
      </c>
    </row>
    <row r="2001" spans="1:7" hidden="1">
      <c r="A2001" s="24" t="s">
        <v>89</v>
      </c>
      <c r="B2001" s="24" t="s">
        <v>90</v>
      </c>
      <c r="C2001" s="24" t="s">
        <v>91</v>
      </c>
      <c r="D2001" s="24" t="s">
        <v>41</v>
      </c>
      <c r="E2001" s="24" t="s">
        <v>47</v>
      </c>
      <c r="F2001" s="25" t="s">
        <v>13</v>
      </c>
      <c r="G2001" s="24">
        <v>10184</v>
      </c>
    </row>
    <row r="2002" spans="1:7" hidden="1">
      <c r="A2002" s="24" t="s">
        <v>89</v>
      </c>
      <c r="B2002" s="24" t="s">
        <v>90</v>
      </c>
      <c r="C2002" s="24" t="s">
        <v>91</v>
      </c>
      <c r="D2002" s="24" t="s">
        <v>41</v>
      </c>
      <c r="E2002" s="24" t="s">
        <v>47</v>
      </c>
      <c r="F2002" s="25" t="s">
        <v>14</v>
      </c>
      <c r="G2002" s="24">
        <v>10064</v>
      </c>
    </row>
    <row r="2003" spans="1:7" hidden="1">
      <c r="A2003" s="24" t="s">
        <v>89</v>
      </c>
      <c r="B2003" s="24" t="s">
        <v>90</v>
      </c>
      <c r="C2003" s="24" t="s">
        <v>91</v>
      </c>
      <c r="D2003" s="24" t="s">
        <v>41</v>
      </c>
      <c r="E2003" s="24" t="s">
        <v>47</v>
      </c>
      <c r="F2003" s="25" t="s">
        <v>15</v>
      </c>
      <c r="G2003" s="24">
        <v>9764</v>
      </c>
    </row>
    <row r="2004" spans="1:7" hidden="1">
      <c r="A2004" s="24" t="s">
        <v>89</v>
      </c>
      <c r="B2004" s="24" t="s">
        <v>90</v>
      </c>
      <c r="C2004" s="24" t="s">
        <v>91</v>
      </c>
      <c r="D2004" s="24" t="s">
        <v>41</v>
      </c>
      <c r="E2004" s="24" t="s">
        <v>47</v>
      </c>
      <c r="F2004" s="25" t="s">
        <v>16</v>
      </c>
      <c r="G2004" s="24">
        <v>9164</v>
      </c>
    </row>
    <row r="2005" spans="1:7">
      <c r="A2005" s="24" t="s">
        <v>89</v>
      </c>
      <c r="B2005" s="24" t="s">
        <v>90</v>
      </c>
      <c r="C2005" s="24" t="s">
        <v>91</v>
      </c>
      <c r="D2005" s="24" t="s">
        <v>41</v>
      </c>
      <c r="E2005" s="24" t="s">
        <v>47</v>
      </c>
      <c r="F2005" s="25" t="s">
        <v>17</v>
      </c>
      <c r="G2005" s="24">
        <v>7964</v>
      </c>
    </row>
    <row r="2006" spans="1:7" hidden="1">
      <c r="A2006" s="24" t="s">
        <v>89</v>
      </c>
      <c r="B2006" s="24" t="s">
        <v>90</v>
      </c>
      <c r="C2006" s="24" t="s">
        <v>91</v>
      </c>
      <c r="D2006" s="24" t="s">
        <v>41</v>
      </c>
      <c r="E2006" s="24" t="s">
        <v>38</v>
      </c>
      <c r="F2006" s="25" t="s">
        <v>12</v>
      </c>
      <c r="G2006" s="24">
        <v>3082.21997070313</v>
      </c>
    </row>
    <row r="2007" spans="1:7" hidden="1">
      <c r="A2007" s="24" t="s">
        <v>89</v>
      </c>
      <c r="B2007" s="24" t="s">
        <v>90</v>
      </c>
      <c r="C2007" s="24" t="s">
        <v>91</v>
      </c>
      <c r="D2007" s="24" t="s">
        <v>41</v>
      </c>
      <c r="E2007" s="24" t="s">
        <v>38</v>
      </c>
      <c r="F2007" s="25" t="s">
        <v>13</v>
      </c>
      <c r="G2007" s="24">
        <v>3082.21997070313</v>
      </c>
    </row>
    <row r="2008" spans="1:7" hidden="1">
      <c r="A2008" s="24" t="s">
        <v>89</v>
      </c>
      <c r="B2008" s="24" t="s">
        <v>90</v>
      </c>
      <c r="C2008" s="24" t="s">
        <v>91</v>
      </c>
      <c r="D2008" s="24" t="s">
        <v>41</v>
      </c>
      <c r="E2008" s="24" t="s">
        <v>38</v>
      </c>
      <c r="F2008" s="25" t="s">
        <v>14</v>
      </c>
      <c r="G2008" s="24">
        <v>3082.21997070313</v>
      </c>
    </row>
    <row r="2009" spans="1:7" hidden="1">
      <c r="A2009" s="24" t="s">
        <v>89</v>
      </c>
      <c r="B2009" s="24" t="s">
        <v>90</v>
      </c>
      <c r="C2009" s="24" t="s">
        <v>91</v>
      </c>
      <c r="D2009" s="24" t="s">
        <v>41</v>
      </c>
      <c r="E2009" s="24" t="s">
        <v>38</v>
      </c>
      <c r="F2009" s="25" t="s">
        <v>15</v>
      </c>
      <c r="G2009" s="24">
        <v>3082.21997070313</v>
      </c>
    </row>
    <row r="2010" spans="1:7" hidden="1">
      <c r="A2010" s="24" t="s">
        <v>89</v>
      </c>
      <c r="B2010" s="24" t="s">
        <v>90</v>
      </c>
      <c r="C2010" s="24" t="s">
        <v>91</v>
      </c>
      <c r="D2010" s="24" t="s">
        <v>41</v>
      </c>
      <c r="E2010" s="24" t="s">
        <v>38</v>
      </c>
      <c r="F2010" s="25" t="s">
        <v>16</v>
      </c>
      <c r="G2010" s="24">
        <v>3082.21997070313</v>
      </c>
    </row>
    <row r="2011" spans="1:7">
      <c r="A2011" s="24" t="s">
        <v>89</v>
      </c>
      <c r="B2011" s="24" t="s">
        <v>90</v>
      </c>
      <c r="C2011" s="24" t="s">
        <v>91</v>
      </c>
      <c r="D2011" s="24" t="s">
        <v>41</v>
      </c>
      <c r="E2011" s="24" t="s">
        <v>38</v>
      </c>
      <c r="F2011" s="25" t="s">
        <v>17</v>
      </c>
      <c r="G2011" s="24">
        <v>3082</v>
      </c>
    </row>
    <row r="2012" spans="1:7" hidden="1">
      <c r="A2012" s="24" t="s">
        <v>89</v>
      </c>
      <c r="B2012" s="24" t="s">
        <v>90</v>
      </c>
      <c r="C2012" s="24" t="s">
        <v>91</v>
      </c>
      <c r="D2012" s="24" t="s">
        <v>49</v>
      </c>
      <c r="E2012" s="24" t="s">
        <v>50</v>
      </c>
      <c r="F2012" s="25" t="s">
        <v>12</v>
      </c>
      <c r="G2012" s="24">
        <v>25743.150390625</v>
      </c>
    </row>
    <row r="2013" spans="1:7" hidden="1">
      <c r="A2013" s="24" t="s">
        <v>89</v>
      </c>
      <c r="B2013" s="24" t="s">
        <v>90</v>
      </c>
      <c r="C2013" s="24" t="s">
        <v>91</v>
      </c>
      <c r="D2013" s="24" t="s">
        <v>49</v>
      </c>
      <c r="E2013" s="24" t="s">
        <v>50</v>
      </c>
      <c r="F2013" s="25" t="s">
        <v>13</v>
      </c>
      <c r="G2013" s="24">
        <v>25661.669921875</v>
      </c>
    </row>
    <row r="2014" spans="1:7" hidden="1">
      <c r="A2014" s="24" t="s">
        <v>89</v>
      </c>
      <c r="B2014" s="24" t="s">
        <v>90</v>
      </c>
      <c r="C2014" s="24" t="s">
        <v>91</v>
      </c>
      <c r="D2014" s="24" t="s">
        <v>49</v>
      </c>
      <c r="E2014" s="24" t="s">
        <v>50</v>
      </c>
      <c r="F2014" s="25" t="s">
        <v>14</v>
      </c>
      <c r="G2014" s="24">
        <v>25590.240234375</v>
      </c>
    </row>
    <row r="2015" spans="1:7" hidden="1">
      <c r="A2015" s="24" t="s">
        <v>89</v>
      </c>
      <c r="B2015" s="24" t="s">
        <v>90</v>
      </c>
      <c r="C2015" s="24" t="s">
        <v>91</v>
      </c>
      <c r="D2015" s="24" t="s">
        <v>49</v>
      </c>
      <c r="E2015" s="24" t="s">
        <v>50</v>
      </c>
      <c r="F2015" s="25" t="s">
        <v>15</v>
      </c>
      <c r="G2015" s="24">
        <v>25518.69921875</v>
      </c>
    </row>
    <row r="2016" spans="1:7" hidden="1">
      <c r="A2016" s="24" t="s">
        <v>89</v>
      </c>
      <c r="B2016" s="24" t="s">
        <v>90</v>
      </c>
      <c r="C2016" s="24" t="s">
        <v>91</v>
      </c>
      <c r="D2016" s="24" t="s">
        <v>49</v>
      </c>
      <c r="E2016" s="24" t="s">
        <v>50</v>
      </c>
      <c r="F2016" s="25" t="s">
        <v>16</v>
      </c>
      <c r="G2016" s="24">
        <v>25518.69921875</v>
      </c>
    </row>
    <row r="2017" spans="1:7">
      <c r="A2017" s="24" t="s">
        <v>89</v>
      </c>
      <c r="B2017" s="24" t="s">
        <v>90</v>
      </c>
      <c r="C2017" s="24" t="s">
        <v>91</v>
      </c>
      <c r="D2017" s="24" t="s">
        <v>49</v>
      </c>
      <c r="E2017" s="24" t="s">
        <v>50</v>
      </c>
      <c r="F2017" s="25" t="s">
        <v>17</v>
      </c>
      <c r="G2017" s="24">
        <v>44961</v>
      </c>
    </row>
    <row r="2018" spans="1:7" hidden="1">
      <c r="A2018" s="27" t="s">
        <v>100</v>
      </c>
      <c r="B2018" s="27" t="s">
        <v>101</v>
      </c>
      <c r="C2018" s="27" t="s">
        <v>63</v>
      </c>
      <c r="D2018" s="27" t="s">
        <v>51</v>
      </c>
      <c r="E2018" s="27" t="s">
        <v>11</v>
      </c>
      <c r="F2018" s="28" t="s">
        <v>12</v>
      </c>
      <c r="G2018" s="27">
        <v>16653165.0592499</v>
      </c>
    </row>
    <row r="2019" spans="1:7" hidden="1">
      <c r="A2019" s="27" t="s">
        <v>100</v>
      </c>
      <c r="B2019" s="27" t="s">
        <v>101</v>
      </c>
      <c r="C2019" s="27" t="s">
        <v>63</v>
      </c>
      <c r="D2019" s="27" t="s">
        <v>51</v>
      </c>
      <c r="E2019" s="27" t="s">
        <v>11</v>
      </c>
      <c r="F2019" s="28" t="s">
        <v>13</v>
      </c>
      <c r="G2019" s="27">
        <v>20470995.615234401</v>
      </c>
    </row>
    <row r="2020" spans="1:7" hidden="1">
      <c r="A2020" s="27" t="s">
        <v>100</v>
      </c>
      <c r="B2020" s="27" t="s">
        <v>101</v>
      </c>
      <c r="C2020" s="27" t="s">
        <v>63</v>
      </c>
      <c r="D2020" s="27" t="s">
        <v>51</v>
      </c>
      <c r="E2020" s="27" t="s">
        <v>11</v>
      </c>
      <c r="F2020" s="28" t="s">
        <v>14</v>
      </c>
      <c r="G2020" s="27">
        <v>22868034.6890411</v>
      </c>
    </row>
    <row r="2021" spans="1:7" hidden="1">
      <c r="A2021" s="27" t="s">
        <v>100</v>
      </c>
      <c r="B2021" s="27" t="s">
        <v>101</v>
      </c>
      <c r="C2021" s="27" t="s">
        <v>63</v>
      </c>
      <c r="D2021" s="27" t="s">
        <v>51</v>
      </c>
      <c r="E2021" s="27" t="s">
        <v>11</v>
      </c>
      <c r="F2021" s="28" t="s">
        <v>15</v>
      </c>
      <c r="G2021" s="27">
        <v>26022468.240356401</v>
      </c>
    </row>
    <row r="2022" spans="1:7" hidden="1">
      <c r="A2022" s="27" t="s">
        <v>100</v>
      </c>
      <c r="B2022" s="27" t="s">
        <v>101</v>
      </c>
      <c r="C2022" s="27" t="s">
        <v>63</v>
      </c>
      <c r="D2022" s="27" t="s">
        <v>51</v>
      </c>
      <c r="E2022" s="27" t="s">
        <v>11</v>
      </c>
      <c r="F2022" s="28" t="s">
        <v>16</v>
      </c>
      <c r="G2022" s="27">
        <v>27243886.5890503</v>
      </c>
    </row>
    <row r="2023" spans="1:7">
      <c r="A2023" s="27" t="s">
        <v>100</v>
      </c>
      <c r="B2023" s="27" t="s">
        <v>101</v>
      </c>
      <c r="C2023" s="27" t="s">
        <v>63</v>
      </c>
      <c r="D2023" s="27" t="s">
        <v>51</v>
      </c>
      <c r="E2023" s="27" t="s">
        <v>11</v>
      </c>
      <c r="F2023" s="28" t="s">
        <v>17</v>
      </c>
      <c r="G2023" s="27">
        <v>27489827</v>
      </c>
    </row>
    <row r="2024" spans="1:7" hidden="1">
      <c r="A2024" s="24" t="s">
        <v>100</v>
      </c>
      <c r="B2024" s="24" t="s">
        <v>101</v>
      </c>
      <c r="C2024" s="24" t="s">
        <v>63</v>
      </c>
      <c r="D2024" s="24" t="s">
        <v>10</v>
      </c>
      <c r="E2024" s="24" t="s">
        <v>11</v>
      </c>
      <c r="F2024" s="25" t="s">
        <v>12</v>
      </c>
      <c r="G2024" s="24">
        <v>6432417.4297943097</v>
      </c>
    </row>
    <row r="2025" spans="1:7" hidden="1">
      <c r="A2025" s="24" t="s">
        <v>100</v>
      </c>
      <c r="B2025" s="24" t="s">
        <v>101</v>
      </c>
      <c r="C2025" s="24" t="s">
        <v>63</v>
      </c>
      <c r="D2025" s="24" t="s">
        <v>10</v>
      </c>
      <c r="E2025" s="24" t="s">
        <v>11</v>
      </c>
      <c r="F2025" s="25" t="s">
        <v>13</v>
      </c>
      <c r="G2025" s="24">
        <v>7172041.42578125</v>
      </c>
    </row>
    <row r="2026" spans="1:7" hidden="1">
      <c r="A2026" s="24" t="s">
        <v>100</v>
      </c>
      <c r="B2026" s="24" t="s">
        <v>101</v>
      </c>
      <c r="C2026" s="24" t="s">
        <v>63</v>
      </c>
      <c r="D2026" s="24" t="s">
        <v>10</v>
      </c>
      <c r="E2026" s="24" t="s">
        <v>11</v>
      </c>
      <c r="F2026" s="25" t="s">
        <v>14</v>
      </c>
      <c r="G2026" s="24">
        <v>8490103.8988037091</v>
      </c>
    </row>
    <row r="2027" spans="1:7" hidden="1">
      <c r="A2027" s="24" t="s">
        <v>100</v>
      </c>
      <c r="B2027" s="24" t="s">
        <v>101</v>
      </c>
      <c r="C2027" s="24" t="s">
        <v>63</v>
      </c>
      <c r="D2027" s="24" t="s">
        <v>10</v>
      </c>
      <c r="E2027" s="24" t="s">
        <v>11</v>
      </c>
      <c r="F2027" s="25" t="s">
        <v>15</v>
      </c>
      <c r="G2027" s="24">
        <v>10407087.9765625</v>
      </c>
    </row>
    <row r="2028" spans="1:7" hidden="1">
      <c r="A2028" s="24" t="s">
        <v>100</v>
      </c>
      <c r="B2028" s="24" t="s">
        <v>101</v>
      </c>
      <c r="C2028" s="24" t="s">
        <v>63</v>
      </c>
      <c r="D2028" s="24" t="s">
        <v>10</v>
      </c>
      <c r="E2028" s="24" t="s">
        <v>11</v>
      </c>
      <c r="F2028" s="25" t="s">
        <v>16</v>
      </c>
      <c r="G2028" s="24">
        <v>11304761.2880859</v>
      </c>
    </row>
    <row r="2029" spans="1:7">
      <c r="A2029" s="24" t="s">
        <v>100</v>
      </c>
      <c r="B2029" s="24" t="s">
        <v>101</v>
      </c>
      <c r="C2029" s="24" t="s">
        <v>63</v>
      </c>
      <c r="D2029" s="24" t="s">
        <v>10</v>
      </c>
      <c r="E2029" s="24" t="s">
        <v>11</v>
      </c>
      <c r="F2029" s="25" t="s">
        <v>17</v>
      </c>
      <c r="G2029" s="24">
        <v>12498756</v>
      </c>
    </row>
    <row r="2030" spans="1:7" hidden="1">
      <c r="A2030" s="24" t="s">
        <v>100</v>
      </c>
      <c r="B2030" s="24" t="s">
        <v>101</v>
      </c>
      <c r="C2030" s="24" t="s">
        <v>63</v>
      </c>
      <c r="D2030" s="24" t="s">
        <v>26</v>
      </c>
      <c r="E2030" s="24" t="s">
        <v>11</v>
      </c>
      <c r="F2030" s="25" t="s">
        <v>12</v>
      </c>
      <c r="G2030" s="24">
        <v>5246509.2421875</v>
      </c>
    </row>
    <row r="2031" spans="1:7" hidden="1">
      <c r="A2031" s="24" t="s">
        <v>100</v>
      </c>
      <c r="B2031" s="24" t="s">
        <v>101</v>
      </c>
      <c r="C2031" s="24" t="s">
        <v>63</v>
      </c>
      <c r="D2031" s="24" t="s">
        <v>26</v>
      </c>
      <c r="E2031" s="24" t="s">
        <v>11</v>
      </c>
      <c r="F2031" s="25" t="s">
        <v>13</v>
      </c>
      <c r="G2031" s="24">
        <v>6605268.0136718797</v>
      </c>
    </row>
    <row r="2032" spans="1:7" hidden="1">
      <c r="A2032" s="24" t="s">
        <v>100</v>
      </c>
      <c r="B2032" s="24" t="s">
        <v>101</v>
      </c>
      <c r="C2032" s="24" t="s">
        <v>63</v>
      </c>
      <c r="D2032" s="24" t="s">
        <v>26</v>
      </c>
      <c r="E2032" s="24" t="s">
        <v>11</v>
      </c>
      <c r="F2032" s="25" t="s">
        <v>14</v>
      </c>
      <c r="G2032" s="24">
        <v>7825432.6933593797</v>
      </c>
    </row>
    <row r="2033" spans="1:7" hidden="1">
      <c r="A2033" s="24" t="s">
        <v>100</v>
      </c>
      <c r="B2033" s="24" t="s">
        <v>101</v>
      </c>
      <c r="C2033" s="24" t="s">
        <v>63</v>
      </c>
      <c r="D2033" s="24" t="s">
        <v>26</v>
      </c>
      <c r="E2033" s="24" t="s">
        <v>11</v>
      </c>
      <c r="F2033" s="25" t="s">
        <v>15</v>
      </c>
      <c r="G2033" s="24">
        <v>8575571.5294189509</v>
      </c>
    </row>
    <row r="2034" spans="1:7" hidden="1">
      <c r="A2034" s="24" t="s">
        <v>100</v>
      </c>
      <c r="B2034" s="24" t="s">
        <v>101</v>
      </c>
      <c r="C2034" s="24" t="s">
        <v>63</v>
      </c>
      <c r="D2034" s="24" t="s">
        <v>26</v>
      </c>
      <c r="E2034" s="24" t="s">
        <v>11</v>
      </c>
      <c r="F2034" s="25" t="s">
        <v>16</v>
      </c>
      <c r="G2034" s="24">
        <v>8668377.5197143592</v>
      </c>
    </row>
    <row r="2035" spans="1:7">
      <c r="A2035" s="24" t="s">
        <v>100</v>
      </c>
      <c r="B2035" s="24" t="s">
        <v>101</v>
      </c>
      <c r="C2035" s="24" t="s">
        <v>63</v>
      </c>
      <c r="D2035" s="24" t="s">
        <v>26</v>
      </c>
      <c r="E2035" s="24" t="s">
        <v>11</v>
      </c>
      <c r="F2035" s="25" t="s">
        <v>17</v>
      </c>
      <c r="G2035" s="24">
        <v>8487962</v>
      </c>
    </row>
    <row r="2036" spans="1:7" hidden="1">
      <c r="A2036" s="24" t="s">
        <v>100</v>
      </c>
      <c r="B2036" s="24" t="s">
        <v>101</v>
      </c>
      <c r="C2036" s="24" t="s">
        <v>63</v>
      </c>
      <c r="D2036" s="24" t="s">
        <v>40</v>
      </c>
      <c r="E2036" s="24" t="s">
        <v>11</v>
      </c>
      <c r="F2036" s="25" t="s">
        <v>12</v>
      </c>
      <c r="G2036" s="24">
        <v>3974238.3872680701</v>
      </c>
    </row>
    <row r="2037" spans="1:7" hidden="1">
      <c r="A2037" s="24" t="s">
        <v>100</v>
      </c>
      <c r="B2037" s="24" t="s">
        <v>101</v>
      </c>
      <c r="C2037" s="24" t="s">
        <v>63</v>
      </c>
      <c r="D2037" s="24" t="s">
        <v>40</v>
      </c>
      <c r="E2037" s="24" t="s">
        <v>11</v>
      </c>
      <c r="F2037" s="25" t="s">
        <v>13</v>
      </c>
      <c r="G2037" s="24">
        <v>5693686.17578125</v>
      </c>
    </row>
    <row r="2038" spans="1:7" hidden="1">
      <c r="A2038" s="24" t="s">
        <v>100</v>
      </c>
      <c r="B2038" s="24" t="s">
        <v>101</v>
      </c>
      <c r="C2038" s="24" t="s">
        <v>63</v>
      </c>
      <c r="D2038" s="24" t="s">
        <v>40</v>
      </c>
      <c r="E2038" s="24" t="s">
        <v>11</v>
      </c>
      <c r="F2038" s="25" t="s">
        <v>14</v>
      </c>
      <c r="G2038" s="24">
        <v>5552498.0968780499</v>
      </c>
    </row>
    <row r="2039" spans="1:7" hidden="1">
      <c r="A2039" s="24" t="s">
        <v>100</v>
      </c>
      <c r="B2039" s="24" t="s">
        <v>101</v>
      </c>
      <c r="C2039" s="24" t="s">
        <v>63</v>
      </c>
      <c r="D2039" s="24" t="s">
        <v>40</v>
      </c>
      <c r="E2039" s="24" t="s">
        <v>11</v>
      </c>
      <c r="F2039" s="25" t="s">
        <v>15</v>
      </c>
      <c r="G2039" s="24">
        <v>6039808.734375</v>
      </c>
    </row>
    <row r="2040" spans="1:7" hidden="1">
      <c r="A2040" s="24" t="s">
        <v>100</v>
      </c>
      <c r="B2040" s="24" t="s">
        <v>101</v>
      </c>
      <c r="C2040" s="24" t="s">
        <v>63</v>
      </c>
      <c r="D2040" s="24" t="s">
        <v>40</v>
      </c>
      <c r="E2040" s="24" t="s">
        <v>11</v>
      </c>
      <c r="F2040" s="25" t="s">
        <v>16</v>
      </c>
      <c r="G2040" s="24">
        <v>6270747.78125</v>
      </c>
    </row>
    <row r="2041" spans="1:7">
      <c r="A2041" s="24" t="s">
        <v>100</v>
      </c>
      <c r="B2041" s="24" t="s">
        <v>101</v>
      </c>
      <c r="C2041" s="24" t="s">
        <v>63</v>
      </c>
      <c r="D2041" s="24" t="s">
        <v>40</v>
      </c>
      <c r="E2041" s="24" t="s">
        <v>11</v>
      </c>
      <c r="F2041" s="25" t="s">
        <v>17</v>
      </c>
      <c r="G2041" s="24">
        <v>5821399</v>
      </c>
    </row>
    <row r="2042" spans="1:7" hidden="1">
      <c r="A2042" s="24" t="s">
        <v>100</v>
      </c>
      <c r="B2042" s="24" t="s">
        <v>101</v>
      </c>
      <c r="C2042" s="24" t="s">
        <v>63</v>
      </c>
      <c r="D2042" s="24" t="s">
        <v>48</v>
      </c>
      <c r="E2042" s="24" t="s">
        <v>11</v>
      </c>
      <c r="F2042" s="25" t="s">
        <v>12</v>
      </c>
      <c r="G2042" s="24">
        <v>1000000</v>
      </c>
    </row>
    <row r="2043" spans="1:7" hidden="1">
      <c r="A2043" s="24" t="s">
        <v>100</v>
      </c>
      <c r="B2043" s="24" t="s">
        <v>101</v>
      </c>
      <c r="C2043" s="24" t="s">
        <v>63</v>
      </c>
      <c r="D2043" s="24" t="s">
        <v>48</v>
      </c>
      <c r="E2043" s="24" t="s">
        <v>11</v>
      </c>
      <c r="F2043" s="25" t="s">
        <v>13</v>
      </c>
      <c r="G2043" s="24">
        <v>1000000</v>
      </c>
    </row>
    <row r="2044" spans="1:7" hidden="1">
      <c r="A2044" s="24" t="s">
        <v>100</v>
      </c>
      <c r="B2044" s="24" t="s">
        <v>101</v>
      </c>
      <c r="C2044" s="24" t="s">
        <v>63</v>
      </c>
      <c r="D2044" s="24" t="s">
        <v>48</v>
      </c>
      <c r="E2044" s="24" t="s">
        <v>11</v>
      </c>
      <c r="F2044" s="25" t="s">
        <v>14</v>
      </c>
      <c r="G2044" s="24">
        <v>1000000</v>
      </c>
    </row>
    <row r="2045" spans="1:7" hidden="1">
      <c r="A2045" s="24" t="s">
        <v>100</v>
      </c>
      <c r="B2045" s="24" t="s">
        <v>101</v>
      </c>
      <c r="C2045" s="24" t="s">
        <v>63</v>
      </c>
      <c r="D2045" s="24" t="s">
        <v>48</v>
      </c>
      <c r="E2045" s="24" t="s">
        <v>11</v>
      </c>
      <c r="F2045" s="25" t="s">
        <v>15</v>
      </c>
      <c r="G2045" s="24">
        <v>1000000</v>
      </c>
    </row>
    <row r="2046" spans="1:7" hidden="1">
      <c r="A2046" s="24" t="s">
        <v>100</v>
      </c>
      <c r="B2046" s="24" t="s">
        <v>101</v>
      </c>
      <c r="C2046" s="24" t="s">
        <v>63</v>
      </c>
      <c r="D2046" s="24" t="s">
        <v>48</v>
      </c>
      <c r="E2046" s="24" t="s">
        <v>11</v>
      </c>
      <c r="F2046" s="25" t="s">
        <v>16</v>
      </c>
      <c r="G2046" s="24">
        <v>1000000</v>
      </c>
    </row>
    <row r="2047" spans="1:7">
      <c r="A2047" s="24" t="s">
        <v>100</v>
      </c>
      <c r="B2047" s="24" t="s">
        <v>101</v>
      </c>
      <c r="C2047" s="24" t="s">
        <v>63</v>
      </c>
      <c r="D2047" s="24" t="s">
        <v>48</v>
      </c>
      <c r="E2047" s="24" t="s">
        <v>11</v>
      </c>
      <c r="F2047" s="25" t="s">
        <v>17</v>
      </c>
      <c r="G2047" s="24">
        <v>1000000</v>
      </c>
    </row>
    <row r="2048" spans="1:7" hidden="1">
      <c r="A2048" s="24" t="s">
        <v>100</v>
      </c>
      <c r="B2048" s="24" t="s">
        <v>101</v>
      </c>
      <c r="C2048" s="24" t="s">
        <v>63</v>
      </c>
      <c r="D2048" s="24" t="s">
        <v>18</v>
      </c>
      <c r="E2048" s="24" t="s">
        <v>19</v>
      </c>
      <c r="F2048" s="25" t="s">
        <v>12</v>
      </c>
      <c r="G2048" s="24">
        <v>1259208.6399993901</v>
      </c>
    </row>
    <row r="2049" spans="1:7" hidden="1">
      <c r="A2049" s="24" t="s">
        <v>100</v>
      </c>
      <c r="B2049" s="24" t="s">
        <v>101</v>
      </c>
      <c r="C2049" s="24" t="s">
        <v>63</v>
      </c>
      <c r="D2049" s="24" t="s">
        <v>18</v>
      </c>
      <c r="E2049" s="24" t="s">
        <v>19</v>
      </c>
      <c r="F2049" s="25" t="s">
        <v>13</v>
      </c>
      <c r="G2049" s="24">
        <v>1565067.75</v>
      </c>
    </row>
    <row r="2050" spans="1:7" hidden="1">
      <c r="A2050" s="24" t="s">
        <v>100</v>
      </c>
      <c r="B2050" s="24" t="s">
        <v>101</v>
      </c>
      <c r="C2050" s="24" t="s">
        <v>63</v>
      </c>
      <c r="D2050" s="24" t="s">
        <v>18</v>
      </c>
      <c r="E2050" s="24" t="s">
        <v>19</v>
      </c>
      <c r="F2050" s="25" t="s">
        <v>14</v>
      </c>
      <c r="G2050" s="24">
        <v>1912439.3900146501</v>
      </c>
    </row>
    <row r="2051" spans="1:7" hidden="1">
      <c r="A2051" s="24" t="s">
        <v>100</v>
      </c>
      <c r="B2051" s="24" t="s">
        <v>101</v>
      </c>
      <c r="C2051" s="24" t="s">
        <v>63</v>
      </c>
      <c r="D2051" s="24" t="s">
        <v>18</v>
      </c>
      <c r="E2051" s="24" t="s">
        <v>19</v>
      </c>
      <c r="F2051" s="25" t="s">
        <v>15</v>
      </c>
      <c r="G2051" s="24">
        <v>2476340.28125</v>
      </c>
    </row>
    <row r="2052" spans="1:7" hidden="1">
      <c r="A2052" s="24" t="s">
        <v>100</v>
      </c>
      <c r="B2052" s="24" t="s">
        <v>101</v>
      </c>
      <c r="C2052" s="24" t="s">
        <v>63</v>
      </c>
      <c r="D2052" s="24" t="s">
        <v>18</v>
      </c>
      <c r="E2052" s="24" t="s">
        <v>19</v>
      </c>
      <c r="F2052" s="25" t="s">
        <v>16</v>
      </c>
      <c r="G2052" s="24">
        <v>2087931.421875</v>
      </c>
    </row>
    <row r="2053" spans="1:7">
      <c r="A2053" s="24" t="s">
        <v>100</v>
      </c>
      <c r="B2053" s="24" t="s">
        <v>101</v>
      </c>
      <c r="C2053" s="24" t="s">
        <v>63</v>
      </c>
      <c r="D2053" s="24" t="s">
        <v>18</v>
      </c>
      <c r="E2053" s="24" t="s">
        <v>19</v>
      </c>
      <c r="F2053" s="25" t="s">
        <v>17</v>
      </c>
      <c r="G2053" s="24">
        <v>2164834</v>
      </c>
    </row>
    <row r="2054" spans="1:7" hidden="1">
      <c r="A2054" s="24" t="s">
        <v>100</v>
      </c>
      <c r="B2054" s="24" t="s">
        <v>101</v>
      </c>
      <c r="C2054" s="24" t="s">
        <v>63</v>
      </c>
      <c r="D2054" s="24" t="s">
        <v>18</v>
      </c>
      <c r="E2054" s="24" t="s">
        <v>20</v>
      </c>
      <c r="F2054" s="25" t="s">
        <v>12</v>
      </c>
      <c r="G2054" s="24">
        <v>0</v>
      </c>
    </row>
    <row r="2055" spans="1:7" hidden="1">
      <c r="A2055" s="24" t="s">
        <v>100</v>
      </c>
      <c r="B2055" s="24" t="s">
        <v>101</v>
      </c>
      <c r="C2055" s="24" t="s">
        <v>63</v>
      </c>
      <c r="D2055" s="24" t="s">
        <v>18</v>
      </c>
      <c r="E2055" s="24" t="s">
        <v>20</v>
      </c>
      <c r="F2055" s="25" t="s">
        <v>13</v>
      </c>
      <c r="G2055" s="24">
        <v>0</v>
      </c>
    </row>
    <row r="2056" spans="1:7" hidden="1">
      <c r="A2056" s="24" t="s">
        <v>100</v>
      </c>
      <c r="B2056" s="24" t="s">
        <v>101</v>
      </c>
      <c r="C2056" s="24" t="s">
        <v>63</v>
      </c>
      <c r="D2056" s="24" t="s">
        <v>18</v>
      </c>
      <c r="E2056" s="24" t="s">
        <v>20</v>
      </c>
      <c r="F2056" s="25" t="s">
        <v>14</v>
      </c>
      <c r="G2056" s="24">
        <v>0</v>
      </c>
    </row>
    <row r="2057" spans="1:7" hidden="1">
      <c r="A2057" s="24" t="s">
        <v>100</v>
      </c>
      <c r="B2057" s="24" t="s">
        <v>101</v>
      </c>
      <c r="C2057" s="24" t="s">
        <v>63</v>
      </c>
      <c r="D2057" s="24" t="s">
        <v>18</v>
      </c>
      <c r="E2057" s="24" t="s">
        <v>20</v>
      </c>
      <c r="F2057" s="25" t="s">
        <v>15</v>
      </c>
      <c r="G2057" s="24">
        <v>0</v>
      </c>
    </row>
    <row r="2058" spans="1:7" hidden="1">
      <c r="A2058" s="24" t="s">
        <v>100</v>
      </c>
      <c r="B2058" s="24" t="s">
        <v>101</v>
      </c>
      <c r="C2058" s="24" t="s">
        <v>63</v>
      </c>
      <c r="D2058" s="24" t="s">
        <v>18</v>
      </c>
      <c r="E2058" s="24" t="s">
        <v>20</v>
      </c>
      <c r="F2058" s="25" t="s">
        <v>16</v>
      </c>
      <c r="G2058" s="24">
        <v>0</v>
      </c>
    </row>
    <row r="2059" spans="1:7">
      <c r="A2059" s="24" t="s">
        <v>100</v>
      </c>
      <c r="B2059" s="24" t="s">
        <v>101</v>
      </c>
      <c r="C2059" s="24" t="s">
        <v>63</v>
      </c>
      <c r="D2059" s="24" t="s">
        <v>18</v>
      </c>
      <c r="E2059" s="24" t="s">
        <v>20</v>
      </c>
      <c r="F2059" s="25" t="s">
        <v>17</v>
      </c>
      <c r="G2059" s="24">
        <v>0</v>
      </c>
    </row>
    <row r="2060" spans="1:7" hidden="1">
      <c r="A2060" s="24" t="s">
        <v>100</v>
      </c>
      <c r="B2060" s="24" t="s">
        <v>101</v>
      </c>
      <c r="C2060" s="24" t="s">
        <v>63</v>
      </c>
      <c r="D2060" s="24" t="s">
        <v>18</v>
      </c>
      <c r="E2060" s="24" t="s">
        <v>21</v>
      </c>
      <c r="F2060" s="25" t="s">
        <v>12</v>
      </c>
      <c r="G2060" s="24">
        <v>0</v>
      </c>
    </row>
    <row r="2061" spans="1:7" hidden="1">
      <c r="A2061" s="24" t="s">
        <v>100</v>
      </c>
      <c r="B2061" s="24" t="s">
        <v>101</v>
      </c>
      <c r="C2061" s="24" t="s">
        <v>63</v>
      </c>
      <c r="D2061" s="24" t="s">
        <v>18</v>
      </c>
      <c r="E2061" s="24" t="s">
        <v>21</v>
      </c>
      <c r="F2061" s="25" t="s">
        <v>13</v>
      </c>
      <c r="G2061" s="24">
        <v>0</v>
      </c>
    </row>
    <row r="2062" spans="1:7" hidden="1">
      <c r="A2062" s="24" t="s">
        <v>100</v>
      </c>
      <c r="B2062" s="24" t="s">
        <v>101</v>
      </c>
      <c r="C2062" s="24" t="s">
        <v>63</v>
      </c>
      <c r="D2062" s="24" t="s">
        <v>18</v>
      </c>
      <c r="E2062" s="24" t="s">
        <v>21</v>
      </c>
      <c r="F2062" s="25" t="s">
        <v>14</v>
      </c>
      <c r="G2062" s="24">
        <v>0</v>
      </c>
    </row>
    <row r="2063" spans="1:7" hidden="1">
      <c r="A2063" s="24" t="s">
        <v>100</v>
      </c>
      <c r="B2063" s="24" t="s">
        <v>101</v>
      </c>
      <c r="C2063" s="24" t="s">
        <v>63</v>
      </c>
      <c r="D2063" s="24" t="s">
        <v>18</v>
      </c>
      <c r="E2063" s="24" t="s">
        <v>21</v>
      </c>
      <c r="F2063" s="25" t="s">
        <v>15</v>
      </c>
      <c r="G2063" s="24">
        <v>0</v>
      </c>
    </row>
    <row r="2064" spans="1:7" hidden="1">
      <c r="A2064" s="24" t="s">
        <v>100</v>
      </c>
      <c r="B2064" s="24" t="s">
        <v>101</v>
      </c>
      <c r="C2064" s="24" t="s">
        <v>63</v>
      </c>
      <c r="D2064" s="24" t="s">
        <v>18</v>
      </c>
      <c r="E2064" s="24" t="s">
        <v>21</v>
      </c>
      <c r="F2064" s="25" t="s">
        <v>16</v>
      </c>
      <c r="G2064" s="24">
        <v>0</v>
      </c>
    </row>
    <row r="2065" spans="1:7">
      <c r="A2065" s="24" t="s">
        <v>100</v>
      </c>
      <c r="B2065" s="24" t="s">
        <v>101</v>
      </c>
      <c r="C2065" s="24" t="s">
        <v>63</v>
      </c>
      <c r="D2065" s="24" t="s">
        <v>18</v>
      </c>
      <c r="E2065" s="24" t="s">
        <v>21</v>
      </c>
      <c r="F2065" s="25" t="s">
        <v>17</v>
      </c>
      <c r="G2065" s="24">
        <v>0</v>
      </c>
    </row>
    <row r="2066" spans="1:7" hidden="1">
      <c r="A2066" s="24" t="s">
        <v>100</v>
      </c>
      <c r="B2066" s="24" t="s">
        <v>101</v>
      </c>
      <c r="C2066" s="24" t="s">
        <v>63</v>
      </c>
      <c r="D2066" s="24" t="s">
        <v>18</v>
      </c>
      <c r="E2066" s="24" t="s">
        <v>22</v>
      </c>
      <c r="F2066" s="25" t="s">
        <v>12</v>
      </c>
      <c r="G2066" s="24">
        <v>451694.03125</v>
      </c>
    </row>
    <row r="2067" spans="1:7" hidden="1">
      <c r="A2067" s="24" t="s">
        <v>100</v>
      </c>
      <c r="B2067" s="24" t="s">
        <v>101</v>
      </c>
      <c r="C2067" s="24" t="s">
        <v>63</v>
      </c>
      <c r="D2067" s="24" t="s">
        <v>18</v>
      </c>
      <c r="E2067" s="24" t="s">
        <v>22</v>
      </c>
      <c r="F2067" s="25" t="s">
        <v>13</v>
      </c>
      <c r="G2067" s="24">
        <v>396826.125</v>
      </c>
    </row>
    <row r="2068" spans="1:7" hidden="1">
      <c r="A2068" s="24" t="s">
        <v>100</v>
      </c>
      <c r="B2068" s="24" t="s">
        <v>101</v>
      </c>
      <c r="C2068" s="24" t="s">
        <v>63</v>
      </c>
      <c r="D2068" s="24" t="s">
        <v>18</v>
      </c>
      <c r="E2068" s="24" t="s">
        <v>22</v>
      </c>
      <c r="F2068" s="25" t="s">
        <v>14</v>
      </c>
      <c r="G2068" s="24">
        <v>334644.5</v>
      </c>
    </row>
    <row r="2069" spans="1:7" hidden="1">
      <c r="A2069" s="24" t="s">
        <v>100</v>
      </c>
      <c r="B2069" s="24" t="s">
        <v>101</v>
      </c>
      <c r="C2069" s="24" t="s">
        <v>63</v>
      </c>
      <c r="D2069" s="24" t="s">
        <v>18</v>
      </c>
      <c r="E2069" s="24" t="s">
        <v>22</v>
      </c>
      <c r="F2069" s="25" t="s">
        <v>15</v>
      </c>
      <c r="G2069" s="24">
        <v>301195.84375</v>
      </c>
    </row>
    <row r="2070" spans="1:7" hidden="1">
      <c r="A2070" s="24" t="s">
        <v>100</v>
      </c>
      <c r="B2070" s="24" t="s">
        <v>101</v>
      </c>
      <c r="C2070" s="24" t="s">
        <v>63</v>
      </c>
      <c r="D2070" s="24" t="s">
        <v>18</v>
      </c>
      <c r="E2070" s="24" t="s">
        <v>22</v>
      </c>
      <c r="F2070" s="25" t="s">
        <v>16</v>
      </c>
      <c r="G2070" s="24">
        <v>242077.015625</v>
      </c>
    </row>
    <row r="2071" spans="1:7">
      <c r="A2071" s="24" t="s">
        <v>100</v>
      </c>
      <c r="B2071" s="24" t="s">
        <v>101</v>
      </c>
      <c r="C2071" s="24" t="s">
        <v>63</v>
      </c>
      <c r="D2071" s="24" t="s">
        <v>18</v>
      </c>
      <c r="E2071" s="24" t="s">
        <v>22</v>
      </c>
      <c r="F2071" s="25" t="s">
        <v>17</v>
      </c>
      <c r="G2071" s="24">
        <v>318290</v>
      </c>
    </row>
    <row r="2072" spans="1:7" hidden="1">
      <c r="A2072" s="24" t="s">
        <v>100</v>
      </c>
      <c r="B2072" s="24" t="s">
        <v>101</v>
      </c>
      <c r="C2072" s="24" t="s">
        <v>63</v>
      </c>
      <c r="D2072" s="24" t="s">
        <v>18</v>
      </c>
      <c r="E2072" s="24" t="s">
        <v>23</v>
      </c>
      <c r="F2072" s="25" t="s">
        <v>12</v>
      </c>
      <c r="G2072" s="24">
        <v>0</v>
      </c>
    </row>
    <row r="2073" spans="1:7" hidden="1">
      <c r="A2073" s="24" t="s">
        <v>100</v>
      </c>
      <c r="B2073" s="24" t="s">
        <v>101</v>
      </c>
      <c r="C2073" s="24" t="s">
        <v>63</v>
      </c>
      <c r="D2073" s="24" t="s">
        <v>18</v>
      </c>
      <c r="E2073" s="24" t="s">
        <v>23</v>
      </c>
      <c r="F2073" s="25" t="s">
        <v>13</v>
      </c>
      <c r="G2073" s="24">
        <v>0</v>
      </c>
    </row>
    <row r="2074" spans="1:7" hidden="1">
      <c r="A2074" s="24" t="s">
        <v>100</v>
      </c>
      <c r="B2074" s="24" t="s">
        <v>101</v>
      </c>
      <c r="C2074" s="24" t="s">
        <v>63</v>
      </c>
      <c r="D2074" s="24" t="s">
        <v>18</v>
      </c>
      <c r="E2074" s="24" t="s">
        <v>23</v>
      </c>
      <c r="F2074" s="25" t="s">
        <v>14</v>
      </c>
      <c r="G2074" s="24">
        <v>0</v>
      </c>
    </row>
    <row r="2075" spans="1:7" hidden="1">
      <c r="A2075" s="24" t="s">
        <v>100</v>
      </c>
      <c r="B2075" s="24" t="s">
        <v>101</v>
      </c>
      <c r="C2075" s="24" t="s">
        <v>63</v>
      </c>
      <c r="D2075" s="24" t="s">
        <v>18</v>
      </c>
      <c r="E2075" s="24" t="s">
        <v>23</v>
      </c>
      <c r="F2075" s="25" t="s">
        <v>15</v>
      </c>
      <c r="G2075" s="24">
        <v>0</v>
      </c>
    </row>
    <row r="2076" spans="1:7" hidden="1">
      <c r="A2076" s="24" t="s">
        <v>100</v>
      </c>
      <c r="B2076" s="24" t="s">
        <v>101</v>
      </c>
      <c r="C2076" s="24" t="s">
        <v>63</v>
      </c>
      <c r="D2076" s="24" t="s">
        <v>18</v>
      </c>
      <c r="E2076" s="24" t="s">
        <v>23</v>
      </c>
      <c r="F2076" s="25" t="s">
        <v>16</v>
      </c>
      <c r="G2076" s="24">
        <v>0</v>
      </c>
    </row>
    <row r="2077" spans="1:7">
      <c r="A2077" s="24" t="s">
        <v>100</v>
      </c>
      <c r="B2077" s="24" t="s">
        <v>101</v>
      </c>
      <c r="C2077" s="24" t="s">
        <v>63</v>
      </c>
      <c r="D2077" s="24" t="s">
        <v>18</v>
      </c>
      <c r="E2077" s="24" t="s">
        <v>23</v>
      </c>
      <c r="F2077" s="25" t="s">
        <v>17</v>
      </c>
      <c r="G2077" s="24">
        <v>0</v>
      </c>
    </row>
    <row r="2078" spans="1:7" hidden="1">
      <c r="A2078" s="24" t="s">
        <v>100</v>
      </c>
      <c r="B2078" s="24" t="s">
        <v>101</v>
      </c>
      <c r="C2078" s="24" t="s">
        <v>63</v>
      </c>
      <c r="D2078" s="24" t="s">
        <v>18</v>
      </c>
      <c r="E2078" s="24" t="s">
        <v>24</v>
      </c>
      <c r="F2078" s="25" t="s">
        <v>12</v>
      </c>
      <c r="G2078" s="24">
        <v>4258610</v>
      </c>
    </row>
    <row r="2079" spans="1:7" hidden="1">
      <c r="A2079" s="24" t="s">
        <v>100</v>
      </c>
      <c r="B2079" s="24" t="s">
        <v>101</v>
      </c>
      <c r="C2079" s="24" t="s">
        <v>63</v>
      </c>
      <c r="D2079" s="24" t="s">
        <v>18</v>
      </c>
      <c r="E2079" s="24" t="s">
        <v>24</v>
      </c>
      <c r="F2079" s="25" t="s">
        <v>13</v>
      </c>
      <c r="G2079" s="24">
        <v>4753164</v>
      </c>
    </row>
    <row r="2080" spans="1:7" hidden="1">
      <c r="A2080" s="24" t="s">
        <v>100</v>
      </c>
      <c r="B2080" s="24" t="s">
        <v>101</v>
      </c>
      <c r="C2080" s="24" t="s">
        <v>63</v>
      </c>
      <c r="D2080" s="24" t="s">
        <v>18</v>
      </c>
      <c r="E2080" s="24" t="s">
        <v>24</v>
      </c>
      <c r="F2080" s="25" t="s">
        <v>14</v>
      </c>
      <c r="G2080" s="24">
        <v>5746393</v>
      </c>
    </row>
    <row r="2081" spans="1:7" hidden="1">
      <c r="A2081" s="24" t="s">
        <v>100</v>
      </c>
      <c r="B2081" s="24" t="s">
        <v>101</v>
      </c>
      <c r="C2081" s="24" t="s">
        <v>63</v>
      </c>
      <c r="D2081" s="24" t="s">
        <v>18</v>
      </c>
      <c r="E2081" s="24" t="s">
        <v>24</v>
      </c>
      <c r="F2081" s="25" t="s">
        <v>15</v>
      </c>
      <c r="G2081" s="24">
        <v>7039925</v>
      </c>
    </row>
    <row r="2082" spans="1:7" hidden="1">
      <c r="A2082" s="24" t="s">
        <v>100</v>
      </c>
      <c r="B2082" s="24" t="s">
        <v>101</v>
      </c>
      <c r="C2082" s="24" t="s">
        <v>63</v>
      </c>
      <c r="D2082" s="24" t="s">
        <v>18</v>
      </c>
      <c r="E2082" s="24" t="s">
        <v>24</v>
      </c>
      <c r="F2082" s="25" t="s">
        <v>16</v>
      </c>
      <c r="G2082" s="24">
        <v>8338207</v>
      </c>
    </row>
    <row r="2083" spans="1:7">
      <c r="A2083" s="24" t="s">
        <v>100</v>
      </c>
      <c r="B2083" s="24" t="s">
        <v>101</v>
      </c>
      <c r="C2083" s="24" t="s">
        <v>63</v>
      </c>
      <c r="D2083" s="24" t="s">
        <v>18</v>
      </c>
      <c r="E2083" s="24" t="s">
        <v>24</v>
      </c>
      <c r="F2083" s="25" t="s">
        <v>17</v>
      </c>
      <c r="G2083" s="24">
        <v>9354350</v>
      </c>
    </row>
    <row r="2084" spans="1:7" hidden="1">
      <c r="A2084" s="24" t="s">
        <v>100</v>
      </c>
      <c r="B2084" s="24" t="s">
        <v>101</v>
      </c>
      <c r="C2084" s="24" t="s">
        <v>63</v>
      </c>
      <c r="D2084" s="24" t="s">
        <v>18</v>
      </c>
      <c r="E2084" s="24" t="s">
        <v>25</v>
      </c>
      <c r="F2084" s="25" t="s">
        <v>12</v>
      </c>
      <c r="G2084" s="24">
        <v>462904.75854492199</v>
      </c>
    </row>
    <row r="2085" spans="1:7" hidden="1">
      <c r="A2085" s="24" t="s">
        <v>100</v>
      </c>
      <c r="B2085" s="24" t="s">
        <v>101</v>
      </c>
      <c r="C2085" s="24" t="s">
        <v>63</v>
      </c>
      <c r="D2085" s="24" t="s">
        <v>18</v>
      </c>
      <c r="E2085" s="24" t="s">
        <v>25</v>
      </c>
      <c r="F2085" s="25" t="s">
        <v>13</v>
      </c>
      <c r="G2085" s="24">
        <v>456983.55078125</v>
      </c>
    </row>
    <row r="2086" spans="1:7" hidden="1">
      <c r="A2086" s="24" t="s">
        <v>100</v>
      </c>
      <c r="B2086" s="24" t="s">
        <v>101</v>
      </c>
      <c r="C2086" s="24" t="s">
        <v>63</v>
      </c>
      <c r="D2086" s="24" t="s">
        <v>18</v>
      </c>
      <c r="E2086" s="24" t="s">
        <v>25</v>
      </c>
      <c r="F2086" s="25" t="s">
        <v>14</v>
      </c>
      <c r="G2086" s="24">
        <v>496627.00878906198</v>
      </c>
    </row>
    <row r="2087" spans="1:7" hidden="1">
      <c r="A2087" s="24" t="s">
        <v>100</v>
      </c>
      <c r="B2087" s="24" t="s">
        <v>101</v>
      </c>
      <c r="C2087" s="24" t="s">
        <v>63</v>
      </c>
      <c r="D2087" s="24" t="s">
        <v>18</v>
      </c>
      <c r="E2087" s="24" t="s">
        <v>25</v>
      </c>
      <c r="F2087" s="25" t="s">
        <v>15</v>
      </c>
      <c r="G2087" s="24">
        <v>589626.8515625</v>
      </c>
    </row>
    <row r="2088" spans="1:7" hidden="1">
      <c r="A2088" s="24" t="s">
        <v>100</v>
      </c>
      <c r="B2088" s="24" t="s">
        <v>101</v>
      </c>
      <c r="C2088" s="24" t="s">
        <v>63</v>
      </c>
      <c r="D2088" s="24" t="s">
        <v>18</v>
      </c>
      <c r="E2088" s="24" t="s">
        <v>25</v>
      </c>
      <c r="F2088" s="25" t="s">
        <v>16</v>
      </c>
      <c r="G2088" s="24">
        <v>636545.85058593703</v>
      </c>
    </row>
    <row r="2089" spans="1:7">
      <c r="A2089" s="24" t="s">
        <v>100</v>
      </c>
      <c r="B2089" s="24" t="s">
        <v>101</v>
      </c>
      <c r="C2089" s="24" t="s">
        <v>63</v>
      </c>
      <c r="D2089" s="24" t="s">
        <v>18</v>
      </c>
      <c r="E2089" s="24" t="s">
        <v>25</v>
      </c>
      <c r="F2089" s="25" t="s">
        <v>17</v>
      </c>
      <c r="G2089" s="24">
        <v>661281</v>
      </c>
    </row>
    <row r="2090" spans="1:7" hidden="1">
      <c r="A2090" s="24" t="s">
        <v>100</v>
      </c>
      <c r="B2090" s="24" t="s">
        <v>101</v>
      </c>
      <c r="C2090" s="24" t="s">
        <v>63</v>
      </c>
      <c r="D2090" s="24" t="s">
        <v>27</v>
      </c>
      <c r="E2090" s="24" t="s">
        <v>30</v>
      </c>
      <c r="F2090" s="25" t="s">
        <v>12</v>
      </c>
      <c r="G2090" s="24">
        <v>182378</v>
      </c>
    </row>
    <row r="2091" spans="1:7" hidden="1">
      <c r="A2091" s="24" t="s">
        <v>100</v>
      </c>
      <c r="B2091" s="24" t="s">
        <v>101</v>
      </c>
      <c r="C2091" s="24" t="s">
        <v>63</v>
      </c>
      <c r="D2091" s="24" t="s">
        <v>27</v>
      </c>
      <c r="E2091" s="24" t="s">
        <v>30</v>
      </c>
      <c r="F2091" s="25" t="s">
        <v>13</v>
      </c>
      <c r="G2091" s="24">
        <v>147466</v>
      </c>
    </row>
    <row r="2092" spans="1:7" hidden="1">
      <c r="A2092" s="24" t="s">
        <v>100</v>
      </c>
      <c r="B2092" s="24" t="s">
        <v>101</v>
      </c>
      <c r="C2092" s="24" t="s">
        <v>63</v>
      </c>
      <c r="D2092" s="24" t="s">
        <v>27</v>
      </c>
      <c r="E2092" s="24" t="s">
        <v>30</v>
      </c>
      <c r="F2092" s="25" t="s">
        <v>14</v>
      </c>
      <c r="G2092" s="24">
        <v>127119</v>
      </c>
    </row>
    <row r="2093" spans="1:7" hidden="1">
      <c r="A2093" s="24" t="s">
        <v>100</v>
      </c>
      <c r="B2093" s="24" t="s">
        <v>101</v>
      </c>
      <c r="C2093" s="24" t="s">
        <v>63</v>
      </c>
      <c r="D2093" s="24" t="s">
        <v>27</v>
      </c>
      <c r="E2093" s="24" t="s">
        <v>30</v>
      </c>
      <c r="F2093" s="25" t="s">
        <v>15</v>
      </c>
      <c r="G2093" s="24">
        <v>112417</v>
      </c>
    </row>
    <row r="2094" spans="1:7" hidden="1">
      <c r="A2094" s="24" t="s">
        <v>100</v>
      </c>
      <c r="B2094" s="24" t="s">
        <v>101</v>
      </c>
      <c r="C2094" s="24" t="s">
        <v>63</v>
      </c>
      <c r="D2094" s="24" t="s">
        <v>27</v>
      </c>
      <c r="E2094" s="24" t="s">
        <v>30</v>
      </c>
      <c r="F2094" s="25" t="s">
        <v>16</v>
      </c>
      <c r="G2094" s="24">
        <v>92570</v>
      </c>
    </row>
    <row r="2095" spans="1:7">
      <c r="A2095" s="24" t="s">
        <v>100</v>
      </c>
      <c r="B2095" s="24" t="s">
        <v>101</v>
      </c>
      <c r="C2095" s="24" t="s">
        <v>63</v>
      </c>
      <c r="D2095" s="24" t="s">
        <v>27</v>
      </c>
      <c r="E2095" s="24" t="s">
        <v>30</v>
      </c>
      <c r="F2095" s="25" t="s">
        <v>17</v>
      </c>
      <c r="G2095" s="24">
        <v>72224</v>
      </c>
    </row>
    <row r="2096" spans="1:7" hidden="1">
      <c r="A2096" s="24" t="s">
        <v>100</v>
      </c>
      <c r="B2096" s="24" t="s">
        <v>101</v>
      </c>
      <c r="C2096" s="24" t="s">
        <v>63</v>
      </c>
      <c r="D2096" s="24" t="s">
        <v>27</v>
      </c>
      <c r="E2096" s="24" t="s">
        <v>31</v>
      </c>
      <c r="F2096" s="25" t="s">
        <v>12</v>
      </c>
      <c r="G2096" s="24">
        <v>3598547.5</v>
      </c>
    </row>
    <row r="2097" spans="1:7" hidden="1">
      <c r="A2097" s="24" t="s">
        <v>100</v>
      </c>
      <c r="B2097" s="24" t="s">
        <v>101</v>
      </c>
      <c r="C2097" s="24" t="s">
        <v>63</v>
      </c>
      <c r="D2097" s="24" t="s">
        <v>27</v>
      </c>
      <c r="E2097" s="24" t="s">
        <v>31</v>
      </c>
      <c r="F2097" s="25" t="s">
        <v>13</v>
      </c>
      <c r="G2097" s="24">
        <v>4836842</v>
      </c>
    </row>
    <row r="2098" spans="1:7" hidden="1">
      <c r="A2098" s="24" t="s">
        <v>100</v>
      </c>
      <c r="B2098" s="24" t="s">
        <v>101</v>
      </c>
      <c r="C2098" s="24" t="s">
        <v>63</v>
      </c>
      <c r="D2098" s="24" t="s">
        <v>27</v>
      </c>
      <c r="E2098" s="24" t="s">
        <v>31</v>
      </c>
      <c r="F2098" s="25" t="s">
        <v>14</v>
      </c>
      <c r="G2098" s="24">
        <v>5770812.5</v>
      </c>
    </row>
    <row r="2099" spans="1:7" hidden="1">
      <c r="A2099" s="24" t="s">
        <v>100</v>
      </c>
      <c r="B2099" s="24" t="s">
        <v>101</v>
      </c>
      <c r="C2099" s="24" t="s">
        <v>63</v>
      </c>
      <c r="D2099" s="24" t="s">
        <v>27</v>
      </c>
      <c r="E2099" s="24" t="s">
        <v>31</v>
      </c>
      <c r="F2099" s="25" t="s">
        <v>15</v>
      </c>
      <c r="G2099" s="24">
        <v>6471083.5</v>
      </c>
    </row>
    <row r="2100" spans="1:7" hidden="1">
      <c r="A2100" s="24" t="s">
        <v>100</v>
      </c>
      <c r="B2100" s="24" t="s">
        <v>101</v>
      </c>
      <c r="C2100" s="24" t="s">
        <v>63</v>
      </c>
      <c r="D2100" s="24" t="s">
        <v>27</v>
      </c>
      <c r="E2100" s="24" t="s">
        <v>31</v>
      </c>
      <c r="F2100" s="25" t="s">
        <v>16</v>
      </c>
      <c r="G2100" s="24">
        <v>6531394.5</v>
      </c>
    </row>
    <row r="2101" spans="1:7">
      <c r="A2101" s="24" t="s">
        <v>100</v>
      </c>
      <c r="B2101" s="24" t="s">
        <v>101</v>
      </c>
      <c r="C2101" s="24" t="s">
        <v>63</v>
      </c>
      <c r="D2101" s="24" t="s">
        <v>27</v>
      </c>
      <c r="E2101" s="24" t="s">
        <v>31</v>
      </c>
      <c r="F2101" s="25" t="s">
        <v>17</v>
      </c>
      <c r="G2101" s="24">
        <v>6534877</v>
      </c>
    </row>
    <row r="2102" spans="1:7" hidden="1">
      <c r="A2102" s="24" t="s">
        <v>100</v>
      </c>
      <c r="B2102" s="24" t="s">
        <v>101</v>
      </c>
      <c r="C2102" s="24" t="s">
        <v>63</v>
      </c>
      <c r="D2102" s="24" t="s">
        <v>27</v>
      </c>
      <c r="E2102" s="24" t="s">
        <v>42</v>
      </c>
      <c r="F2102" s="25" t="s">
        <v>12</v>
      </c>
      <c r="G2102" s="24">
        <v>96035.3125</v>
      </c>
    </row>
    <row r="2103" spans="1:7" hidden="1">
      <c r="A2103" s="24" t="s">
        <v>100</v>
      </c>
      <c r="B2103" s="24" t="s">
        <v>101</v>
      </c>
      <c r="C2103" s="24" t="s">
        <v>63</v>
      </c>
      <c r="D2103" s="24" t="s">
        <v>27</v>
      </c>
      <c r="E2103" s="24" t="s">
        <v>42</v>
      </c>
      <c r="F2103" s="25" t="s">
        <v>13</v>
      </c>
      <c r="G2103" s="24">
        <v>167371.296875</v>
      </c>
    </row>
    <row r="2104" spans="1:7" hidden="1">
      <c r="A2104" s="24" t="s">
        <v>100</v>
      </c>
      <c r="B2104" s="24" t="s">
        <v>101</v>
      </c>
      <c r="C2104" s="24" t="s">
        <v>63</v>
      </c>
      <c r="D2104" s="24" t="s">
        <v>27</v>
      </c>
      <c r="E2104" s="24" t="s">
        <v>42</v>
      </c>
      <c r="F2104" s="25" t="s">
        <v>14</v>
      </c>
      <c r="G2104" s="24">
        <v>178535.03125</v>
      </c>
    </row>
    <row r="2105" spans="1:7" hidden="1">
      <c r="A2105" s="24" t="s">
        <v>100</v>
      </c>
      <c r="B2105" s="24" t="s">
        <v>101</v>
      </c>
      <c r="C2105" s="24" t="s">
        <v>63</v>
      </c>
      <c r="D2105" s="24" t="s">
        <v>27</v>
      </c>
      <c r="E2105" s="24" t="s">
        <v>42</v>
      </c>
      <c r="F2105" s="25" t="s">
        <v>15</v>
      </c>
      <c r="G2105" s="24">
        <v>222598.484375</v>
      </c>
    </row>
    <row r="2106" spans="1:7" hidden="1">
      <c r="A2106" s="24" t="s">
        <v>100</v>
      </c>
      <c r="B2106" s="24" t="s">
        <v>101</v>
      </c>
      <c r="C2106" s="24" t="s">
        <v>63</v>
      </c>
      <c r="D2106" s="24" t="s">
        <v>27</v>
      </c>
      <c r="E2106" s="24" t="s">
        <v>42</v>
      </c>
      <c r="F2106" s="25" t="s">
        <v>16</v>
      </c>
      <c r="G2106" s="24">
        <v>204951.5625</v>
      </c>
    </row>
    <row r="2107" spans="1:7">
      <c r="A2107" s="24" t="s">
        <v>100</v>
      </c>
      <c r="B2107" s="24" t="s">
        <v>101</v>
      </c>
      <c r="C2107" s="24" t="s">
        <v>63</v>
      </c>
      <c r="D2107" s="24" t="s">
        <v>27</v>
      </c>
      <c r="E2107" s="24" t="s">
        <v>42</v>
      </c>
      <c r="F2107" s="25" t="s">
        <v>17</v>
      </c>
      <c r="G2107" s="24">
        <v>232485</v>
      </c>
    </row>
    <row r="2108" spans="1:7" hidden="1">
      <c r="A2108" s="24" t="s">
        <v>100</v>
      </c>
      <c r="B2108" s="24" t="s">
        <v>101</v>
      </c>
      <c r="C2108" s="24" t="s">
        <v>63</v>
      </c>
      <c r="D2108" s="24" t="s">
        <v>27</v>
      </c>
      <c r="E2108" s="24" t="s">
        <v>43</v>
      </c>
      <c r="F2108" s="25" t="s">
        <v>12</v>
      </c>
      <c r="G2108" s="24">
        <v>0</v>
      </c>
    </row>
    <row r="2109" spans="1:7" hidden="1">
      <c r="A2109" s="24" t="s">
        <v>100</v>
      </c>
      <c r="B2109" s="24" t="s">
        <v>101</v>
      </c>
      <c r="C2109" s="24" t="s">
        <v>63</v>
      </c>
      <c r="D2109" s="24" t="s">
        <v>27</v>
      </c>
      <c r="E2109" s="24" t="s">
        <v>43</v>
      </c>
      <c r="F2109" s="25" t="s">
        <v>13</v>
      </c>
      <c r="G2109" s="24">
        <v>0</v>
      </c>
    </row>
    <row r="2110" spans="1:7" hidden="1">
      <c r="A2110" s="24" t="s">
        <v>100</v>
      </c>
      <c r="B2110" s="24" t="s">
        <v>101</v>
      </c>
      <c r="C2110" s="24" t="s">
        <v>63</v>
      </c>
      <c r="D2110" s="24" t="s">
        <v>27</v>
      </c>
      <c r="E2110" s="24" t="s">
        <v>43</v>
      </c>
      <c r="F2110" s="25" t="s">
        <v>14</v>
      </c>
      <c r="G2110" s="24">
        <v>34492.26171875</v>
      </c>
    </row>
    <row r="2111" spans="1:7" hidden="1">
      <c r="A2111" s="24" t="s">
        <v>100</v>
      </c>
      <c r="B2111" s="24" t="s">
        <v>101</v>
      </c>
      <c r="C2111" s="24" t="s">
        <v>63</v>
      </c>
      <c r="D2111" s="24" t="s">
        <v>27</v>
      </c>
      <c r="E2111" s="24" t="s">
        <v>43</v>
      </c>
      <c r="F2111" s="25" t="s">
        <v>15</v>
      </c>
      <c r="G2111" s="24">
        <v>37280.23828125</v>
      </c>
    </row>
    <row r="2112" spans="1:7" hidden="1">
      <c r="A2112" s="24" t="s">
        <v>100</v>
      </c>
      <c r="B2112" s="24" t="s">
        <v>101</v>
      </c>
      <c r="C2112" s="24" t="s">
        <v>63</v>
      </c>
      <c r="D2112" s="24" t="s">
        <v>27</v>
      </c>
      <c r="E2112" s="24" t="s">
        <v>43</v>
      </c>
      <c r="F2112" s="25" t="s">
        <v>16</v>
      </c>
      <c r="G2112" s="24">
        <v>31845.890625</v>
      </c>
    </row>
    <row r="2113" spans="1:7">
      <c r="A2113" s="24" t="s">
        <v>100</v>
      </c>
      <c r="B2113" s="24" t="s">
        <v>101</v>
      </c>
      <c r="C2113" s="24" t="s">
        <v>63</v>
      </c>
      <c r="D2113" s="24" t="s">
        <v>27</v>
      </c>
      <c r="E2113" s="24" t="s">
        <v>43</v>
      </c>
      <c r="F2113" s="25" t="s">
        <v>17</v>
      </c>
      <c r="G2113" s="24">
        <v>27569</v>
      </c>
    </row>
    <row r="2114" spans="1:7" hidden="1">
      <c r="A2114" s="24" t="s">
        <v>100</v>
      </c>
      <c r="B2114" s="24" t="s">
        <v>101</v>
      </c>
      <c r="C2114" s="24" t="s">
        <v>63</v>
      </c>
      <c r="D2114" s="24" t="s">
        <v>27</v>
      </c>
      <c r="E2114" s="24" t="s">
        <v>32</v>
      </c>
      <c r="F2114" s="25" t="s">
        <v>12</v>
      </c>
      <c r="G2114" s="24">
        <v>512256</v>
      </c>
    </row>
    <row r="2115" spans="1:7" hidden="1">
      <c r="A2115" s="24" t="s">
        <v>100</v>
      </c>
      <c r="B2115" s="24" t="s">
        <v>101</v>
      </c>
      <c r="C2115" s="24" t="s">
        <v>63</v>
      </c>
      <c r="D2115" s="24" t="s">
        <v>27</v>
      </c>
      <c r="E2115" s="24" t="s">
        <v>32</v>
      </c>
      <c r="F2115" s="25" t="s">
        <v>13</v>
      </c>
      <c r="G2115" s="24">
        <v>515024</v>
      </c>
    </row>
    <row r="2116" spans="1:7" hidden="1">
      <c r="A2116" s="24" t="s">
        <v>100</v>
      </c>
      <c r="B2116" s="24" t="s">
        <v>101</v>
      </c>
      <c r="C2116" s="24" t="s">
        <v>63</v>
      </c>
      <c r="D2116" s="24" t="s">
        <v>27</v>
      </c>
      <c r="E2116" s="24" t="s">
        <v>32</v>
      </c>
      <c r="F2116" s="25" t="s">
        <v>14</v>
      </c>
      <c r="G2116" s="24">
        <v>497465</v>
      </c>
    </row>
    <row r="2117" spans="1:7" hidden="1">
      <c r="A2117" s="24" t="s">
        <v>100</v>
      </c>
      <c r="B2117" s="24" t="s">
        <v>101</v>
      </c>
      <c r="C2117" s="24" t="s">
        <v>63</v>
      </c>
      <c r="D2117" s="24" t="s">
        <v>27</v>
      </c>
      <c r="E2117" s="24" t="s">
        <v>32</v>
      </c>
      <c r="F2117" s="25" t="s">
        <v>15</v>
      </c>
      <c r="G2117" s="24">
        <v>460701</v>
      </c>
    </row>
    <row r="2118" spans="1:7" hidden="1">
      <c r="A2118" s="24" t="s">
        <v>100</v>
      </c>
      <c r="B2118" s="24" t="s">
        <v>101</v>
      </c>
      <c r="C2118" s="24" t="s">
        <v>63</v>
      </c>
      <c r="D2118" s="24" t="s">
        <v>27</v>
      </c>
      <c r="E2118" s="24" t="s">
        <v>32</v>
      </c>
      <c r="F2118" s="25" t="s">
        <v>16</v>
      </c>
      <c r="G2118" s="24">
        <v>418956</v>
      </c>
    </row>
    <row r="2119" spans="1:7">
      <c r="A2119" s="24" t="s">
        <v>100</v>
      </c>
      <c r="B2119" s="24" t="s">
        <v>101</v>
      </c>
      <c r="C2119" s="24" t="s">
        <v>63</v>
      </c>
      <c r="D2119" s="24" t="s">
        <v>27</v>
      </c>
      <c r="E2119" s="24" t="s">
        <v>32</v>
      </c>
      <c r="F2119" s="25" t="s">
        <v>17</v>
      </c>
      <c r="G2119" s="24">
        <v>376934</v>
      </c>
    </row>
    <row r="2120" spans="1:7" hidden="1">
      <c r="A2120" s="24" t="s">
        <v>100</v>
      </c>
      <c r="B2120" s="24" t="s">
        <v>101</v>
      </c>
      <c r="C2120" s="24" t="s">
        <v>63</v>
      </c>
      <c r="D2120" s="24" t="s">
        <v>27</v>
      </c>
      <c r="E2120" s="24" t="s">
        <v>33</v>
      </c>
      <c r="F2120" s="25" t="s">
        <v>12</v>
      </c>
      <c r="G2120" s="24">
        <v>196660.609375</v>
      </c>
    </row>
    <row r="2121" spans="1:7" hidden="1">
      <c r="A2121" s="24" t="s">
        <v>100</v>
      </c>
      <c r="B2121" s="24" t="s">
        <v>101</v>
      </c>
      <c r="C2121" s="24" t="s">
        <v>63</v>
      </c>
      <c r="D2121" s="24" t="s">
        <v>27</v>
      </c>
      <c r="E2121" s="24" t="s">
        <v>33</v>
      </c>
      <c r="F2121" s="25" t="s">
        <v>13</v>
      </c>
      <c r="G2121" s="24">
        <v>160462.453125</v>
      </c>
    </row>
    <row r="2122" spans="1:7" hidden="1">
      <c r="A2122" s="24" t="s">
        <v>100</v>
      </c>
      <c r="B2122" s="24" t="s">
        <v>101</v>
      </c>
      <c r="C2122" s="24" t="s">
        <v>63</v>
      </c>
      <c r="D2122" s="24" t="s">
        <v>27</v>
      </c>
      <c r="E2122" s="24" t="s">
        <v>33</v>
      </c>
      <c r="F2122" s="25" t="s">
        <v>14</v>
      </c>
      <c r="G2122" s="24">
        <v>139928.3125</v>
      </c>
    </row>
    <row r="2123" spans="1:7" hidden="1">
      <c r="A2123" s="24" t="s">
        <v>100</v>
      </c>
      <c r="B2123" s="24" t="s">
        <v>101</v>
      </c>
      <c r="C2123" s="24" t="s">
        <v>63</v>
      </c>
      <c r="D2123" s="24" t="s">
        <v>27</v>
      </c>
      <c r="E2123" s="24" t="s">
        <v>33</v>
      </c>
      <c r="F2123" s="25" t="s">
        <v>15</v>
      </c>
      <c r="G2123" s="24">
        <v>151098.0625</v>
      </c>
    </row>
    <row r="2124" spans="1:7" hidden="1">
      <c r="A2124" s="24" t="s">
        <v>100</v>
      </c>
      <c r="B2124" s="24" t="s">
        <v>101</v>
      </c>
      <c r="C2124" s="24" t="s">
        <v>63</v>
      </c>
      <c r="D2124" s="24" t="s">
        <v>27</v>
      </c>
      <c r="E2124" s="24" t="s">
        <v>33</v>
      </c>
      <c r="F2124" s="25" t="s">
        <v>16</v>
      </c>
      <c r="G2124" s="24">
        <v>253126</v>
      </c>
    </row>
    <row r="2125" spans="1:7">
      <c r="A2125" s="24" t="s">
        <v>100</v>
      </c>
      <c r="B2125" s="24" t="s">
        <v>101</v>
      </c>
      <c r="C2125" s="24" t="s">
        <v>63</v>
      </c>
      <c r="D2125" s="24" t="s">
        <v>27</v>
      </c>
      <c r="E2125" s="24" t="s">
        <v>33</v>
      </c>
      <c r="F2125" s="25" t="s">
        <v>17</v>
      </c>
      <c r="G2125" s="24">
        <v>137090</v>
      </c>
    </row>
    <row r="2126" spans="1:7" hidden="1">
      <c r="A2126" s="24" t="s">
        <v>100</v>
      </c>
      <c r="B2126" s="24" t="s">
        <v>101</v>
      </c>
      <c r="C2126" s="24" t="s">
        <v>63</v>
      </c>
      <c r="D2126" s="24" t="s">
        <v>27</v>
      </c>
      <c r="E2126" s="24" t="s">
        <v>34</v>
      </c>
      <c r="F2126" s="25" t="s">
        <v>12</v>
      </c>
      <c r="G2126" s="24">
        <v>0</v>
      </c>
    </row>
    <row r="2127" spans="1:7" hidden="1">
      <c r="A2127" s="24" t="s">
        <v>100</v>
      </c>
      <c r="B2127" s="24" t="s">
        <v>101</v>
      </c>
      <c r="C2127" s="24" t="s">
        <v>63</v>
      </c>
      <c r="D2127" s="24" t="s">
        <v>27</v>
      </c>
      <c r="E2127" s="24" t="s">
        <v>34</v>
      </c>
      <c r="F2127" s="25" t="s">
        <v>13</v>
      </c>
      <c r="G2127" s="24">
        <v>0</v>
      </c>
    </row>
    <row r="2128" spans="1:7" hidden="1">
      <c r="A2128" s="24" t="s">
        <v>100</v>
      </c>
      <c r="B2128" s="24" t="s">
        <v>101</v>
      </c>
      <c r="C2128" s="24" t="s">
        <v>63</v>
      </c>
      <c r="D2128" s="24" t="s">
        <v>27</v>
      </c>
      <c r="E2128" s="24" t="s">
        <v>34</v>
      </c>
      <c r="F2128" s="25" t="s">
        <v>14</v>
      </c>
      <c r="G2128" s="24">
        <v>0</v>
      </c>
    </row>
    <row r="2129" spans="1:7" hidden="1">
      <c r="A2129" s="24" t="s">
        <v>100</v>
      </c>
      <c r="B2129" s="24" t="s">
        <v>101</v>
      </c>
      <c r="C2129" s="24" t="s">
        <v>63</v>
      </c>
      <c r="D2129" s="24" t="s">
        <v>27</v>
      </c>
      <c r="E2129" s="24" t="s">
        <v>34</v>
      </c>
      <c r="F2129" s="25" t="s">
        <v>15</v>
      </c>
      <c r="G2129" s="24">
        <v>0</v>
      </c>
    </row>
    <row r="2130" spans="1:7" hidden="1">
      <c r="A2130" s="24" t="s">
        <v>100</v>
      </c>
      <c r="B2130" s="24" t="s">
        <v>101</v>
      </c>
      <c r="C2130" s="24" t="s">
        <v>63</v>
      </c>
      <c r="D2130" s="24" t="s">
        <v>27</v>
      </c>
      <c r="E2130" s="24" t="s">
        <v>34</v>
      </c>
      <c r="F2130" s="25" t="s">
        <v>16</v>
      </c>
      <c r="G2130" s="24">
        <v>35694.30859375</v>
      </c>
    </row>
    <row r="2131" spans="1:7">
      <c r="A2131" s="24" t="s">
        <v>100</v>
      </c>
      <c r="B2131" s="24" t="s">
        <v>101</v>
      </c>
      <c r="C2131" s="24" t="s">
        <v>63</v>
      </c>
      <c r="D2131" s="24" t="s">
        <v>27</v>
      </c>
      <c r="E2131" s="24" t="s">
        <v>34</v>
      </c>
      <c r="F2131" s="25" t="s">
        <v>17</v>
      </c>
      <c r="G2131" s="24">
        <v>50403</v>
      </c>
    </row>
    <row r="2132" spans="1:7" hidden="1">
      <c r="A2132" s="24" t="s">
        <v>100</v>
      </c>
      <c r="B2132" s="24" t="s">
        <v>101</v>
      </c>
      <c r="C2132" s="24" t="s">
        <v>63</v>
      </c>
      <c r="D2132" s="24" t="s">
        <v>27</v>
      </c>
      <c r="E2132" s="24" t="s">
        <v>54</v>
      </c>
      <c r="F2132" s="25" t="s">
        <v>12</v>
      </c>
      <c r="G2132" s="24">
        <v>77404.359375</v>
      </c>
    </row>
    <row r="2133" spans="1:7" hidden="1">
      <c r="A2133" s="24" t="s">
        <v>100</v>
      </c>
      <c r="B2133" s="24" t="s">
        <v>101</v>
      </c>
      <c r="C2133" s="24" t="s">
        <v>63</v>
      </c>
      <c r="D2133" s="24" t="s">
        <v>27</v>
      </c>
      <c r="E2133" s="24" t="s">
        <v>54</v>
      </c>
      <c r="F2133" s="25" t="s">
        <v>13</v>
      </c>
      <c r="G2133" s="24">
        <v>76049.59375</v>
      </c>
    </row>
    <row r="2134" spans="1:7" hidden="1">
      <c r="A2134" s="24" t="s">
        <v>100</v>
      </c>
      <c r="B2134" s="24" t="s">
        <v>101</v>
      </c>
      <c r="C2134" s="24" t="s">
        <v>63</v>
      </c>
      <c r="D2134" s="24" t="s">
        <v>27</v>
      </c>
      <c r="E2134" s="24" t="s">
        <v>54</v>
      </c>
      <c r="F2134" s="25" t="s">
        <v>14</v>
      </c>
      <c r="G2134" s="24">
        <v>74202.1875</v>
      </c>
    </row>
    <row r="2135" spans="1:7" hidden="1">
      <c r="A2135" s="24" t="s">
        <v>100</v>
      </c>
      <c r="B2135" s="24" t="s">
        <v>101</v>
      </c>
      <c r="C2135" s="24" t="s">
        <v>63</v>
      </c>
      <c r="D2135" s="24" t="s">
        <v>27</v>
      </c>
      <c r="E2135" s="24" t="s">
        <v>54</v>
      </c>
      <c r="F2135" s="25" t="s">
        <v>15</v>
      </c>
      <c r="G2135" s="24">
        <v>72467.703125</v>
      </c>
    </row>
    <row r="2136" spans="1:7" hidden="1">
      <c r="A2136" s="24" t="s">
        <v>100</v>
      </c>
      <c r="B2136" s="24" t="s">
        <v>101</v>
      </c>
      <c r="C2136" s="24" t="s">
        <v>63</v>
      </c>
      <c r="D2136" s="24" t="s">
        <v>27</v>
      </c>
      <c r="E2136" s="24" t="s">
        <v>54</v>
      </c>
      <c r="F2136" s="25" t="s">
        <v>16</v>
      </c>
      <c r="G2136" s="24">
        <v>68627.8984375</v>
      </c>
    </row>
    <row r="2137" spans="1:7">
      <c r="A2137" s="24" t="s">
        <v>100</v>
      </c>
      <c r="B2137" s="24" t="s">
        <v>101</v>
      </c>
      <c r="C2137" s="24" t="s">
        <v>63</v>
      </c>
      <c r="D2137" s="24" t="s">
        <v>27</v>
      </c>
      <c r="E2137" s="24" t="s">
        <v>54</v>
      </c>
      <c r="F2137" s="25" t="s">
        <v>17</v>
      </c>
      <c r="G2137" s="24">
        <v>64719</v>
      </c>
    </row>
    <row r="2138" spans="1:7" hidden="1">
      <c r="A2138" s="24" t="s">
        <v>100</v>
      </c>
      <c r="B2138" s="24" t="s">
        <v>101</v>
      </c>
      <c r="C2138" s="24" t="s">
        <v>63</v>
      </c>
      <c r="D2138" s="24" t="s">
        <v>27</v>
      </c>
      <c r="E2138" s="24" t="s">
        <v>64</v>
      </c>
      <c r="F2138" s="25" t="s">
        <v>12</v>
      </c>
      <c r="G2138" s="24">
        <v>237287</v>
      </c>
    </row>
    <row r="2139" spans="1:7" hidden="1">
      <c r="A2139" s="24" t="s">
        <v>100</v>
      </c>
      <c r="B2139" s="24" t="s">
        <v>101</v>
      </c>
      <c r="C2139" s="24" t="s">
        <v>63</v>
      </c>
      <c r="D2139" s="24" t="s">
        <v>27</v>
      </c>
      <c r="E2139" s="24" t="s">
        <v>64</v>
      </c>
      <c r="F2139" s="25" t="s">
        <v>13</v>
      </c>
      <c r="G2139" s="24">
        <v>237287</v>
      </c>
    </row>
    <row r="2140" spans="1:7" hidden="1">
      <c r="A2140" s="24" t="s">
        <v>100</v>
      </c>
      <c r="B2140" s="24" t="s">
        <v>101</v>
      </c>
      <c r="C2140" s="24" t="s">
        <v>63</v>
      </c>
      <c r="D2140" s="24" t="s">
        <v>27</v>
      </c>
      <c r="E2140" s="24" t="s">
        <v>64</v>
      </c>
      <c r="F2140" s="25" t="s">
        <v>14</v>
      </c>
      <c r="G2140" s="24">
        <v>237287</v>
      </c>
    </row>
    <row r="2141" spans="1:7" hidden="1">
      <c r="A2141" s="24" t="s">
        <v>100</v>
      </c>
      <c r="B2141" s="24" t="s">
        <v>101</v>
      </c>
      <c r="C2141" s="24" t="s">
        <v>63</v>
      </c>
      <c r="D2141" s="24" t="s">
        <v>27</v>
      </c>
      <c r="E2141" s="24" t="s">
        <v>64</v>
      </c>
      <c r="F2141" s="25" t="s">
        <v>15</v>
      </c>
      <c r="G2141" s="24">
        <v>237287</v>
      </c>
    </row>
    <row r="2142" spans="1:7" hidden="1">
      <c r="A2142" s="24" t="s">
        <v>100</v>
      </c>
      <c r="B2142" s="24" t="s">
        <v>101</v>
      </c>
      <c r="C2142" s="24" t="s">
        <v>63</v>
      </c>
      <c r="D2142" s="24" t="s">
        <v>27</v>
      </c>
      <c r="E2142" s="24" t="s">
        <v>64</v>
      </c>
      <c r="F2142" s="25" t="s">
        <v>16</v>
      </c>
      <c r="G2142" s="24">
        <v>237287</v>
      </c>
    </row>
    <row r="2143" spans="1:7">
      <c r="A2143" s="24" t="s">
        <v>100</v>
      </c>
      <c r="B2143" s="24" t="s">
        <v>101</v>
      </c>
      <c r="C2143" s="24" t="s">
        <v>63</v>
      </c>
      <c r="D2143" s="24" t="s">
        <v>27</v>
      </c>
      <c r="E2143" s="24" t="s">
        <v>64</v>
      </c>
      <c r="F2143" s="25" t="s">
        <v>17</v>
      </c>
      <c r="G2143" s="24">
        <v>237287</v>
      </c>
    </row>
    <row r="2144" spans="1:7" hidden="1">
      <c r="A2144" s="24" t="s">
        <v>100</v>
      </c>
      <c r="B2144" s="24" t="s">
        <v>101</v>
      </c>
      <c r="C2144" s="24" t="s">
        <v>63</v>
      </c>
      <c r="D2144" s="24" t="s">
        <v>27</v>
      </c>
      <c r="E2144" s="24" t="s">
        <v>55</v>
      </c>
      <c r="F2144" s="25" t="s">
        <v>12</v>
      </c>
      <c r="G2144" s="24">
        <v>20962.130859375</v>
      </c>
    </row>
    <row r="2145" spans="1:7" hidden="1">
      <c r="A2145" s="24" t="s">
        <v>100</v>
      </c>
      <c r="B2145" s="24" t="s">
        <v>101</v>
      </c>
      <c r="C2145" s="24" t="s">
        <v>63</v>
      </c>
      <c r="D2145" s="24" t="s">
        <v>27</v>
      </c>
      <c r="E2145" s="24" t="s">
        <v>55</v>
      </c>
      <c r="F2145" s="25" t="s">
        <v>13</v>
      </c>
      <c r="G2145" s="24">
        <v>24134.669921875</v>
      </c>
    </row>
    <row r="2146" spans="1:7" hidden="1">
      <c r="A2146" s="24" t="s">
        <v>100</v>
      </c>
      <c r="B2146" s="24" t="s">
        <v>101</v>
      </c>
      <c r="C2146" s="24" t="s">
        <v>63</v>
      </c>
      <c r="D2146" s="24" t="s">
        <v>27</v>
      </c>
      <c r="E2146" s="24" t="s">
        <v>55</v>
      </c>
      <c r="F2146" s="25" t="s">
        <v>14</v>
      </c>
      <c r="G2146" s="24">
        <v>31598.400390625</v>
      </c>
    </row>
    <row r="2147" spans="1:7" hidden="1">
      <c r="A2147" s="24" t="s">
        <v>100</v>
      </c>
      <c r="B2147" s="24" t="s">
        <v>101</v>
      </c>
      <c r="C2147" s="24" t="s">
        <v>63</v>
      </c>
      <c r="D2147" s="24" t="s">
        <v>27</v>
      </c>
      <c r="E2147" s="24" t="s">
        <v>55</v>
      </c>
      <c r="F2147" s="25" t="s">
        <v>15</v>
      </c>
      <c r="G2147" s="24">
        <v>34897.87109375</v>
      </c>
    </row>
    <row r="2148" spans="1:7" hidden="1">
      <c r="A2148" s="24" t="s">
        <v>100</v>
      </c>
      <c r="B2148" s="24" t="s">
        <v>101</v>
      </c>
      <c r="C2148" s="24" t="s">
        <v>63</v>
      </c>
      <c r="D2148" s="24" t="s">
        <v>27</v>
      </c>
      <c r="E2148" s="24" t="s">
        <v>55</v>
      </c>
      <c r="F2148" s="25" t="s">
        <v>16</v>
      </c>
      <c r="G2148" s="24">
        <v>39032.26953125</v>
      </c>
    </row>
    <row r="2149" spans="1:7">
      <c r="A2149" s="24" t="s">
        <v>100</v>
      </c>
      <c r="B2149" s="24" t="s">
        <v>101</v>
      </c>
      <c r="C2149" s="24" t="s">
        <v>63</v>
      </c>
      <c r="D2149" s="24" t="s">
        <v>27</v>
      </c>
      <c r="E2149" s="24" t="s">
        <v>55</v>
      </c>
      <c r="F2149" s="25" t="s">
        <v>17</v>
      </c>
      <c r="G2149" s="24">
        <v>36401</v>
      </c>
    </row>
    <row r="2150" spans="1:7" hidden="1">
      <c r="A2150" s="24" t="s">
        <v>100</v>
      </c>
      <c r="B2150" s="24" t="s">
        <v>101</v>
      </c>
      <c r="C2150" s="24" t="s">
        <v>63</v>
      </c>
      <c r="D2150" s="24" t="s">
        <v>27</v>
      </c>
      <c r="E2150" s="24" t="s">
        <v>75</v>
      </c>
      <c r="F2150" s="25" t="s">
        <v>12</v>
      </c>
      <c r="G2150" s="24">
        <v>0</v>
      </c>
    </row>
    <row r="2151" spans="1:7" hidden="1">
      <c r="A2151" s="24" t="s">
        <v>100</v>
      </c>
      <c r="B2151" s="24" t="s">
        <v>101</v>
      </c>
      <c r="C2151" s="24" t="s">
        <v>63</v>
      </c>
      <c r="D2151" s="24" t="s">
        <v>27</v>
      </c>
      <c r="E2151" s="24" t="s">
        <v>75</v>
      </c>
      <c r="F2151" s="25" t="s">
        <v>13</v>
      </c>
      <c r="G2151" s="24">
        <v>80410</v>
      </c>
    </row>
    <row r="2152" spans="1:7" hidden="1">
      <c r="A2152" s="24" t="s">
        <v>100</v>
      </c>
      <c r="B2152" s="24" t="s">
        <v>101</v>
      </c>
      <c r="C2152" s="24" t="s">
        <v>63</v>
      </c>
      <c r="D2152" s="24" t="s">
        <v>27</v>
      </c>
      <c r="E2152" s="24" t="s">
        <v>75</v>
      </c>
      <c r="F2152" s="25" t="s">
        <v>14</v>
      </c>
      <c r="G2152" s="24">
        <v>288041</v>
      </c>
    </row>
    <row r="2153" spans="1:7" hidden="1">
      <c r="A2153" s="24" t="s">
        <v>100</v>
      </c>
      <c r="B2153" s="24" t="s">
        <v>101</v>
      </c>
      <c r="C2153" s="24" t="s">
        <v>63</v>
      </c>
      <c r="D2153" s="24" t="s">
        <v>27</v>
      </c>
      <c r="E2153" s="24" t="s">
        <v>75</v>
      </c>
      <c r="F2153" s="25" t="s">
        <v>15</v>
      </c>
      <c r="G2153" s="24">
        <v>300000</v>
      </c>
    </row>
    <row r="2154" spans="1:7" hidden="1">
      <c r="A2154" s="24" t="s">
        <v>100</v>
      </c>
      <c r="B2154" s="24" t="s">
        <v>101</v>
      </c>
      <c r="C2154" s="24" t="s">
        <v>63</v>
      </c>
      <c r="D2154" s="24" t="s">
        <v>27</v>
      </c>
      <c r="E2154" s="24" t="s">
        <v>75</v>
      </c>
      <c r="F2154" s="25" t="s">
        <v>16</v>
      </c>
      <c r="G2154" s="24">
        <v>270000</v>
      </c>
    </row>
    <row r="2155" spans="1:7">
      <c r="A2155" s="24" t="s">
        <v>100</v>
      </c>
      <c r="B2155" s="24" t="s">
        <v>101</v>
      </c>
      <c r="C2155" s="24" t="s">
        <v>63</v>
      </c>
      <c r="D2155" s="24" t="s">
        <v>27</v>
      </c>
      <c r="E2155" s="24" t="s">
        <v>75</v>
      </c>
      <c r="F2155" s="25" t="s">
        <v>17</v>
      </c>
      <c r="G2155" s="24">
        <v>240000</v>
      </c>
    </row>
    <row r="2156" spans="1:7" hidden="1">
      <c r="A2156" s="24" t="s">
        <v>100</v>
      </c>
      <c r="B2156" s="24" t="s">
        <v>101</v>
      </c>
      <c r="C2156" s="24" t="s">
        <v>63</v>
      </c>
      <c r="D2156" s="24" t="s">
        <v>27</v>
      </c>
      <c r="E2156" s="24" t="s">
        <v>57</v>
      </c>
      <c r="F2156" s="25" t="s">
        <v>12</v>
      </c>
      <c r="G2156" s="24">
        <v>0</v>
      </c>
    </row>
    <row r="2157" spans="1:7" hidden="1">
      <c r="A2157" s="24" t="s">
        <v>100</v>
      </c>
      <c r="B2157" s="24" t="s">
        <v>101</v>
      </c>
      <c r="C2157" s="24" t="s">
        <v>63</v>
      </c>
      <c r="D2157" s="24" t="s">
        <v>27</v>
      </c>
      <c r="E2157" s="24" t="s">
        <v>57</v>
      </c>
      <c r="F2157" s="25" t="s">
        <v>13</v>
      </c>
      <c r="G2157" s="24">
        <v>0</v>
      </c>
    </row>
    <row r="2158" spans="1:7" hidden="1">
      <c r="A2158" s="24" t="s">
        <v>100</v>
      </c>
      <c r="B2158" s="24" t="s">
        <v>101</v>
      </c>
      <c r="C2158" s="24" t="s">
        <v>63</v>
      </c>
      <c r="D2158" s="24" t="s">
        <v>27</v>
      </c>
      <c r="E2158" s="24" t="s">
        <v>57</v>
      </c>
      <c r="F2158" s="25" t="s">
        <v>14</v>
      </c>
      <c r="G2158" s="24">
        <v>0</v>
      </c>
    </row>
    <row r="2159" spans="1:7" hidden="1">
      <c r="A2159" s="24" t="s">
        <v>100</v>
      </c>
      <c r="B2159" s="24" t="s">
        <v>101</v>
      </c>
      <c r="C2159" s="24" t="s">
        <v>63</v>
      </c>
      <c r="D2159" s="24" t="s">
        <v>27</v>
      </c>
      <c r="E2159" s="24" t="s">
        <v>57</v>
      </c>
      <c r="F2159" s="25" t="s">
        <v>15</v>
      </c>
      <c r="G2159" s="24">
        <v>1409.67004394531</v>
      </c>
    </row>
    <row r="2160" spans="1:7" hidden="1">
      <c r="A2160" s="24" t="s">
        <v>100</v>
      </c>
      <c r="B2160" s="24" t="s">
        <v>101</v>
      </c>
      <c r="C2160" s="24" t="s">
        <v>63</v>
      </c>
      <c r="D2160" s="24" t="s">
        <v>27</v>
      </c>
      <c r="E2160" s="24" t="s">
        <v>57</v>
      </c>
      <c r="F2160" s="25" t="s">
        <v>16</v>
      </c>
      <c r="G2160" s="24">
        <v>743.09002685546898</v>
      </c>
    </row>
    <row r="2161" spans="1:7">
      <c r="A2161" s="24" t="s">
        <v>100</v>
      </c>
      <c r="B2161" s="24" t="s">
        <v>101</v>
      </c>
      <c r="C2161" s="24" t="s">
        <v>63</v>
      </c>
      <c r="D2161" s="24" t="s">
        <v>27</v>
      </c>
      <c r="E2161" s="24" t="s">
        <v>57</v>
      </c>
      <c r="F2161" s="25" t="s">
        <v>17</v>
      </c>
      <c r="G2161" s="24">
        <v>77</v>
      </c>
    </row>
    <row r="2162" spans="1:7" hidden="1">
      <c r="A2162" s="24" t="s">
        <v>100</v>
      </c>
      <c r="B2162" s="24" t="s">
        <v>101</v>
      </c>
      <c r="C2162" s="24" t="s">
        <v>63</v>
      </c>
      <c r="D2162" s="24" t="s">
        <v>27</v>
      </c>
      <c r="E2162" s="24" t="s">
        <v>39</v>
      </c>
      <c r="F2162" s="25" t="s">
        <v>12</v>
      </c>
      <c r="G2162" s="24">
        <v>324978.330078125</v>
      </c>
    </row>
    <row r="2163" spans="1:7" hidden="1">
      <c r="A2163" s="24" t="s">
        <v>100</v>
      </c>
      <c r="B2163" s="24" t="s">
        <v>101</v>
      </c>
      <c r="C2163" s="24" t="s">
        <v>63</v>
      </c>
      <c r="D2163" s="24" t="s">
        <v>27</v>
      </c>
      <c r="E2163" s="24" t="s">
        <v>39</v>
      </c>
      <c r="F2163" s="25" t="s">
        <v>13</v>
      </c>
      <c r="G2163" s="24">
        <v>360221</v>
      </c>
    </row>
    <row r="2164" spans="1:7" hidden="1">
      <c r="A2164" s="24" t="s">
        <v>100</v>
      </c>
      <c r="B2164" s="24" t="s">
        <v>101</v>
      </c>
      <c r="C2164" s="24" t="s">
        <v>63</v>
      </c>
      <c r="D2164" s="24" t="s">
        <v>27</v>
      </c>
      <c r="E2164" s="24" t="s">
        <v>39</v>
      </c>
      <c r="F2164" s="25" t="s">
        <v>14</v>
      </c>
      <c r="G2164" s="24">
        <v>445952</v>
      </c>
    </row>
    <row r="2165" spans="1:7" hidden="1">
      <c r="A2165" s="24" t="s">
        <v>100</v>
      </c>
      <c r="B2165" s="24" t="s">
        <v>101</v>
      </c>
      <c r="C2165" s="24" t="s">
        <v>63</v>
      </c>
      <c r="D2165" s="24" t="s">
        <v>27</v>
      </c>
      <c r="E2165" s="24" t="s">
        <v>39</v>
      </c>
      <c r="F2165" s="25" t="s">
        <v>15</v>
      </c>
      <c r="G2165" s="24">
        <v>474331</v>
      </c>
    </row>
    <row r="2166" spans="1:7" hidden="1">
      <c r="A2166" s="24" t="s">
        <v>100</v>
      </c>
      <c r="B2166" s="24" t="s">
        <v>101</v>
      </c>
      <c r="C2166" s="24" t="s">
        <v>63</v>
      </c>
      <c r="D2166" s="24" t="s">
        <v>27</v>
      </c>
      <c r="E2166" s="24" t="s">
        <v>39</v>
      </c>
      <c r="F2166" s="25" t="s">
        <v>16</v>
      </c>
      <c r="G2166" s="24">
        <v>484149</v>
      </c>
    </row>
    <row r="2167" spans="1:7">
      <c r="A2167" s="24" t="s">
        <v>100</v>
      </c>
      <c r="B2167" s="24" t="s">
        <v>101</v>
      </c>
      <c r="C2167" s="24" t="s">
        <v>63</v>
      </c>
      <c r="D2167" s="24" t="s">
        <v>27</v>
      </c>
      <c r="E2167" s="24" t="s">
        <v>39</v>
      </c>
      <c r="F2167" s="25" t="s">
        <v>17</v>
      </c>
      <c r="G2167" s="24">
        <v>316256</v>
      </c>
    </row>
    <row r="2168" spans="1:7" hidden="1">
      <c r="A2168" s="24" t="s">
        <v>100</v>
      </c>
      <c r="B2168" s="24" t="s">
        <v>101</v>
      </c>
      <c r="C2168" s="24" t="s">
        <v>63</v>
      </c>
      <c r="D2168" s="24" t="s">
        <v>41</v>
      </c>
      <c r="E2168" s="24" t="s">
        <v>31</v>
      </c>
      <c r="F2168" s="25" t="s">
        <v>12</v>
      </c>
      <c r="G2168" s="24">
        <v>1866512</v>
      </c>
    </row>
    <row r="2169" spans="1:7" hidden="1">
      <c r="A2169" s="24" t="s">
        <v>100</v>
      </c>
      <c r="B2169" s="24" t="s">
        <v>101</v>
      </c>
      <c r="C2169" s="24" t="s">
        <v>63</v>
      </c>
      <c r="D2169" s="24" t="s">
        <v>41</v>
      </c>
      <c r="E2169" s="24" t="s">
        <v>31</v>
      </c>
      <c r="F2169" s="25" t="s">
        <v>13</v>
      </c>
      <c r="G2169" s="24">
        <v>2907377</v>
      </c>
    </row>
    <row r="2170" spans="1:7" hidden="1">
      <c r="A2170" s="24" t="s">
        <v>100</v>
      </c>
      <c r="B2170" s="24" t="s">
        <v>101</v>
      </c>
      <c r="C2170" s="24" t="s">
        <v>63</v>
      </c>
      <c r="D2170" s="24" t="s">
        <v>41</v>
      </c>
      <c r="E2170" s="24" t="s">
        <v>31</v>
      </c>
      <c r="F2170" s="25" t="s">
        <v>14</v>
      </c>
      <c r="G2170" s="24">
        <v>2764561</v>
      </c>
    </row>
    <row r="2171" spans="1:7" hidden="1">
      <c r="A2171" s="24" t="s">
        <v>100</v>
      </c>
      <c r="B2171" s="24" t="s">
        <v>101</v>
      </c>
      <c r="C2171" s="24" t="s">
        <v>63</v>
      </c>
      <c r="D2171" s="24" t="s">
        <v>41</v>
      </c>
      <c r="E2171" s="24" t="s">
        <v>31</v>
      </c>
      <c r="F2171" s="25" t="s">
        <v>15</v>
      </c>
      <c r="G2171" s="24">
        <v>2616371</v>
      </c>
    </row>
    <row r="2172" spans="1:7" hidden="1">
      <c r="A2172" s="24" t="s">
        <v>100</v>
      </c>
      <c r="B2172" s="24" t="s">
        <v>101</v>
      </c>
      <c r="C2172" s="24" t="s">
        <v>63</v>
      </c>
      <c r="D2172" s="24" t="s">
        <v>41</v>
      </c>
      <c r="E2172" s="24" t="s">
        <v>31</v>
      </c>
      <c r="F2172" s="25" t="s">
        <v>16</v>
      </c>
      <c r="G2172" s="24">
        <v>2202049</v>
      </c>
    </row>
    <row r="2173" spans="1:7">
      <c r="A2173" s="24" t="s">
        <v>100</v>
      </c>
      <c r="B2173" s="24" t="s">
        <v>101</v>
      </c>
      <c r="C2173" s="24" t="s">
        <v>63</v>
      </c>
      <c r="D2173" s="24" t="s">
        <v>41</v>
      </c>
      <c r="E2173" s="24" t="s">
        <v>31</v>
      </c>
      <c r="F2173" s="25" t="s">
        <v>17</v>
      </c>
      <c r="G2173" s="24">
        <v>1816761</v>
      </c>
    </row>
    <row r="2174" spans="1:7" hidden="1">
      <c r="A2174" s="24" t="s">
        <v>100</v>
      </c>
      <c r="B2174" s="24" t="s">
        <v>101</v>
      </c>
      <c r="C2174" s="24" t="s">
        <v>63</v>
      </c>
      <c r="D2174" s="24" t="s">
        <v>41</v>
      </c>
      <c r="E2174" s="24" t="s">
        <v>102</v>
      </c>
      <c r="F2174" s="25" t="s">
        <v>12</v>
      </c>
      <c r="G2174" s="24">
        <v>108587.9296875</v>
      </c>
    </row>
    <row r="2175" spans="1:7" hidden="1">
      <c r="A2175" s="24" t="s">
        <v>100</v>
      </c>
      <c r="B2175" s="24" t="s">
        <v>101</v>
      </c>
      <c r="C2175" s="24" t="s">
        <v>63</v>
      </c>
      <c r="D2175" s="24" t="s">
        <v>41</v>
      </c>
      <c r="E2175" s="24" t="s">
        <v>102</v>
      </c>
      <c r="F2175" s="25" t="s">
        <v>13</v>
      </c>
      <c r="G2175" s="24">
        <v>62024.109375</v>
      </c>
    </row>
    <row r="2176" spans="1:7" hidden="1">
      <c r="A2176" s="24" t="s">
        <v>100</v>
      </c>
      <c r="B2176" s="24" t="s">
        <v>101</v>
      </c>
      <c r="C2176" s="24" t="s">
        <v>63</v>
      </c>
      <c r="D2176" s="24" t="s">
        <v>41</v>
      </c>
      <c r="E2176" s="24" t="s">
        <v>102</v>
      </c>
      <c r="F2176" s="25" t="s">
        <v>14</v>
      </c>
      <c r="G2176" s="24">
        <v>55316.08984375</v>
      </c>
    </row>
    <row r="2177" spans="1:7" hidden="1">
      <c r="A2177" s="24" t="s">
        <v>100</v>
      </c>
      <c r="B2177" s="24" t="s">
        <v>101</v>
      </c>
      <c r="C2177" s="24" t="s">
        <v>63</v>
      </c>
      <c r="D2177" s="24" t="s">
        <v>41</v>
      </c>
      <c r="E2177" s="24" t="s">
        <v>102</v>
      </c>
      <c r="F2177" s="25" t="s">
        <v>15</v>
      </c>
      <c r="G2177" s="24">
        <v>39565.87109375</v>
      </c>
    </row>
    <row r="2178" spans="1:7" hidden="1">
      <c r="A2178" s="24" t="s">
        <v>100</v>
      </c>
      <c r="B2178" s="24" t="s">
        <v>101</v>
      </c>
      <c r="C2178" s="24" t="s">
        <v>63</v>
      </c>
      <c r="D2178" s="24" t="s">
        <v>41</v>
      </c>
      <c r="E2178" s="24" t="s">
        <v>102</v>
      </c>
      <c r="F2178" s="25" t="s">
        <v>16</v>
      </c>
      <c r="G2178" s="24">
        <v>38500.609375</v>
      </c>
    </row>
    <row r="2179" spans="1:7">
      <c r="A2179" s="24" t="s">
        <v>100</v>
      </c>
      <c r="B2179" s="24" t="s">
        <v>101</v>
      </c>
      <c r="C2179" s="24" t="s">
        <v>63</v>
      </c>
      <c r="D2179" s="24" t="s">
        <v>41</v>
      </c>
      <c r="E2179" s="24" t="s">
        <v>102</v>
      </c>
      <c r="F2179" s="25" t="s">
        <v>17</v>
      </c>
      <c r="G2179" s="24">
        <v>82</v>
      </c>
    </row>
    <row r="2180" spans="1:7" hidden="1">
      <c r="A2180" s="24" t="s">
        <v>100</v>
      </c>
      <c r="B2180" s="24" t="s">
        <v>101</v>
      </c>
      <c r="C2180" s="24" t="s">
        <v>63</v>
      </c>
      <c r="D2180" s="24" t="s">
        <v>41</v>
      </c>
      <c r="E2180" s="24" t="s">
        <v>42</v>
      </c>
      <c r="F2180" s="25" t="s">
        <v>12</v>
      </c>
      <c r="G2180" s="24">
        <v>116019.3984375</v>
      </c>
    </row>
    <row r="2181" spans="1:7" hidden="1">
      <c r="A2181" s="24" t="s">
        <v>100</v>
      </c>
      <c r="B2181" s="24" t="s">
        <v>101</v>
      </c>
      <c r="C2181" s="24" t="s">
        <v>63</v>
      </c>
      <c r="D2181" s="24" t="s">
        <v>41</v>
      </c>
      <c r="E2181" s="24" t="s">
        <v>42</v>
      </c>
      <c r="F2181" s="25" t="s">
        <v>13</v>
      </c>
      <c r="G2181" s="24">
        <v>96034.2265625</v>
      </c>
    </row>
    <row r="2182" spans="1:7" hidden="1">
      <c r="A2182" s="24" t="s">
        <v>100</v>
      </c>
      <c r="B2182" s="24" t="s">
        <v>101</v>
      </c>
      <c r="C2182" s="24" t="s">
        <v>63</v>
      </c>
      <c r="D2182" s="24" t="s">
        <v>41</v>
      </c>
      <c r="E2182" s="24" t="s">
        <v>42</v>
      </c>
      <c r="F2182" s="25" t="s">
        <v>14</v>
      </c>
      <c r="G2182" s="24">
        <v>92982.15625</v>
      </c>
    </row>
    <row r="2183" spans="1:7" hidden="1">
      <c r="A2183" s="24" t="s">
        <v>100</v>
      </c>
      <c r="B2183" s="24" t="s">
        <v>101</v>
      </c>
      <c r="C2183" s="24" t="s">
        <v>63</v>
      </c>
      <c r="D2183" s="24" t="s">
        <v>41</v>
      </c>
      <c r="E2183" s="24" t="s">
        <v>42</v>
      </c>
      <c r="F2183" s="25" t="s">
        <v>15</v>
      </c>
      <c r="G2183" s="24">
        <v>61701.58984375</v>
      </c>
    </row>
    <row r="2184" spans="1:7" hidden="1">
      <c r="A2184" s="24" t="s">
        <v>100</v>
      </c>
      <c r="B2184" s="24" t="s">
        <v>101</v>
      </c>
      <c r="C2184" s="24" t="s">
        <v>63</v>
      </c>
      <c r="D2184" s="24" t="s">
        <v>41</v>
      </c>
      <c r="E2184" s="24" t="s">
        <v>42</v>
      </c>
      <c r="F2184" s="25" t="s">
        <v>16</v>
      </c>
      <c r="G2184" s="24">
        <v>84572.359375</v>
      </c>
    </row>
    <row r="2185" spans="1:7">
      <c r="A2185" s="24" t="s">
        <v>100</v>
      </c>
      <c r="B2185" s="24" t="s">
        <v>101</v>
      </c>
      <c r="C2185" s="24" t="s">
        <v>63</v>
      </c>
      <c r="D2185" s="24" t="s">
        <v>41</v>
      </c>
      <c r="E2185" s="24" t="s">
        <v>42</v>
      </c>
      <c r="F2185" s="25" t="s">
        <v>17</v>
      </c>
      <c r="G2185" s="24">
        <v>326062</v>
      </c>
    </row>
    <row r="2186" spans="1:7" hidden="1">
      <c r="A2186" s="24" t="s">
        <v>100</v>
      </c>
      <c r="B2186" s="24" t="s">
        <v>101</v>
      </c>
      <c r="C2186" s="24" t="s">
        <v>63</v>
      </c>
      <c r="D2186" s="24" t="s">
        <v>41</v>
      </c>
      <c r="E2186" s="24" t="s">
        <v>32</v>
      </c>
      <c r="F2186" s="25" t="s">
        <v>12</v>
      </c>
      <c r="G2186" s="24">
        <v>24849.369140625</v>
      </c>
    </row>
    <row r="2187" spans="1:7" hidden="1">
      <c r="A2187" s="24" t="s">
        <v>100</v>
      </c>
      <c r="B2187" s="24" t="s">
        <v>101</v>
      </c>
      <c r="C2187" s="24" t="s">
        <v>63</v>
      </c>
      <c r="D2187" s="24" t="s">
        <v>41</v>
      </c>
      <c r="E2187" s="24" t="s">
        <v>32</v>
      </c>
      <c r="F2187" s="25" t="s">
        <v>13</v>
      </c>
      <c r="G2187" s="24">
        <v>22748.08984375</v>
      </c>
    </row>
    <row r="2188" spans="1:7" hidden="1">
      <c r="A2188" s="24" t="s">
        <v>100</v>
      </c>
      <c r="B2188" s="24" t="s">
        <v>101</v>
      </c>
      <c r="C2188" s="24" t="s">
        <v>63</v>
      </c>
      <c r="D2188" s="24" t="s">
        <v>41</v>
      </c>
      <c r="E2188" s="24" t="s">
        <v>32</v>
      </c>
      <c r="F2188" s="25" t="s">
        <v>14</v>
      </c>
      <c r="G2188" s="24">
        <v>16735.05078125</v>
      </c>
    </row>
    <row r="2189" spans="1:7" hidden="1">
      <c r="A2189" s="24" t="s">
        <v>100</v>
      </c>
      <c r="B2189" s="24" t="s">
        <v>101</v>
      </c>
      <c r="C2189" s="24" t="s">
        <v>63</v>
      </c>
      <c r="D2189" s="24" t="s">
        <v>41</v>
      </c>
      <c r="E2189" s="24" t="s">
        <v>32</v>
      </c>
      <c r="F2189" s="25" t="s">
        <v>15</v>
      </c>
      <c r="G2189" s="24">
        <v>16785.7109375</v>
      </c>
    </row>
    <row r="2190" spans="1:7" hidden="1">
      <c r="A2190" s="24" t="s">
        <v>100</v>
      </c>
      <c r="B2190" s="24" t="s">
        <v>101</v>
      </c>
      <c r="C2190" s="24" t="s">
        <v>63</v>
      </c>
      <c r="D2190" s="24" t="s">
        <v>41</v>
      </c>
      <c r="E2190" s="24" t="s">
        <v>32</v>
      </c>
      <c r="F2190" s="25" t="s">
        <v>16</v>
      </c>
      <c r="G2190" s="24">
        <v>16713</v>
      </c>
    </row>
    <row r="2191" spans="1:7">
      <c r="A2191" s="24" t="s">
        <v>100</v>
      </c>
      <c r="B2191" s="24" t="s">
        <v>101</v>
      </c>
      <c r="C2191" s="24" t="s">
        <v>63</v>
      </c>
      <c r="D2191" s="24" t="s">
        <v>41</v>
      </c>
      <c r="E2191" s="24" t="s">
        <v>32</v>
      </c>
      <c r="F2191" s="25" t="s">
        <v>17</v>
      </c>
      <c r="G2191" s="24">
        <v>11510</v>
      </c>
    </row>
    <row r="2192" spans="1:7" hidden="1">
      <c r="A2192" s="24" t="s">
        <v>100</v>
      </c>
      <c r="B2192" s="24" t="s">
        <v>101</v>
      </c>
      <c r="C2192" s="24" t="s">
        <v>63</v>
      </c>
      <c r="D2192" s="24" t="s">
        <v>41</v>
      </c>
      <c r="E2192" s="24" t="s">
        <v>45</v>
      </c>
      <c r="F2192" s="25" t="s">
        <v>12</v>
      </c>
      <c r="G2192" s="24">
        <v>0</v>
      </c>
    </row>
    <row r="2193" spans="1:7" hidden="1">
      <c r="A2193" s="24" t="s">
        <v>100</v>
      </c>
      <c r="B2193" s="24" t="s">
        <v>101</v>
      </c>
      <c r="C2193" s="24" t="s">
        <v>63</v>
      </c>
      <c r="D2193" s="24" t="s">
        <v>41</v>
      </c>
      <c r="E2193" s="24" t="s">
        <v>45</v>
      </c>
      <c r="F2193" s="25" t="s">
        <v>13</v>
      </c>
      <c r="G2193" s="24">
        <v>0</v>
      </c>
    </row>
    <row r="2194" spans="1:7" hidden="1">
      <c r="A2194" s="24" t="s">
        <v>100</v>
      </c>
      <c r="B2194" s="24" t="s">
        <v>101</v>
      </c>
      <c r="C2194" s="24" t="s">
        <v>63</v>
      </c>
      <c r="D2194" s="24" t="s">
        <v>41</v>
      </c>
      <c r="E2194" s="24" t="s">
        <v>45</v>
      </c>
      <c r="F2194" s="25" t="s">
        <v>14</v>
      </c>
      <c r="G2194" s="24">
        <v>63628</v>
      </c>
    </row>
    <row r="2195" spans="1:7" hidden="1">
      <c r="A2195" s="24" t="s">
        <v>100</v>
      </c>
      <c r="B2195" s="24" t="s">
        <v>101</v>
      </c>
      <c r="C2195" s="24" t="s">
        <v>63</v>
      </c>
      <c r="D2195" s="24" t="s">
        <v>41</v>
      </c>
      <c r="E2195" s="24" t="s">
        <v>45</v>
      </c>
      <c r="F2195" s="25" t="s">
        <v>15</v>
      </c>
      <c r="G2195" s="24">
        <v>92465</v>
      </c>
    </row>
    <row r="2196" spans="1:7" hidden="1">
      <c r="A2196" s="24" t="s">
        <v>100</v>
      </c>
      <c r="B2196" s="24" t="s">
        <v>101</v>
      </c>
      <c r="C2196" s="24" t="s">
        <v>63</v>
      </c>
      <c r="D2196" s="24" t="s">
        <v>41</v>
      </c>
      <c r="E2196" s="24" t="s">
        <v>45</v>
      </c>
      <c r="F2196" s="25" t="s">
        <v>16</v>
      </c>
      <c r="G2196" s="24">
        <v>133334</v>
      </c>
    </row>
    <row r="2197" spans="1:7">
      <c r="A2197" s="24" t="s">
        <v>100</v>
      </c>
      <c r="B2197" s="24" t="s">
        <v>101</v>
      </c>
      <c r="C2197" s="24" t="s">
        <v>63</v>
      </c>
      <c r="D2197" s="24" t="s">
        <v>41</v>
      </c>
      <c r="E2197" s="24" t="s">
        <v>45</v>
      </c>
      <c r="F2197" s="25" t="s">
        <v>17</v>
      </c>
      <c r="G2197" s="24">
        <v>148386</v>
      </c>
    </row>
    <row r="2198" spans="1:7" hidden="1">
      <c r="A2198" s="24" t="s">
        <v>100</v>
      </c>
      <c r="B2198" s="24" t="s">
        <v>101</v>
      </c>
      <c r="C2198" s="24" t="s">
        <v>63</v>
      </c>
      <c r="D2198" s="24" t="s">
        <v>41</v>
      </c>
      <c r="E2198" s="24" t="s">
        <v>33</v>
      </c>
      <c r="F2198" s="25" t="s">
        <v>12</v>
      </c>
      <c r="G2198" s="24">
        <v>173.69000244140599</v>
      </c>
    </row>
    <row r="2199" spans="1:7" hidden="1">
      <c r="A2199" s="24" t="s">
        <v>100</v>
      </c>
      <c r="B2199" s="24" t="s">
        <v>101</v>
      </c>
      <c r="C2199" s="24" t="s">
        <v>63</v>
      </c>
      <c r="D2199" s="24" t="s">
        <v>41</v>
      </c>
      <c r="E2199" s="24" t="s">
        <v>33</v>
      </c>
      <c r="F2199" s="25" t="s">
        <v>13</v>
      </c>
      <c r="G2199" s="24">
        <v>155.75</v>
      </c>
    </row>
    <row r="2200" spans="1:7" hidden="1">
      <c r="A2200" s="24" t="s">
        <v>100</v>
      </c>
      <c r="B2200" s="24" t="s">
        <v>101</v>
      </c>
      <c r="C2200" s="24" t="s">
        <v>63</v>
      </c>
      <c r="D2200" s="24" t="s">
        <v>41</v>
      </c>
      <c r="E2200" s="24" t="s">
        <v>33</v>
      </c>
      <c r="F2200" s="25" t="s">
        <v>14</v>
      </c>
      <c r="G2200" s="24">
        <v>150.80000305175801</v>
      </c>
    </row>
    <row r="2201" spans="1:7" hidden="1">
      <c r="A2201" s="24" t="s">
        <v>100</v>
      </c>
      <c r="B2201" s="24" t="s">
        <v>101</v>
      </c>
      <c r="C2201" s="24" t="s">
        <v>63</v>
      </c>
      <c r="D2201" s="24" t="s">
        <v>41</v>
      </c>
      <c r="E2201" s="24" t="s">
        <v>33</v>
      </c>
      <c r="F2201" s="25" t="s">
        <v>15</v>
      </c>
      <c r="G2201" s="24">
        <v>407933.5625</v>
      </c>
    </row>
    <row r="2202" spans="1:7" hidden="1">
      <c r="A2202" s="24" t="s">
        <v>100</v>
      </c>
      <c r="B2202" s="24" t="s">
        <v>101</v>
      </c>
      <c r="C2202" s="24" t="s">
        <v>63</v>
      </c>
      <c r="D2202" s="24" t="s">
        <v>41</v>
      </c>
      <c r="E2202" s="24" t="s">
        <v>33</v>
      </c>
      <c r="F2202" s="25" t="s">
        <v>16</v>
      </c>
      <c r="G2202" s="24">
        <v>389463.8125</v>
      </c>
    </row>
    <row r="2203" spans="1:7">
      <c r="A2203" s="24" t="s">
        <v>100</v>
      </c>
      <c r="B2203" s="24" t="s">
        <v>101</v>
      </c>
      <c r="C2203" s="24" t="s">
        <v>63</v>
      </c>
      <c r="D2203" s="24" t="s">
        <v>41</v>
      </c>
      <c r="E2203" s="24" t="s">
        <v>33</v>
      </c>
      <c r="F2203" s="25" t="s">
        <v>17</v>
      </c>
      <c r="G2203" s="24">
        <v>382117</v>
      </c>
    </row>
    <row r="2204" spans="1:7" hidden="1">
      <c r="A2204" s="24" t="s">
        <v>100</v>
      </c>
      <c r="B2204" s="24" t="s">
        <v>101</v>
      </c>
      <c r="C2204" s="24" t="s">
        <v>63</v>
      </c>
      <c r="D2204" s="24" t="s">
        <v>41</v>
      </c>
      <c r="E2204" s="24" t="s">
        <v>34</v>
      </c>
      <c r="F2204" s="25" t="s">
        <v>12</v>
      </c>
      <c r="G2204" s="24">
        <v>0</v>
      </c>
    </row>
    <row r="2205" spans="1:7" hidden="1">
      <c r="A2205" s="24" t="s">
        <v>100</v>
      </c>
      <c r="B2205" s="24" t="s">
        <v>101</v>
      </c>
      <c r="C2205" s="24" t="s">
        <v>63</v>
      </c>
      <c r="D2205" s="24" t="s">
        <v>41</v>
      </c>
      <c r="E2205" s="24" t="s">
        <v>34</v>
      </c>
      <c r="F2205" s="25" t="s">
        <v>13</v>
      </c>
      <c r="G2205" s="24">
        <v>0</v>
      </c>
    </row>
    <row r="2206" spans="1:7" hidden="1">
      <c r="A2206" s="24" t="s">
        <v>100</v>
      </c>
      <c r="B2206" s="24" t="s">
        <v>101</v>
      </c>
      <c r="C2206" s="24" t="s">
        <v>63</v>
      </c>
      <c r="D2206" s="24" t="s">
        <v>41</v>
      </c>
      <c r="E2206" s="24" t="s">
        <v>34</v>
      </c>
      <c r="F2206" s="25" t="s">
        <v>14</v>
      </c>
      <c r="G2206" s="24">
        <v>0</v>
      </c>
    </row>
    <row r="2207" spans="1:7" hidden="1">
      <c r="A2207" s="24" t="s">
        <v>100</v>
      </c>
      <c r="B2207" s="24" t="s">
        <v>101</v>
      </c>
      <c r="C2207" s="24" t="s">
        <v>63</v>
      </c>
      <c r="D2207" s="24" t="s">
        <v>41</v>
      </c>
      <c r="E2207" s="24" t="s">
        <v>34</v>
      </c>
      <c r="F2207" s="25" t="s">
        <v>15</v>
      </c>
      <c r="G2207" s="24">
        <v>0</v>
      </c>
    </row>
    <row r="2208" spans="1:7" hidden="1">
      <c r="A2208" s="24" t="s">
        <v>100</v>
      </c>
      <c r="B2208" s="24" t="s">
        <v>101</v>
      </c>
      <c r="C2208" s="24" t="s">
        <v>63</v>
      </c>
      <c r="D2208" s="24" t="s">
        <v>41</v>
      </c>
      <c r="E2208" s="24" t="s">
        <v>34</v>
      </c>
      <c r="F2208" s="25" t="s">
        <v>16</v>
      </c>
      <c r="G2208" s="24">
        <v>122000</v>
      </c>
    </row>
    <row r="2209" spans="1:7">
      <c r="A2209" s="24" t="s">
        <v>100</v>
      </c>
      <c r="B2209" s="24" t="s">
        <v>101</v>
      </c>
      <c r="C2209" s="24" t="s">
        <v>63</v>
      </c>
      <c r="D2209" s="24" t="s">
        <v>41</v>
      </c>
      <c r="E2209" s="24" t="s">
        <v>34</v>
      </c>
      <c r="F2209" s="25" t="s">
        <v>17</v>
      </c>
      <c r="G2209" s="24">
        <v>231783</v>
      </c>
    </row>
    <row r="2210" spans="1:7" hidden="1">
      <c r="A2210" s="24" t="s">
        <v>100</v>
      </c>
      <c r="B2210" s="24" t="s">
        <v>101</v>
      </c>
      <c r="C2210" s="24" t="s">
        <v>63</v>
      </c>
      <c r="D2210" s="24" t="s">
        <v>41</v>
      </c>
      <c r="E2210" s="24" t="s">
        <v>103</v>
      </c>
      <c r="F2210" s="25" t="s">
        <v>12</v>
      </c>
      <c r="G2210" s="24">
        <v>4203</v>
      </c>
    </row>
    <row r="2211" spans="1:7" hidden="1">
      <c r="A2211" s="24" t="s">
        <v>100</v>
      </c>
      <c r="B2211" s="24" t="s">
        <v>101</v>
      </c>
      <c r="C2211" s="24" t="s">
        <v>63</v>
      </c>
      <c r="D2211" s="24" t="s">
        <v>41</v>
      </c>
      <c r="E2211" s="24" t="s">
        <v>103</v>
      </c>
      <c r="F2211" s="25" t="s">
        <v>13</v>
      </c>
      <c r="G2211" s="24">
        <v>4203</v>
      </c>
    </row>
    <row r="2212" spans="1:7" hidden="1">
      <c r="A2212" s="24" t="s">
        <v>100</v>
      </c>
      <c r="B2212" s="24" t="s">
        <v>101</v>
      </c>
      <c r="C2212" s="24" t="s">
        <v>63</v>
      </c>
      <c r="D2212" s="24" t="s">
        <v>41</v>
      </c>
      <c r="E2212" s="24" t="s">
        <v>103</v>
      </c>
      <c r="F2212" s="25" t="s">
        <v>14</v>
      </c>
      <c r="G2212" s="24">
        <v>4203</v>
      </c>
    </row>
    <row r="2213" spans="1:7" hidden="1">
      <c r="A2213" s="24" t="s">
        <v>100</v>
      </c>
      <c r="B2213" s="24" t="s">
        <v>101</v>
      </c>
      <c r="C2213" s="24" t="s">
        <v>63</v>
      </c>
      <c r="D2213" s="24" t="s">
        <v>41</v>
      </c>
      <c r="E2213" s="24" t="s">
        <v>103</v>
      </c>
      <c r="F2213" s="25" t="s">
        <v>15</v>
      </c>
      <c r="G2213" s="24">
        <v>4203</v>
      </c>
    </row>
    <row r="2214" spans="1:7" hidden="1">
      <c r="A2214" s="24" t="s">
        <v>100</v>
      </c>
      <c r="B2214" s="24" t="s">
        <v>101</v>
      </c>
      <c r="C2214" s="24" t="s">
        <v>63</v>
      </c>
      <c r="D2214" s="24" t="s">
        <v>41</v>
      </c>
      <c r="E2214" s="24" t="s">
        <v>103</v>
      </c>
      <c r="F2214" s="25" t="s">
        <v>16</v>
      </c>
      <c r="G2214" s="24">
        <v>4203</v>
      </c>
    </row>
    <row r="2215" spans="1:7">
      <c r="A2215" s="24" t="s">
        <v>100</v>
      </c>
      <c r="B2215" s="24" t="s">
        <v>101</v>
      </c>
      <c r="C2215" s="24" t="s">
        <v>63</v>
      </c>
      <c r="D2215" s="24" t="s">
        <v>41</v>
      </c>
      <c r="E2215" s="24" t="s">
        <v>103</v>
      </c>
      <c r="F2215" s="25" t="s">
        <v>17</v>
      </c>
      <c r="G2215" s="24">
        <v>4203</v>
      </c>
    </row>
    <row r="2216" spans="1:7" hidden="1">
      <c r="A2216" s="24" t="s">
        <v>100</v>
      </c>
      <c r="B2216" s="24" t="s">
        <v>101</v>
      </c>
      <c r="C2216" s="24" t="s">
        <v>63</v>
      </c>
      <c r="D2216" s="24" t="s">
        <v>41</v>
      </c>
      <c r="E2216" s="24" t="s">
        <v>104</v>
      </c>
      <c r="F2216" s="25" t="s">
        <v>12</v>
      </c>
      <c r="G2216" s="24">
        <v>0</v>
      </c>
    </row>
    <row r="2217" spans="1:7" hidden="1">
      <c r="A2217" s="24" t="s">
        <v>100</v>
      </c>
      <c r="B2217" s="24" t="s">
        <v>101</v>
      </c>
      <c r="C2217" s="24" t="s">
        <v>63</v>
      </c>
      <c r="D2217" s="24" t="s">
        <v>41</v>
      </c>
      <c r="E2217" s="24" t="s">
        <v>104</v>
      </c>
      <c r="F2217" s="25" t="s">
        <v>13</v>
      </c>
      <c r="G2217" s="24">
        <v>0</v>
      </c>
    </row>
    <row r="2218" spans="1:7" hidden="1">
      <c r="A2218" s="24" t="s">
        <v>100</v>
      </c>
      <c r="B2218" s="24" t="s">
        <v>101</v>
      </c>
      <c r="C2218" s="24" t="s">
        <v>63</v>
      </c>
      <c r="D2218" s="24" t="s">
        <v>41</v>
      </c>
      <c r="E2218" s="24" t="s">
        <v>104</v>
      </c>
      <c r="F2218" s="25" t="s">
        <v>14</v>
      </c>
      <c r="G2218" s="24">
        <v>0</v>
      </c>
    </row>
    <row r="2219" spans="1:7" hidden="1">
      <c r="A2219" s="24" t="s">
        <v>100</v>
      </c>
      <c r="B2219" s="24" t="s">
        <v>101</v>
      </c>
      <c r="C2219" s="24" t="s">
        <v>63</v>
      </c>
      <c r="D2219" s="24" t="s">
        <v>41</v>
      </c>
      <c r="E2219" s="24" t="s">
        <v>104</v>
      </c>
      <c r="F2219" s="25" t="s">
        <v>15</v>
      </c>
      <c r="G2219" s="24">
        <v>61081</v>
      </c>
    </row>
    <row r="2220" spans="1:7" hidden="1">
      <c r="A2220" s="24" t="s">
        <v>100</v>
      </c>
      <c r="B2220" s="24" t="s">
        <v>101</v>
      </c>
      <c r="C2220" s="24" t="s">
        <v>63</v>
      </c>
      <c r="D2220" s="24" t="s">
        <v>41</v>
      </c>
      <c r="E2220" s="24" t="s">
        <v>104</v>
      </c>
      <c r="F2220" s="25" t="s">
        <v>16</v>
      </c>
      <c r="G2220" s="24">
        <v>102178</v>
      </c>
    </row>
    <row r="2221" spans="1:7">
      <c r="A2221" s="24" t="s">
        <v>100</v>
      </c>
      <c r="B2221" s="24" t="s">
        <v>101</v>
      </c>
      <c r="C2221" s="24" t="s">
        <v>63</v>
      </c>
      <c r="D2221" s="24" t="s">
        <v>41</v>
      </c>
      <c r="E2221" s="24" t="s">
        <v>104</v>
      </c>
      <c r="F2221" s="25" t="s">
        <v>17</v>
      </c>
      <c r="G2221" s="24">
        <v>133651</v>
      </c>
    </row>
    <row r="2222" spans="1:7" hidden="1">
      <c r="A2222" s="24" t="s">
        <v>100</v>
      </c>
      <c r="B2222" s="24" t="s">
        <v>101</v>
      </c>
      <c r="C2222" s="24" t="s">
        <v>63</v>
      </c>
      <c r="D2222" s="24" t="s">
        <v>41</v>
      </c>
      <c r="E2222" s="24" t="s">
        <v>105</v>
      </c>
      <c r="F2222" s="25" t="s">
        <v>12</v>
      </c>
      <c r="G2222" s="24">
        <v>0</v>
      </c>
    </row>
    <row r="2223" spans="1:7" hidden="1">
      <c r="A2223" s="24" t="s">
        <v>100</v>
      </c>
      <c r="B2223" s="24" t="s">
        <v>101</v>
      </c>
      <c r="C2223" s="24" t="s">
        <v>63</v>
      </c>
      <c r="D2223" s="24" t="s">
        <v>41</v>
      </c>
      <c r="E2223" s="24" t="s">
        <v>105</v>
      </c>
      <c r="F2223" s="25" t="s">
        <v>13</v>
      </c>
      <c r="G2223" s="24">
        <v>224000</v>
      </c>
    </row>
    <row r="2224" spans="1:7" hidden="1">
      <c r="A2224" s="24" t="s">
        <v>100</v>
      </c>
      <c r="B2224" s="24" t="s">
        <v>101</v>
      </c>
      <c r="C2224" s="24" t="s">
        <v>63</v>
      </c>
      <c r="D2224" s="24" t="s">
        <v>41</v>
      </c>
      <c r="E2224" s="24" t="s">
        <v>105</v>
      </c>
      <c r="F2224" s="25" t="s">
        <v>14</v>
      </c>
      <c r="G2224" s="24">
        <v>224000</v>
      </c>
    </row>
    <row r="2225" spans="1:7" hidden="1">
      <c r="A2225" s="24" t="s">
        <v>100</v>
      </c>
      <c r="B2225" s="24" t="s">
        <v>101</v>
      </c>
      <c r="C2225" s="24" t="s">
        <v>63</v>
      </c>
      <c r="D2225" s="24" t="s">
        <v>41</v>
      </c>
      <c r="E2225" s="24" t="s">
        <v>105</v>
      </c>
      <c r="F2225" s="25" t="s">
        <v>15</v>
      </c>
      <c r="G2225" s="24">
        <v>208284</v>
      </c>
    </row>
    <row r="2226" spans="1:7" hidden="1">
      <c r="A2226" s="24" t="s">
        <v>100</v>
      </c>
      <c r="B2226" s="24" t="s">
        <v>101</v>
      </c>
      <c r="C2226" s="24" t="s">
        <v>63</v>
      </c>
      <c r="D2226" s="24" t="s">
        <v>41</v>
      </c>
      <c r="E2226" s="24" t="s">
        <v>105</v>
      </c>
      <c r="F2226" s="25" t="s">
        <v>16</v>
      </c>
      <c r="G2226" s="24">
        <v>118260</v>
      </c>
    </row>
    <row r="2227" spans="1:7">
      <c r="A2227" s="24" t="s">
        <v>100</v>
      </c>
      <c r="B2227" s="24" t="s">
        <v>101</v>
      </c>
      <c r="C2227" s="24" t="s">
        <v>63</v>
      </c>
      <c r="D2227" s="24" t="s">
        <v>41</v>
      </c>
      <c r="E2227" s="24" t="s">
        <v>105</v>
      </c>
      <c r="F2227" s="25" t="s">
        <v>17</v>
      </c>
      <c r="G2227" s="24">
        <v>119092</v>
      </c>
    </row>
    <row r="2228" spans="1:7" hidden="1">
      <c r="A2228" s="24" t="s">
        <v>100</v>
      </c>
      <c r="B2228" s="24" t="s">
        <v>101</v>
      </c>
      <c r="C2228" s="24" t="s">
        <v>63</v>
      </c>
      <c r="D2228" s="24" t="s">
        <v>41</v>
      </c>
      <c r="E2228" s="24" t="s">
        <v>56</v>
      </c>
      <c r="F2228" s="25" t="s">
        <v>12</v>
      </c>
      <c r="G2228" s="24">
        <v>107227</v>
      </c>
    </row>
    <row r="2229" spans="1:7" hidden="1">
      <c r="A2229" s="24" t="s">
        <v>100</v>
      </c>
      <c r="B2229" s="24" t="s">
        <v>101</v>
      </c>
      <c r="C2229" s="24" t="s">
        <v>63</v>
      </c>
      <c r="D2229" s="24" t="s">
        <v>41</v>
      </c>
      <c r="E2229" s="24" t="s">
        <v>56</v>
      </c>
      <c r="F2229" s="25" t="s">
        <v>13</v>
      </c>
      <c r="G2229" s="24">
        <v>557384</v>
      </c>
    </row>
    <row r="2230" spans="1:7" hidden="1">
      <c r="A2230" s="24" t="s">
        <v>100</v>
      </c>
      <c r="B2230" s="24" t="s">
        <v>101</v>
      </c>
      <c r="C2230" s="24" t="s">
        <v>63</v>
      </c>
      <c r="D2230" s="24" t="s">
        <v>41</v>
      </c>
      <c r="E2230" s="24" t="s">
        <v>56</v>
      </c>
      <c r="F2230" s="25" t="s">
        <v>14</v>
      </c>
      <c r="G2230" s="24">
        <v>736403</v>
      </c>
    </row>
    <row r="2231" spans="1:7" hidden="1">
      <c r="A2231" s="24" t="s">
        <v>100</v>
      </c>
      <c r="B2231" s="24" t="s">
        <v>101</v>
      </c>
      <c r="C2231" s="24" t="s">
        <v>63</v>
      </c>
      <c r="D2231" s="24" t="s">
        <v>41</v>
      </c>
      <c r="E2231" s="24" t="s">
        <v>56</v>
      </c>
      <c r="F2231" s="25" t="s">
        <v>15</v>
      </c>
      <c r="G2231" s="24">
        <v>969329</v>
      </c>
    </row>
    <row r="2232" spans="1:7" hidden="1">
      <c r="A2232" s="24" t="s">
        <v>100</v>
      </c>
      <c r="B2232" s="24" t="s">
        <v>101</v>
      </c>
      <c r="C2232" s="24" t="s">
        <v>63</v>
      </c>
      <c r="D2232" s="24" t="s">
        <v>41</v>
      </c>
      <c r="E2232" s="24" t="s">
        <v>56</v>
      </c>
      <c r="F2232" s="25" t="s">
        <v>16</v>
      </c>
      <c r="G2232" s="24">
        <v>944111</v>
      </c>
    </row>
    <row r="2233" spans="1:7">
      <c r="A2233" s="24" t="s">
        <v>100</v>
      </c>
      <c r="B2233" s="24" t="s">
        <v>101</v>
      </c>
      <c r="C2233" s="24" t="s">
        <v>63</v>
      </c>
      <c r="D2233" s="24" t="s">
        <v>41</v>
      </c>
      <c r="E2233" s="24" t="s">
        <v>56</v>
      </c>
      <c r="F2233" s="25" t="s">
        <v>17</v>
      </c>
      <c r="G2233" s="24">
        <v>877271</v>
      </c>
    </row>
    <row r="2234" spans="1:7" hidden="1">
      <c r="A2234" s="24" t="s">
        <v>100</v>
      </c>
      <c r="B2234" s="24" t="s">
        <v>101</v>
      </c>
      <c r="C2234" s="24" t="s">
        <v>63</v>
      </c>
      <c r="D2234" s="24" t="s">
        <v>41</v>
      </c>
      <c r="E2234" s="24" t="s">
        <v>57</v>
      </c>
      <c r="F2234" s="25" t="s">
        <v>12</v>
      </c>
      <c r="G2234" s="24">
        <v>0</v>
      </c>
    </row>
    <row r="2235" spans="1:7" hidden="1">
      <c r="A2235" s="24" t="s">
        <v>100</v>
      </c>
      <c r="B2235" s="24" t="s">
        <v>101</v>
      </c>
      <c r="C2235" s="24" t="s">
        <v>63</v>
      </c>
      <c r="D2235" s="24" t="s">
        <v>41</v>
      </c>
      <c r="E2235" s="24" t="s">
        <v>57</v>
      </c>
      <c r="F2235" s="25" t="s">
        <v>13</v>
      </c>
      <c r="G2235" s="24">
        <v>0</v>
      </c>
    </row>
    <row r="2236" spans="1:7" hidden="1">
      <c r="A2236" s="24" t="s">
        <v>100</v>
      </c>
      <c r="B2236" s="24" t="s">
        <v>101</v>
      </c>
      <c r="C2236" s="24" t="s">
        <v>63</v>
      </c>
      <c r="D2236" s="24" t="s">
        <v>41</v>
      </c>
      <c r="E2236" s="24" t="s">
        <v>57</v>
      </c>
      <c r="F2236" s="25" t="s">
        <v>14</v>
      </c>
      <c r="G2236" s="24">
        <v>0</v>
      </c>
    </row>
    <row r="2237" spans="1:7" hidden="1">
      <c r="A2237" s="24" t="s">
        <v>100</v>
      </c>
      <c r="B2237" s="24" t="s">
        <v>101</v>
      </c>
      <c r="C2237" s="24" t="s">
        <v>63</v>
      </c>
      <c r="D2237" s="24" t="s">
        <v>41</v>
      </c>
      <c r="E2237" s="24" t="s">
        <v>57</v>
      </c>
      <c r="F2237" s="25" t="s">
        <v>15</v>
      </c>
      <c r="G2237" s="24">
        <v>0</v>
      </c>
    </row>
    <row r="2238" spans="1:7" hidden="1">
      <c r="A2238" s="24" t="s">
        <v>100</v>
      </c>
      <c r="B2238" s="24" t="s">
        <v>101</v>
      </c>
      <c r="C2238" s="24" t="s">
        <v>63</v>
      </c>
      <c r="D2238" s="24" t="s">
        <v>41</v>
      </c>
      <c r="E2238" s="24" t="s">
        <v>57</v>
      </c>
      <c r="F2238" s="25" t="s">
        <v>16</v>
      </c>
      <c r="G2238" s="24">
        <v>13687</v>
      </c>
    </row>
    <row r="2239" spans="1:7">
      <c r="A2239" s="24" t="s">
        <v>100</v>
      </c>
      <c r="B2239" s="24" t="s">
        <v>101</v>
      </c>
      <c r="C2239" s="24" t="s">
        <v>63</v>
      </c>
      <c r="D2239" s="24" t="s">
        <v>41</v>
      </c>
      <c r="E2239" s="24" t="s">
        <v>57</v>
      </c>
      <c r="F2239" s="25" t="s">
        <v>17</v>
      </c>
      <c r="G2239" s="24">
        <v>11818</v>
      </c>
    </row>
    <row r="2240" spans="1:7" hidden="1">
      <c r="A2240" s="24" t="s">
        <v>100</v>
      </c>
      <c r="B2240" s="24" t="s">
        <v>101</v>
      </c>
      <c r="C2240" s="24" t="s">
        <v>63</v>
      </c>
      <c r="D2240" s="24" t="s">
        <v>41</v>
      </c>
      <c r="E2240" s="24" t="s">
        <v>47</v>
      </c>
      <c r="F2240" s="25" t="s">
        <v>12</v>
      </c>
      <c r="G2240" s="24">
        <v>0</v>
      </c>
    </row>
    <row r="2241" spans="1:7" hidden="1">
      <c r="A2241" s="24" t="s">
        <v>100</v>
      </c>
      <c r="B2241" s="24" t="s">
        <v>101</v>
      </c>
      <c r="C2241" s="24" t="s">
        <v>63</v>
      </c>
      <c r="D2241" s="24" t="s">
        <v>41</v>
      </c>
      <c r="E2241" s="24" t="s">
        <v>47</v>
      </c>
      <c r="F2241" s="25" t="s">
        <v>13</v>
      </c>
      <c r="G2241" s="24">
        <v>0</v>
      </c>
    </row>
    <row r="2242" spans="1:7" hidden="1">
      <c r="A2242" s="24" t="s">
        <v>100</v>
      </c>
      <c r="B2242" s="24" t="s">
        <v>101</v>
      </c>
      <c r="C2242" s="24" t="s">
        <v>63</v>
      </c>
      <c r="D2242" s="24" t="s">
        <v>41</v>
      </c>
      <c r="E2242" s="24" t="s">
        <v>47</v>
      </c>
      <c r="F2242" s="25" t="s">
        <v>14</v>
      </c>
      <c r="G2242" s="24">
        <v>0</v>
      </c>
    </row>
    <row r="2243" spans="1:7" hidden="1">
      <c r="A2243" s="24" t="s">
        <v>100</v>
      </c>
      <c r="B2243" s="24" t="s">
        <v>101</v>
      </c>
      <c r="C2243" s="24" t="s">
        <v>63</v>
      </c>
      <c r="D2243" s="24" t="s">
        <v>41</v>
      </c>
      <c r="E2243" s="24" t="s">
        <v>47</v>
      </c>
      <c r="F2243" s="25" t="s">
        <v>15</v>
      </c>
      <c r="G2243" s="24">
        <v>140000</v>
      </c>
    </row>
    <row r="2244" spans="1:7" hidden="1">
      <c r="A2244" s="24" t="s">
        <v>100</v>
      </c>
      <c r="B2244" s="24" t="s">
        <v>101</v>
      </c>
      <c r="C2244" s="24" t="s">
        <v>63</v>
      </c>
      <c r="D2244" s="24" t="s">
        <v>41</v>
      </c>
      <c r="E2244" s="24" t="s">
        <v>47</v>
      </c>
      <c r="F2244" s="25" t="s">
        <v>16</v>
      </c>
      <c r="G2244" s="24">
        <v>398830</v>
      </c>
    </row>
    <row r="2245" spans="1:7">
      <c r="A2245" s="24" t="s">
        <v>100</v>
      </c>
      <c r="B2245" s="24" t="s">
        <v>101</v>
      </c>
      <c r="C2245" s="24" t="s">
        <v>63</v>
      </c>
      <c r="D2245" s="24" t="s">
        <v>41</v>
      </c>
      <c r="E2245" s="24" t="s">
        <v>47</v>
      </c>
      <c r="F2245" s="25" t="s">
        <v>17</v>
      </c>
      <c r="G2245" s="24">
        <v>368040</v>
      </c>
    </row>
    <row r="2246" spans="1:7" hidden="1">
      <c r="A2246" s="24" t="s">
        <v>100</v>
      </c>
      <c r="B2246" s="24" t="s">
        <v>101</v>
      </c>
      <c r="C2246" s="24" t="s">
        <v>63</v>
      </c>
      <c r="D2246" s="24" t="s">
        <v>41</v>
      </c>
      <c r="E2246" s="24" t="s">
        <v>38</v>
      </c>
      <c r="F2246" s="25" t="s">
        <v>12</v>
      </c>
      <c r="G2246" s="24">
        <v>1746666</v>
      </c>
    </row>
    <row r="2247" spans="1:7" hidden="1">
      <c r="A2247" s="24" t="s">
        <v>100</v>
      </c>
      <c r="B2247" s="24" t="s">
        <v>101</v>
      </c>
      <c r="C2247" s="24" t="s">
        <v>63</v>
      </c>
      <c r="D2247" s="24" t="s">
        <v>41</v>
      </c>
      <c r="E2247" s="24" t="s">
        <v>38</v>
      </c>
      <c r="F2247" s="25" t="s">
        <v>13</v>
      </c>
      <c r="G2247" s="24">
        <v>1819760</v>
      </c>
    </row>
    <row r="2248" spans="1:7" hidden="1">
      <c r="A2248" s="24" t="s">
        <v>100</v>
      </c>
      <c r="B2248" s="24" t="s">
        <v>101</v>
      </c>
      <c r="C2248" s="24" t="s">
        <v>63</v>
      </c>
      <c r="D2248" s="24" t="s">
        <v>41</v>
      </c>
      <c r="E2248" s="24" t="s">
        <v>38</v>
      </c>
      <c r="F2248" s="25" t="s">
        <v>14</v>
      </c>
      <c r="G2248" s="24">
        <v>1594519</v>
      </c>
    </row>
    <row r="2249" spans="1:7" hidden="1">
      <c r="A2249" s="24" t="s">
        <v>100</v>
      </c>
      <c r="B2249" s="24" t="s">
        <v>101</v>
      </c>
      <c r="C2249" s="24" t="s">
        <v>63</v>
      </c>
      <c r="D2249" s="24" t="s">
        <v>41</v>
      </c>
      <c r="E2249" s="24" t="s">
        <v>38</v>
      </c>
      <c r="F2249" s="25" t="s">
        <v>15</v>
      </c>
      <c r="G2249" s="24">
        <v>1422089</v>
      </c>
    </row>
    <row r="2250" spans="1:7" hidden="1">
      <c r="A2250" s="24" t="s">
        <v>100</v>
      </c>
      <c r="B2250" s="24" t="s">
        <v>101</v>
      </c>
      <c r="C2250" s="24" t="s">
        <v>63</v>
      </c>
      <c r="D2250" s="24" t="s">
        <v>41</v>
      </c>
      <c r="E2250" s="24" t="s">
        <v>38</v>
      </c>
      <c r="F2250" s="25" t="s">
        <v>16</v>
      </c>
      <c r="G2250" s="24">
        <v>1702846</v>
      </c>
    </row>
    <row r="2251" spans="1:7">
      <c r="A2251" s="24" t="s">
        <v>100</v>
      </c>
      <c r="B2251" s="24" t="s">
        <v>101</v>
      </c>
      <c r="C2251" s="24" t="s">
        <v>63</v>
      </c>
      <c r="D2251" s="24" t="s">
        <v>41</v>
      </c>
      <c r="E2251" s="24" t="s">
        <v>38</v>
      </c>
      <c r="F2251" s="25" t="s">
        <v>17</v>
      </c>
      <c r="G2251" s="24">
        <v>1390624</v>
      </c>
    </row>
    <row r="2252" spans="1:7" hidden="1">
      <c r="A2252" s="24" t="s">
        <v>100</v>
      </c>
      <c r="B2252" s="24" t="s">
        <v>101</v>
      </c>
      <c r="C2252" s="24" t="s">
        <v>63</v>
      </c>
      <c r="D2252" s="24" t="s">
        <v>49</v>
      </c>
      <c r="E2252" s="24" t="s">
        <v>50</v>
      </c>
      <c r="F2252" s="25" t="s">
        <v>12</v>
      </c>
      <c r="G2252" s="24">
        <v>1000000</v>
      </c>
    </row>
    <row r="2253" spans="1:7" hidden="1">
      <c r="A2253" s="24" t="s">
        <v>100</v>
      </c>
      <c r="B2253" s="24" t="s">
        <v>101</v>
      </c>
      <c r="C2253" s="24" t="s">
        <v>63</v>
      </c>
      <c r="D2253" s="24" t="s">
        <v>49</v>
      </c>
      <c r="E2253" s="24" t="s">
        <v>50</v>
      </c>
      <c r="F2253" s="25" t="s">
        <v>13</v>
      </c>
      <c r="G2253" s="24">
        <v>1000000</v>
      </c>
    </row>
    <row r="2254" spans="1:7" hidden="1">
      <c r="A2254" s="24" t="s">
        <v>100</v>
      </c>
      <c r="B2254" s="24" t="s">
        <v>101</v>
      </c>
      <c r="C2254" s="24" t="s">
        <v>63</v>
      </c>
      <c r="D2254" s="24" t="s">
        <v>49</v>
      </c>
      <c r="E2254" s="24" t="s">
        <v>50</v>
      </c>
      <c r="F2254" s="25" t="s">
        <v>14</v>
      </c>
      <c r="G2254" s="24">
        <v>1000000</v>
      </c>
    </row>
    <row r="2255" spans="1:7" hidden="1">
      <c r="A2255" s="24" t="s">
        <v>100</v>
      </c>
      <c r="B2255" s="24" t="s">
        <v>101</v>
      </c>
      <c r="C2255" s="24" t="s">
        <v>63</v>
      </c>
      <c r="D2255" s="24" t="s">
        <v>49</v>
      </c>
      <c r="E2255" s="24" t="s">
        <v>50</v>
      </c>
      <c r="F2255" s="25" t="s">
        <v>15</v>
      </c>
      <c r="G2255" s="24">
        <v>1000000</v>
      </c>
    </row>
    <row r="2256" spans="1:7" hidden="1">
      <c r="A2256" s="24" t="s">
        <v>100</v>
      </c>
      <c r="B2256" s="24" t="s">
        <v>101</v>
      </c>
      <c r="C2256" s="24" t="s">
        <v>63</v>
      </c>
      <c r="D2256" s="24" t="s">
        <v>49</v>
      </c>
      <c r="E2256" s="24" t="s">
        <v>50</v>
      </c>
      <c r="F2256" s="25" t="s">
        <v>16</v>
      </c>
      <c r="G2256" s="24">
        <v>1000000</v>
      </c>
    </row>
    <row r="2257" spans="1:7">
      <c r="A2257" s="24" t="s">
        <v>100</v>
      </c>
      <c r="B2257" s="24" t="s">
        <v>101</v>
      </c>
      <c r="C2257" s="24" t="s">
        <v>63</v>
      </c>
      <c r="D2257" s="24" t="s">
        <v>49</v>
      </c>
      <c r="E2257" s="24" t="s">
        <v>50</v>
      </c>
      <c r="F2257" s="25" t="s">
        <v>17</v>
      </c>
      <c r="G2257" s="24">
        <v>1000000</v>
      </c>
    </row>
    <row r="2258" spans="1:7" hidden="1">
      <c r="A2258" s="24" t="s">
        <v>106</v>
      </c>
      <c r="B2258" s="24" t="s">
        <v>107</v>
      </c>
      <c r="C2258" s="24" t="s">
        <v>91</v>
      </c>
      <c r="D2258" s="24" t="s">
        <v>10</v>
      </c>
      <c r="E2258" s="24" t="s">
        <v>11</v>
      </c>
      <c r="F2258" s="25" t="s">
        <v>12</v>
      </c>
      <c r="G2258" s="24">
        <v>235005.4609375</v>
      </c>
    </row>
    <row r="2259" spans="1:7" hidden="1">
      <c r="A2259" s="24" t="s">
        <v>106</v>
      </c>
      <c r="B2259" s="24" t="s">
        <v>107</v>
      </c>
      <c r="C2259" s="24" t="s">
        <v>91</v>
      </c>
      <c r="D2259" s="24" t="s">
        <v>10</v>
      </c>
      <c r="E2259" s="24" t="s">
        <v>11</v>
      </c>
      <c r="F2259" s="25" t="s">
        <v>13</v>
      </c>
      <c r="G2259" s="24">
        <v>223075.2109375</v>
      </c>
    </row>
    <row r="2260" spans="1:7" hidden="1">
      <c r="A2260" s="24" t="s">
        <v>106</v>
      </c>
      <c r="B2260" s="24" t="s">
        <v>107</v>
      </c>
      <c r="C2260" s="24" t="s">
        <v>91</v>
      </c>
      <c r="D2260" s="24" t="s">
        <v>10</v>
      </c>
      <c r="E2260" s="24" t="s">
        <v>11</v>
      </c>
      <c r="F2260" s="25" t="s">
        <v>14</v>
      </c>
      <c r="G2260" s="24">
        <v>263009.6015625</v>
      </c>
    </row>
    <row r="2261" spans="1:7" hidden="1">
      <c r="A2261" s="24" t="s">
        <v>106</v>
      </c>
      <c r="B2261" s="24" t="s">
        <v>107</v>
      </c>
      <c r="C2261" s="24" t="s">
        <v>91</v>
      </c>
      <c r="D2261" s="24" t="s">
        <v>10</v>
      </c>
      <c r="E2261" s="24" t="s">
        <v>11</v>
      </c>
      <c r="F2261" s="25" t="s">
        <v>15</v>
      </c>
      <c r="G2261" s="24">
        <v>319878.22937011701</v>
      </c>
    </row>
    <row r="2262" spans="1:7" hidden="1">
      <c r="A2262" s="24" t="s">
        <v>106</v>
      </c>
      <c r="B2262" s="24" t="s">
        <v>107</v>
      </c>
      <c r="C2262" s="24" t="s">
        <v>91</v>
      </c>
      <c r="D2262" s="24" t="s">
        <v>10</v>
      </c>
      <c r="E2262" s="24" t="s">
        <v>11</v>
      </c>
      <c r="F2262" s="25" t="s">
        <v>16</v>
      </c>
      <c r="G2262" s="24">
        <v>346733.07348632801</v>
      </c>
    </row>
    <row r="2263" spans="1:7">
      <c r="A2263" s="24" t="s">
        <v>106</v>
      </c>
      <c r="B2263" s="24" t="s">
        <v>107</v>
      </c>
      <c r="C2263" s="24" t="s">
        <v>91</v>
      </c>
      <c r="D2263" s="24" t="s">
        <v>10</v>
      </c>
      <c r="E2263" s="24" t="s">
        <v>11</v>
      </c>
      <c r="F2263" s="25" t="s">
        <v>17</v>
      </c>
      <c r="G2263" s="24">
        <v>355744</v>
      </c>
    </row>
    <row r="2264" spans="1:7" hidden="1">
      <c r="A2264" s="24" t="s">
        <v>106</v>
      </c>
      <c r="B2264" s="24" t="s">
        <v>107</v>
      </c>
      <c r="C2264" s="24" t="s">
        <v>91</v>
      </c>
      <c r="D2264" s="24" t="s">
        <v>26</v>
      </c>
      <c r="E2264" s="24" t="s">
        <v>11</v>
      </c>
      <c r="F2264" s="25" t="s">
        <v>12</v>
      </c>
      <c r="G2264" s="24">
        <v>267652.92675781198</v>
      </c>
    </row>
    <row r="2265" spans="1:7" hidden="1">
      <c r="A2265" s="24" t="s">
        <v>106</v>
      </c>
      <c r="B2265" s="24" t="s">
        <v>107</v>
      </c>
      <c r="C2265" s="24" t="s">
        <v>91</v>
      </c>
      <c r="D2265" s="24" t="s">
        <v>26</v>
      </c>
      <c r="E2265" s="24" t="s">
        <v>11</v>
      </c>
      <c r="F2265" s="25" t="s">
        <v>13</v>
      </c>
      <c r="G2265" s="24">
        <v>272210.22949218698</v>
      </c>
    </row>
    <row r="2266" spans="1:7" hidden="1">
      <c r="A2266" s="24" t="s">
        <v>106</v>
      </c>
      <c r="B2266" s="24" t="s">
        <v>107</v>
      </c>
      <c r="C2266" s="24" t="s">
        <v>91</v>
      </c>
      <c r="D2266" s="24" t="s">
        <v>26</v>
      </c>
      <c r="E2266" s="24" t="s">
        <v>11</v>
      </c>
      <c r="F2266" s="25" t="s">
        <v>14</v>
      </c>
      <c r="G2266" s="24">
        <v>286073.24951171898</v>
      </c>
    </row>
    <row r="2267" spans="1:7" hidden="1">
      <c r="A2267" s="24" t="s">
        <v>106</v>
      </c>
      <c r="B2267" s="24" t="s">
        <v>107</v>
      </c>
      <c r="C2267" s="24" t="s">
        <v>91</v>
      </c>
      <c r="D2267" s="24" t="s">
        <v>26</v>
      </c>
      <c r="E2267" s="24" t="s">
        <v>11</v>
      </c>
      <c r="F2267" s="25" t="s">
        <v>15</v>
      </c>
      <c r="G2267" s="24">
        <v>292584.146484375</v>
      </c>
    </row>
    <row r="2268" spans="1:7" hidden="1">
      <c r="A2268" s="24" t="s">
        <v>106</v>
      </c>
      <c r="B2268" s="24" t="s">
        <v>107</v>
      </c>
      <c r="C2268" s="24" t="s">
        <v>91</v>
      </c>
      <c r="D2268" s="24" t="s">
        <v>26</v>
      </c>
      <c r="E2268" s="24" t="s">
        <v>11</v>
      </c>
      <c r="F2268" s="25" t="s">
        <v>16</v>
      </c>
      <c r="G2268" s="24">
        <v>260144.58496093701</v>
      </c>
    </row>
    <row r="2269" spans="1:7">
      <c r="A2269" s="24" t="s">
        <v>106</v>
      </c>
      <c r="B2269" s="24" t="s">
        <v>107</v>
      </c>
      <c r="C2269" s="24" t="s">
        <v>91</v>
      </c>
      <c r="D2269" s="24" t="s">
        <v>26</v>
      </c>
      <c r="E2269" s="24" t="s">
        <v>11</v>
      </c>
      <c r="F2269" s="25" t="s">
        <v>17</v>
      </c>
      <c r="G2269" s="24">
        <v>237974</v>
      </c>
    </row>
    <row r="2270" spans="1:7" hidden="1">
      <c r="A2270" s="24" t="s">
        <v>106</v>
      </c>
      <c r="B2270" s="24" t="s">
        <v>107</v>
      </c>
      <c r="C2270" s="24" t="s">
        <v>91</v>
      </c>
      <c r="D2270" s="24" t="s">
        <v>40</v>
      </c>
      <c r="E2270" s="24" t="s">
        <v>11</v>
      </c>
      <c r="F2270" s="25" t="s">
        <v>12</v>
      </c>
      <c r="G2270" s="24">
        <v>0</v>
      </c>
    </row>
    <row r="2271" spans="1:7" hidden="1">
      <c r="A2271" s="24" t="s">
        <v>106</v>
      </c>
      <c r="B2271" s="24" t="s">
        <v>107</v>
      </c>
      <c r="C2271" s="24" t="s">
        <v>91</v>
      </c>
      <c r="D2271" s="24" t="s">
        <v>40</v>
      </c>
      <c r="E2271" s="24" t="s">
        <v>11</v>
      </c>
      <c r="F2271" s="25" t="s">
        <v>13</v>
      </c>
      <c r="G2271" s="24">
        <v>0</v>
      </c>
    </row>
    <row r="2272" spans="1:7" hidden="1">
      <c r="A2272" s="24" t="s">
        <v>106</v>
      </c>
      <c r="B2272" s="24" t="s">
        <v>107</v>
      </c>
      <c r="C2272" s="24" t="s">
        <v>91</v>
      </c>
      <c r="D2272" s="24" t="s">
        <v>40</v>
      </c>
      <c r="E2272" s="24" t="s">
        <v>11</v>
      </c>
      <c r="F2272" s="25" t="s">
        <v>14</v>
      </c>
      <c r="G2272" s="24">
        <v>0</v>
      </c>
    </row>
    <row r="2273" spans="1:7" hidden="1">
      <c r="A2273" s="24" t="s">
        <v>106</v>
      </c>
      <c r="B2273" s="24" t="s">
        <v>107</v>
      </c>
      <c r="C2273" s="24" t="s">
        <v>91</v>
      </c>
      <c r="D2273" s="24" t="s">
        <v>40</v>
      </c>
      <c r="E2273" s="24" t="s">
        <v>11</v>
      </c>
      <c r="F2273" s="25" t="s">
        <v>15</v>
      </c>
      <c r="G2273" s="24">
        <v>0</v>
      </c>
    </row>
    <row r="2274" spans="1:7" hidden="1">
      <c r="A2274" s="24" t="s">
        <v>106</v>
      </c>
      <c r="B2274" s="24" t="s">
        <v>107</v>
      </c>
      <c r="C2274" s="24" t="s">
        <v>91</v>
      </c>
      <c r="D2274" s="24" t="s">
        <v>40</v>
      </c>
      <c r="E2274" s="24" t="s">
        <v>11</v>
      </c>
      <c r="F2274" s="25" t="s">
        <v>16</v>
      </c>
      <c r="G2274" s="24">
        <v>0</v>
      </c>
    </row>
    <row r="2275" spans="1:7">
      <c r="A2275" s="24" t="s">
        <v>106</v>
      </c>
      <c r="B2275" s="24" t="s">
        <v>107</v>
      </c>
      <c r="C2275" s="24" t="s">
        <v>91</v>
      </c>
      <c r="D2275" s="24" t="s">
        <v>40</v>
      </c>
      <c r="E2275" s="24" t="s">
        <v>11</v>
      </c>
      <c r="F2275" s="25" t="s">
        <v>17</v>
      </c>
      <c r="G2275" s="24">
        <v>0</v>
      </c>
    </row>
    <row r="2276" spans="1:7" hidden="1">
      <c r="A2276" s="24" t="s">
        <v>106</v>
      </c>
      <c r="B2276" s="24" t="s">
        <v>107</v>
      </c>
      <c r="C2276" s="24" t="s">
        <v>91</v>
      </c>
      <c r="D2276" s="24" t="s">
        <v>48</v>
      </c>
      <c r="E2276" s="24" t="s">
        <v>11</v>
      </c>
      <c r="F2276" s="25" t="s">
        <v>12</v>
      </c>
      <c r="G2276" s="24">
        <v>250000</v>
      </c>
    </row>
    <row r="2277" spans="1:7" hidden="1">
      <c r="A2277" s="24" t="s">
        <v>106</v>
      </c>
      <c r="B2277" s="24" t="s">
        <v>107</v>
      </c>
      <c r="C2277" s="24" t="s">
        <v>91</v>
      </c>
      <c r="D2277" s="24" t="s">
        <v>48</v>
      </c>
      <c r="E2277" s="24" t="s">
        <v>11</v>
      </c>
      <c r="F2277" s="25" t="s">
        <v>13</v>
      </c>
      <c r="G2277" s="24">
        <v>206850</v>
      </c>
    </row>
    <row r="2278" spans="1:7" hidden="1">
      <c r="A2278" s="24" t="s">
        <v>106</v>
      </c>
      <c r="B2278" s="24" t="s">
        <v>107</v>
      </c>
      <c r="C2278" s="24" t="s">
        <v>91</v>
      </c>
      <c r="D2278" s="24" t="s">
        <v>48</v>
      </c>
      <c r="E2278" s="24" t="s">
        <v>11</v>
      </c>
      <c r="F2278" s="25" t="s">
        <v>14</v>
      </c>
      <c r="G2278" s="24">
        <v>200000</v>
      </c>
    </row>
    <row r="2279" spans="1:7" hidden="1">
      <c r="A2279" s="24" t="s">
        <v>106</v>
      </c>
      <c r="B2279" s="24" t="s">
        <v>107</v>
      </c>
      <c r="C2279" s="24" t="s">
        <v>91</v>
      </c>
      <c r="D2279" s="24" t="s">
        <v>48</v>
      </c>
      <c r="E2279" s="24" t="s">
        <v>11</v>
      </c>
      <c r="F2279" s="25" t="s">
        <v>15</v>
      </c>
      <c r="G2279" s="24">
        <v>200000</v>
      </c>
    </row>
    <row r="2280" spans="1:7" hidden="1">
      <c r="A2280" s="24" t="s">
        <v>106</v>
      </c>
      <c r="B2280" s="24" t="s">
        <v>107</v>
      </c>
      <c r="C2280" s="24" t="s">
        <v>91</v>
      </c>
      <c r="D2280" s="24" t="s">
        <v>48</v>
      </c>
      <c r="E2280" s="24" t="s">
        <v>11</v>
      </c>
      <c r="F2280" s="25" t="s">
        <v>16</v>
      </c>
      <c r="G2280" s="24">
        <v>200000</v>
      </c>
    </row>
    <row r="2281" spans="1:7">
      <c r="A2281" s="24" t="s">
        <v>106</v>
      </c>
      <c r="B2281" s="24" t="s">
        <v>107</v>
      </c>
      <c r="C2281" s="24" t="s">
        <v>91</v>
      </c>
      <c r="D2281" s="24" t="s">
        <v>48</v>
      </c>
      <c r="E2281" s="24" t="s">
        <v>11</v>
      </c>
      <c r="F2281" s="25" t="s">
        <v>17</v>
      </c>
      <c r="G2281" s="24">
        <v>200000</v>
      </c>
    </row>
    <row r="2282" spans="1:7" hidden="1">
      <c r="A2282" s="24" t="s">
        <v>106</v>
      </c>
      <c r="B2282" s="24" t="s">
        <v>107</v>
      </c>
      <c r="C2282" s="24" t="s">
        <v>91</v>
      </c>
      <c r="D2282" s="24" t="s">
        <v>18</v>
      </c>
      <c r="E2282" s="24" t="s">
        <v>19</v>
      </c>
      <c r="F2282" s="25" t="s">
        <v>12</v>
      </c>
      <c r="G2282" s="24">
        <v>0</v>
      </c>
    </row>
    <row r="2283" spans="1:7" hidden="1">
      <c r="A2283" s="24" t="s">
        <v>106</v>
      </c>
      <c r="B2283" s="24" t="s">
        <v>107</v>
      </c>
      <c r="C2283" s="24" t="s">
        <v>91</v>
      </c>
      <c r="D2283" s="24" t="s">
        <v>18</v>
      </c>
      <c r="E2283" s="24" t="s">
        <v>19</v>
      </c>
      <c r="F2283" s="25" t="s">
        <v>13</v>
      </c>
      <c r="G2283" s="24">
        <v>0</v>
      </c>
    </row>
    <row r="2284" spans="1:7" hidden="1">
      <c r="A2284" s="24" t="s">
        <v>106</v>
      </c>
      <c r="B2284" s="24" t="s">
        <v>107</v>
      </c>
      <c r="C2284" s="24" t="s">
        <v>91</v>
      </c>
      <c r="D2284" s="24" t="s">
        <v>18</v>
      </c>
      <c r="E2284" s="24" t="s">
        <v>19</v>
      </c>
      <c r="F2284" s="25" t="s">
        <v>14</v>
      </c>
      <c r="G2284" s="24">
        <v>0</v>
      </c>
    </row>
    <row r="2285" spans="1:7" hidden="1">
      <c r="A2285" s="24" t="s">
        <v>106</v>
      </c>
      <c r="B2285" s="24" t="s">
        <v>107</v>
      </c>
      <c r="C2285" s="24" t="s">
        <v>91</v>
      </c>
      <c r="D2285" s="24" t="s">
        <v>18</v>
      </c>
      <c r="E2285" s="24" t="s">
        <v>19</v>
      </c>
      <c r="F2285" s="25" t="s">
        <v>15</v>
      </c>
      <c r="G2285" s="24">
        <v>0</v>
      </c>
    </row>
    <row r="2286" spans="1:7" hidden="1">
      <c r="A2286" s="24" t="s">
        <v>106</v>
      </c>
      <c r="B2286" s="24" t="s">
        <v>107</v>
      </c>
      <c r="C2286" s="24" t="s">
        <v>91</v>
      </c>
      <c r="D2286" s="24" t="s">
        <v>18</v>
      </c>
      <c r="E2286" s="24" t="s">
        <v>19</v>
      </c>
      <c r="F2286" s="25" t="s">
        <v>16</v>
      </c>
      <c r="G2286" s="24">
        <v>0</v>
      </c>
    </row>
    <row r="2287" spans="1:7">
      <c r="A2287" s="24" t="s">
        <v>106</v>
      </c>
      <c r="B2287" s="24" t="s">
        <v>107</v>
      </c>
      <c r="C2287" s="24" t="s">
        <v>91</v>
      </c>
      <c r="D2287" s="24" t="s">
        <v>18</v>
      </c>
      <c r="E2287" s="24" t="s">
        <v>19</v>
      </c>
      <c r="F2287" s="25" t="s">
        <v>17</v>
      </c>
      <c r="G2287" s="24">
        <v>0</v>
      </c>
    </row>
    <row r="2288" spans="1:7" hidden="1">
      <c r="A2288" s="24" t="s">
        <v>106</v>
      </c>
      <c r="B2288" s="24" t="s">
        <v>107</v>
      </c>
      <c r="C2288" s="24" t="s">
        <v>91</v>
      </c>
      <c r="D2288" s="24" t="s">
        <v>18</v>
      </c>
      <c r="E2288" s="24" t="s">
        <v>20</v>
      </c>
      <c r="F2288" s="25" t="s">
        <v>12</v>
      </c>
      <c r="G2288" s="24">
        <v>137799</v>
      </c>
    </row>
    <row r="2289" spans="1:7" hidden="1">
      <c r="A2289" s="24" t="s">
        <v>106</v>
      </c>
      <c r="B2289" s="24" t="s">
        <v>107</v>
      </c>
      <c r="C2289" s="24" t="s">
        <v>91</v>
      </c>
      <c r="D2289" s="24" t="s">
        <v>18</v>
      </c>
      <c r="E2289" s="24" t="s">
        <v>20</v>
      </c>
      <c r="F2289" s="25" t="s">
        <v>13</v>
      </c>
      <c r="G2289" s="24">
        <v>130101</v>
      </c>
    </row>
    <row r="2290" spans="1:7" hidden="1">
      <c r="A2290" s="24" t="s">
        <v>106</v>
      </c>
      <c r="B2290" s="24" t="s">
        <v>107</v>
      </c>
      <c r="C2290" s="24" t="s">
        <v>91</v>
      </c>
      <c r="D2290" s="24" t="s">
        <v>18</v>
      </c>
      <c r="E2290" s="24" t="s">
        <v>20</v>
      </c>
      <c r="F2290" s="25" t="s">
        <v>14</v>
      </c>
      <c r="G2290" s="24">
        <v>122635</v>
      </c>
    </row>
    <row r="2291" spans="1:7" hidden="1">
      <c r="A2291" s="24" t="s">
        <v>106</v>
      </c>
      <c r="B2291" s="24" t="s">
        <v>107</v>
      </c>
      <c r="C2291" s="24" t="s">
        <v>91</v>
      </c>
      <c r="D2291" s="24" t="s">
        <v>18</v>
      </c>
      <c r="E2291" s="24" t="s">
        <v>20</v>
      </c>
      <c r="F2291" s="25" t="s">
        <v>15</v>
      </c>
      <c r="G2291" s="24">
        <v>169685</v>
      </c>
    </row>
    <row r="2292" spans="1:7" hidden="1">
      <c r="A2292" s="24" t="s">
        <v>106</v>
      </c>
      <c r="B2292" s="24" t="s">
        <v>107</v>
      </c>
      <c r="C2292" s="24" t="s">
        <v>91</v>
      </c>
      <c r="D2292" s="24" t="s">
        <v>18</v>
      </c>
      <c r="E2292" s="24" t="s">
        <v>20</v>
      </c>
      <c r="F2292" s="25" t="s">
        <v>16</v>
      </c>
      <c r="G2292" s="24">
        <v>179243</v>
      </c>
    </row>
    <row r="2293" spans="1:7">
      <c r="A2293" s="24" t="s">
        <v>106</v>
      </c>
      <c r="B2293" s="24" t="s">
        <v>107</v>
      </c>
      <c r="C2293" s="24" t="s">
        <v>91</v>
      </c>
      <c r="D2293" s="24" t="s">
        <v>18</v>
      </c>
      <c r="E2293" s="24" t="s">
        <v>20</v>
      </c>
      <c r="F2293" s="25" t="s">
        <v>17</v>
      </c>
      <c r="G2293" s="24">
        <v>185580</v>
      </c>
    </row>
    <row r="2294" spans="1:7" hidden="1">
      <c r="A2294" s="24" t="s">
        <v>106</v>
      </c>
      <c r="B2294" s="24" t="s">
        <v>107</v>
      </c>
      <c r="C2294" s="24" t="s">
        <v>91</v>
      </c>
      <c r="D2294" s="24" t="s">
        <v>18</v>
      </c>
      <c r="E2294" s="24" t="s">
        <v>21</v>
      </c>
      <c r="F2294" s="25" t="s">
        <v>12</v>
      </c>
      <c r="G2294" s="24">
        <v>0</v>
      </c>
    </row>
    <row r="2295" spans="1:7" hidden="1">
      <c r="A2295" s="24" t="s">
        <v>106</v>
      </c>
      <c r="B2295" s="24" t="s">
        <v>107</v>
      </c>
      <c r="C2295" s="24" t="s">
        <v>91</v>
      </c>
      <c r="D2295" s="24" t="s">
        <v>18</v>
      </c>
      <c r="E2295" s="24" t="s">
        <v>21</v>
      </c>
      <c r="F2295" s="25" t="s">
        <v>13</v>
      </c>
      <c r="G2295" s="24">
        <v>0</v>
      </c>
    </row>
    <row r="2296" spans="1:7" hidden="1">
      <c r="A2296" s="24" t="s">
        <v>106</v>
      </c>
      <c r="B2296" s="24" t="s">
        <v>107</v>
      </c>
      <c r="C2296" s="24" t="s">
        <v>91</v>
      </c>
      <c r="D2296" s="24" t="s">
        <v>18</v>
      </c>
      <c r="E2296" s="24" t="s">
        <v>21</v>
      </c>
      <c r="F2296" s="25" t="s">
        <v>14</v>
      </c>
      <c r="G2296" s="24">
        <v>0</v>
      </c>
    </row>
    <row r="2297" spans="1:7" hidden="1">
      <c r="A2297" s="24" t="s">
        <v>106</v>
      </c>
      <c r="B2297" s="24" t="s">
        <v>107</v>
      </c>
      <c r="C2297" s="24" t="s">
        <v>91</v>
      </c>
      <c r="D2297" s="24" t="s">
        <v>18</v>
      </c>
      <c r="E2297" s="24" t="s">
        <v>21</v>
      </c>
      <c r="F2297" s="25" t="s">
        <v>15</v>
      </c>
      <c r="G2297" s="24">
        <v>0</v>
      </c>
    </row>
    <row r="2298" spans="1:7" hidden="1">
      <c r="A2298" s="24" t="s">
        <v>106</v>
      </c>
      <c r="B2298" s="24" t="s">
        <v>107</v>
      </c>
      <c r="C2298" s="24" t="s">
        <v>91</v>
      </c>
      <c r="D2298" s="24" t="s">
        <v>18</v>
      </c>
      <c r="E2298" s="24" t="s">
        <v>21</v>
      </c>
      <c r="F2298" s="25" t="s">
        <v>16</v>
      </c>
      <c r="G2298" s="24">
        <v>0</v>
      </c>
    </row>
    <row r="2299" spans="1:7">
      <c r="A2299" s="24" t="s">
        <v>106</v>
      </c>
      <c r="B2299" s="24" t="s">
        <v>107</v>
      </c>
      <c r="C2299" s="24" t="s">
        <v>91</v>
      </c>
      <c r="D2299" s="24" t="s">
        <v>18</v>
      </c>
      <c r="E2299" s="24" t="s">
        <v>21</v>
      </c>
      <c r="F2299" s="25" t="s">
        <v>17</v>
      </c>
      <c r="G2299" s="24">
        <v>0</v>
      </c>
    </row>
    <row r="2300" spans="1:7" hidden="1">
      <c r="A2300" s="24" t="s">
        <v>106</v>
      </c>
      <c r="B2300" s="24" t="s">
        <v>107</v>
      </c>
      <c r="C2300" s="24" t="s">
        <v>91</v>
      </c>
      <c r="D2300" s="24" t="s">
        <v>18</v>
      </c>
      <c r="E2300" s="24" t="s">
        <v>22</v>
      </c>
      <c r="F2300" s="25" t="s">
        <v>12</v>
      </c>
      <c r="G2300" s="24">
        <v>97206.4609375</v>
      </c>
    </row>
    <row r="2301" spans="1:7" hidden="1">
      <c r="A2301" s="24" t="s">
        <v>106</v>
      </c>
      <c r="B2301" s="24" t="s">
        <v>107</v>
      </c>
      <c r="C2301" s="24" t="s">
        <v>91</v>
      </c>
      <c r="D2301" s="24" t="s">
        <v>18</v>
      </c>
      <c r="E2301" s="24" t="s">
        <v>22</v>
      </c>
      <c r="F2301" s="25" t="s">
        <v>13</v>
      </c>
      <c r="G2301" s="24">
        <v>92974.2109375</v>
      </c>
    </row>
    <row r="2302" spans="1:7" hidden="1">
      <c r="A2302" s="24" t="s">
        <v>106</v>
      </c>
      <c r="B2302" s="24" t="s">
        <v>107</v>
      </c>
      <c r="C2302" s="24" t="s">
        <v>91</v>
      </c>
      <c r="D2302" s="24" t="s">
        <v>18</v>
      </c>
      <c r="E2302" s="24" t="s">
        <v>22</v>
      </c>
      <c r="F2302" s="25" t="s">
        <v>14</v>
      </c>
      <c r="G2302" s="24">
        <v>90196.6015625</v>
      </c>
    </row>
    <row r="2303" spans="1:7" hidden="1">
      <c r="A2303" s="24" t="s">
        <v>106</v>
      </c>
      <c r="B2303" s="24" t="s">
        <v>107</v>
      </c>
      <c r="C2303" s="24" t="s">
        <v>91</v>
      </c>
      <c r="D2303" s="24" t="s">
        <v>18</v>
      </c>
      <c r="E2303" s="24" t="s">
        <v>22</v>
      </c>
      <c r="F2303" s="25" t="s">
        <v>15</v>
      </c>
      <c r="G2303" s="24">
        <v>95550.859375</v>
      </c>
    </row>
    <row r="2304" spans="1:7" hidden="1">
      <c r="A2304" s="24" t="s">
        <v>106</v>
      </c>
      <c r="B2304" s="24" t="s">
        <v>107</v>
      </c>
      <c r="C2304" s="24" t="s">
        <v>91</v>
      </c>
      <c r="D2304" s="24" t="s">
        <v>18</v>
      </c>
      <c r="E2304" s="24" t="s">
        <v>22</v>
      </c>
      <c r="F2304" s="25" t="s">
        <v>16</v>
      </c>
      <c r="G2304" s="24">
        <v>93313.7734375</v>
      </c>
    </row>
    <row r="2305" spans="1:7">
      <c r="A2305" s="24" t="s">
        <v>106</v>
      </c>
      <c r="B2305" s="24" t="s">
        <v>107</v>
      </c>
      <c r="C2305" s="24" t="s">
        <v>91</v>
      </c>
      <c r="D2305" s="24" t="s">
        <v>18</v>
      </c>
      <c r="E2305" s="24" t="s">
        <v>22</v>
      </c>
      <c r="F2305" s="25" t="s">
        <v>17</v>
      </c>
      <c r="G2305" s="24">
        <v>92779</v>
      </c>
    </row>
    <row r="2306" spans="1:7" hidden="1">
      <c r="A2306" s="24" t="s">
        <v>106</v>
      </c>
      <c r="B2306" s="24" t="s">
        <v>107</v>
      </c>
      <c r="C2306" s="24" t="s">
        <v>91</v>
      </c>
      <c r="D2306" s="24" t="s">
        <v>18</v>
      </c>
      <c r="E2306" s="24" t="s">
        <v>23</v>
      </c>
      <c r="F2306" s="25" t="s">
        <v>12</v>
      </c>
      <c r="G2306" s="24">
        <v>0</v>
      </c>
    </row>
    <row r="2307" spans="1:7" hidden="1">
      <c r="A2307" s="24" t="s">
        <v>106</v>
      </c>
      <c r="B2307" s="24" t="s">
        <v>107</v>
      </c>
      <c r="C2307" s="24" t="s">
        <v>91</v>
      </c>
      <c r="D2307" s="24" t="s">
        <v>18</v>
      </c>
      <c r="E2307" s="24" t="s">
        <v>23</v>
      </c>
      <c r="F2307" s="25" t="s">
        <v>13</v>
      </c>
      <c r="G2307" s="24">
        <v>0</v>
      </c>
    </row>
    <row r="2308" spans="1:7" hidden="1">
      <c r="A2308" s="24" t="s">
        <v>106</v>
      </c>
      <c r="B2308" s="24" t="s">
        <v>107</v>
      </c>
      <c r="C2308" s="24" t="s">
        <v>91</v>
      </c>
      <c r="D2308" s="24" t="s">
        <v>18</v>
      </c>
      <c r="E2308" s="24" t="s">
        <v>23</v>
      </c>
      <c r="F2308" s="25" t="s">
        <v>14</v>
      </c>
      <c r="G2308" s="24">
        <v>50178</v>
      </c>
    </row>
    <row r="2309" spans="1:7" hidden="1">
      <c r="A2309" s="24" t="s">
        <v>106</v>
      </c>
      <c r="B2309" s="24" t="s">
        <v>107</v>
      </c>
      <c r="C2309" s="24" t="s">
        <v>91</v>
      </c>
      <c r="D2309" s="24" t="s">
        <v>18</v>
      </c>
      <c r="E2309" s="24" t="s">
        <v>23</v>
      </c>
      <c r="F2309" s="25" t="s">
        <v>15</v>
      </c>
      <c r="G2309" s="24">
        <v>53563</v>
      </c>
    </row>
    <row r="2310" spans="1:7" hidden="1">
      <c r="A2310" s="24" t="s">
        <v>106</v>
      </c>
      <c r="B2310" s="24" t="s">
        <v>107</v>
      </c>
      <c r="C2310" s="24" t="s">
        <v>91</v>
      </c>
      <c r="D2310" s="24" t="s">
        <v>18</v>
      </c>
      <c r="E2310" s="24" t="s">
        <v>23</v>
      </c>
      <c r="F2310" s="25" t="s">
        <v>16</v>
      </c>
      <c r="G2310" s="24">
        <v>73100</v>
      </c>
    </row>
    <row r="2311" spans="1:7">
      <c r="A2311" s="24" t="s">
        <v>106</v>
      </c>
      <c r="B2311" s="24" t="s">
        <v>107</v>
      </c>
      <c r="C2311" s="24" t="s">
        <v>91</v>
      </c>
      <c r="D2311" s="24" t="s">
        <v>18</v>
      </c>
      <c r="E2311" s="24" t="s">
        <v>23</v>
      </c>
      <c r="F2311" s="25" t="s">
        <v>17</v>
      </c>
      <c r="G2311" s="24">
        <v>76205</v>
      </c>
    </row>
    <row r="2312" spans="1:7" hidden="1">
      <c r="A2312" s="24" t="s">
        <v>106</v>
      </c>
      <c r="B2312" s="24" t="s">
        <v>107</v>
      </c>
      <c r="C2312" s="24" t="s">
        <v>91</v>
      </c>
      <c r="D2312" s="24" t="s">
        <v>18</v>
      </c>
      <c r="E2312" s="24" t="s">
        <v>24</v>
      </c>
      <c r="F2312" s="25" t="s">
        <v>12</v>
      </c>
      <c r="G2312" s="24">
        <v>0</v>
      </c>
    </row>
    <row r="2313" spans="1:7" hidden="1">
      <c r="A2313" s="24" t="s">
        <v>106</v>
      </c>
      <c r="B2313" s="24" t="s">
        <v>107</v>
      </c>
      <c r="C2313" s="24" t="s">
        <v>91</v>
      </c>
      <c r="D2313" s="24" t="s">
        <v>18</v>
      </c>
      <c r="E2313" s="24" t="s">
        <v>24</v>
      </c>
      <c r="F2313" s="25" t="s">
        <v>13</v>
      </c>
      <c r="G2313" s="24">
        <v>0</v>
      </c>
    </row>
    <row r="2314" spans="1:7" hidden="1">
      <c r="A2314" s="24" t="s">
        <v>106</v>
      </c>
      <c r="B2314" s="24" t="s">
        <v>107</v>
      </c>
      <c r="C2314" s="24" t="s">
        <v>91</v>
      </c>
      <c r="D2314" s="24" t="s">
        <v>18</v>
      </c>
      <c r="E2314" s="24" t="s">
        <v>24</v>
      </c>
      <c r="F2314" s="25" t="s">
        <v>14</v>
      </c>
      <c r="G2314" s="24">
        <v>0</v>
      </c>
    </row>
    <row r="2315" spans="1:7" hidden="1">
      <c r="A2315" s="24" t="s">
        <v>106</v>
      </c>
      <c r="B2315" s="24" t="s">
        <v>107</v>
      </c>
      <c r="C2315" s="24" t="s">
        <v>91</v>
      </c>
      <c r="D2315" s="24" t="s">
        <v>18</v>
      </c>
      <c r="E2315" s="24" t="s">
        <v>24</v>
      </c>
      <c r="F2315" s="25" t="s">
        <v>15</v>
      </c>
      <c r="G2315" s="24">
        <v>0</v>
      </c>
    </row>
    <row r="2316" spans="1:7" hidden="1">
      <c r="A2316" s="24" t="s">
        <v>106</v>
      </c>
      <c r="B2316" s="24" t="s">
        <v>107</v>
      </c>
      <c r="C2316" s="24" t="s">
        <v>91</v>
      </c>
      <c r="D2316" s="24" t="s">
        <v>18</v>
      </c>
      <c r="E2316" s="24" t="s">
        <v>24</v>
      </c>
      <c r="F2316" s="25" t="s">
        <v>16</v>
      </c>
      <c r="G2316" s="24">
        <v>0</v>
      </c>
    </row>
    <row r="2317" spans="1:7">
      <c r="A2317" s="24" t="s">
        <v>106</v>
      </c>
      <c r="B2317" s="24" t="s">
        <v>107</v>
      </c>
      <c r="C2317" s="24" t="s">
        <v>91</v>
      </c>
      <c r="D2317" s="24" t="s">
        <v>18</v>
      </c>
      <c r="E2317" s="24" t="s">
        <v>24</v>
      </c>
      <c r="F2317" s="25" t="s">
        <v>17</v>
      </c>
      <c r="G2317" s="24">
        <v>0</v>
      </c>
    </row>
    <row r="2318" spans="1:7" hidden="1">
      <c r="A2318" s="24" t="s">
        <v>106</v>
      </c>
      <c r="B2318" s="24" t="s">
        <v>107</v>
      </c>
      <c r="C2318" s="24" t="s">
        <v>91</v>
      </c>
      <c r="D2318" s="24" t="s">
        <v>18</v>
      </c>
      <c r="E2318" s="24" t="s">
        <v>25</v>
      </c>
      <c r="F2318" s="25" t="s">
        <v>12</v>
      </c>
      <c r="G2318" s="24">
        <v>0</v>
      </c>
    </row>
    <row r="2319" spans="1:7" hidden="1">
      <c r="A2319" s="24" t="s">
        <v>106</v>
      </c>
      <c r="B2319" s="24" t="s">
        <v>107</v>
      </c>
      <c r="C2319" s="24" t="s">
        <v>91</v>
      </c>
      <c r="D2319" s="24" t="s">
        <v>18</v>
      </c>
      <c r="E2319" s="24" t="s">
        <v>25</v>
      </c>
      <c r="F2319" s="25" t="s">
        <v>13</v>
      </c>
      <c r="G2319" s="24">
        <v>0</v>
      </c>
    </row>
    <row r="2320" spans="1:7" hidden="1">
      <c r="A2320" s="24" t="s">
        <v>106</v>
      </c>
      <c r="B2320" s="24" t="s">
        <v>107</v>
      </c>
      <c r="C2320" s="24" t="s">
        <v>91</v>
      </c>
      <c r="D2320" s="24" t="s">
        <v>18</v>
      </c>
      <c r="E2320" s="24" t="s">
        <v>25</v>
      </c>
      <c r="F2320" s="25" t="s">
        <v>14</v>
      </c>
      <c r="G2320" s="24">
        <v>0</v>
      </c>
    </row>
    <row r="2321" spans="1:7" hidden="1">
      <c r="A2321" s="24" t="s">
        <v>106</v>
      </c>
      <c r="B2321" s="24" t="s">
        <v>107</v>
      </c>
      <c r="C2321" s="24" t="s">
        <v>91</v>
      </c>
      <c r="D2321" s="24" t="s">
        <v>18</v>
      </c>
      <c r="E2321" s="24" t="s">
        <v>25</v>
      </c>
      <c r="F2321" s="25" t="s">
        <v>15</v>
      </c>
      <c r="G2321" s="24">
        <v>1079.36999511719</v>
      </c>
    </row>
    <row r="2322" spans="1:7" hidden="1">
      <c r="A2322" s="24" t="s">
        <v>106</v>
      </c>
      <c r="B2322" s="24" t="s">
        <v>107</v>
      </c>
      <c r="C2322" s="24" t="s">
        <v>91</v>
      </c>
      <c r="D2322" s="24" t="s">
        <v>18</v>
      </c>
      <c r="E2322" s="24" t="s">
        <v>25</v>
      </c>
      <c r="F2322" s="25" t="s">
        <v>16</v>
      </c>
      <c r="G2322" s="24">
        <v>1076.30004882812</v>
      </c>
    </row>
    <row r="2323" spans="1:7">
      <c r="A2323" s="24" t="s">
        <v>106</v>
      </c>
      <c r="B2323" s="24" t="s">
        <v>107</v>
      </c>
      <c r="C2323" s="24" t="s">
        <v>91</v>
      </c>
      <c r="D2323" s="24" t="s">
        <v>18</v>
      </c>
      <c r="E2323" s="24" t="s">
        <v>25</v>
      </c>
      <c r="F2323" s="25" t="s">
        <v>17</v>
      </c>
      <c r="G2323" s="24">
        <v>1180</v>
      </c>
    </row>
    <row r="2324" spans="1:7" hidden="1">
      <c r="A2324" s="27" t="s">
        <v>106</v>
      </c>
      <c r="B2324" s="27" t="s">
        <v>107</v>
      </c>
      <c r="C2324" s="27" t="s">
        <v>91</v>
      </c>
      <c r="D2324" s="27" t="s">
        <v>51</v>
      </c>
      <c r="E2324" s="27" t="s">
        <v>11</v>
      </c>
      <c r="F2324" s="28" t="s">
        <v>12</v>
      </c>
      <c r="G2324" s="27">
        <v>752658.38769531203</v>
      </c>
    </row>
    <row r="2325" spans="1:7" hidden="1">
      <c r="A2325" s="27" t="s">
        <v>106</v>
      </c>
      <c r="B2325" s="27" t="s">
        <v>107</v>
      </c>
      <c r="C2325" s="27" t="s">
        <v>91</v>
      </c>
      <c r="D2325" s="27" t="s">
        <v>51</v>
      </c>
      <c r="E2325" s="27" t="s">
        <v>11</v>
      </c>
      <c r="F2325" s="28" t="s">
        <v>13</v>
      </c>
      <c r="G2325" s="27">
        <v>702135.44042968703</v>
      </c>
    </row>
    <row r="2326" spans="1:7" hidden="1">
      <c r="A2326" s="27" t="s">
        <v>106</v>
      </c>
      <c r="B2326" s="27" t="s">
        <v>107</v>
      </c>
      <c r="C2326" s="27" t="s">
        <v>91</v>
      </c>
      <c r="D2326" s="27" t="s">
        <v>51</v>
      </c>
      <c r="E2326" s="27" t="s">
        <v>11</v>
      </c>
      <c r="F2326" s="28" t="s">
        <v>14</v>
      </c>
      <c r="G2326" s="27">
        <v>749082.85107421898</v>
      </c>
    </row>
    <row r="2327" spans="1:7" hidden="1">
      <c r="A2327" s="27" t="s">
        <v>106</v>
      </c>
      <c r="B2327" s="27" t="s">
        <v>107</v>
      </c>
      <c r="C2327" s="27" t="s">
        <v>91</v>
      </c>
      <c r="D2327" s="27" t="s">
        <v>51</v>
      </c>
      <c r="E2327" s="27" t="s">
        <v>11</v>
      </c>
      <c r="F2327" s="28" t="s">
        <v>15</v>
      </c>
      <c r="G2327" s="27">
        <v>812462.37585449195</v>
      </c>
    </row>
    <row r="2328" spans="1:7" hidden="1">
      <c r="A2328" s="27" t="s">
        <v>106</v>
      </c>
      <c r="B2328" s="27" t="s">
        <v>107</v>
      </c>
      <c r="C2328" s="27" t="s">
        <v>91</v>
      </c>
      <c r="D2328" s="27" t="s">
        <v>51</v>
      </c>
      <c r="E2328" s="27" t="s">
        <v>11</v>
      </c>
      <c r="F2328" s="28" t="s">
        <v>16</v>
      </c>
      <c r="G2328" s="27">
        <v>806877.65844726597</v>
      </c>
    </row>
    <row r="2329" spans="1:7">
      <c r="A2329" s="27" t="s">
        <v>106</v>
      </c>
      <c r="B2329" s="27" t="s">
        <v>107</v>
      </c>
      <c r="C2329" s="27" t="s">
        <v>91</v>
      </c>
      <c r="D2329" s="27" t="s">
        <v>51</v>
      </c>
      <c r="E2329" s="27" t="s">
        <v>11</v>
      </c>
      <c r="F2329" s="28" t="s">
        <v>17</v>
      </c>
      <c r="G2329" s="27">
        <v>700938</v>
      </c>
    </row>
    <row r="2330" spans="1:7" hidden="1">
      <c r="A2330" s="24" t="s">
        <v>106</v>
      </c>
      <c r="B2330" s="24" t="s">
        <v>107</v>
      </c>
      <c r="C2330" s="24" t="s">
        <v>91</v>
      </c>
      <c r="D2330" s="24" t="s">
        <v>27</v>
      </c>
      <c r="E2330" s="24" t="s">
        <v>31</v>
      </c>
      <c r="F2330" s="25" t="s">
        <v>12</v>
      </c>
      <c r="G2330" s="24">
        <v>218930.546875</v>
      </c>
    </row>
    <row r="2331" spans="1:7" hidden="1">
      <c r="A2331" s="24" t="s">
        <v>106</v>
      </c>
      <c r="B2331" s="24" t="s">
        <v>107</v>
      </c>
      <c r="C2331" s="24" t="s">
        <v>91</v>
      </c>
      <c r="D2331" s="24" t="s">
        <v>27</v>
      </c>
      <c r="E2331" s="24" t="s">
        <v>31</v>
      </c>
      <c r="F2331" s="25" t="s">
        <v>13</v>
      </c>
      <c r="G2331" s="24">
        <v>228687.359375</v>
      </c>
    </row>
    <row r="2332" spans="1:7" hidden="1">
      <c r="A2332" s="24" t="s">
        <v>106</v>
      </c>
      <c r="B2332" s="24" t="s">
        <v>107</v>
      </c>
      <c r="C2332" s="24" t="s">
        <v>91</v>
      </c>
      <c r="D2332" s="24" t="s">
        <v>27</v>
      </c>
      <c r="E2332" s="24" t="s">
        <v>31</v>
      </c>
      <c r="F2332" s="25" t="s">
        <v>14</v>
      </c>
      <c r="G2332" s="24">
        <v>246350.109375</v>
      </c>
    </row>
    <row r="2333" spans="1:7" hidden="1">
      <c r="A2333" s="24" t="s">
        <v>106</v>
      </c>
      <c r="B2333" s="24" t="s">
        <v>107</v>
      </c>
      <c r="C2333" s="24" t="s">
        <v>91</v>
      </c>
      <c r="D2333" s="24" t="s">
        <v>27</v>
      </c>
      <c r="E2333" s="24" t="s">
        <v>31</v>
      </c>
      <c r="F2333" s="25" t="s">
        <v>15</v>
      </c>
      <c r="G2333" s="24">
        <v>252749.40625</v>
      </c>
    </row>
    <row r="2334" spans="1:7" hidden="1">
      <c r="A2334" s="24" t="s">
        <v>106</v>
      </c>
      <c r="B2334" s="24" t="s">
        <v>107</v>
      </c>
      <c r="C2334" s="24" t="s">
        <v>91</v>
      </c>
      <c r="D2334" s="24" t="s">
        <v>27</v>
      </c>
      <c r="E2334" s="24" t="s">
        <v>31</v>
      </c>
      <c r="F2334" s="25" t="s">
        <v>16</v>
      </c>
      <c r="G2334" s="24">
        <v>222965.125</v>
      </c>
    </row>
    <row r="2335" spans="1:7">
      <c r="A2335" s="24" t="s">
        <v>106</v>
      </c>
      <c r="B2335" s="24" t="s">
        <v>107</v>
      </c>
      <c r="C2335" s="24" t="s">
        <v>91</v>
      </c>
      <c r="D2335" s="24" t="s">
        <v>27</v>
      </c>
      <c r="E2335" s="24" t="s">
        <v>31</v>
      </c>
      <c r="F2335" s="25" t="s">
        <v>17</v>
      </c>
      <c r="G2335" s="24">
        <v>201826</v>
      </c>
    </row>
    <row r="2336" spans="1:7" hidden="1">
      <c r="A2336" s="24" t="s">
        <v>106</v>
      </c>
      <c r="B2336" s="24" t="s">
        <v>107</v>
      </c>
      <c r="C2336" s="24" t="s">
        <v>91</v>
      </c>
      <c r="D2336" s="24" t="s">
        <v>27</v>
      </c>
      <c r="E2336" s="24" t="s">
        <v>32</v>
      </c>
      <c r="F2336" s="25" t="s">
        <v>12</v>
      </c>
      <c r="G2336" s="24">
        <v>40168</v>
      </c>
    </row>
    <row r="2337" spans="1:7" hidden="1">
      <c r="A2337" s="24" t="s">
        <v>106</v>
      </c>
      <c r="B2337" s="24" t="s">
        <v>107</v>
      </c>
      <c r="C2337" s="24" t="s">
        <v>91</v>
      </c>
      <c r="D2337" s="24" t="s">
        <v>27</v>
      </c>
      <c r="E2337" s="24" t="s">
        <v>32</v>
      </c>
      <c r="F2337" s="25" t="s">
        <v>13</v>
      </c>
      <c r="G2337" s="24">
        <v>35971</v>
      </c>
    </row>
    <row r="2338" spans="1:7" hidden="1">
      <c r="A2338" s="24" t="s">
        <v>106</v>
      </c>
      <c r="B2338" s="24" t="s">
        <v>107</v>
      </c>
      <c r="C2338" s="24" t="s">
        <v>91</v>
      </c>
      <c r="D2338" s="24" t="s">
        <v>27</v>
      </c>
      <c r="E2338" s="24" t="s">
        <v>32</v>
      </c>
      <c r="F2338" s="25" t="s">
        <v>14</v>
      </c>
      <c r="G2338" s="24">
        <v>32968</v>
      </c>
    </row>
    <row r="2339" spans="1:7" hidden="1">
      <c r="A2339" s="24" t="s">
        <v>106</v>
      </c>
      <c r="B2339" s="24" t="s">
        <v>107</v>
      </c>
      <c r="C2339" s="24" t="s">
        <v>91</v>
      </c>
      <c r="D2339" s="24" t="s">
        <v>27</v>
      </c>
      <c r="E2339" s="24" t="s">
        <v>32</v>
      </c>
      <c r="F2339" s="25" t="s">
        <v>15</v>
      </c>
      <c r="G2339" s="24">
        <v>33918</v>
      </c>
    </row>
    <row r="2340" spans="1:7" hidden="1">
      <c r="A2340" s="24" t="s">
        <v>106</v>
      </c>
      <c r="B2340" s="24" t="s">
        <v>107</v>
      </c>
      <c r="C2340" s="24" t="s">
        <v>91</v>
      </c>
      <c r="D2340" s="24" t="s">
        <v>27</v>
      </c>
      <c r="E2340" s="24" t="s">
        <v>32</v>
      </c>
      <c r="F2340" s="25" t="s">
        <v>16</v>
      </c>
      <c r="G2340" s="24">
        <v>32253</v>
      </c>
    </row>
    <row r="2341" spans="1:7">
      <c r="A2341" s="24" t="s">
        <v>106</v>
      </c>
      <c r="B2341" s="24" t="s">
        <v>107</v>
      </c>
      <c r="C2341" s="24" t="s">
        <v>91</v>
      </c>
      <c r="D2341" s="24" t="s">
        <v>27</v>
      </c>
      <c r="E2341" s="24" t="s">
        <v>32</v>
      </c>
      <c r="F2341" s="25" t="s">
        <v>17</v>
      </c>
      <c r="G2341" s="24">
        <v>32253</v>
      </c>
    </row>
    <row r="2342" spans="1:7" hidden="1">
      <c r="A2342" s="24" t="s">
        <v>106</v>
      </c>
      <c r="B2342" s="24" t="s">
        <v>107</v>
      </c>
      <c r="C2342" s="24" t="s">
        <v>91</v>
      </c>
      <c r="D2342" s="24" t="s">
        <v>27</v>
      </c>
      <c r="E2342" s="24" t="s">
        <v>34</v>
      </c>
      <c r="F2342" s="25" t="s">
        <v>12</v>
      </c>
      <c r="G2342" s="24">
        <v>8554.3798828125</v>
      </c>
    </row>
    <row r="2343" spans="1:7" hidden="1">
      <c r="A2343" s="24" t="s">
        <v>106</v>
      </c>
      <c r="B2343" s="24" t="s">
        <v>107</v>
      </c>
      <c r="C2343" s="24" t="s">
        <v>91</v>
      </c>
      <c r="D2343" s="24" t="s">
        <v>27</v>
      </c>
      <c r="E2343" s="24" t="s">
        <v>34</v>
      </c>
      <c r="F2343" s="25" t="s">
        <v>13</v>
      </c>
      <c r="G2343" s="24">
        <v>7551.8701171875</v>
      </c>
    </row>
    <row r="2344" spans="1:7" hidden="1">
      <c r="A2344" s="24" t="s">
        <v>106</v>
      </c>
      <c r="B2344" s="24" t="s">
        <v>107</v>
      </c>
      <c r="C2344" s="24" t="s">
        <v>91</v>
      </c>
      <c r="D2344" s="24" t="s">
        <v>27</v>
      </c>
      <c r="E2344" s="24" t="s">
        <v>34</v>
      </c>
      <c r="F2344" s="25" t="s">
        <v>14</v>
      </c>
      <c r="G2344" s="24">
        <v>6755.14013671875</v>
      </c>
    </row>
    <row r="2345" spans="1:7" hidden="1">
      <c r="A2345" s="24" t="s">
        <v>106</v>
      </c>
      <c r="B2345" s="24" t="s">
        <v>107</v>
      </c>
      <c r="C2345" s="24" t="s">
        <v>91</v>
      </c>
      <c r="D2345" s="24" t="s">
        <v>27</v>
      </c>
      <c r="E2345" s="24" t="s">
        <v>34</v>
      </c>
      <c r="F2345" s="25" t="s">
        <v>15</v>
      </c>
      <c r="G2345" s="24">
        <v>5916.740234375</v>
      </c>
    </row>
    <row r="2346" spans="1:7" hidden="1">
      <c r="A2346" s="24" t="s">
        <v>106</v>
      </c>
      <c r="B2346" s="24" t="s">
        <v>107</v>
      </c>
      <c r="C2346" s="24" t="s">
        <v>91</v>
      </c>
      <c r="D2346" s="24" t="s">
        <v>27</v>
      </c>
      <c r="E2346" s="24" t="s">
        <v>34</v>
      </c>
      <c r="F2346" s="25" t="s">
        <v>16</v>
      </c>
      <c r="G2346" s="24">
        <v>4926.4599609375</v>
      </c>
    </row>
    <row r="2347" spans="1:7">
      <c r="A2347" s="24" t="s">
        <v>106</v>
      </c>
      <c r="B2347" s="24" t="s">
        <v>107</v>
      </c>
      <c r="C2347" s="24" t="s">
        <v>91</v>
      </c>
      <c r="D2347" s="24" t="s">
        <v>27</v>
      </c>
      <c r="E2347" s="24" t="s">
        <v>34</v>
      </c>
      <c r="F2347" s="25" t="s">
        <v>17</v>
      </c>
      <c r="G2347" s="24">
        <v>3895</v>
      </c>
    </row>
    <row r="2348" spans="1:7" hidden="1">
      <c r="A2348" s="24" t="s">
        <v>106</v>
      </c>
      <c r="B2348" s="24" t="s">
        <v>107</v>
      </c>
      <c r="C2348" s="24" t="s">
        <v>91</v>
      </c>
      <c r="D2348" s="24" t="s">
        <v>49</v>
      </c>
      <c r="E2348" s="24" t="s">
        <v>50</v>
      </c>
      <c r="F2348" s="25" t="s">
        <v>12</v>
      </c>
      <c r="G2348" s="24">
        <v>250000</v>
      </c>
    </row>
    <row r="2349" spans="1:7" hidden="1">
      <c r="A2349" s="24" t="s">
        <v>106</v>
      </c>
      <c r="B2349" s="24" t="s">
        <v>107</v>
      </c>
      <c r="C2349" s="24" t="s">
        <v>91</v>
      </c>
      <c r="D2349" s="24" t="s">
        <v>49</v>
      </c>
      <c r="E2349" s="24" t="s">
        <v>50</v>
      </c>
      <c r="F2349" s="25" t="s">
        <v>13</v>
      </c>
      <c r="G2349" s="24">
        <v>206850</v>
      </c>
    </row>
    <row r="2350" spans="1:7" hidden="1">
      <c r="A2350" s="24" t="s">
        <v>106</v>
      </c>
      <c r="B2350" s="24" t="s">
        <v>107</v>
      </c>
      <c r="C2350" s="24" t="s">
        <v>91</v>
      </c>
      <c r="D2350" s="24" t="s">
        <v>49</v>
      </c>
      <c r="E2350" s="24" t="s">
        <v>50</v>
      </c>
      <c r="F2350" s="25" t="s">
        <v>14</v>
      </c>
      <c r="G2350" s="24">
        <v>200000</v>
      </c>
    </row>
    <row r="2351" spans="1:7" hidden="1">
      <c r="A2351" s="24" t="s">
        <v>106</v>
      </c>
      <c r="B2351" s="24" t="s">
        <v>107</v>
      </c>
      <c r="C2351" s="24" t="s">
        <v>91</v>
      </c>
      <c r="D2351" s="24" t="s">
        <v>49</v>
      </c>
      <c r="E2351" s="24" t="s">
        <v>50</v>
      </c>
      <c r="F2351" s="25" t="s">
        <v>15</v>
      </c>
      <c r="G2351" s="24">
        <v>200000</v>
      </c>
    </row>
    <row r="2352" spans="1:7" hidden="1">
      <c r="A2352" s="24" t="s">
        <v>106</v>
      </c>
      <c r="B2352" s="24" t="s">
        <v>107</v>
      </c>
      <c r="C2352" s="24" t="s">
        <v>91</v>
      </c>
      <c r="D2352" s="24" t="s">
        <v>49</v>
      </c>
      <c r="E2352" s="24" t="s">
        <v>50</v>
      </c>
      <c r="F2352" s="25" t="s">
        <v>16</v>
      </c>
      <c r="G2352" s="24">
        <v>200000</v>
      </c>
    </row>
    <row r="2353" spans="1:7">
      <c r="A2353" s="24" t="s">
        <v>106</v>
      </c>
      <c r="B2353" s="24" t="s">
        <v>107</v>
      </c>
      <c r="C2353" s="24" t="s">
        <v>91</v>
      </c>
      <c r="D2353" s="24" t="s">
        <v>49</v>
      </c>
      <c r="E2353" s="24" t="s">
        <v>50</v>
      </c>
      <c r="F2353" s="25" t="s">
        <v>17</v>
      </c>
      <c r="G2353" s="24">
        <v>200000</v>
      </c>
    </row>
    <row r="2354" spans="1:7" hidden="1">
      <c r="A2354" s="24" t="s">
        <v>108</v>
      </c>
      <c r="B2354" s="24" t="s">
        <v>109</v>
      </c>
      <c r="C2354" s="24" t="s">
        <v>63</v>
      </c>
      <c r="D2354" s="24" t="s">
        <v>10</v>
      </c>
      <c r="E2354" s="24" t="s">
        <v>11</v>
      </c>
      <c r="F2354" s="25" t="s">
        <v>12</v>
      </c>
      <c r="G2354" s="24">
        <v>397124.849609375</v>
      </c>
    </row>
    <row r="2355" spans="1:7" hidden="1">
      <c r="A2355" s="24" t="s">
        <v>108</v>
      </c>
      <c r="B2355" s="24" t="s">
        <v>109</v>
      </c>
      <c r="C2355" s="24" t="s">
        <v>63</v>
      </c>
      <c r="D2355" s="24" t="s">
        <v>10</v>
      </c>
      <c r="E2355" s="24" t="s">
        <v>11</v>
      </c>
      <c r="F2355" s="25" t="s">
        <v>13</v>
      </c>
      <c r="G2355" s="24">
        <v>395189.8828125</v>
      </c>
    </row>
    <row r="2356" spans="1:7" hidden="1">
      <c r="A2356" s="24" t="s">
        <v>108</v>
      </c>
      <c r="B2356" s="24" t="s">
        <v>109</v>
      </c>
      <c r="C2356" s="24" t="s">
        <v>63</v>
      </c>
      <c r="D2356" s="24" t="s">
        <v>10</v>
      </c>
      <c r="E2356" s="24" t="s">
        <v>11</v>
      </c>
      <c r="F2356" s="25" t="s">
        <v>14</v>
      </c>
      <c r="G2356" s="24">
        <v>373496.93359375</v>
      </c>
    </row>
    <row r="2357" spans="1:7" hidden="1">
      <c r="A2357" s="24" t="s">
        <v>108</v>
      </c>
      <c r="B2357" s="24" t="s">
        <v>109</v>
      </c>
      <c r="C2357" s="24" t="s">
        <v>63</v>
      </c>
      <c r="D2357" s="24" t="s">
        <v>10</v>
      </c>
      <c r="E2357" s="24" t="s">
        <v>11</v>
      </c>
      <c r="F2357" s="25" t="s">
        <v>15</v>
      </c>
      <c r="G2357" s="24">
        <v>486365.228515625</v>
      </c>
    </row>
    <row r="2358" spans="1:7" hidden="1">
      <c r="A2358" s="24" t="s">
        <v>108</v>
      </c>
      <c r="B2358" s="24" t="s">
        <v>109</v>
      </c>
      <c r="C2358" s="24" t="s">
        <v>63</v>
      </c>
      <c r="D2358" s="24" t="s">
        <v>10</v>
      </c>
      <c r="E2358" s="24" t="s">
        <v>11</v>
      </c>
      <c r="F2358" s="25" t="s">
        <v>16</v>
      </c>
      <c r="G2358" s="24">
        <v>506371.716796875</v>
      </c>
    </row>
    <row r="2359" spans="1:7">
      <c r="A2359" s="24" t="s">
        <v>108</v>
      </c>
      <c r="B2359" s="24" t="s">
        <v>109</v>
      </c>
      <c r="C2359" s="24" t="s">
        <v>63</v>
      </c>
      <c r="D2359" s="24" t="s">
        <v>10</v>
      </c>
      <c r="E2359" s="24" t="s">
        <v>11</v>
      </c>
      <c r="F2359" s="25" t="s">
        <v>17</v>
      </c>
      <c r="G2359" s="24">
        <v>528298</v>
      </c>
    </row>
    <row r="2360" spans="1:7" hidden="1">
      <c r="A2360" s="24" t="s">
        <v>108</v>
      </c>
      <c r="B2360" s="24" t="s">
        <v>109</v>
      </c>
      <c r="C2360" s="24" t="s">
        <v>63</v>
      </c>
      <c r="D2360" s="24" t="s">
        <v>26</v>
      </c>
      <c r="E2360" s="24" t="s">
        <v>11</v>
      </c>
      <c r="F2360" s="25" t="s">
        <v>12</v>
      </c>
      <c r="G2360" s="24">
        <v>108718.120422363</v>
      </c>
    </row>
    <row r="2361" spans="1:7" hidden="1">
      <c r="A2361" s="24" t="s">
        <v>108</v>
      </c>
      <c r="B2361" s="24" t="s">
        <v>109</v>
      </c>
      <c r="C2361" s="24" t="s">
        <v>63</v>
      </c>
      <c r="D2361" s="24" t="s">
        <v>26</v>
      </c>
      <c r="E2361" s="24" t="s">
        <v>11</v>
      </c>
      <c r="F2361" s="25" t="s">
        <v>13</v>
      </c>
      <c r="G2361" s="24">
        <v>119861.238647461</v>
      </c>
    </row>
    <row r="2362" spans="1:7" hidden="1">
      <c r="A2362" s="24" t="s">
        <v>108</v>
      </c>
      <c r="B2362" s="24" t="s">
        <v>109</v>
      </c>
      <c r="C2362" s="24" t="s">
        <v>63</v>
      </c>
      <c r="D2362" s="24" t="s">
        <v>26</v>
      </c>
      <c r="E2362" s="24" t="s">
        <v>11</v>
      </c>
      <c r="F2362" s="25" t="s">
        <v>14</v>
      </c>
      <c r="G2362" s="24">
        <v>120276.34106445299</v>
      </c>
    </row>
    <row r="2363" spans="1:7" hidden="1">
      <c r="A2363" s="24" t="s">
        <v>108</v>
      </c>
      <c r="B2363" s="24" t="s">
        <v>109</v>
      </c>
      <c r="C2363" s="24" t="s">
        <v>63</v>
      </c>
      <c r="D2363" s="24" t="s">
        <v>26</v>
      </c>
      <c r="E2363" s="24" t="s">
        <v>11</v>
      </c>
      <c r="F2363" s="25" t="s">
        <v>15</v>
      </c>
      <c r="G2363" s="24">
        <v>150319.54016113299</v>
      </c>
    </row>
    <row r="2364" spans="1:7" hidden="1">
      <c r="A2364" s="24" t="s">
        <v>108</v>
      </c>
      <c r="B2364" s="24" t="s">
        <v>109</v>
      </c>
      <c r="C2364" s="24" t="s">
        <v>63</v>
      </c>
      <c r="D2364" s="24" t="s">
        <v>26</v>
      </c>
      <c r="E2364" s="24" t="s">
        <v>11</v>
      </c>
      <c r="F2364" s="25" t="s">
        <v>16</v>
      </c>
      <c r="G2364" s="24">
        <v>156143.162353516</v>
      </c>
    </row>
    <row r="2365" spans="1:7">
      <c r="A2365" s="24" t="s">
        <v>108</v>
      </c>
      <c r="B2365" s="24" t="s">
        <v>109</v>
      </c>
      <c r="C2365" s="24" t="s">
        <v>63</v>
      </c>
      <c r="D2365" s="24" t="s">
        <v>26</v>
      </c>
      <c r="E2365" s="24" t="s">
        <v>11</v>
      </c>
      <c r="F2365" s="25" t="s">
        <v>17</v>
      </c>
      <c r="G2365" s="24">
        <v>165583</v>
      </c>
    </row>
    <row r="2366" spans="1:7" hidden="1">
      <c r="A2366" s="24" t="s">
        <v>108</v>
      </c>
      <c r="B2366" s="24" t="s">
        <v>109</v>
      </c>
      <c r="C2366" s="24" t="s">
        <v>63</v>
      </c>
      <c r="D2366" s="24" t="s">
        <v>40</v>
      </c>
      <c r="E2366" s="24" t="s">
        <v>11</v>
      </c>
      <c r="F2366" s="25" t="s">
        <v>12</v>
      </c>
      <c r="G2366" s="24">
        <v>8877.5</v>
      </c>
    </row>
    <row r="2367" spans="1:7" hidden="1">
      <c r="A2367" s="24" t="s">
        <v>108</v>
      </c>
      <c r="B2367" s="24" t="s">
        <v>109</v>
      </c>
      <c r="C2367" s="24" t="s">
        <v>63</v>
      </c>
      <c r="D2367" s="24" t="s">
        <v>40</v>
      </c>
      <c r="E2367" s="24" t="s">
        <v>11</v>
      </c>
      <c r="F2367" s="25" t="s">
        <v>13</v>
      </c>
      <c r="G2367" s="24">
        <v>6192.52978515625</v>
      </c>
    </row>
    <row r="2368" spans="1:7" hidden="1">
      <c r="A2368" s="24" t="s">
        <v>108</v>
      </c>
      <c r="B2368" s="24" t="s">
        <v>109</v>
      </c>
      <c r="C2368" s="24" t="s">
        <v>63</v>
      </c>
      <c r="D2368" s="24" t="s">
        <v>40</v>
      </c>
      <c r="E2368" s="24" t="s">
        <v>11</v>
      </c>
      <c r="F2368" s="25" t="s">
        <v>14</v>
      </c>
      <c r="G2368" s="24">
        <v>4281.75</v>
      </c>
    </row>
    <row r="2369" spans="1:7" hidden="1">
      <c r="A2369" s="24" t="s">
        <v>108</v>
      </c>
      <c r="B2369" s="24" t="s">
        <v>109</v>
      </c>
      <c r="C2369" s="24" t="s">
        <v>63</v>
      </c>
      <c r="D2369" s="24" t="s">
        <v>40</v>
      </c>
      <c r="E2369" s="24" t="s">
        <v>11</v>
      </c>
      <c r="F2369" s="25" t="s">
        <v>15</v>
      </c>
      <c r="G2369" s="24">
        <v>2922.68994140625</v>
      </c>
    </row>
    <row r="2370" spans="1:7" hidden="1">
      <c r="A2370" s="24" t="s">
        <v>108</v>
      </c>
      <c r="B2370" s="24" t="s">
        <v>109</v>
      </c>
      <c r="C2370" s="24" t="s">
        <v>63</v>
      </c>
      <c r="D2370" s="24" t="s">
        <v>40</v>
      </c>
      <c r="E2370" s="24" t="s">
        <v>11</v>
      </c>
      <c r="F2370" s="25" t="s">
        <v>16</v>
      </c>
      <c r="G2370" s="24">
        <v>929.739990234375</v>
      </c>
    </row>
    <row r="2371" spans="1:7">
      <c r="A2371" s="24" t="s">
        <v>108</v>
      </c>
      <c r="B2371" s="24" t="s">
        <v>109</v>
      </c>
      <c r="C2371" s="24" t="s">
        <v>63</v>
      </c>
      <c r="D2371" s="24" t="s">
        <v>40</v>
      </c>
      <c r="E2371" s="24" t="s">
        <v>11</v>
      </c>
      <c r="F2371" s="25" t="s">
        <v>17</v>
      </c>
      <c r="G2371" s="24">
        <v>0</v>
      </c>
    </row>
    <row r="2372" spans="1:7" hidden="1">
      <c r="A2372" s="24" t="s">
        <v>108</v>
      </c>
      <c r="B2372" s="24" t="s">
        <v>109</v>
      </c>
      <c r="C2372" s="24" t="s">
        <v>63</v>
      </c>
      <c r="D2372" s="24" t="s">
        <v>48</v>
      </c>
      <c r="E2372" s="24" t="s">
        <v>11</v>
      </c>
      <c r="F2372" s="25" t="s">
        <v>12</v>
      </c>
      <c r="G2372" s="24">
        <v>0</v>
      </c>
    </row>
    <row r="2373" spans="1:7" hidden="1">
      <c r="A2373" s="24" t="s">
        <v>108</v>
      </c>
      <c r="B2373" s="24" t="s">
        <v>109</v>
      </c>
      <c r="C2373" s="24" t="s">
        <v>63</v>
      </c>
      <c r="D2373" s="24" t="s">
        <v>48</v>
      </c>
      <c r="E2373" s="24" t="s">
        <v>11</v>
      </c>
      <c r="F2373" s="25" t="s">
        <v>13</v>
      </c>
      <c r="G2373" s="24">
        <v>0</v>
      </c>
    </row>
    <row r="2374" spans="1:7" hidden="1">
      <c r="A2374" s="24" t="s">
        <v>108</v>
      </c>
      <c r="B2374" s="24" t="s">
        <v>109</v>
      </c>
      <c r="C2374" s="24" t="s">
        <v>63</v>
      </c>
      <c r="D2374" s="24" t="s">
        <v>48</v>
      </c>
      <c r="E2374" s="24" t="s">
        <v>11</v>
      </c>
      <c r="F2374" s="25" t="s">
        <v>14</v>
      </c>
      <c r="G2374" s="24">
        <v>0</v>
      </c>
    </row>
    <row r="2375" spans="1:7" hidden="1">
      <c r="A2375" s="24" t="s">
        <v>108</v>
      </c>
      <c r="B2375" s="24" t="s">
        <v>109</v>
      </c>
      <c r="C2375" s="24" t="s">
        <v>63</v>
      </c>
      <c r="D2375" s="24" t="s">
        <v>48</v>
      </c>
      <c r="E2375" s="24" t="s">
        <v>11</v>
      </c>
      <c r="F2375" s="25" t="s">
        <v>15</v>
      </c>
      <c r="G2375" s="24">
        <v>0</v>
      </c>
    </row>
    <row r="2376" spans="1:7" hidden="1">
      <c r="A2376" s="24" t="s">
        <v>108</v>
      </c>
      <c r="B2376" s="24" t="s">
        <v>109</v>
      </c>
      <c r="C2376" s="24" t="s">
        <v>63</v>
      </c>
      <c r="D2376" s="24" t="s">
        <v>48</v>
      </c>
      <c r="E2376" s="24" t="s">
        <v>11</v>
      </c>
      <c r="F2376" s="25" t="s">
        <v>16</v>
      </c>
      <c r="G2376" s="24">
        <v>0</v>
      </c>
    </row>
    <row r="2377" spans="1:7">
      <c r="A2377" s="24" t="s">
        <v>108</v>
      </c>
      <c r="B2377" s="24" t="s">
        <v>109</v>
      </c>
      <c r="C2377" s="24" t="s">
        <v>63</v>
      </c>
      <c r="D2377" s="24" t="s">
        <v>48</v>
      </c>
      <c r="E2377" s="24" t="s">
        <v>11</v>
      </c>
      <c r="F2377" s="25" t="s">
        <v>17</v>
      </c>
      <c r="G2377" s="24">
        <v>0</v>
      </c>
    </row>
    <row r="2378" spans="1:7" hidden="1">
      <c r="A2378" s="24" t="s">
        <v>108</v>
      </c>
      <c r="B2378" s="24" t="s">
        <v>109</v>
      </c>
      <c r="C2378" s="24" t="s">
        <v>63</v>
      </c>
      <c r="D2378" s="24" t="s">
        <v>18</v>
      </c>
      <c r="E2378" s="24" t="s">
        <v>19</v>
      </c>
      <c r="F2378" s="25" t="s">
        <v>12</v>
      </c>
      <c r="G2378" s="24">
        <v>57987.171875</v>
      </c>
    </row>
    <row r="2379" spans="1:7" hidden="1">
      <c r="A2379" s="24" t="s">
        <v>108</v>
      </c>
      <c r="B2379" s="24" t="s">
        <v>109</v>
      </c>
      <c r="C2379" s="24" t="s">
        <v>63</v>
      </c>
      <c r="D2379" s="24" t="s">
        <v>18</v>
      </c>
      <c r="E2379" s="24" t="s">
        <v>19</v>
      </c>
      <c r="F2379" s="25" t="s">
        <v>13</v>
      </c>
      <c r="G2379" s="24">
        <v>54983.01953125</v>
      </c>
    </row>
    <row r="2380" spans="1:7" hidden="1">
      <c r="A2380" s="24" t="s">
        <v>108</v>
      </c>
      <c r="B2380" s="24" t="s">
        <v>109</v>
      </c>
      <c r="C2380" s="24" t="s">
        <v>63</v>
      </c>
      <c r="D2380" s="24" t="s">
        <v>18</v>
      </c>
      <c r="E2380" s="24" t="s">
        <v>19</v>
      </c>
      <c r="F2380" s="25" t="s">
        <v>14</v>
      </c>
      <c r="G2380" s="24">
        <v>54253.19921875</v>
      </c>
    </row>
    <row r="2381" spans="1:7" hidden="1">
      <c r="A2381" s="24" t="s">
        <v>108</v>
      </c>
      <c r="B2381" s="24" t="s">
        <v>109</v>
      </c>
      <c r="C2381" s="24" t="s">
        <v>63</v>
      </c>
      <c r="D2381" s="24" t="s">
        <v>18</v>
      </c>
      <c r="E2381" s="24" t="s">
        <v>19</v>
      </c>
      <c r="F2381" s="25" t="s">
        <v>15</v>
      </c>
      <c r="G2381" s="24">
        <v>56056.76953125</v>
      </c>
    </row>
    <row r="2382" spans="1:7" hidden="1">
      <c r="A2382" s="24" t="s">
        <v>108</v>
      </c>
      <c r="B2382" s="24" t="s">
        <v>109</v>
      </c>
      <c r="C2382" s="24" t="s">
        <v>63</v>
      </c>
      <c r="D2382" s="24" t="s">
        <v>18</v>
      </c>
      <c r="E2382" s="24" t="s">
        <v>19</v>
      </c>
      <c r="F2382" s="25" t="s">
        <v>16</v>
      </c>
      <c r="G2382" s="24">
        <v>56505.078125</v>
      </c>
    </row>
    <row r="2383" spans="1:7">
      <c r="A2383" s="24" t="s">
        <v>108</v>
      </c>
      <c r="B2383" s="24" t="s">
        <v>109</v>
      </c>
      <c r="C2383" s="24" t="s">
        <v>63</v>
      </c>
      <c r="D2383" s="24" t="s">
        <v>18</v>
      </c>
      <c r="E2383" s="24" t="s">
        <v>19</v>
      </c>
      <c r="F2383" s="25" t="s">
        <v>17</v>
      </c>
      <c r="G2383" s="24">
        <v>57091</v>
      </c>
    </row>
    <row r="2384" spans="1:7" hidden="1">
      <c r="A2384" s="24" t="s">
        <v>108</v>
      </c>
      <c r="B2384" s="24" t="s">
        <v>109</v>
      </c>
      <c r="C2384" s="24" t="s">
        <v>63</v>
      </c>
      <c r="D2384" s="24" t="s">
        <v>18</v>
      </c>
      <c r="E2384" s="24" t="s">
        <v>20</v>
      </c>
      <c r="F2384" s="25" t="s">
        <v>12</v>
      </c>
      <c r="G2384" s="24">
        <v>0</v>
      </c>
    </row>
    <row r="2385" spans="1:7" hidden="1">
      <c r="A2385" s="24" t="s">
        <v>108</v>
      </c>
      <c r="B2385" s="24" t="s">
        <v>109</v>
      </c>
      <c r="C2385" s="24" t="s">
        <v>63</v>
      </c>
      <c r="D2385" s="24" t="s">
        <v>18</v>
      </c>
      <c r="E2385" s="24" t="s">
        <v>20</v>
      </c>
      <c r="F2385" s="25" t="s">
        <v>13</v>
      </c>
      <c r="G2385" s="24">
        <v>0</v>
      </c>
    </row>
    <row r="2386" spans="1:7" hidden="1">
      <c r="A2386" s="24" t="s">
        <v>108</v>
      </c>
      <c r="B2386" s="24" t="s">
        <v>109</v>
      </c>
      <c r="C2386" s="24" t="s">
        <v>63</v>
      </c>
      <c r="D2386" s="24" t="s">
        <v>18</v>
      </c>
      <c r="E2386" s="24" t="s">
        <v>20</v>
      </c>
      <c r="F2386" s="25" t="s">
        <v>14</v>
      </c>
      <c r="G2386" s="24">
        <v>0</v>
      </c>
    </row>
    <row r="2387" spans="1:7" hidden="1">
      <c r="A2387" s="24" t="s">
        <v>108</v>
      </c>
      <c r="B2387" s="24" t="s">
        <v>109</v>
      </c>
      <c r="C2387" s="24" t="s">
        <v>63</v>
      </c>
      <c r="D2387" s="24" t="s">
        <v>18</v>
      </c>
      <c r="E2387" s="24" t="s">
        <v>20</v>
      </c>
      <c r="F2387" s="25" t="s">
        <v>15</v>
      </c>
      <c r="G2387" s="24">
        <v>0</v>
      </c>
    </row>
    <row r="2388" spans="1:7" hidden="1">
      <c r="A2388" s="24" t="s">
        <v>108</v>
      </c>
      <c r="B2388" s="24" t="s">
        <v>109</v>
      </c>
      <c r="C2388" s="24" t="s">
        <v>63</v>
      </c>
      <c r="D2388" s="24" t="s">
        <v>18</v>
      </c>
      <c r="E2388" s="24" t="s">
        <v>20</v>
      </c>
      <c r="F2388" s="25" t="s">
        <v>16</v>
      </c>
      <c r="G2388" s="24">
        <v>0</v>
      </c>
    </row>
    <row r="2389" spans="1:7">
      <c r="A2389" s="24" t="s">
        <v>108</v>
      </c>
      <c r="B2389" s="24" t="s">
        <v>109</v>
      </c>
      <c r="C2389" s="24" t="s">
        <v>63</v>
      </c>
      <c r="D2389" s="24" t="s">
        <v>18</v>
      </c>
      <c r="E2389" s="24" t="s">
        <v>20</v>
      </c>
      <c r="F2389" s="25" t="s">
        <v>17</v>
      </c>
      <c r="G2389" s="24">
        <v>0</v>
      </c>
    </row>
    <row r="2390" spans="1:7" hidden="1">
      <c r="A2390" s="24" t="s">
        <v>108</v>
      </c>
      <c r="B2390" s="24" t="s">
        <v>109</v>
      </c>
      <c r="C2390" s="24" t="s">
        <v>63</v>
      </c>
      <c r="D2390" s="24" t="s">
        <v>18</v>
      </c>
      <c r="E2390" s="24" t="s">
        <v>21</v>
      </c>
      <c r="F2390" s="25" t="s">
        <v>12</v>
      </c>
      <c r="G2390" s="24">
        <v>0</v>
      </c>
    </row>
    <row r="2391" spans="1:7" hidden="1">
      <c r="A2391" s="24" t="s">
        <v>108</v>
      </c>
      <c r="B2391" s="24" t="s">
        <v>109</v>
      </c>
      <c r="C2391" s="24" t="s">
        <v>63</v>
      </c>
      <c r="D2391" s="24" t="s">
        <v>18</v>
      </c>
      <c r="E2391" s="24" t="s">
        <v>21</v>
      </c>
      <c r="F2391" s="25" t="s">
        <v>13</v>
      </c>
      <c r="G2391" s="24">
        <v>0</v>
      </c>
    </row>
    <row r="2392" spans="1:7" hidden="1">
      <c r="A2392" s="24" t="s">
        <v>108</v>
      </c>
      <c r="B2392" s="24" t="s">
        <v>109</v>
      </c>
      <c r="C2392" s="24" t="s">
        <v>63</v>
      </c>
      <c r="D2392" s="24" t="s">
        <v>18</v>
      </c>
      <c r="E2392" s="24" t="s">
        <v>21</v>
      </c>
      <c r="F2392" s="25" t="s">
        <v>14</v>
      </c>
      <c r="G2392" s="24">
        <v>0</v>
      </c>
    </row>
    <row r="2393" spans="1:7" hidden="1">
      <c r="A2393" s="24" t="s">
        <v>108</v>
      </c>
      <c r="B2393" s="24" t="s">
        <v>109</v>
      </c>
      <c r="C2393" s="24" t="s">
        <v>63</v>
      </c>
      <c r="D2393" s="24" t="s">
        <v>18</v>
      </c>
      <c r="E2393" s="24" t="s">
        <v>21</v>
      </c>
      <c r="F2393" s="25" t="s">
        <v>15</v>
      </c>
      <c r="G2393" s="24">
        <v>0</v>
      </c>
    </row>
    <row r="2394" spans="1:7" hidden="1">
      <c r="A2394" s="24" t="s">
        <v>108</v>
      </c>
      <c r="B2394" s="24" t="s">
        <v>109</v>
      </c>
      <c r="C2394" s="24" t="s">
        <v>63</v>
      </c>
      <c r="D2394" s="24" t="s">
        <v>18</v>
      </c>
      <c r="E2394" s="24" t="s">
        <v>21</v>
      </c>
      <c r="F2394" s="25" t="s">
        <v>16</v>
      </c>
      <c r="G2394" s="24">
        <v>0</v>
      </c>
    </row>
    <row r="2395" spans="1:7">
      <c r="A2395" s="24" t="s">
        <v>108</v>
      </c>
      <c r="B2395" s="24" t="s">
        <v>109</v>
      </c>
      <c r="C2395" s="24" t="s">
        <v>63</v>
      </c>
      <c r="D2395" s="24" t="s">
        <v>18</v>
      </c>
      <c r="E2395" s="24" t="s">
        <v>21</v>
      </c>
      <c r="F2395" s="25" t="s">
        <v>17</v>
      </c>
      <c r="G2395" s="24">
        <v>0</v>
      </c>
    </row>
    <row r="2396" spans="1:7" hidden="1">
      <c r="A2396" s="24" t="s">
        <v>108</v>
      </c>
      <c r="B2396" s="24" t="s">
        <v>109</v>
      </c>
      <c r="C2396" s="24" t="s">
        <v>63</v>
      </c>
      <c r="D2396" s="24" t="s">
        <v>18</v>
      </c>
      <c r="E2396" s="24" t="s">
        <v>22</v>
      </c>
      <c r="F2396" s="25" t="s">
        <v>12</v>
      </c>
      <c r="G2396" s="24">
        <v>86769.2265625</v>
      </c>
    </row>
    <row r="2397" spans="1:7" hidden="1">
      <c r="A2397" s="24" t="s">
        <v>108</v>
      </c>
      <c r="B2397" s="24" t="s">
        <v>109</v>
      </c>
      <c r="C2397" s="24" t="s">
        <v>63</v>
      </c>
      <c r="D2397" s="24" t="s">
        <v>18</v>
      </c>
      <c r="E2397" s="24" t="s">
        <v>22</v>
      </c>
      <c r="F2397" s="25" t="s">
        <v>13</v>
      </c>
      <c r="G2397" s="24">
        <v>88438.7109375</v>
      </c>
    </row>
    <row r="2398" spans="1:7" hidden="1">
      <c r="A2398" s="24" t="s">
        <v>108</v>
      </c>
      <c r="B2398" s="24" t="s">
        <v>109</v>
      </c>
      <c r="C2398" s="24" t="s">
        <v>63</v>
      </c>
      <c r="D2398" s="24" t="s">
        <v>18</v>
      </c>
      <c r="E2398" s="24" t="s">
        <v>22</v>
      </c>
      <c r="F2398" s="25" t="s">
        <v>14</v>
      </c>
      <c r="G2398" s="24">
        <v>80048.2265625</v>
      </c>
    </row>
    <row r="2399" spans="1:7" hidden="1">
      <c r="A2399" s="24" t="s">
        <v>108</v>
      </c>
      <c r="B2399" s="24" t="s">
        <v>109</v>
      </c>
      <c r="C2399" s="24" t="s">
        <v>63</v>
      </c>
      <c r="D2399" s="24" t="s">
        <v>18</v>
      </c>
      <c r="E2399" s="24" t="s">
        <v>22</v>
      </c>
      <c r="F2399" s="25" t="s">
        <v>15</v>
      </c>
      <c r="G2399" s="24">
        <v>93943.0078125</v>
      </c>
    </row>
    <row r="2400" spans="1:7" hidden="1">
      <c r="A2400" s="24" t="s">
        <v>108</v>
      </c>
      <c r="B2400" s="24" t="s">
        <v>109</v>
      </c>
      <c r="C2400" s="24" t="s">
        <v>63</v>
      </c>
      <c r="D2400" s="24" t="s">
        <v>18</v>
      </c>
      <c r="E2400" s="24" t="s">
        <v>22</v>
      </c>
      <c r="F2400" s="25" t="s">
        <v>16</v>
      </c>
      <c r="G2400" s="24">
        <v>84051.1015625</v>
      </c>
    </row>
    <row r="2401" spans="1:7">
      <c r="A2401" s="24" t="s">
        <v>108</v>
      </c>
      <c r="B2401" s="24" t="s">
        <v>109</v>
      </c>
      <c r="C2401" s="24" t="s">
        <v>63</v>
      </c>
      <c r="D2401" s="24" t="s">
        <v>18</v>
      </c>
      <c r="E2401" s="24" t="s">
        <v>22</v>
      </c>
      <c r="F2401" s="25" t="s">
        <v>17</v>
      </c>
      <c r="G2401" s="24">
        <v>77242</v>
      </c>
    </row>
    <row r="2402" spans="1:7" hidden="1">
      <c r="A2402" s="24" t="s">
        <v>108</v>
      </c>
      <c r="B2402" s="24" t="s">
        <v>109</v>
      </c>
      <c r="C2402" s="24" t="s">
        <v>63</v>
      </c>
      <c r="D2402" s="24" t="s">
        <v>18</v>
      </c>
      <c r="E2402" s="24" t="s">
        <v>23</v>
      </c>
      <c r="F2402" s="25" t="s">
        <v>12</v>
      </c>
      <c r="G2402" s="24">
        <v>0</v>
      </c>
    </row>
    <row r="2403" spans="1:7" hidden="1">
      <c r="A2403" s="24" t="s">
        <v>108</v>
      </c>
      <c r="B2403" s="24" t="s">
        <v>109</v>
      </c>
      <c r="C2403" s="24" t="s">
        <v>63</v>
      </c>
      <c r="D2403" s="24" t="s">
        <v>18</v>
      </c>
      <c r="E2403" s="24" t="s">
        <v>23</v>
      </c>
      <c r="F2403" s="25" t="s">
        <v>13</v>
      </c>
      <c r="G2403" s="24">
        <v>0</v>
      </c>
    </row>
    <row r="2404" spans="1:7" hidden="1">
      <c r="A2404" s="24" t="s">
        <v>108</v>
      </c>
      <c r="B2404" s="24" t="s">
        <v>109</v>
      </c>
      <c r="C2404" s="24" t="s">
        <v>63</v>
      </c>
      <c r="D2404" s="24" t="s">
        <v>18</v>
      </c>
      <c r="E2404" s="24" t="s">
        <v>23</v>
      </c>
      <c r="F2404" s="25" t="s">
        <v>14</v>
      </c>
      <c r="G2404" s="24">
        <v>0</v>
      </c>
    </row>
    <row r="2405" spans="1:7" hidden="1">
      <c r="A2405" s="24" t="s">
        <v>108</v>
      </c>
      <c r="B2405" s="24" t="s">
        <v>109</v>
      </c>
      <c r="C2405" s="24" t="s">
        <v>63</v>
      </c>
      <c r="D2405" s="24" t="s">
        <v>18</v>
      </c>
      <c r="E2405" s="24" t="s">
        <v>23</v>
      </c>
      <c r="F2405" s="25" t="s">
        <v>15</v>
      </c>
      <c r="G2405" s="24">
        <v>0</v>
      </c>
    </row>
    <row r="2406" spans="1:7" hidden="1">
      <c r="A2406" s="24" t="s">
        <v>108</v>
      </c>
      <c r="B2406" s="24" t="s">
        <v>109</v>
      </c>
      <c r="C2406" s="24" t="s">
        <v>63</v>
      </c>
      <c r="D2406" s="24" t="s">
        <v>18</v>
      </c>
      <c r="E2406" s="24" t="s">
        <v>23</v>
      </c>
      <c r="F2406" s="25" t="s">
        <v>16</v>
      </c>
      <c r="G2406" s="24">
        <v>0</v>
      </c>
    </row>
    <row r="2407" spans="1:7">
      <c r="A2407" s="24" t="s">
        <v>108</v>
      </c>
      <c r="B2407" s="24" t="s">
        <v>109</v>
      </c>
      <c r="C2407" s="24" t="s">
        <v>63</v>
      </c>
      <c r="D2407" s="24" t="s">
        <v>18</v>
      </c>
      <c r="E2407" s="24" t="s">
        <v>23</v>
      </c>
      <c r="F2407" s="25" t="s">
        <v>17</v>
      </c>
      <c r="G2407" s="24">
        <v>0</v>
      </c>
    </row>
    <row r="2408" spans="1:7" hidden="1">
      <c r="A2408" s="24" t="s">
        <v>108</v>
      </c>
      <c r="B2408" s="24" t="s">
        <v>109</v>
      </c>
      <c r="C2408" s="24" t="s">
        <v>63</v>
      </c>
      <c r="D2408" s="24" t="s">
        <v>18</v>
      </c>
      <c r="E2408" s="24" t="s">
        <v>24</v>
      </c>
      <c r="F2408" s="25" t="s">
        <v>12</v>
      </c>
      <c r="G2408" s="24">
        <v>57745</v>
      </c>
    </row>
    <row r="2409" spans="1:7" hidden="1">
      <c r="A2409" s="24" t="s">
        <v>108</v>
      </c>
      <c r="B2409" s="24" t="s">
        <v>109</v>
      </c>
      <c r="C2409" s="24" t="s">
        <v>63</v>
      </c>
      <c r="D2409" s="24" t="s">
        <v>18</v>
      </c>
      <c r="E2409" s="24" t="s">
        <v>24</v>
      </c>
      <c r="F2409" s="25" t="s">
        <v>13</v>
      </c>
      <c r="G2409" s="24">
        <v>55021</v>
      </c>
    </row>
    <row r="2410" spans="1:7" hidden="1">
      <c r="A2410" s="24" t="s">
        <v>108</v>
      </c>
      <c r="B2410" s="24" t="s">
        <v>109</v>
      </c>
      <c r="C2410" s="24" t="s">
        <v>63</v>
      </c>
      <c r="D2410" s="24" t="s">
        <v>18</v>
      </c>
      <c r="E2410" s="24" t="s">
        <v>24</v>
      </c>
      <c r="F2410" s="25" t="s">
        <v>14</v>
      </c>
      <c r="G2410" s="24">
        <v>57237</v>
      </c>
    </row>
    <row r="2411" spans="1:7" hidden="1">
      <c r="A2411" s="24" t="s">
        <v>108</v>
      </c>
      <c r="B2411" s="24" t="s">
        <v>109</v>
      </c>
      <c r="C2411" s="24" t="s">
        <v>63</v>
      </c>
      <c r="D2411" s="24" t="s">
        <v>18</v>
      </c>
      <c r="E2411" s="24" t="s">
        <v>24</v>
      </c>
      <c r="F2411" s="25" t="s">
        <v>15</v>
      </c>
      <c r="G2411" s="24">
        <v>105129</v>
      </c>
    </row>
    <row r="2412" spans="1:7" hidden="1">
      <c r="A2412" s="24" t="s">
        <v>108</v>
      </c>
      <c r="B2412" s="24" t="s">
        <v>109</v>
      </c>
      <c r="C2412" s="24" t="s">
        <v>63</v>
      </c>
      <c r="D2412" s="24" t="s">
        <v>18</v>
      </c>
      <c r="E2412" s="24" t="s">
        <v>24</v>
      </c>
      <c r="F2412" s="25" t="s">
        <v>16</v>
      </c>
      <c r="G2412" s="24">
        <v>115781</v>
      </c>
    </row>
    <row r="2413" spans="1:7">
      <c r="A2413" s="24" t="s">
        <v>108</v>
      </c>
      <c r="B2413" s="24" t="s">
        <v>109</v>
      </c>
      <c r="C2413" s="24" t="s">
        <v>63</v>
      </c>
      <c r="D2413" s="24" t="s">
        <v>18</v>
      </c>
      <c r="E2413" s="24" t="s">
        <v>24</v>
      </c>
      <c r="F2413" s="25" t="s">
        <v>17</v>
      </c>
      <c r="G2413" s="24">
        <v>117666</v>
      </c>
    </row>
    <row r="2414" spans="1:7" hidden="1">
      <c r="A2414" s="24" t="s">
        <v>108</v>
      </c>
      <c r="B2414" s="24" t="s">
        <v>109</v>
      </c>
      <c r="C2414" s="24" t="s">
        <v>63</v>
      </c>
      <c r="D2414" s="24" t="s">
        <v>18</v>
      </c>
      <c r="E2414" s="24" t="s">
        <v>25</v>
      </c>
      <c r="F2414" s="25" t="s">
        <v>12</v>
      </c>
      <c r="G2414" s="24">
        <v>194623.451171875</v>
      </c>
    </row>
    <row r="2415" spans="1:7" hidden="1">
      <c r="A2415" s="24" t="s">
        <v>108</v>
      </c>
      <c r="B2415" s="24" t="s">
        <v>109</v>
      </c>
      <c r="C2415" s="24" t="s">
        <v>63</v>
      </c>
      <c r="D2415" s="24" t="s">
        <v>18</v>
      </c>
      <c r="E2415" s="24" t="s">
        <v>25</v>
      </c>
      <c r="F2415" s="25" t="s">
        <v>13</v>
      </c>
      <c r="G2415" s="24">
        <v>196747.15234375</v>
      </c>
    </row>
    <row r="2416" spans="1:7" hidden="1">
      <c r="A2416" s="24" t="s">
        <v>108</v>
      </c>
      <c r="B2416" s="24" t="s">
        <v>109</v>
      </c>
      <c r="C2416" s="24" t="s">
        <v>63</v>
      </c>
      <c r="D2416" s="24" t="s">
        <v>18</v>
      </c>
      <c r="E2416" s="24" t="s">
        <v>25</v>
      </c>
      <c r="F2416" s="25" t="s">
        <v>14</v>
      </c>
      <c r="G2416" s="24">
        <v>181958.5078125</v>
      </c>
    </row>
    <row r="2417" spans="1:7" hidden="1">
      <c r="A2417" s="24" t="s">
        <v>108</v>
      </c>
      <c r="B2417" s="24" t="s">
        <v>109</v>
      </c>
      <c r="C2417" s="24" t="s">
        <v>63</v>
      </c>
      <c r="D2417" s="24" t="s">
        <v>18</v>
      </c>
      <c r="E2417" s="24" t="s">
        <v>25</v>
      </c>
      <c r="F2417" s="25" t="s">
        <v>15</v>
      </c>
      <c r="G2417" s="24">
        <v>231236.451171875</v>
      </c>
    </row>
    <row r="2418" spans="1:7" hidden="1">
      <c r="A2418" s="24" t="s">
        <v>108</v>
      </c>
      <c r="B2418" s="24" t="s">
        <v>109</v>
      </c>
      <c r="C2418" s="24" t="s">
        <v>63</v>
      </c>
      <c r="D2418" s="24" t="s">
        <v>18</v>
      </c>
      <c r="E2418" s="24" t="s">
        <v>25</v>
      </c>
      <c r="F2418" s="25" t="s">
        <v>16</v>
      </c>
      <c r="G2418" s="24">
        <v>250034.537109375</v>
      </c>
    </row>
    <row r="2419" spans="1:7">
      <c r="A2419" s="24" t="s">
        <v>108</v>
      </c>
      <c r="B2419" s="24" t="s">
        <v>109</v>
      </c>
      <c r="C2419" s="24" t="s">
        <v>63</v>
      </c>
      <c r="D2419" s="24" t="s">
        <v>18</v>
      </c>
      <c r="E2419" s="24" t="s">
        <v>25</v>
      </c>
      <c r="F2419" s="25" t="s">
        <v>17</v>
      </c>
      <c r="G2419" s="24">
        <v>276299</v>
      </c>
    </row>
    <row r="2420" spans="1:7" hidden="1">
      <c r="A2420" s="27" t="s">
        <v>108</v>
      </c>
      <c r="B2420" s="27" t="s">
        <v>109</v>
      </c>
      <c r="C2420" s="27" t="s">
        <v>63</v>
      </c>
      <c r="D2420" s="27" t="s">
        <v>51</v>
      </c>
      <c r="E2420" s="27" t="s">
        <v>11</v>
      </c>
      <c r="F2420" s="28" t="s">
        <v>12</v>
      </c>
      <c r="G2420" s="27">
        <v>514720.47003173799</v>
      </c>
    </row>
    <row r="2421" spans="1:7" hidden="1">
      <c r="A2421" s="27" t="s">
        <v>108</v>
      </c>
      <c r="B2421" s="27" t="s">
        <v>109</v>
      </c>
      <c r="C2421" s="27" t="s">
        <v>63</v>
      </c>
      <c r="D2421" s="27" t="s">
        <v>51</v>
      </c>
      <c r="E2421" s="27" t="s">
        <v>11</v>
      </c>
      <c r="F2421" s="28" t="s">
        <v>13</v>
      </c>
      <c r="G2421" s="27">
        <v>521243.65124511701</v>
      </c>
    </row>
    <row r="2422" spans="1:7" hidden="1">
      <c r="A2422" s="27" t="s">
        <v>108</v>
      </c>
      <c r="B2422" s="27" t="s">
        <v>109</v>
      </c>
      <c r="C2422" s="27" t="s">
        <v>63</v>
      </c>
      <c r="D2422" s="27" t="s">
        <v>51</v>
      </c>
      <c r="E2422" s="27" t="s">
        <v>11</v>
      </c>
      <c r="F2422" s="28" t="s">
        <v>14</v>
      </c>
      <c r="G2422" s="27">
        <v>498055.02465820301</v>
      </c>
    </row>
    <row r="2423" spans="1:7" hidden="1">
      <c r="A2423" s="27" t="s">
        <v>108</v>
      </c>
      <c r="B2423" s="27" t="s">
        <v>109</v>
      </c>
      <c r="C2423" s="27" t="s">
        <v>63</v>
      </c>
      <c r="D2423" s="27" t="s">
        <v>51</v>
      </c>
      <c r="E2423" s="27" t="s">
        <v>11</v>
      </c>
      <c r="F2423" s="28" t="s">
        <v>15</v>
      </c>
      <c r="G2423" s="27">
        <v>639607.45861816395</v>
      </c>
    </row>
    <row r="2424" spans="1:7" hidden="1">
      <c r="A2424" s="27" t="s">
        <v>108</v>
      </c>
      <c r="B2424" s="27" t="s">
        <v>109</v>
      </c>
      <c r="C2424" s="27" t="s">
        <v>63</v>
      </c>
      <c r="D2424" s="27" t="s">
        <v>51</v>
      </c>
      <c r="E2424" s="27" t="s">
        <v>11</v>
      </c>
      <c r="F2424" s="28" t="s">
        <v>16</v>
      </c>
      <c r="G2424" s="27">
        <v>663444.619140625</v>
      </c>
    </row>
    <row r="2425" spans="1:7">
      <c r="A2425" s="27" t="s">
        <v>108</v>
      </c>
      <c r="B2425" s="27" t="s">
        <v>109</v>
      </c>
      <c r="C2425" s="27" t="s">
        <v>63</v>
      </c>
      <c r="D2425" s="27" t="s">
        <v>51</v>
      </c>
      <c r="E2425" s="27" t="s">
        <v>11</v>
      </c>
      <c r="F2425" s="28" t="s">
        <v>17</v>
      </c>
      <c r="G2425" s="27">
        <v>616639</v>
      </c>
    </row>
    <row r="2426" spans="1:7" hidden="1">
      <c r="A2426" s="24" t="s">
        <v>108</v>
      </c>
      <c r="B2426" s="24" t="s">
        <v>109</v>
      </c>
      <c r="C2426" s="24" t="s">
        <v>63</v>
      </c>
      <c r="D2426" s="24" t="s">
        <v>27</v>
      </c>
      <c r="E2426" s="24" t="s">
        <v>67</v>
      </c>
      <c r="F2426" s="25" t="s">
        <v>12</v>
      </c>
      <c r="G2426" s="24">
        <v>3671.43994140625</v>
      </c>
    </row>
    <row r="2427" spans="1:7" hidden="1">
      <c r="A2427" s="24" t="s">
        <v>108</v>
      </c>
      <c r="B2427" s="24" t="s">
        <v>109</v>
      </c>
      <c r="C2427" s="24" t="s">
        <v>63</v>
      </c>
      <c r="D2427" s="24" t="s">
        <v>27</v>
      </c>
      <c r="E2427" s="24" t="s">
        <v>67</v>
      </c>
      <c r="F2427" s="25" t="s">
        <v>13</v>
      </c>
      <c r="G2427" s="24">
        <v>3292.22998046875</v>
      </c>
    </row>
    <row r="2428" spans="1:7" hidden="1">
      <c r="A2428" s="24" t="s">
        <v>108</v>
      </c>
      <c r="B2428" s="24" t="s">
        <v>109</v>
      </c>
      <c r="C2428" s="24" t="s">
        <v>63</v>
      </c>
      <c r="D2428" s="24" t="s">
        <v>27</v>
      </c>
      <c r="E2428" s="24" t="s">
        <v>67</v>
      </c>
      <c r="F2428" s="25" t="s">
        <v>14</v>
      </c>
      <c r="G2428" s="24">
        <v>2046.01000976562</v>
      </c>
    </row>
    <row r="2429" spans="1:7" hidden="1">
      <c r="A2429" s="24" t="s">
        <v>108</v>
      </c>
      <c r="B2429" s="24" t="s">
        <v>109</v>
      </c>
      <c r="C2429" s="24" t="s">
        <v>63</v>
      </c>
      <c r="D2429" s="24" t="s">
        <v>27</v>
      </c>
      <c r="E2429" s="24" t="s">
        <v>67</v>
      </c>
      <c r="F2429" s="25" t="s">
        <v>15</v>
      </c>
      <c r="G2429" s="24">
        <v>1677.81994628906</v>
      </c>
    </row>
    <row r="2430" spans="1:7" hidden="1">
      <c r="A2430" s="24" t="s">
        <v>108</v>
      </c>
      <c r="B2430" s="24" t="s">
        <v>109</v>
      </c>
      <c r="C2430" s="24" t="s">
        <v>63</v>
      </c>
      <c r="D2430" s="24" t="s">
        <v>27</v>
      </c>
      <c r="E2430" s="24" t="s">
        <v>67</v>
      </c>
      <c r="F2430" s="25" t="s">
        <v>16</v>
      </c>
      <c r="G2430" s="24">
        <v>982.40997314453102</v>
      </c>
    </row>
    <row r="2431" spans="1:7">
      <c r="A2431" s="24" t="s">
        <v>108</v>
      </c>
      <c r="B2431" s="24" t="s">
        <v>109</v>
      </c>
      <c r="C2431" s="24" t="s">
        <v>63</v>
      </c>
      <c r="D2431" s="24" t="s">
        <v>27</v>
      </c>
      <c r="E2431" s="24" t="s">
        <v>67</v>
      </c>
      <c r="F2431" s="25" t="s">
        <v>17</v>
      </c>
      <c r="G2431" s="24">
        <v>662</v>
      </c>
    </row>
    <row r="2432" spans="1:7" hidden="1">
      <c r="A2432" s="24" t="s">
        <v>108</v>
      </c>
      <c r="B2432" s="24" t="s">
        <v>109</v>
      </c>
      <c r="C2432" s="24" t="s">
        <v>63</v>
      </c>
      <c r="D2432" s="24" t="s">
        <v>27</v>
      </c>
      <c r="E2432" s="24" t="s">
        <v>28</v>
      </c>
      <c r="F2432" s="25" t="s">
        <v>12</v>
      </c>
      <c r="G2432" s="24">
        <v>682.32000732421898</v>
      </c>
    </row>
    <row r="2433" spans="1:7" hidden="1">
      <c r="A2433" s="24" t="s">
        <v>108</v>
      </c>
      <c r="B2433" s="24" t="s">
        <v>109</v>
      </c>
      <c r="C2433" s="24" t="s">
        <v>63</v>
      </c>
      <c r="D2433" s="24" t="s">
        <v>27</v>
      </c>
      <c r="E2433" s="24" t="s">
        <v>28</v>
      </c>
      <c r="F2433" s="25" t="s">
        <v>13</v>
      </c>
      <c r="G2433" s="24">
        <v>611.84997558593795</v>
      </c>
    </row>
    <row r="2434" spans="1:7" hidden="1">
      <c r="A2434" s="24" t="s">
        <v>108</v>
      </c>
      <c r="B2434" s="24" t="s">
        <v>109</v>
      </c>
      <c r="C2434" s="24" t="s">
        <v>63</v>
      </c>
      <c r="D2434" s="24" t="s">
        <v>27</v>
      </c>
      <c r="E2434" s="24" t="s">
        <v>28</v>
      </c>
      <c r="F2434" s="25" t="s">
        <v>14</v>
      </c>
      <c r="G2434" s="24">
        <v>562.89001464843795</v>
      </c>
    </row>
    <row r="2435" spans="1:7" hidden="1">
      <c r="A2435" s="24" t="s">
        <v>108</v>
      </c>
      <c r="B2435" s="24" t="s">
        <v>109</v>
      </c>
      <c r="C2435" s="24" t="s">
        <v>63</v>
      </c>
      <c r="D2435" s="24" t="s">
        <v>27</v>
      </c>
      <c r="E2435" s="24" t="s">
        <v>28</v>
      </c>
      <c r="F2435" s="25" t="s">
        <v>15</v>
      </c>
      <c r="G2435" s="24">
        <v>605.65002441406295</v>
      </c>
    </row>
    <row r="2436" spans="1:7" hidden="1">
      <c r="A2436" s="24" t="s">
        <v>108</v>
      </c>
      <c r="B2436" s="24" t="s">
        <v>109</v>
      </c>
      <c r="C2436" s="24" t="s">
        <v>63</v>
      </c>
      <c r="D2436" s="24" t="s">
        <v>27</v>
      </c>
      <c r="E2436" s="24" t="s">
        <v>28</v>
      </c>
      <c r="F2436" s="25" t="s">
        <v>16</v>
      </c>
      <c r="G2436" s="24">
        <v>546.16998291015602</v>
      </c>
    </row>
    <row r="2437" spans="1:7">
      <c r="A2437" s="24" t="s">
        <v>108</v>
      </c>
      <c r="B2437" s="24" t="s">
        <v>109</v>
      </c>
      <c r="C2437" s="24" t="s">
        <v>63</v>
      </c>
      <c r="D2437" s="24" t="s">
        <v>27</v>
      </c>
      <c r="E2437" s="24" t="s">
        <v>28</v>
      </c>
      <c r="F2437" s="25" t="s">
        <v>17</v>
      </c>
      <c r="G2437" s="24">
        <v>504</v>
      </c>
    </row>
    <row r="2438" spans="1:7" hidden="1">
      <c r="A2438" s="24" t="s">
        <v>108</v>
      </c>
      <c r="B2438" s="24" t="s">
        <v>109</v>
      </c>
      <c r="C2438" s="24" t="s">
        <v>63</v>
      </c>
      <c r="D2438" s="24" t="s">
        <v>27</v>
      </c>
      <c r="E2438" s="24" t="s">
        <v>31</v>
      </c>
      <c r="F2438" s="25" t="s">
        <v>12</v>
      </c>
      <c r="G2438" s="24">
        <v>26206</v>
      </c>
    </row>
    <row r="2439" spans="1:7" hidden="1">
      <c r="A2439" s="24" t="s">
        <v>108</v>
      </c>
      <c r="B2439" s="24" t="s">
        <v>109</v>
      </c>
      <c r="C2439" s="24" t="s">
        <v>63</v>
      </c>
      <c r="D2439" s="24" t="s">
        <v>27</v>
      </c>
      <c r="E2439" s="24" t="s">
        <v>31</v>
      </c>
      <c r="F2439" s="25" t="s">
        <v>13</v>
      </c>
      <c r="G2439" s="24">
        <v>20960</v>
      </c>
    </row>
    <row r="2440" spans="1:7" hidden="1">
      <c r="A2440" s="24" t="s">
        <v>108</v>
      </c>
      <c r="B2440" s="24" t="s">
        <v>109</v>
      </c>
      <c r="C2440" s="24" t="s">
        <v>63</v>
      </c>
      <c r="D2440" s="24" t="s">
        <v>27</v>
      </c>
      <c r="E2440" s="24" t="s">
        <v>31</v>
      </c>
      <c r="F2440" s="25" t="s">
        <v>14</v>
      </c>
      <c r="G2440" s="24">
        <v>19009</v>
      </c>
    </row>
    <row r="2441" spans="1:7" hidden="1">
      <c r="A2441" s="24" t="s">
        <v>108</v>
      </c>
      <c r="B2441" s="24" t="s">
        <v>109</v>
      </c>
      <c r="C2441" s="24" t="s">
        <v>63</v>
      </c>
      <c r="D2441" s="24" t="s">
        <v>27</v>
      </c>
      <c r="E2441" s="24" t="s">
        <v>31</v>
      </c>
      <c r="F2441" s="25" t="s">
        <v>15</v>
      </c>
      <c r="G2441" s="24">
        <v>17058</v>
      </c>
    </row>
    <row r="2442" spans="1:7" hidden="1">
      <c r="A2442" s="24" t="s">
        <v>108</v>
      </c>
      <c r="B2442" s="24" t="s">
        <v>109</v>
      </c>
      <c r="C2442" s="24" t="s">
        <v>63</v>
      </c>
      <c r="D2442" s="24" t="s">
        <v>27</v>
      </c>
      <c r="E2442" s="24" t="s">
        <v>31</v>
      </c>
      <c r="F2442" s="25" t="s">
        <v>16</v>
      </c>
      <c r="G2442" s="24">
        <v>15106</v>
      </c>
    </row>
    <row r="2443" spans="1:7">
      <c r="A2443" s="24" t="s">
        <v>108</v>
      </c>
      <c r="B2443" s="24" t="s">
        <v>109</v>
      </c>
      <c r="C2443" s="24" t="s">
        <v>63</v>
      </c>
      <c r="D2443" s="24" t="s">
        <v>27</v>
      </c>
      <c r="E2443" s="24" t="s">
        <v>31</v>
      </c>
      <c r="F2443" s="25" t="s">
        <v>17</v>
      </c>
      <c r="G2443" s="24">
        <v>0</v>
      </c>
    </row>
    <row r="2444" spans="1:7" hidden="1">
      <c r="A2444" s="24" t="s">
        <v>108</v>
      </c>
      <c r="B2444" s="24" t="s">
        <v>109</v>
      </c>
      <c r="C2444" s="24" t="s">
        <v>63</v>
      </c>
      <c r="D2444" s="24" t="s">
        <v>27</v>
      </c>
      <c r="E2444" s="24" t="s">
        <v>42</v>
      </c>
      <c r="F2444" s="25" t="s">
        <v>12</v>
      </c>
      <c r="G2444" s="24">
        <v>1983.83996582031</v>
      </c>
    </row>
    <row r="2445" spans="1:7" hidden="1">
      <c r="A2445" s="24" t="s">
        <v>108</v>
      </c>
      <c r="B2445" s="24" t="s">
        <v>109</v>
      </c>
      <c r="C2445" s="24" t="s">
        <v>63</v>
      </c>
      <c r="D2445" s="24" t="s">
        <v>27</v>
      </c>
      <c r="E2445" s="24" t="s">
        <v>42</v>
      </c>
      <c r="F2445" s="25" t="s">
        <v>13</v>
      </c>
      <c r="G2445" s="24">
        <v>1778.93994140625</v>
      </c>
    </row>
    <row r="2446" spans="1:7" hidden="1">
      <c r="A2446" s="24" t="s">
        <v>108</v>
      </c>
      <c r="B2446" s="24" t="s">
        <v>109</v>
      </c>
      <c r="C2446" s="24" t="s">
        <v>63</v>
      </c>
      <c r="D2446" s="24" t="s">
        <v>27</v>
      </c>
      <c r="E2446" s="24" t="s">
        <v>42</v>
      </c>
      <c r="F2446" s="25" t="s">
        <v>14</v>
      </c>
      <c r="G2446" s="24">
        <v>1722.40002441406</v>
      </c>
    </row>
    <row r="2447" spans="1:7" hidden="1">
      <c r="A2447" s="24" t="s">
        <v>108</v>
      </c>
      <c r="B2447" s="24" t="s">
        <v>109</v>
      </c>
      <c r="C2447" s="24" t="s">
        <v>63</v>
      </c>
      <c r="D2447" s="24" t="s">
        <v>27</v>
      </c>
      <c r="E2447" s="24" t="s">
        <v>42</v>
      </c>
      <c r="F2447" s="25" t="s">
        <v>15</v>
      </c>
      <c r="G2447" s="24">
        <v>1959.66003417969</v>
      </c>
    </row>
    <row r="2448" spans="1:7" hidden="1">
      <c r="A2448" s="24" t="s">
        <v>108</v>
      </c>
      <c r="B2448" s="24" t="s">
        <v>109</v>
      </c>
      <c r="C2448" s="24" t="s">
        <v>63</v>
      </c>
      <c r="D2448" s="24" t="s">
        <v>27</v>
      </c>
      <c r="E2448" s="24" t="s">
        <v>42</v>
      </c>
      <c r="F2448" s="25" t="s">
        <v>16</v>
      </c>
      <c r="G2448" s="24">
        <v>1870.93005371094</v>
      </c>
    </row>
    <row r="2449" spans="1:7">
      <c r="A2449" s="24" t="s">
        <v>108</v>
      </c>
      <c r="B2449" s="24" t="s">
        <v>109</v>
      </c>
      <c r="C2449" s="24" t="s">
        <v>63</v>
      </c>
      <c r="D2449" s="24" t="s">
        <v>27</v>
      </c>
      <c r="E2449" s="24" t="s">
        <v>42</v>
      </c>
      <c r="F2449" s="25" t="s">
        <v>17</v>
      </c>
      <c r="G2449" s="24">
        <v>0</v>
      </c>
    </row>
    <row r="2450" spans="1:7" hidden="1">
      <c r="A2450" s="24" t="s">
        <v>108</v>
      </c>
      <c r="B2450" s="24" t="s">
        <v>109</v>
      </c>
      <c r="C2450" s="24" t="s">
        <v>63</v>
      </c>
      <c r="D2450" s="24" t="s">
        <v>27</v>
      </c>
      <c r="E2450" s="24" t="s">
        <v>32</v>
      </c>
      <c r="F2450" s="25" t="s">
        <v>12</v>
      </c>
      <c r="G2450" s="24">
        <v>25237</v>
      </c>
    </row>
    <row r="2451" spans="1:7" hidden="1">
      <c r="A2451" s="24" t="s">
        <v>108</v>
      </c>
      <c r="B2451" s="24" t="s">
        <v>109</v>
      </c>
      <c r="C2451" s="24" t="s">
        <v>63</v>
      </c>
      <c r="D2451" s="24" t="s">
        <v>27</v>
      </c>
      <c r="E2451" s="24" t="s">
        <v>32</v>
      </c>
      <c r="F2451" s="25" t="s">
        <v>13</v>
      </c>
      <c r="G2451" s="24">
        <v>26184</v>
      </c>
    </row>
    <row r="2452" spans="1:7" hidden="1">
      <c r="A2452" s="24" t="s">
        <v>108</v>
      </c>
      <c r="B2452" s="24" t="s">
        <v>109</v>
      </c>
      <c r="C2452" s="24" t="s">
        <v>63</v>
      </c>
      <c r="D2452" s="24" t="s">
        <v>27</v>
      </c>
      <c r="E2452" s="24" t="s">
        <v>32</v>
      </c>
      <c r="F2452" s="25" t="s">
        <v>14</v>
      </c>
      <c r="G2452" s="24">
        <v>28691</v>
      </c>
    </row>
    <row r="2453" spans="1:7" hidden="1">
      <c r="A2453" s="24" t="s">
        <v>108</v>
      </c>
      <c r="B2453" s="24" t="s">
        <v>109</v>
      </c>
      <c r="C2453" s="24" t="s">
        <v>63</v>
      </c>
      <c r="D2453" s="24" t="s">
        <v>27</v>
      </c>
      <c r="E2453" s="24" t="s">
        <v>32</v>
      </c>
      <c r="F2453" s="25" t="s">
        <v>15</v>
      </c>
      <c r="G2453" s="24">
        <v>27606</v>
      </c>
    </row>
    <row r="2454" spans="1:7" hidden="1">
      <c r="A2454" s="24" t="s">
        <v>108</v>
      </c>
      <c r="B2454" s="24" t="s">
        <v>109</v>
      </c>
      <c r="C2454" s="24" t="s">
        <v>63</v>
      </c>
      <c r="D2454" s="24" t="s">
        <v>27</v>
      </c>
      <c r="E2454" s="24" t="s">
        <v>32</v>
      </c>
      <c r="F2454" s="25" t="s">
        <v>16</v>
      </c>
      <c r="G2454" s="24">
        <v>25492</v>
      </c>
    </row>
    <row r="2455" spans="1:7">
      <c r="A2455" s="24" t="s">
        <v>108</v>
      </c>
      <c r="B2455" s="24" t="s">
        <v>109</v>
      </c>
      <c r="C2455" s="24" t="s">
        <v>63</v>
      </c>
      <c r="D2455" s="24" t="s">
        <v>27</v>
      </c>
      <c r="E2455" s="24" t="s">
        <v>32</v>
      </c>
      <c r="F2455" s="25" t="s">
        <v>17</v>
      </c>
      <c r="G2455" s="24">
        <v>23407</v>
      </c>
    </row>
    <row r="2456" spans="1:7" hidden="1">
      <c r="A2456" s="24" t="s">
        <v>108</v>
      </c>
      <c r="B2456" s="24" t="s">
        <v>109</v>
      </c>
      <c r="C2456" s="24" t="s">
        <v>63</v>
      </c>
      <c r="D2456" s="24" t="s">
        <v>27</v>
      </c>
      <c r="E2456" s="24" t="s">
        <v>54</v>
      </c>
      <c r="F2456" s="25" t="s">
        <v>12</v>
      </c>
      <c r="G2456" s="24">
        <v>22479.5</v>
      </c>
    </row>
    <row r="2457" spans="1:7" hidden="1">
      <c r="A2457" s="24" t="s">
        <v>108</v>
      </c>
      <c r="B2457" s="24" t="s">
        <v>109</v>
      </c>
      <c r="C2457" s="24" t="s">
        <v>63</v>
      </c>
      <c r="D2457" s="24" t="s">
        <v>27</v>
      </c>
      <c r="E2457" s="24" t="s">
        <v>54</v>
      </c>
      <c r="F2457" s="25" t="s">
        <v>13</v>
      </c>
      <c r="G2457" s="24">
        <v>28988.529296875</v>
      </c>
    </row>
    <row r="2458" spans="1:7" hidden="1">
      <c r="A2458" s="24" t="s">
        <v>108</v>
      </c>
      <c r="B2458" s="24" t="s">
        <v>109</v>
      </c>
      <c r="C2458" s="24" t="s">
        <v>63</v>
      </c>
      <c r="D2458" s="24" t="s">
        <v>27</v>
      </c>
      <c r="E2458" s="24" t="s">
        <v>54</v>
      </c>
      <c r="F2458" s="25" t="s">
        <v>14</v>
      </c>
      <c r="G2458" s="24">
        <v>31932.060546875</v>
      </c>
    </row>
    <row r="2459" spans="1:7" hidden="1">
      <c r="A2459" s="24" t="s">
        <v>108</v>
      </c>
      <c r="B2459" s="24" t="s">
        <v>109</v>
      </c>
      <c r="C2459" s="24" t="s">
        <v>63</v>
      </c>
      <c r="D2459" s="24" t="s">
        <v>27</v>
      </c>
      <c r="E2459" s="24" t="s">
        <v>54</v>
      </c>
      <c r="F2459" s="25" t="s">
        <v>15</v>
      </c>
      <c r="G2459" s="24">
        <v>39496.51953125</v>
      </c>
    </row>
    <row r="2460" spans="1:7" hidden="1">
      <c r="A2460" s="24" t="s">
        <v>108</v>
      </c>
      <c r="B2460" s="24" t="s">
        <v>109</v>
      </c>
      <c r="C2460" s="24" t="s">
        <v>63</v>
      </c>
      <c r="D2460" s="24" t="s">
        <v>27</v>
      </c>
      <c r="E2460" s="24" t="s">
        <v>54</v>
      </c>
      <c r="F2460" s="25" t="s">
        <v>16</v>
      </c>
      <c r="G2460" s="24">
        <v>42101.80078125</v>
      </c>
    </row>
    <row r="2461" spans="1:7">
      <c r="A2461" s="24" t="s">
        <v>108</v>
      </c>
      <c r="B2461" s="24" t="s">
        <v>109</v>
      </c>
      <c r="C2461" s="24" t="s">
        <v>63</v>
      </c>
      <c r="D2461" s="24" t="s">
        <v>27</v>
      </c>
      <c r="E2461" s="24" t="s">
        <v>54</v>
      </c>
      <c r="F2461" s="25" t="s">
        <v>17</v>
      </c>
      <c r="G2461" s="24">
        <v>51302</v>
      </c>
    </row>
    <row r="2462" spans="1:7" hidden="1">
      <c r="A2462" s="24" t="s">
        <v>108</v>
      </c>
      <c r="B2462" s="24" t="s">
        <v>109</v>
      </c>
      <c r="C2462" s="24" t="s">
        <v>63</v>
      </c>
      <c r="D2462" s="24" t="s">
        <v>27</v>
      </c>
      <c r="E2462" s="24" t="s">
        <v>64</v>
      </c>
      <c r="F2462" s="25" t="s">
        <v>12</v>
      </c>
      <c r="G2462" s="24">
        <v>3950</v>
      </c>
    </row>
    <row r="2463" spans="1:7" hidden="1">
      <c r="A2463" s="24" t="s">
        <v>108</v>
      </c>
      <c r="B2463" s="24" t="s">
        <v>109</v>
      </c>
      <c r="C2463" s="24" t="s">
        <v>63</v>
      </c>
      <c r="D2463" s="24" t="s">
        <v>27</v>
      </c>
      <c r="E2463" s="24" t="s">
        <v>64</v>
      </c>
      <c r="F2463" s="25" t="s">
        <v>13</v>
      </c>
      <c r="G2463" s="24">
        <v>3950</v>
      </c>
    </row>
    <row r="2464" spans="1:7" hidden="1">
      <c r="A2464" s="24" t="s">
        <v>108</v>
      </c>
      <c r="B2464" s="24" t="s">
        <v>109</v>
      </c>
      <c r="C2464" s="24" t="s">
        <v>63</v>
      </c>
      <c r="D2464" s="24" t="s">
        <v>27</v>
      </c>
      <c r="E2464" s="24" t="s">
        <v>64</v>
      </c>
      <c r="F2464" s="25" t="s">
        <v>14</v>
      </c>
      <c r="G2464" s="24">
        <v>3950</v>
      </c>
    </row>
    <row r="2465" spans="1:7" hidden="1">
      <c r="A2465" s="24" t="s">
        <v>108</v>
      </c>
      <c r="B2465" s="24" t="s">
        <v>109</v>
      </c>
      <c r="C2465" s="24" t="s">
        <v>63</v>
      </c>
      <c r="D2465" s="24" t="s">
        <v>27</v>
      </c>
      <c r="E2465" s="24" t="s">
        <v>64</v>
      </c>
      <c r="F2465" s="25" t="s">
        <v>15</v>
      </c>
      <c r="G2465" s="24">
        <v>3950</v>
      </c>
    </row>
    <row r="2466" spans="1:7" hidden="1">
      <c r="A2466" s="24" t="s">
        <v>108</v>
      </c>
      <c r="B2466" s="24" t="s">
        <v>109</v>
      </c>
      <c r="C2466" s="24" t="s">
        <v>63</v>
      </c>
      <c r="D2466" s="24" t="s">
        <v>27</v>
      </c>
      <c r="E2466" s="24" t="s">
        <v>64</v>
      </c>
      <c r="F2466" s="25" t="s">
        <v>16</v>
      </c>
      <c r="G2466" s="24">
        <v>3950</v>
      </c>
    </row>
    <row r="2467" spans="1:7">
      <c r="A2467" s="24" t="s">
        <v>108</v>
      </c>
      <c r="B2467" s="24" t="s">
        <v>109</v>
      </c>
      <c r="C2467" s="24" t="s">
        <v>63</v>
      </c>
      <c r="D2467" s="24" t="s">
        <v>27</v>
      </c>
      <c r="E2467" s="24" t="s">
        <v>64</v>
      </c>
      <c r="F2467" s="25" t="s">
        <v>17</v>
      </c>
      <c r="G2467" s="24">
        <v>3950</v>
      </c>
    </row>
    <row r="2468" spans="1:7" hidden="1">
      <c r="A2468" s="24" t="s">
        <v>108</v>
      </c>
      <c r="B2468" s="24" t="s">
        <v>109</v>
      </c>
      <c r="C2468" s="24" t="s">
        <v>63</v>
      </c>
      <c r="D2468" s="24" t="s">
        <v>27</v>
      </c>
      <c r="E2468" s="24" t="s">
        <v>55</v>
      </c>
      <c r="F2468" s="25" t="s">
        <v>12</v>
      </c>
      <c r="G2468" s="24">
        <v>14532.5302734375</v>
      </c>
    </row>
    <row r="2469" spans="1:7" hidden="1">
      <c r="A2469" s="24" t="s">
        <v>108</v>
      </c>
      <c r="B2469" s="24" t="s">
        <v>109</v>
      </c>
      <c r="C2469" s="24" t="s">
        <v>63</v>
      </c>
      <c r="D2469" s="24" t="s">
        <v>27</v>
      </c>
      <c r="E2469" s="24" t="s">
        <v>55</v>
      </c>
      <c r="F2469" s="25" t="s">
        <v>13</v>
      </c>
      <c r="G2469" s="24">
        <v>24097.599609375</v>
      </c>
    </row>
    <row r="2470" spans="1:7" hidden="1">
      <c r="A2470" s="24" t="s">
        <v>108</v>
      </c>
      <c r="B2470" s="24" t="s">
        <v>109</v>
      </c>
      <c r="C2470" s="24" t="s">
        <v>63</v>
      </c>
      <c r="D2470" s="24" t="s">
        <v>27</v>
      </c>
      <c r="E2470" s="24" t="s">
        <v>55</v>
      </c>
      <c r="F2470" s="25" t="s">
        <v>14</v>
      </c>
      <c r="G2470" s="24">
        <v>23031.73046875</v>
      </c>
    </row>
    <row r="2471" spans="1:7" hidden="1">
      <c r="A2471" s="24" t="s">
        <v>108</v>
      </c>
      <c r="B2471" s="24" t="s">
        <v>109</v>
      </c>
      <c r="C2471" s="24" t="s">
        <v>63</v>
      </c>
      <c r="D2471" s="24" t="s">
        <v>27</v>
      </c>
      <c r="E2471" s="24" t="s">
        <v>55</v>
      </c>
      <c r="F2471" s="25" t="s">
        <v>15</v>
      </c>
      <c r="G2471" s="24">
        <v>40777.6015625</v>
      </c>
    </row>
    <row r="2472" spans="1:7" hidden="1">
      <c r="A2472" s="24" t="s">
        <v>108</v>
      </c>
      <c r="B2472" s="24" t="s">
        <v>109</v>
      </c>
      <c r="C2472" s="24" t="s">
        <v>63</v>
      </c>
      <c r="D2472" s="24" t="s">
        <v>27</v>
      </c>
      <c r="E2472" s="24" t="s">
        <v>55</v>
      </c>
      <c r="F2472" s="25" t="s">
        <v>16</v>
      </c>
      <c r="G2472" s="24">
        <v>48094.671875</v>
      </c>
    </row>
    <row r="2473" spans="1:7">
      <c r="A2473" s="24" t="s">
        <v>108</v>
      </c>
      <c r="B2473" s="24" t="s">
        <v>109</v>
      </c>
      <c r="C2473" s="24" t="s">
        <v>63</v>
      </c>
      <c r="D2473" s="24" t="s">
        <v>27</v>
      </c>
      <c r="E2473" s="24" t="s">
        <v>55</v>
      </c>
      <c r="F2473" s="25" t="s">
        <v>17</v>
      </c>
      <c r="G2473" s="24">
        <v>55603</v>
      </c>
    </row>
    <row r="2474" spans="1:7" hidden="1">
      <c r="A2474" s="24" t="s">
        <v>108</v>
      </c>
      <c r="B2474" s="24" t="s">
        <v>109</v>
      </c>
      <c r="C2474" s="24" t="s">
        <v>63</v>
      </c>
      <c r="D2474" s="24" t="s">
        <v>27</v>
      </c>
      <c r="E2474" s="24" t="s">
        <v>57</v>
      </c>
      <c r="F2474" s="25" t="s">
        <v>12</v>
      </c>
      <c r="G2474" s="24">
        <v>9975.490234375</v>
      </c>
    </row>
    <row r="2475" spans="1:7" hidden="1">
      <c r="A2475" s="24" t="s">
        <v>108</v>
      </c>
      <c r="B2475" s="24" t="s">
        <v>109</v>
      </c>
      <c r="C2475" s="24" t="s">
        <v>63</v>
      </c>
      <c r="D2475" s="24" t="s">
        <v>27</v>
      </c>
      <c r="E2475" s="24" t="s">
        <v>57</v>
      </c>
      <c r="F2475" s="25" t="s">
        <v>13</v>
      </c>
      <c r="G2475" s="24">
        <v>9998.08984375</v>
      </c>
    </row>
    <row r="2476" spans="1:7" hidden="1">
      <c r="A2476" s="24" t="s">
        <v>108</v>
      </c>
      <c r="B2476" s="24" t="s">
        <v>109</v>
      </c>
      <c r="C2476" s="24" t="s">
        <v>63</v>
      </c>
      <c r="D2476" s="24" t="s">
        <v>27</v>
      </c>
      <c r="E2476" s="24" t="s">
        <v>57</v>
      </c>
      <c r="F2476" s="25" t="s">
        <v>14</v>
      </c>
      <c r="G2476" s="24">
        <v>9331.25</v>
      </c>
    </row>
    <row r="2477" spans="1:7" hidden="1">
      <c r="A2477" s="24" t="s">
        <v>108</v>
      </c>
      <c r="B2477" s="24" t="s">
        <v>109</v>
      </c>
      <c r="C2477" s="24" t="s">
        <v>63</v>
      </c>
      <c r="D2477" s="24" t="s">
        <v>27</v>
      </c>
      <c r="E2477" s="24" t="s">
        <v>57</v>
      </c>
      <c r="F2477" s="25" t="s">
        <v>15</v>
      </c>
      <c r="G2477" s="24">
        <v>17188.2890625</v>
      </c>
    </row>
    <row r="2478" spans="1:7" hidden="1">
      <c r="A2478" s="24" t="s">
        <v>108</v>
      </c>
      <c r="B2478" s="24" t="s">
        <v>109</v>
      </c>
      <c r="C2478" s="24" t="s">
        <v>63</v>
      </c>
      <c r="D2478" s="24" t="s">
        <v>27</v>
      </c>
      <c r="E2478" s="24" t="s">
        <v>57</v>
      </c>
      <c r="F2478" s="25" t="s">
        <v>16</v>
      </c>
      <c r="G2478" s="24">
        <v>17999.1796875</v>
      </c>
    </row>
    <row r="2479" spans="1:7">
      <c r="A2479" s="24" t="s">
        <v>108</v>
      </c>
      <c r="B2479" s="24" t="s">
        <v>109</v>
      </c>
      <c r="C2479" s="24" t="s">
        <v>63</v>
      </c>
      <c r="D2479" s="24" t="s">
        <v>27</v>
      </c>
      <c r="E2479" s="24" t="s">
        <v>57</v>
      </c>
      <c r="F2479" s="25" t="s">
        <v>17</v>
      </c>
      <c r="G2479" s="24">
        <v>17000</v>
      </c>
    </row>
    <row r="2480" spans="1:7" hidden="1">
      <c r="A2480" s="24" t="s">
        <v>108</v>
      </c>
      <c r="B2480" s="24" t="s">
        <v>109</v>
      </c>
      <c r="C2480" s="24" t="s">
        <v>63</v>
      </c>
      <c r="D2480" s="24" t="s">
        <v>41</v>
      </c>
      <c r="E2480" s="24" t="s">
        <v>35</v>
      </c>
      <c r="F2480" s="25" t="s">
        <v>12</v>
      </c>
      <c r="G2480" s="24">
        <v>8877.5</v>
      </c>
    </row>
    <row r="2481" spans="1:7" hidden="1">
      <c r="A2481" s="24" t="s">
        <v>108</v>
      </c>
      <c r="B2481" s="24" t="s">
        <v>109</v>
      </c>
      <c r="C2481" s="24" t="s">
        <v>63</v>
      </c>
      <c r="D2481" s="24" t="s">
        <v>41</v>
      </c>
      <c r="E2481" s="24" t="s">
        <v>35</v>
      </c>
      <c r="F2481" s="25" t="s">
        <v>13</v>
      </c>
      <c r="G2481" s="24">
        <v>6192.52978515625</v>
      </c>
    </row>
    <row r="2482" spans="1:7" hidden="1">
      <c r="A2482" s="24" t="s">
        <v>108</v>
      </c>
      <c r="B2482" s="24" t="s">
        <v>109</v>
      </c>
      <c r="C2482" s="24" t="s">
        <v>63</v>
      </c>
      <c r="D2482" s="24" t="s">
        <v>41</v>
      </c>
      <c r="E2482" s="24" t="s">
        <v>35</v>
      </c>
      <c r="F2482" s="25" t="s">
        <v>14</v>
      </c>
      <c r="G2482" s="24">
        <v>4281.75</v>
      </c>
    </row>
    <row r="2483" spans="1:7" hidden="1">
      <c r="A2483" s="24" t="s">
        <v>108</v>
      </c>
      <c r="B2483" s="24" t="s">
        <v>109</v>
      </c>
      <c r="C2483" s="24" t="s">
        <v>63</v>
      </c>
      <c r="D2483" s="24" t="s">
        <v>41</v>
      </c>
      <c r="E2483" s="24" t="s">
        <v>35</v>
      </c>
      <c r="F2483" s="25" t="s">
        <v>15</v>
      </c>
      <c r="G2483" s="24">
        <v>2922.68994140625</v>
      </c>
    </row>
    <row r="2484" spans="1:7" hidden="1">
      <c r="A2484" s="24" t="s">
        <v>108</v>
      </c>
      <c r="B2484" s="24" t="s">
        <v>109</v>
      </c>
      <c r="C2484" s="24" t="s">
        <v>63</v>
      </c>
      <c r="D2484" s="24" t="s">
        <v>41</v>
      </c>
      <c r="E2484" s="24" t="s">
        <v>35</v>
      </c>
      <c r="F2484" s="25" t="s">
        <v>16</v>
      </c>
      <c r="G2484" s="24">
        <v>929.739990234375</v>
      </c>
    </row>
    <row r="2485" spans="1:7">
      <c r="A2485" s="24" t="s">
        <v>108</v>
      </c>
      <c r="B2485" s="24" t="s">
        <v>109</v>
      </c>
      <c r="C2485" s="24" t="s">
        <v>63</v>
      </c>
      <c r="D2485" s="24" t="s">
        <v>41</v>
      </c>
      <c r="E2485" s="24" t="s">
        <v>35</v>
      </c>
      <c r="F2485" s="25" t="s">
        <v>17</v>
      </c>
      <c r="G2485" s="24">
        <v>0</v>
      </c>
    </row>
    <row r="2486" spans="1:7" hidden="1">
      <c r="A2486" s="27" t="s">
        <v>110</v>
      </c>
      <c r="B2486" s="27" t="s">
        <v>111</v>
      </c>
      <c r="C2486" s="27" t="s">
        <v>9</v>
      </c>
      <c r="D2486" s="27" t="s">
        <v>51</v>
      </c>
      <c r="E2486" s="27" t="s">
        <v>11</v>
      </c>
      <c r="F2486" s="28" t="s">
        <v>12</v>
      </c>
      <c r="G2486" s="27">
        <v>14492535.6132812</v>
      </c>
    </row>
    <row r="2487" spans="1:7" hidden="1">
      <c r="A2487" s="27" t="s">
        <v>110</v>
      </c>
      <c r="B2487" s="27" t="s">
        <v>111</v>
      </c>
      <c r="C2487" s="27" t="s">
        <v>9</v>
      </c>
      <c r="D2487" s="27" t="s">
        <v>51</v>
      </c>
      <c r="E2487" s="27" t="s">
        <v>11</v>
      </c>
      <c r="F2487" s="28" t="s">
        <v>13</v>
      </c>
      <c r="G2487" s="27">
        <v>16540921.259521499</v>
      </c>
    </row>
    <row r="2488" spans="1:7" hidden="1">
      <c r="A2488" s="27" t="s">
        <v>110</v>
      </c>
      <c r="B2488" s="27" t="s">
        <v>111</v>
      </c>
      <c r="C2488" s="27" t="s">
        <v>9</v>
      </c>
      <c r="D2488" s="27" t="s">
        <v>51</v>
      </c>
      <c r="E2488" s="27" t="s">
        <v>11</v>
      </c>
      <c r="F2488" s="28" t="s">
        <v>14</v>
      </c>
      <c r="G2488" s="27">
        <v>18123477.2972412</v>
      </c>
    </row>
    <row r="2489" spans="1:7" hidden="1">
      <c r="A2489" s="27" t="s">
        <v>110</v>
      </c>
      <c r="B2489" s="27" t="s">
        <v>111</v>
      </c>
      <c r="C2489" s="27" t="s">
        <v>9</v>
      </c>
      <c r="D2489" s="27" t="s">
        <v>51</v>
      </c>
      <c r="E2489" s="27" t="s">
        <v>11</v>
      </c>
      <c r="F2489" s="28" t="s">
        <v>15</v>
      </c>
      <c r="G2489" s="27">
        <v>18777618.6173096</v>
      </c>
    </row>
    <row r="2490" spans="1:7" hidden="1">
      <c r="A2490" s="27" t="s">
        <v>110</v>
      </c>
      <c r="B2490" s="27" t="s">
        <v>111</v>
      </c>
      <c r="C2490" s="27" t="s">
        <v>9</v>
      </c>
      <c r="D2490" s="27" t="s">
        <v>51</v>
      </c>
      <c r="E2490" s="27" t="s">
        <v>11</v>
      </c>
      <c r="F2490" s="28" t="s">
        <v>16</v>
      </c>
      <c r="G2490" s="27">
        <v>19428972.933441199</v>
      </c>
    </row>
    <row r="2491" spans="1:7">
      <c r="A2491" s="27" t="s">
        <v>110</v>
      </c>
      <c r="B2491" s="27" t="s">
        <v>111</v>
      </c>
      <c r="C2491" s="27" t="s">
        <v>9</v>
      </c>
      <c r="D2491" s="27" t="s">
        <v>51</v>
      </c>
      <c r="E2491" s="27" t="s">
        <v>11</v>
      </c>
      <c r="F2491" s="28" t="s">
        <v>17</v>
      </c>
      <c r="G2491" s="27">
        <v>20486106</v>
      </c>
    </row>
    <row r="2492" spans="1:7" hidden="1">
      <c r="A2492" s="24" t="s">
        <v>110</v>
      </c>
      <c r="B2492" s="24" t="s">
        <v>111</v>
      </c>
      <c r="C2492" s="24" t="s">
        <v>9</v>
      </c>
      <c r="D2492" s="24" t="s">
        <v>10</v>
      </c>
      <c r="E2492" s="24" t="s">
        <v>11</v>
      </c>
      <c r="F2492" s="25" t="s">
        <v>12</v>
      </c>
      <c r="G2492" s="24">
        <v>5276427.5776367197</v>
      </c>
    </row>
    <row r="2493" spans="1:7" hidden="1">
      <c r="A2493" s="24" t="s">
        <v>110</v>
      </c>
      <c r="B2493" s="24" t="s">
        <v>111</v>
      </c>
      <c r="C2493" s="24" t="s">
        <v>9</v>
      </c>
      <c r="D2493" s="24" t="s">
        <v>10</v>
      </c>
      <c r="E2493" s="24" t="s">
        <v>11</v>
      </c>
      <c r="F2493" s="25" t="s">
        <v>13</v>
      </c>
      <c r="G2493" s="24">
        <v>5821311.5725097703</v>
      </c>
    </row>
    <row r="2494" spans="1:7" hidden="1">
      <c r="A2494" s="24" t="s">
        <v>110</v>
      </c>
      <c r="B2494" s="24" t="s">
        <v>111</v>
      </c>
      <c r="C2494" s="24" t="s">
        <v>9</v>
      </c>
      <c r="D2494" s="24" t="s">
        <v>10</v>
      </c>
      <c r="E2494" s="24" t="s">
        <v>11</v>
      </c>
      <c r="F2494" s="25" t="s">
        <v>14</v>
      </c>
      <c r="G2494" s="24">
        <v>6094244.1390380897</v>
      </c>
    </row>
    <row r="2495" spans="1:7" hidden="1">
      <c r="A2495" s="24" t="s">
        <v>110</v>
      </c>
      <c r="B2495" s="24" t="s">
        <v>111</v>
      </c>
      <c r="C2495" s="24" t="s">
        <v>9</v>
      </c>
      <c r="D2495" s="24" t="s">
        <v>10</v>
      </c>
      <c r="E2495" s="24" t="s">
        <v>11</v>
      </c>
      <c r="F2495" s="25" t="s">
        <v>15</v>
      </c>
      <c r="G2495" s="24">
        <v>6851457.08557129</v>
      </c>
    </row>
    <row r="2496" spans="1:7" hidden="1">
      <c r="A2496" s="24" t="s">
        <v>110</v>
      </c>
      <c r="B2496" s="24" t="s">
        <v>111</v>
      </c>
      <c r="C2496" s="24" t="s">
        <v>9</v>
      </c>
      <c r="D2496" s="24" t="s">
        <v>10</v>
      </c>
      <c r="E2496" s="24" t="s">
        <v>11</v>
      </c>
      <c r="F2496" s="25" t="s">
        <v>16</v>
      </c>
      <c r="G2496" s="24">
        <v>6869924.7068786602</v>
      </c>
    </row>
    <row r="2497" spans="1:7">
      <c r="A2497" s="24" t="s">
        <v>110</v>
      </c>
      <c r="B2497" s="24" t="s">
        <v>111</v>
      </c>
      <c r="C2497" s="24" t="s">
        <v>9</v>
      </c>
      <c r="D2497" s="24" t="s">
        <v>10</v>
      </c>
      <c r="E2497" s="24" t="s">
        <v>11</v>
      </c>
      <c r="F2497" s="25" t="s">
        <v>17</v>
      </c>
      <c r="G2497" s="24">
        <v>7057221</v>
      </c>
    </row>
    <row r="2498" spans="1:7" hidden="1">
      <c r="A2498" s="24" t="s">
        <v>110</v>
      </c>
      <c r="B2498" s="24" t="s">
        <v>111</v>
      </c>
      <c r="C2498" s="24" t="s">
        <v>9</v>
      </c>
      <c r="D2498" s="24" t="s">
        <v>26</v>
      </c>
      <c r="E2498" s="24" t="s">
        <v>11</v>
      </c>
      <c r="F2498" s="25" t="s">
        <v>12</v>
      </c>
      <c r="G2498" s="24">
        <v>3970612.2192382799</v>
      </c>
    </row>
    <row r="2499" spans="1:7" hidden="1">
      <c r="A2499" s="24" t="s">
        <v>110</v>
      </c>
      <c r="B2499" s="24" t="s">
        <v>111</v>
      </c>
      <c r="C2499" s="24" t="s">
        <v>9</v>
      </c>
      <c r="D2499" s="24" t="s">
        <v>26</v>
      </c>
      <c r="E2499" s="24" t="s">
        <v>11</v>
      </c>
      <c r="F2499" s="25" t="s">
        <v>13</v>
      </c>
      <c r="G2499" s="24">
        <v>4103396.4409179701</v>
      </c>
    </row>
    <row r="2500" spans="1:7" hidden="1">
      <c r="A2500" s="24" t="s">
        <v>110</v>
      </c>
      <c r="B2500" s="24" t="s">
        <v>111</v>
      </c>
      <c r="C2500" s="24" t="s">
        <v>9</v>
      </c>
      <c r="D2500" s="24" t="s">
        <v>26</v>
      </c>
      <c r="E2500" s="24" t="s">
        <v>11</v>
      </c>
      <c r="F2500" s="25" t="s">
        <v>14</v>
      </c>
      <c r="G2500" s="24">
        <v>3949703.0839843801</v>
      </c>
    </row>
    <row r="2501" spans="1:7" hidden="1">
      <c r="A2501" s="24" t="s">
        <v>110</v>
      </c>
      <c r="B2501" s="24" t="s">
        <v>111</v>
      </c>
      <c r="C2501" s="24" t="s">
        <v>9</v>
      </c>
      <c r="D2501" s="24" t="s">
        <v>26</v>
      </c>
      <c r="E2501" s="24" t="s">
        <v>11</v>
      </c>
      <c r="F2501" s="25" t="s">
        <v>15</v>
      </c>
      <c r="G2501" s="24">
        <v>3815883.16162109</v>
      </c>
    </row>
    <row r="2502" spans="1:7" hidden="1">
      <c r="A2502" s="24" t="s">
        <v>110</v>
      </c>
      <c r="B2502" s="24" t="s">
        <v>111</v>
      </c>
      <c r="C2502" s="24" t="s">
        <v>9</v>
      </c>
      <c r="D2502" s="24" t="s">
        <v>26</v>
      </c>
      <c r="E2502" s="24" t="s">
        <v>11</v>
      </c>
      <c r="F2502" s="25" t="s">
        <v>16</v>
      </c>
      <c r="G2502" s="24">
        <v>3478097.2138671898</v>
      </c>
    </row>
    <row r="2503" spans="1:7">
      <c r="A2503" s="24" t="s">
        <v>110</v>
      </c>
      <c r="B2503" s="24" t="s">
        <v>111</v>
      </c>
      <c r="C2503" s="24" t="s">
        <v>9</v>
      </c>
      <c r="D2503" s="24" t="s">
        <v>26</v>
      </c>
      <c r="E2503" s="24" t="s">
        <v>11</v>
      </c>
      <c r="F2503" s="25" t="s">
        <v>17</v>
      </c>
      <c r="G2503" s="24">
        <v>3219255</v>
      </c>
    </row>
    <row r="2504" spans="1:7" hidden="1">
      <c r="A2504" s="24" t="s">
        <v>110</v>
      </c>
      <c r="B2504" s="24" t="s">
        <v>111</v>
      </c>
      <c r="C2504" s="24" t="s">
        <v>9</v>
      </c>
      <c r="D2504" s="24" t="s">
        <v>40</v>
      </c>
      <c r="E2504" s="24" t="s">
        <v>11</v>
      </c>
      <c r="F2504" s="25" t="s">
        <v>12</v>
      </c>
      <c r="G2504" s="24">
        <v>3245495.81640625</v>
      </c>
    </row>
    <row r="2505" spans="1:7" hidden="1">
      <c r="A2505" s="24" t="s">
        <v>110</v>
      </c>
      <c r="B2505" s="24" t="s">
        <v>111</v>
      </c>
      <c r="C2505" s="24" t="s">
        <v>9</v>
      </c>
      <c r="D2505" s="24" t="s">
        <v>40</v>
      </c>
      <c r="E2505" s="24" t="s">
        <v>11</v>
      </c>
      <c r="F2505" s="25" t="s">
        <v>13</v>
      </c>
      <c r="G2505" s="24">
        <v>3616213.24609375</v>
      </c>
    </row>
    <row r="2506" spans="1:7" hidden="1">
      <c r="A2506" s="24" t="s">
        <v>110</v>
      </c>
      <c r="B2506" s="24" t="s">
        <v>111</v>
      </c>
      <c r="C2506" s="24" t="s">
        <v>9</v>
      </c>
      <c r="D2506" s="24" t="s">
        <v>40</v>
      </c>
      <c r="E2506" s="24" t="s">
        <v>11</v>
      </c>
      <c r="F2506" s="25" t="s">
        <v>14</v>
      </c>
      <c r="G2506" s="24">
        <v>4329530.07421875</v>
      </c>
    </row>
    <row r="2507" spans="1:7" hidden="1">
      <c r="A2507" s="24" t="s">
        <v>110</v>
      </c>
      <c r="B2507" s="24" t="s">
        <v>111</v>
      </c>
      <c r="C2507" s="24" t="s">
        <v>9</v>
      </c>
      <c r="D2507" s="24" t="s">
        <v>40</v>
      </c>
      <c r="E2507" s="24" t="s">
        <v>11</v>
      </c>
      <c r="F2507" s="25" t="s">
        <v>15</v>
      </c>
      <c r="G2507" s="24">
        <v>4360278.3701171903</v>
      </c>
    </row>
    <row r="2508" spans="1:7" hidden="1">
      <c r="A2508" s="24" t="s">
        <v>110</v>
      </c>
      <c r="B2508" s="24" t="s">
        <v>111</v>
      </c>
      <c r="C2508" s="24" t="s">
        <v>9</v>
      </c>
      <c r="D2508" s="24" t="s">
        <v>40</v>
      </c>
      <c r="E2508" s="24" t="s">
        <v>11</v>
      </c>
      <c r="F2508" s="25" t="s">
        <v>16</v>
      </c>
      <c r="G2508" s="24">
        <v>4032972.0126953102</v>
      </c>
    </row>
    <row r="2509" spans="1:7">
      <c r="A2509" s="24" t="s">
        <v>110</v>
      </c>
      <c r="B2509" s="24" t="s">
        <v>111</v>
      </c>
      <c r="C2509" s="24" t="s">
        <v>9</v>
      </c>
      <c r="D2509" s="24" t="s">
        <v>40</v>
      </c>
      <c r="E2509" s="24" t="s">
        <v>11</v>
      </c>
      <c r="F2509" s="25" t="s">
        <v>17</v>
      </c>
      <c r="G2509" s="24">
        <v>3737255</v>
      </c>
    </row>
    <row r="2510" spans="1:7" hidden="1">
      <c r="A2510" s="24" t="s">
        <v>110</v>
      </c>
      <c r="B2510" s="24" t="s">
        <v>111</v>
      </c>
      <c r="C2510" s="24" t="s">
        <v>9</v>
      </c>
      <c r="D2510" s="24" t="s">
        <v>18</v>
      </c>
      <c r="E2510" s="24" t="s">
        <v>19</v>
      </c>
      <c r="F2510" s="25" t="s">
        <v>12</v>
      </c>
      <c r="G2510" s="24">
        <v>839033.375</v>
      </c>
    </row>
    <row r="2511" spans="1:7" hidden="1">
      <c r="A2511" s="24" t="s">
        <v>110</v>
      </c>
      <c r="B2511" s="24" t="s">
        <v>111</v>
      </c>
      <c r="C2511" s="24" t="s">
        <v>9</v>
      </c>
      <c r="D2511" s="24" t="s">
        <v>18</v>
      </c>
      <c r="E2511" s="24" t="s">
        <v>19</v>
      </c>
      <c r="F2511" s="25" t="s">
        <v>13</v>
      </c>
      <c r="G2511" s="24">
        <v>931010</v>
      </c>
    </row>
    <row r="2512" spans="1:7" hidden="1">
      <c r="A2512" s="24" t="s">
        <v>110</v>
      </c>
      <c r="B2512" s="24" t="s">
        <v>111</v>
      </c>
      <c r="C2512" s="24" t="s">
        <v>9</v>
      </c>
      <c r="D2512" s="24" t="s">
        <v>18</v>
      </c>
      <c r="E2512" s="24" t="s">
        <v>19</v>
      </c>
      <c r="F2512" s="25" t="s">
        <v>14</v>
      </c>
      <c r="G2512" s="24">
        <v>958339.1875</v>
      </c>
    </row>
    <row r="2513" spans="1:7" hidden="1">
      <c r="A2513" s="24" t="s">
        <v>110</v>
      </c>
      <c r="B2513" s="24" t="s">
        <v>111</v>
      </c>
      <c r="C2513" s="24" t="s">
        <v>9</v>
      </c>
      <c r="D2513" s="24" t="s">
        <v>18</v>
      </c>
      <c r="E2513" s="24" t="s">
        <v>19</v>
      </c>
      <c r="F2513" s="25" t="s">
        <v>15</v>
      </c>
      <c r="G2513" s="24">
        <v>1078125.125</v>
      </c>
    </row>
    <row r="2514" spans="1:7" hidden="1">
      <c r="A2514" s="24" t="s">
        <v>110</v>
      </c>
      <c r="B2514" s="24" t="s">
        <v>111</v>
      </c>
      <c r="C2514" s="24" t="s">
        <v>9</v>
      </c>
      <c r="D2514" s="24" t="s">
        <v>18</v>
      </c>
      <c r="E2514" s="24" t="s">
        <v>19</v>
      </c>
      <c r="F2514" s="25" t="s">
        <v>16</v>
      </c>
      <c r="G2514" s="24">
        <v>1094451.5</v>
      </c>
    </row>
    <row r="2515" spans="1:7">
      <c r="A2515" s="24" t="s">
        <v>110</v>
      </c>
      <c r="B2515" s="24" t="s">
        <v>111</v>
      </c>
      <c r="C2515" s="24" t="s">
        <v>9</v>
      </c>
      <c r="D2515" s="24" t="s">
        <v>18</v>
      </c>
      <c r="E2515" s="24" t="s">
        <v>19</v>
      </c>
      <c r="F2515" s="25" t="s">
        <v>17</v>
      </c>
      <c r="G2515" s="24">
        <v>1159104</v>
      </c>
    </row>
    <row r="2516" spans="1:7" hidden="1">
      <c r="A2516" s="24" t="s">
        <v>110</v>
      </c>
      <c r="B2516" s="24" t="s">
        <v>111</v>
      </c>
      <c r="C2516" s="24" t="s">
        <v>9</v>
      </c>
      <c r="D2516" s="24" t="s">
        <v>18</v>
      </c>
      <c r="E2516" s="24" t="s">
        <v>20</v>
      </c>
      <c r="F2516" s="25" t="s">
        <v>12</v>
      </c>
      <c r="G2516" s="24">
        <v>0</v>
      </c>
    </row>
    <row r="2517" spans="1:7" hidden="1">
      <c r="A2517" s="24" t="s">
        <v>110</v>
      </c>
      <c r="B2517" s="24" t="s">
        <v>111</v>
      </c>
      <c r="C2517" s="24" t="s">
        <v>9</v>
      </c>
      <c r="D2517" s="24" t="s">
        <v>18</v>
      </c>
      <c r="E2517" s="24" t="s">
        <v>20</v>
      </c>
      <c r="F2517" s="25" t="s">
        <v>13</v>
      </c>
      <c r="G2517" s="24">
        <v>0</v>
      </c>
    </row>
    <row r="2518" spans="1:7" hidden="1">
      <c r="A2518" s="24" t="s">
        <v>110</v>
      </c>
      <c r="B2518" s="24" t="s">
        <v>111</v>
      </c>
      <c r="C2518" s="24" t="s">
        <v>9</v>
      </c>
      <c r="D2518" s="24" t="s">
        <v>18</v>
      </c>
      <c r="E2518" s="24" t="s">
        <v>20</v>
      </c>
      <c r="F2518" s="25" t="s">
        <v>14</v>
      </c>
      <c r="G2518" s="24">
        <v>0</v>
      </c>
    </row>
    <row r="2519" spans="1:7" hidden="1">
      <c r="A2519" s="24" t="s">
        <v>110</v>
      </c>
      <c r="B2519" s="24" t="s">
        <v>111</v>
      </c>
      <c r="C2519" s="24" t="s">
        <v>9</v>
      </c>
      <c r="D2519" s="24" t="s">
        <v>18</v>
      </c>
      <c r="E2519" s="24" t="s">
        <v>20</v>
      </c>
      <c r="F2519" s="25" t="s">
        <v>15</v>
      </c>
      <c r="G2519" s="24">
        <v>0</v>
      </c>
    </row>
    <row r="2520" spans="1:7" hidden="1">
      <c r="A2520" s="24" t="s">
        <v>110</v>
      </c>
      <c r="B2520" s="24" t="s">
        <v>111</v>
      </c>
      <c r="C2520" s="24" t="s">
        <v>9</v>
      </c>
      <c r="D2520" s="24" t="s">
        <v>18</v>
      </c>
      <c r="E2520" s="24" t="s">
        <v>20</v>
      </c>
      <c r="F2520" s="25" t="s">
        <v>16</v>
      </c>
      <c r="G2520" s="24">
        <v>0</v>
      </c>
    </row>
    <row r="2521" spans="1:7">
      <c r="A2521" s="24" t="s">
        <v>110</v>
      </c>
      <c r="B2521" s="24" t="s">
        <v>111</v>
      </c>
      <c r="C2521" s="24" t="s">
        <v>9</v>
      </c>
      <c r="D2521" s="24" t="s">
        <v>18</v>
      </c>
      <c r="E2521" s="24" t="s">
        <v>20</v>
      </c>
      <c r="F2521" s="25" t="s">
        <v>17</v>
      </c>
      <c r="G2521" s="24">
        <v>0</v>
      </c>
    </row>
    <row r="2522" spans="1:7" hidden="1">
      <c r="A2522" s="24" t="s">
        <v>110</v>
      </c>
      <c r="B2522" s="24" t="s">
        <v>111</v>
      </c>
      <c r="C2522" s="24" t="s">
        <v>9</v>
      </c>
      <c r="D2522" s="24" t="s">
        <v>18</v>
      </c>
      <c r="E2522" s="24" t="s">
        <v>21</v>
      </c>
      <c r="F2522" s="25" t="s">
        <v>12</v>
      </c>
      <c r="G2522" s="24">
        <v>0</v>
      </c>
    </row>
    <row r="2523" spans="1:7" hidden="1">
      <c r="A2523" s="24" t="s">
        <v>110</v>
      </c>
      <c r="B2523" s="24" t="s">
        <v>111</v>
      </c>
      <c r="C2523" s="24" t="s">
        <v>9</v>
      </c>
      <c r="D2523" s="24" t="s">
        <v>18</v>
      </c>
      <c r="E2523" s="24" t="s">
        <v>21</v>
      </c>
      <c r="F2523" s="25" t="s">
        <v>13</v>
      </c>
      <c r="G2523" s="24">
        <v>0</v>
      </c>
    </row>
    <row r="2524" spans="1:7" hidden="1">
      <c r="A2524" s="24" t="s">
        <v>110</v>
      </c>
      <c r="B2524" s="24" t="s">
        <v>111</v>
      </c>
      <c r="C2524" s="24" t="s">
        <v>9</v>
      </c>
      <c r="D2524" s="24" t="s">
        <v>18</v>
      </c>
      <c r="E2524" s="24" t="s">
        <v>21</v>
      </c>
      <c r="F2524" s="25" t="s">
        <v>14</v>
      </c>
      <c r="G2524" s="24">
        <v>0</v>
      </c>
    </row>
    <row r="2525" spans="1:7" hidden="1">
      <c r="A2525" s="24" t="s">
        <v>110</v>
      </c>
      <c r="B2525" s="24" t="s">
        <v>111</v>
      </c>
      <c r="C2525" s="24" t="s">
        <v>9</v>
      </c>
      <c r="D2525" s="24" t="s">
        <v>18</v>
      </c>
      <c r="E2525" s="24" t="s">
        <v>21</v>
      </c>
      <c r="F2525" s="25" t="s">
        <v>15</v>
      </c>
      <c r="G2525" s="24">
        <v>0</v>
      </c>
    </row>
    <row r="2526" spans="1:7" hidden="1">
      <c r="A2526" s="24" t="s">
        <v>110</v>
      </c>
      <c r="B2526" s="24" t="s">
        <v>111</v>
      </c>
      <c r="C2526" s="24" t="s">
        <v>9</v>
      </c>
      <c r="D2526" s="24" t="s">
        <v>18</v>
      </c>
      <c r="E2526" s="24" t="s">
        <v>21</v>
      </c>
      <c r="F2526" s="25" t="s">
        <v>16</v>
      </c>
      <c r="G2526" s="24">
        <v>0</v>
      </c>
    </row>
    <row r="2527" spans="1:7">
      <c r="A2527" s="24" t="s">
        <v>110</v>
      </c>
      <c r="B2527" s="24" t="s">
        <v>111</v>
      </c>
      <c r="C2527" s="24" t="s">
        <v>9</v>
      </c>
      <c r="D2527" s="24" t="s">
        <v>18</v>
      </c>
      <c r="E2527" s="24" t="s">
        <v>21</v>
      </c>
      <c r="F2527" s="25" t="s">
        <v>17</v>
      </c>
      <c r="G2527" s="24">
        <v>0</v>
      </c>
    </row>
    <row r="2528" spans="1:7" hidden="1">
      <c r="A2528" s="24" t="s">
        <v>110</v>
      </c>
      <c r="B2528" s="24" t="s">
        <v>111</v>
      </c>
      <c r="C2528" s="24" t="s">
        <v>9</v>
      </c>
      <c r="D2528" s="24" t="s">
        <v>18</v>
      </c>
      <c r="E2528" s="24" t="s">
        <v>22</v>
      </c>
      <c r="F2528" s="25" t="s">
        <v>12</v>
      </c>
      <c r="G2528" s="24">
        <v>1119870.75</v>
      </c>
    </row>
    <row r="2529" spans="1:7" hidden="1">
      <c r="A2529" s="24" t="s">
        <v>110</v>
      </c>
      <c r="B2529" s="24" t="s">
        <v>111</v>
      </c>
      <c r="C2529" s="24" t="s">
        <v>9</v>
      </c>
      <c r="D2529" s="24" t="s">
        <v>18</v>
      </c>
      <c r="E2529" s="24" t="s">
        <v>22</v>
      </c>
      <c r="F2529" s="25" t="s">
        <v>13</v>
      </c>
      <c r="G2529" s="24">
        <v>1241945.75</v>
      </c>
    </row>
    <row r="2530" spans="1:7" hidden="1">
      <c r="A2530" s="24" t="s">
        <v>110</v>
      </c>
      <c r="B2530" s="24" t="s">
        <v>111</v>
      </c>
      <c r="C2530" s="24" t="s">
        <v>9</v>
      </c>
      <c r="D2530" s="24" t="s">
        <v>18</v>
      </c>
      <c r="E2530" s="24" t="s">
        <v>22</v>
      </c>
      <c r="F2530" s="25" t="s">
        <v>14</v>
      </c>
      <c r="G2530" s="24">
        <v>1365775.25</v>
      </c>
    </row>
    <row r="2531" spans="1:7" hidden="1">
      <c r="A2531" s="24" t="s">
        <v>110</v>
      </c>
      <c r="B2531" s="24" t="s">
        <v>111</v>
      </c>
      <c r="C2531" s="24" t="s">
        <v>9</v>
      </c>
      <c r="D2531" s="24" t="s">
        <v>18</v>
      </c>
      <c r="E2531" s="24" t="s">
        <v>22</v>
      </c>
      <c r="F2531" s="25" t="s">
        <v>15</v>
      </c>
      <c r="G2531" s="24">
        <v>1465019.75</v>
      </c>
    </row>
    <row r="2532" spans="1:7" hidden="1">
      <c r="A2532" s="24" t="s">
        <v>110</v>
      </c>
      <c r="B2532" s="24" t="s">
        <v>111</v>
      </c>
      <c r="C2532" s="24" t="s">
        <v>9</v>
      </c>
      <c r="D2532" s="24" t="s">
        <v>18</v>
      </c>
      <c r="E2532" s="24" t="s">
        <v>22</v>
      </c>
      <c r="F2532" s="25" t="s">
        <v>16</v>
      </c>
      <c r="G2532" s="24">
        <v>1507700.125</v>
      </c>
    </row>
    <row r="2533" spans="1:7">
      <c r="A2533" s="24" t="s">
        <v>110</v>
      </c>
      <c r="B2533" s="24" t="s">
        <v>111</v>
      </c>
      <c r="C2533" s="24" t="s">
        <v>9</v>
      </c>
      <c r="D2533" s="24" t="s">
        <v>18</v>
      </c>
      <c r="E2533" s="24" t="s">
        <v>22</v>
      </c>
      <c r="F2533" s="25" t="s">
        <v>17</v>
      </c>
      <c r="G2533" s="24">
        <v>1575604</v>
      </c>
    </row>
    <row r="2534" spans="1:7" hidden="1">
      <c r="A2534" s="24" t="s">
        <v>110</v>
      </c>
      <c r="B2534" s="24" t="s">
        <v>111</v>
      </c>
      <c r="C2534" s="24" t="s">
        <v>9</v>
      </c>
      <c r="D2534" s="24" t="s">
        <v>18</v>
      </c>
      <c r="E2534" s="24" t="s">
        <v>23</v>
      </c>
      <c r="F2534" s="25" t="s">
        <v>12</v>
      </c>
      <c r="G2534" s="24">
        <v>0</v>
      </c>
    </row>
    <row r="2535" spans="1:7" hidden="1">
      <c r="A2535" s="24" t="s">
        <v>110</v>
      </c>
      <c r="B2535" s="24" t="s">
        <v>111</v>
      </c>
      <c r="C2535" s="24" t="s">
        <v>9</v>
      </c>
      <c r="D2535" s="24" t="s">
        <v>18</v>
      </c>
      <c r="E2535" s="24" t="s">
        <v>23</v>
      </c>
      <c r="F2535" s="25" t="s">
        <v>13</v>
      </c>
      <c r="G2535" s="24">
        <v>0</v>
      </c>
    </row>
    <row r="2536" spans="1:7" hidden="1">
      <c r="A2536" s="24" t="s">
        <v>110</v>
      </c>
      <c r="B2536" s="24" t="s">
        <v>111</v>
      </c>
      <c r="C2536" s="24" t="s">
        <v>9</v>
      </c>
      <c r="D2536" s="24" t="s">
        <v>18</v>
      </c>
      <c r="E2536" s="24" t="s">
        <v>23</v>
      </c>
      <c r="F2536" s="25" t="s">
        <v>14</v>
      </c>
      <c r="G2536" s="24">
        <v>0</v>
      </c>
    </row>
    <row r="2537" spans="1:7" hidden="1">
      <c r="A2537" s="24" t="s">
        <v>110</v>
      </c>
      <c r="B2537" s="24" t="s">
        <v>111</v>
      </c>
      <c r="C2537" s="24" t="s">
        <v>9</v>
      </c>
      <c r="D2537" s="24" t="s">
        <v>18</v>
      </c>
      <c r="E2537" s="24" t="s">
        <v>23</v>
      </c>
      <c r="F2537" s="25" t="s">
        <v>15</v>
      </c>
      <c r="G2537" s="24">
        <v>0</v>
      </c>
    </row>
    <row r="2538" spans="1:7" hidden="1">
      <c r="A2538" s="24" t="s">
        <v>110</v>
      </c>
      <c r="B2538" s="24" t="s">
        <v>111</v>
      </c>
      <c r="C2538" s="24" t="s">
        <v>9</v>
      </c>
      <c r="D2538" s="24" t="s">
        <v>18</v>
      </c>
      <c r="E2538" s="24" t="s">
        <v>23</v>
      </c>
      <c r="F2538" s="25" t="s">
        <v>16</v>
      </c>
      <c r="G2538" s="24">
        <v>0</v>
      </c>
    </row>
    <row r="2539" spans="1:7">
      <c r="A2539" s="24" t="s">
        <v>110</v>
      </c>
      <c r="B2539" s="24" t="s">
        <v>111</v>
      </c>
      <c r="C2539" s="24" t="s">
        <v>9</v>
      </c>
      <c r="D2539" s="24" t="s">
        <v>18</v>
      </c>
      <c r="E2539" s="24" t="s">
        <v>23</v>
      </c>
      <c r="F2539" s="25" t="s">
        <v>17</v>
      </c>
      <c r="G2539" s="24">
        <v>0</v>
      </c>
    </row>
    <row r="2540" spans="1:7" hidden="1">
      <c r="A2540" s="24" t="s">
        <v>110</v>
      </c>
      <c r="B2540" s="24" t="s">
        <v>111</v>
      </c>
      <c r="C2540" s="24" t="s">
        <v>9</v>
      </c>
      <c r="D2540" s="24" t="s">
        <v>18</v>
      </c>
      <c r="E2540" s="24" t="s">
        <v>24</v>
      </c>
      <c r="F2540" s="25" t="s">
        <v>12</v>
      </c>
      <c r="G2540" s="24">
        <v>2946418</v>
      </c>
    </row>
    <row r="2541" spans="1:7" hidden="1">
      <c r="A2541" s="24" t="s">
        <v>110</v>
      </c>
      <c r="B2541" s="24" t="s">
        <v>111</v>
      </c>
      <c r="C2541" s="24" t="s">
        <v>9</v>
      </c>
      <c r="D2541" s="24" t="s">
        <v>18</v>
      </c>
      <c r="E2541" s="24" t="s">
        <v>24</v>
      </c>
      <c r="F2541" s="25" t="s">
        <v>13</v>
      </c>
      <c r="G2541" s="24">
        <v>3284863</v>
      </c>
    </row>
    <row r="2542" spans="1:7" hidden="1">
      <c r="A2542" s="24" t="s">
        <v>110</v>
      </c>
      <c r="B2542" s="24" t="s">
        <v>111</v>
      </c>
      <c r="C2542" s="24" t="s">
        <v>9</v>
      </c>
      <c r="D2542" s="24" t="s">
        <v>18</v>
      </c>
      <c r="E2542" s="24" t="s">
        <v>24</v>
      </c>
      <c r="F2542" s="25" t="s">
        <v>14</v>
      </c>
      <c r="G2542" s="24">
        <v>3414976</v>
      </c>
    </row>
    <row r="2543" spans="1:7" hidden="1">
      <c r="A2543" s="24" t="s">
        <v>110</v>
      </c>
      <c r="B2543" s="24" t="s">
        <v>111</v>
      </c>
      <c r="C2543" s="24" t="s">
        <v>9</v>
      </c>
      <c r="D2543" s="24" t="s">
        <v>18</v>
      </c>
      <c r="E2543" s="24" t="s">
        <v>24</v>
      </c>
      <c r="F2543" s="25" t="s">
        <v>15</v>
      </c>
      <c r="G2543" s="24">
        <v>3944951</v>
      </c>
    </row>
    <row r="2544" spans="1:7" hidden="1">
      <c r="A2544" s="24" t="s">
        <v>110</v>
      </c>
      <c r="B2544" s="24" t="s">
        <v>111</v>
      </c>
      <c r="C2544" s="24" t="s">
        <v>9</v>
      </c>
      <c r="D2544" s="24" t="s">
        <v>18</v>
      </c>
      <c r="E2544" s="24" t="s">
        <v>24</v>
      </c>
      <c r="F2544" s="25" t="s">
        <v>16</v>
      </c>
      <c r="G2544" s="24">
        <v>3925733</v>
      </c>
    </row>
    <row r="2545" spans="1:7">
      <c r="A2545" s="24" t="s">
        <v>110</v>
      </c>
      <c r="B2545" s="24" t="s">
        <v>111</v>
      </c>
      <c r="C2545" s="24" t="s">
        <v>9</v>
      </c>
      <c r="D2545" s="24" t="s">
        <v>18</v>
      </c>
      <c r="E2545" s="24" t="s">
        <v>24</v>
      </c>
      <c r="F2545" s="25" t="s">
        <v>17</v>
      </c>
      <c r="G2545" s="24">
        <v>3989482</v>
      </c>
    </row>
    <row r="2546" spans="1:7" hidden="1">
      <c r="A2546" s="24" t="s">
        <v>110</v>
      </c>
      <c r="B2546" s="24" t="s">
        <v>111</v>
      </c>
      <c r="C2546" s="24" t="s">
        <v>9</v>
      </c>
      <c r="D2546" s="24" t="s">
        <v>18</v>
      </c>
      <c r="E2546" s="24" t="s">
        <v>25</v>
      </c>
      <c r="F2546" s="25" t="s">
        <v>12</v>
      </c>
      <c r="G2546" s="24">
        <v>371105.45263671898</v>
      </c>
    </row>
    <row r="2547" spans="1:7" hidden="1">
      <c r="A2547" s="24" t="s">
        <v>110</v>
      </c>
      <c r="B2547" s="24" t="s">
        <v>111</v>
      </c>
      <c r="C2547" s="24" t="s">
        <v>9</v>
      </c>
      <c r="D2547" s="24" t="s">
        <v>18</v>
      </c>
      <c r="E2547" s="24" t="s">
        <v>25</v>
      </c>
      <c r="F2547" s="25" t="s">
        <v>13</v>
      </c>
      <c r="G2547" s="24">
        <v>363492.82250976597</v>
      </c>
    </row>
    <row r="2548" spans="1:7" hidden="1">
      <c r="A2548" s="24" t="s">
        <v>110</v>
      </c>
      <c r="B2548" s="24" t="s">
        <v>111</v>
      </c>
      <c r="C2548" s="24" t="s">
        <v>9</v>
      </c>
      <c r="D2548" s="24" t="s">
        <v>18</v>
      </c>
      <c r="E2548" s="24" t="s">
        <v>25</v>
      </c>
      <c r="F2548" s="25" t="s">
        <v>14</v>
      </c>
      <c r="G2548" s="24">
        <v>355153.701538086</v>
      </c>
    </row>
    <row r="2549" spans="1:7" hidden="1">
      <c r="A2549" s="24" t="s">
        <v>110</v>
      </c>
      <c r="B2549" s="24" t="s">
        <v>111</v>
      </c>
      <c r="C2549" s="24" t="s">
        <v>9</v>
      </c>
      <c r="D2549" s="24" t="s">
        <v>18</v>
      </c>
      <c r="E2549" s="24" t="s">
        <v>25</v>
      </c>
      <c r="F2549" s="25" t="s">
        <v>15</v>
      </c>
      <c r="G2549" s="24">
        <v>363361.210571289</v>
      </c>
    </row>
    <row r="2550" spans="1:7" hidden="1">
      <c r="A2550" s="24" t="s">
        <v>110</v>
      </c>
      <c r="B2550" s="24" t="s">
        <v>111</v>
      </c>
      <c r="C2550" s="24" t="s">
        <v>9</v>
      </c>
      <c r="D2550" s="24" t="s">
        <v>18</v>
      </c>
      <c r="E2550" s="24" t="s">
        <v>25</v>
      </c>
      <c r="F2550" s="25" t="s">
        <v>16</v>
      </c>
      <c r="G2550" s="24">
        <v>342040.08187866199</v>
      </c>
    </row>
    <row r="2551" spans="1:7">
      <c r="A2551" s="24" t="s">
        <v>110</v>
      </c>
      <c r="B2551" s="24" t="s">
        <v>111</v>
      </c>
      <c r="C2551" s="24" t="s">
        <v>9</v>
      </c>
      <c r="D2551" s="24" t="s">
        <v>18</v>
      </c>
      <c r="E2551" s="24" t="s">
        <v>25</v>
      </c>
      <c r="F2551" s="25" t="s">
        <v>17</v>
      </c>
      <c r="G2551" s="24">
        <v>333032</v>
      </c>
    </row>
    <row r="2552" spans="1:7" hidden="1">
      <c r="A2552" s="24" t="s">
        <v>110</v>
      </c>
      <c r="B2552" s="24" t="s">
        <v>111</v>
      </c>
      <c r="C2552" s="24" t="s">
        <v>9</v>
      </c>
      <c r="D2552" s="24" t="s">
        <v>48</v>
      </c>
      <c r="E2552" s="24" t="s">
        <v>11</v>
      </c>
      <c r="F2552" s="25" t="s">
        <v>12</v>
      </c>
      <c r="G2552" s="24">
        <v>2000000</v>
      </c>
    </row>
    <row r="2553" spans="1:7" hidden="1">
      <c r="A2553" s="24" t="s">
        <v>110</v>
      </c>
      <c r="B2553" s="24" t="s">
        <v>111</v>
      </c>
      <c r="C2553" s="24" t="s">
        <v>9</v>
      </c>
      <c r="D2553" s="24" t="s">
        <v>48</v>
      </c>
      <c r="E2553" s="24" t="s">
        <v>11</v>
      </c>
      <c r="F2553" s="25" t="s">
        <v>13</v>
      </c>
      <c r="G2553" s="24">
        <v>3000000</v>
      </c>
    </row>
    <row r="2554" spans="1:7" hidden="1">
      <c r="A2554" s="24" t="s">
        <v>110</v>
      </c>
      <c r="B2554" s="24" t="s">
        <v>111</v>
      </c>
      <c r="C2554" s="24" t="s">
        <v>9</v>
      </c>
      <c r="D2554" s="24" t="s">
        <v>48</v>
      </c>
      <c r="E2554" s="24" t="s">
        <v>11</v>
      </c>
      <c r="F2554" s="25" t="s">
        <v>14</v>
      </c>
      <c r="G2554" s="24">
        <v>3750000</v>
      </c>
    </row>
    <row r="2555" spans="1:7" hidden="1">
      <c r="A2555" s="24" t="s">
        <v>110</v>
      </c>
      <c r="B2555" s="24" t="s">
        <v>111</v>
      </c>
      <c r="C2555" s="24" t="s">
        <v>9</v>
      </c>
      <c r="D2555" s="24" t="s">
        <v>48</v>
      </c>
      <c r="E2555" s="24" t="s">
        <v>11</v>
      </c>
      <c r="F2555" s="25" t="s">
        <v>15</v>
      </c>
      <c r="G2555" s="24">
        <v>3750000</v>
      </c>
    </row>
    <row r="2556" spans="1:7" hidden="1">
      <c r="A2556" s="24" t="s">
        <v>110</v>
      </c>
      <c r="B2556" s="24" t="s">
        <v>111</v>
      </c>
      <c r="C2556" s="24" t="s">
        <v>9</v>
      </c>
      <c r="D2556" s="24" t="s">
        <v>48</v>
      </c>
      <c r="E2556" s="24" t="s">
        <v>11</v>
      </c>
      <c r="F2556" s="25" t="s">
        <v>16</v>
      </c>
      <c r="G2556" s="24">
        <v>5047979</v>
      </c>
    </row>
    <row r="2557" spans="1:7">
      <c r="A2557" s="24" t="s">
        <v>110</v>
      </c>
      <c r="B2557" s="24" t="s">
        <v>111</v>
      </c>
      <c r="C2557" s="24" t="s">
        <v>9</v>
      </c>
      <c r="D2557" s="24" t="s">
        <v>48</v>
      </c>
      <c r="E2557" s="24" t="s">
        <v>11</v>
      </c>
      <c r="F2557" s="25" t="s">
        <v>17</v>
      </c>
      <c r="G2557" s="24">
        <v>8047979</v>
      </c>
    </row>
    <row r="2558" spans="1:7" hidden="1">
      <c r="A2558" s="24" t="s">
        <v>110</v>
      </c>
      <c r="B2558" s="24" t="s">
        <v>111</v>
      </c>
      <c r="C2558" s="24" t="s">
        <v>9</v>
      </c>
      <c r="D2558" s="24" t="s">
        <v>27</v>
      </c>
      <c r="E2558" s="24" t="s">
        <v>67</v>
      </c>
      <c r="F2558" s="25" t="s">
        <v>12</v>
      </c>
      <c r="G2558" s="24">
        <v>7739.89013671875</v>
      </c>
    </row>
    <row r="2559" spans="1:7" hidden="1">
      <c r="A2559" s="24" t="s">
        <v>110</v>
      </c>
      <c r="B2559" s="24" t="s">
        <v>111</v>
      </c>
      <c r="C2559" s="24" t="s">
        <v>9</v>
      </c>
      <c r="D2559" s="24" t="s">
        <v>27</v>
      </c>
      <c r="E2559" s="24" t="s">
        <v>67</v>
      </c>
      <c r="F2559" s="25" t="s">
        <v>13</v>
      </c>
      <c r="G2559" s="24">
        <v>6015.06982421875</v>
      </c>
    </row>
    <row r="2560" spans="1:7" hidden="1">
      <c r="A2560" s="24" t="s">
        <v>110</v>
      </c>
      <c r="B2560" s="24" t="s">
        <v>111</v>
      </c>
      <c r="C2560" s="24" t="s">
        <v>9</v>
      </c>
      <c r="D2560" s="24" t="s">
        <v>27</v>
      </c>
      <c r="E2560" s="24" t="s">
        <v>67</v>
      </c>
      <c r="F2560" s="25" t="s">
        <v>14</v>
      </c>
      <c r="G2560" s="24">
        <v>4927.919921875</v>
      </c>
    </row>
    <row r="2561" spans="1:7" hidden="1">
      <c r="A2561" s="24" t="s">
        <v>110</v>
      </c>
      <c r="B2561" s="24" t="s">
        <v>111</v>
      </c>
      <c r="C2561" s="24" t="s">
        <v>9</v>
      </c>
      <c r="D2561" s="24" t="s">
        <v>27</v>
      </c>
      <c r="E2561" s="24" t="s">
        <v>67</v>
      </c>
      <c r="F2561" s="25" t="s">
        <v>15</v>
      </c>
      <c r="G2561" s="24">
        <v>4587.31982421875</v>
      </c>
    </row>
    <row r="2562" spans="1:7" hidden="1">
      <c r="A2562" s="24" t="s">
        <v>110</v>
      </c>
      <c r="B2562" s="24" t="s">
        <v>111</v>
      </c>
      <c r="C2562" s="24" t="s">
        <v>9</v>
      </c>
      <c r="D2562" s="24" t="s">
        <v>27</v>
      </c>
      <c r="E2562" s="24" t="s">
        <v>67</v>
      </c>
      <c r="F2562" s="25" t="s">
        <v>16</v>
      </c>
      <c r="G2562" s="24">
        <v>3406.3798828125</v>
      </c>
    </row>
    <row r="2563" spans="1:7">
      <c r="A2563" s="24" t="s">
        <v>110</v>
      </c>
      <c r="B2563" s="24" t="s">
        <v>111</v>
      </c>
      <c r="C2563" s="24" t="s">
        <v>9</v>
      </c>
      <c r="D2563" s="24" t="s">
        <v>27</v>
      </c>
      <c r="E2563" s="24" t="s">
        <v>67</v>
      </c>
      <c r="F2563" s="25" t="s">
        <v>17</v>
      </c>
      <c r="G2563" s="24">
        <v>3064</v>
      </c>
    </row>
    <row r="2564" spans="1:7" hidden="1">
      <c r="A2564" s="24" t="s">
        <v>110</v>
      </c>
      <c r="B2564" s="24" t="s">
        <v>111</v>
      </c>
      <c r="C2564" s="24" t="s">
        <v>9</v>
      </c>
      <c r="D2564" s="24" t="s">
        <v>27</v>
      </c>
      <c r="E2564" s="24" t="s">
        <v>28</v>
      </c>
      <c r="F2564" s="25" t="s">
        <v>12</v>
      </c>
      <c r="G2564" s="24">
        <v>31352.73046875</v>
      </c>
    </row>
    <row r="2565" spans="1:7" hidden="1">
      <c r="A2565" s="24" t="s">
        <v>110</v>
      </c>
      <c r="B2565" s="24" t="s">
        <v>111</v>
      </c>
      <c r="C2565" s="24" t="s">
        <v>9</v>
      </c>
      <c r="D2565" s="24" t="s">
        <v>27</v>
      </c>
      <c r="E2565" s="24" t="s">
        <v>28</v>
      </c>
      <c r="F2565" s="25" t="s">
        <v>13</v>
      </c>
      <c r="G2565" s="24">
        <v>28184.099609375</v>
      </c>
    </row>
    <row r="2566" spans="1:7" hidden="1">
      <c r="A2566" s="24" t="s">
        <v>110</v>
      </c>
      <c r="B2566" s="24" t="s">
        <v>111</v>
      </c>
      <c r="C2566" s="24" t="s">
        <v>9</v>
      </c>
      <c r="D2566" s="24" t="s">
        <v>27</v>
      </c>
      <c r="E2566" s="24" t="s">
        <v>28</v>
      </c>
      <c r="F2566" s="25" t="s">
        <v>14</v>
      </c>
      <c r="G2566" s="24">
        <v>26887.8203125</v>
      </c>
    </row>
    <row r="2567" spans="1:7" hidden="1">
      <c r="A2567" s="24" t="s">
        <v>110</v>
      </c>
      <c r="B2567" s="24" t="s">
        <v>111</v>
      </c>
      <c r="C2567" s="24" t="s">
        <v>9</v>
      </c>
      <c r="D2567" s="24" t="s">
        <v>27</v>
      </c>
      <c r="E2567" s="24" t="s">
        <v>28</v>
      </c>
      <c r="F2567" s="25" t="s">
        <v>15</v>
      </c>
      <c r="G2567" s="24">
        <v>29089.23046875</v>
      </c>
    </row>
    <row r="2568" spans="1:7" hidden="1">
      <c r="A2568" s="24" t="s">
        <v>110</v>
      </c>
      <c r="B2568" s="24" t="s">
        <v>111</v>
      </c>
      <c r="C2568" s="24" t="s">
        <v>9</v>
      </c>
      <c r="D2568" s="24" t="s">
        <v>27</v>
      </c>
      <c r="E2568" s="24" t="s">
        <v>28</v>
      </c>
      <c r="F2568" s="25" t="s">
        <v>16</v>
      </c>
      <c r="G2568" s="24">
        <v>26143.7890625</v>
      </c>
    </row>
    <row r="2569" spans="1:7">
      <c r="A2569" s="24" t="s">
        <v>110</v>
      </c>
      <c r="B2569" s="24" t="s">
        <v>111</v>
      </c>
      <c r="C2569" s="24" t="s">
        <v>9</v>
      </c>
      <c r="D2569" s="24" t="s">
        <v>27</v>
      </c>
      <c r="E2569" s="24" t="s">
        <v>28</v>
      </c>
      <c r="F2569" s="25" t="s">
        <v>17</v>
      </c>
      <c r="G2569" s="24">
        <v>23198</v>
      </c>
    </row>
    <row r="2570" spans="1:7" hidden="1">
      <c r="A2570" s="24" t="s">
        <v>110</v>
      </c>
      <c r="B2570" s="24" t="s">
        <v>111</v>
      </c>
      <c r="C2570" s="24" t="s">
        <v>9</v>
      </c>
      <c r="D2570" s="24" t="s">
        <v>27</v>
      </c>
      <c r="E2570" s="24" t="s">
        <v>29</v>
      </c>
      <c r="F2570" s="25" t="s">
        <v>12</v>
      </c>
      <c r="G2570" s="24">
        <v>12894</v>
      </c>
    </row>
    <row r="2571" spans="1:7" hidden="1">
      <c r="A2571" s="24" t="s">
        <v>110</v>
      </c>
      <c r="B2571" s="24" t="s">
        <v>111</v>
      </c>
      <c r="C2571" s="24" t="s">
        <v>9</v>
      </c>
      <c r="D2571" s="24" t="s">
        <v>27</v>
      </c>
      <c r="E2571" s="24" t="s">
        <v>29</v>
      </c>
      <c r="F2571" s="25" t="s">
        <v>13</v>
      </c>
      <c r="G2571" s="24">
        <v>11394</v>
      </c>
    </row>
    <row r="2572" spans="1:7" hidden="1">
      <c r="A2572" s="24" t="s">
        <v>110</v>
      </c>
      <c r="B2572" s="24" t="s">
        <v>111</v>
      </c>
      <c r="C2572" s="24" t="s">
        <v>9</v>
      </c>
      <c r="D2572" s="24" t="s">
        <v>27</v>
      </c>
      <c r="E2572" s="24" t="s">
        <v>29</v>
      </c>
      <c r="F2572" s="25" t="s">
        <v>14</v>
      </c>
      <c r="G2572" s="24">
        <v>9894</v>
      </c>
    </row>
    <row r="2573" spans="1:7" hidden="1">
      <c r="A2573" s="24" t="s">
        <v>110</v>
      </c>
      <c r="B2573" s="24" t="s">
        <v>111</v>
      </c>
      <c r="C2573" s="24" t="s">
        <v>9</v>
      </c>
      <c r="D2573" s="24" t="s">
        <v>27</v>
      </c>
      <c r="E2573" s="24" t="s">
        <v>29</v>
      </c>
      <c r="F2573" s="25" t="s">
        <v>15</v>
      </c>
      <c r="G2573" s="24">
        <v>9144</v>
      </c>
    </row>
    <row r="2574" spans="1:7" hidden="1">
      <c r="A2574" s="24" t="s">
        <v>110</v>
      </c>
      <c r="B2574" s="24" t="s">
        <v>111</v>
      </c>
      <c r="C2574" s="24" t="s">
        <v>9</v>
      </c>
      <c r="D2574" s="24" t="s">
        <v>27</v>
      </c>
      <c r="E2574" s="24" t="s">
        <v>29</v>
      </c>
      <c r="F2574" s="25" t="s">
        <v>16</v>
      </c>
      <c r="G2574" s="24">
        <v>7644</v>
      </c>
    </row>
    <row r="2575" spans="1:7">
      <c r="A2575" s="24" t="s">
        <v>110</v>
      </c>
      <c r="B2575" s="24" t="s">
        <v>111</v>
      </c>
      <c r="C2575" s="24" t="s">
        <v>9</v>
      </c>
      <c r="D2575" s="24" t="s">
        <v>27</v>
      </c>
      <c r="E2575" s="24" t="s">
        <v>29</v>
      </c>
      <c r="F2575" s="25" t="s">
        <v>17</v>
      </c>
      <c r="G2575" s="24">
        <v>6115</v>
      </c>
    </row>
    <row r="2576" spans="1:7" hidden="1">
      <c r="A2576" s="24" t="s">
        <v>110</v>
      </c>
      <c r="B2576" s="24" t="s">
        <v>111</v>
      </c>
      <c r="C2576" s="24" t="s">
        <v>9</v>
      </c>
      <c r="D2576" s="24" t="s">
        <v>27</v>
      </c>
      <c r="E2576" s="24" t="s">
        <v>31</v>
      </c>
      <c r="F2576" s="25" t="s">
        <v>12</v>
      </c>
      <c r="G2576" s="24">
        <v>2351038.25</v>
      </c>
    </row>
    <row r="2577" spans="1:7" hidden="1">
      <c r="A2577" s="24" t="s">
        <v>110</v>
      </c>
      <c r="B2577" s="24" t="s">
        <v>111</v>
      </c>
      <c r="C2577" s="24" t="s">
        <v>9</v>
      </c>
      <c r="D2577" s="24" t="s">
        <v>27</v>
      </c>
      <c r="E2577" s="24" t="s">
        <v>31</v>
      </c>
      <c r="F2577" s="25" t="s">
        <v>13</v>
      </c>
      <c r="G2577" s="24">
        <v>2377001.75</v>
      </c>
    </row>
    <row r="2578" spans="1:7" hidden="1">
      <c r="A2578" s="24" t="s">
        <v>110</v>
      </c>
      <c r="B2578" s="24" t="s">
        <v>111</v>
      </c>
      <c r="C2578" s="24" t="s">
        <v>9</v>
      </c>
      <c r="D2578" s="24" t="s">
        <v>27</v>
      </c>
      <c r="E2578" s="24" t="s">
        <v>31</v>
      </c>
      <c r="F2578" s="25" t="s">
        <v>14</v>
      </c>
      <c r="G2578" s="24">
        <v>2228358.5</v>
      </c>
    </row>
    <row r="2579" spans="1:7" hidden="1">
      <c r="A2579" s="24" t="s">
        <v>110</v>
      </c>
      <c r="B2579" s="24" t="s">
        <v>111</v>
      </c>
      <c r="C2579" s="24" t="s">
        <v>9</v>
      </c>
      <c r="D2579" s="24" t="s">
        <v>27</v>
      </c>
      <c r="E2579" s="24" t="s">
        <v>31</v>
      </c>
      <c r="F2579" s="25" t="s">
        <v>15</v>
      </c>
      <c r="G2579" s="24">
        <v>1987688.875</v>
      </c>
    </row>
    <row r="2580" spans="1:7" hidden="1">
      <c r="A2580" s="24" t="s">
        <v>110</v>
      </c>
      <c r="B2580" s="24" t="s">
        <v>111</v>
      </c>
      <c r="C2580" s="24" t="s">
        <v>9</v>
      </c>
      <c r="D2580" s="24" t="s">
        <v>27</v>
      </c>
      <c r="E2580" s="24" t="s">
        <v>31</v>
      </c>
      <c r="F2580" s="25" t="s">
        <v>16</v>
      </c>
      <c r="G2580" s="24">
        <v>1719174.375</v>
      </c>
    </row>
    <row r="2581" spans="1:7">
      <c r="A2581" s="24" t="s">
        <v>110</v>
      </c>
      <c r="B2581" s="24" t="s">
        <v>111</v>
      </c>
      <c r="C2581" s="24" t="s">
        <v>9</v>
      </c>
      <c r="D2581" s="24" t="s">
        <v>27</v>
      </c>
      <c r="E2581" s="24" t="s">
        <v>31</v>
      </c>
      <c r="F2581" s="25" t="s">
        <v>17</v>
      </c>
      <c r="G2581" s="24">
        <v>1589491</v>
      </c>
    </row>
    <row r="2582" spans="1:7" hidden="1">
      <c r="A2582" s="24" t="s">
        <v>110</v>
      </c>
      <c r="B2582" s="24" t="s">
        <v>111</v>
      </c>
      <c r="C2582" s="24" t="s">
        <v>9</v>
      </c>
      <c r="D2582" s="24" t="s">
        <v>27</v>
      </c>
      <c r="E2582" s="24" t="s">
        <v>102</v>
      </c>
      <c r="F2582" s="25" t="s">
        <v>12</v>
      </c>
      <c r="G2582" s="24">
        <v>521780</v>
      </c>
    </row>
    <row r="2583" spans="1:7" hidden="1">
      <c r="A2583" s="24" t="s">
        <v>110</v>
      </c>
      <c r="B2583" s="24" t="s">
        <v>111</v>
      </c>
      <c r="C2583" s="24" t="s">
        <v>9</v>
      </c>
      <c r="D2583" s="24" t="s">
        <v>27</v>
      </c>
      <c r="E2583" s="24" t="s">
        <v>102</v>
      </c>
      <c r="F2583" s="25" t="s">
        <v>13</v>
      </c>
      <c r="G2583" s="24">
        <v>461354</v>
      </c>
    </row>
    <row r="2584" spans="1:7" hidden="1">
      <c r="A2584" s="24" t="s">
        <v>110</v>
      </c>
      <c r="B2584" s="24" t="s">
        <v>111</v>
      </c>
      <c r="C2584" s="24" t="s">
        <v>9</v>
      </c>
      <c r="D2584" s="24" t="s">
        <v>27</v>
      </c>
      <c r="E2584" s="24" t="s">
        <v>102</v>
      </c>
      <c r="F2584" s="25" t="s">
        <v>14</v>
      </c>
      <c r="G2584" s="24">
        <v>400928</v>
      </c>
    </row>
    <row r="2585" spans="1:7" hidden="1">
      <c r="A2585" s="24" t="s">
        <v>110</v>
      </c>
      <c r="B2585" s="24" t="s">
        <v>111</v>
      </c>
      <c r="C2585" s="24" t="s">
        <v>9</v>
      </c>
      <c r="D2585" s="24" t="s">
        <v>27</v>
      </c>
      <c r="E2585" s="24" t="s">
        <v>102</v>
      </c>
      <c r="F2585" s="25" t="s">
        <v>15</v>
      </c>
      <c r="G2585" s="24">
        <v>363023</v>
      </c>
    </row>
    <row r="2586" spans="1:7" hidden="1">
      <c r="A2586" s="24" t="s">
        <v>110</v>
      </c>
      <c r="B2586" s="24" t="s">
        <v>111</v>
      </c>
      <c r="C2586" s="24" t="s">
        <v>9</v>
      </c>
      <c r="D2586" s="24" t="s">
        <v>27</v>
      </c>
      <c r="E2586" s="24" t="s">
        <v>102</v>
      </c>
      <c r="F2586" s="25" t="s">
        <v>16</v>
      </c>
      <c r="G2586" s="24">
        <v>328073</v>
      </c>
    </row>
    <row r="2587" spans="1:7">
      <c r="A2587" s="24" t="s">
        <v>110</v>
      </c>
      <c r="B2587" s="24" t="s">
        <v>111</v>
      </c>
      <c r="C2587" s="24" t="s">
        <v>9</v>
      </c>
      <c r="D2587" s="24" t="s">
        <v>27</v>
      </c>
      <c r="E2587" s="24" t="s">
        <v>102</v>
      </c>
      <c r="F2587" s="25" t="s">
        <v>17</v>
      </c>
      <c r="G2587" s="24">
        <v>291891</v>
      </c>
    </row>
    <row r="2588" spans="1:7" hidden="1">
      <c r="A2588" s="24" t="s">
        <v>110</v>
      </c>
      <c r="B2588" s="24" t="s">
        <v>111</v>
      </c>
      <c r="C2588" s="24" t="s">
        <v>9</v>
      </c>
      <c r="D2588" s="24" t="s">
        <v>27</v>
      </c>
      <c r="E2588" s="24" t="s">
        <v>42</v>
      </c>
      <c r="F2588" s="25" t="s">
        <v>12</v>
      </c>
      <c r="G2588" s="24">
        <v>227960.625</v>
      </c>
    </row>
    <row r="2589" spans="1:7" hidden="1">
      <c r="A2589" s="24" t="s">
        <v>110</v>
      </c>
      <c r="B2589" s="24" t="s">
        <v>111</v>
      </c>
      <c r="C2589" s="24" t="s">
        <v>9</v>
      </c>
      <c r="D2589" s="24" t="s">
        <v>27</v>
      </c>
      <c r="E2589" s="24" t="s">
        <v>42</v>
      </c>
      <c r="F2589" s="25" t="s">
        <v>13</v>
      </c>
      <c r="G2589" s="24">
        <v>260812.234375</v>
      </c>
    </row>
    <row r="2590" spans="1:7" hidden="1">
      <c r="A2590" s="24" t="s">
        <v>110</v>
      </c>
      <c r="B2590" s="24" t="s">
        <v>111</v>
      </c>
      <c r="C2590" s="24" t="s">
        <v>9</v>
      </c>
      <c r="D2590" s="24" t="s">
        <v>27</v>
      </c>
      <c r="E2590" s="24" t="s">
        <v>42</v>
      </c>
      <c r="F2590" s="25" t="s">
        <v>14</v>
      </c>
      <c r="G2590" s="24">
        <v>265081.90625</v>
      </c>
    </row>
    <row r="2591" spans="1:7" hidden="1">
      <c r="A2591" s="24" t="s">
        <v>110</v>
      </c>
      <c r="B2591" s="24" t="s">
        <v>111</v>
      </c>
      <c r="C2591" s="24" t="s">
        <v>9</v>
      </c>
      <c r="D2591" s="24" t="s">
        <v>27</v>
      </c>
      <c r="E2591" s="24" t="s">
        <v>42</v>
      </c>
      <c r="F2591" s="25" t="s">
        <v>15</v>
      </c>
      <c r="G2591" s="24">
        <v>314383.3125</v>
      </c>
    </row>
    <row r="2592" spans="1:7" hidden="1">
      <c r="A2592" s="24" t="s">
        <v>110</v>
      </c>
      <c r="B2592" s="24" t="s">
        <v>111</v>
      </c>
      <c r="C2592" s="24" t="s">
        <v>9</v>
      </c>
      <c r="D2592" s="24" t="s">
        <v>27</v>
      </c>
      <c r="E2592" s="24" t="s">
        <v>42</v>
      </c>
      <c r="F2592" s="25" t="s">
        <v>16</v>
      </c>
      <c r="G2592" s="24">
        <v>301351.40625</v>
      </c>
    </row>
    <row r="2593" spans="1:7">
      <c r="A2593" s="24" t="s">
        <v>110</v>
      </c>
      <c r="B2593" s="24" t="s">
        <v>111</v>
      </c>
      <c r="C2593" s="24" t="s">
        <v>9</v>
      </c>
      <c r="D2593" s="24" t="s">
        <v>27</v>
      </c>
      <c r="E2593" s="24" t="s">
        <v>42</v>
      </c>
      <c r="F2593" s="25" t="s">
        <v>17</v>
      </c>
      <c r="G2593" s="24">
        <v>279591</v>
      </c>
    </row>
    <row r="2594" spans="1:7" hidden="1">
      <c r="A2594" s="24" t="s">
        <v>110</v>
      </c>
      <c r="B2594" s="24" t="s">
        <v>111</v>
      </c>
      <c r="C2594" s="24" t="s">
        <v>9</v>
      </c>
      <c r="D2594" s="24" t="s">
        <v>27</v>
      </c>
      <c r="E2594" s="24" t="s">
        <v>43</v>
      </c>
      <c r="F2594" s="25" t="s">
        <v>12</v>
      </c>
      <c r="G2594" s="24">
        <v>216016.40625</v>
      </c>
    </row>
    <row r="2595" spans="1:7" hidden="1">
      <c r="A2595" s="24" t="s">
        <v>110</v>
      </c>
      <c r="B2595" s="24" t="s">
        <v>111</v>
      </c>
      <c r="C2595" s="24" t="s">
        <v>9</v>
      </c>
      <c r="D2595" s="24" t="s">
        <v>27</v>
      </c>
      <c r="E2595" s="24" t="s">
        <v>43</v>
      </c>
      <c r="F2595" s="25" t="s">
        <v>13</v>
      </c>
      <c r="G2595" s="24">
        <v>217133.234375</v>
      </c>
    </row>
    <row r="2596" spans="1:7" hidden="1">
      <c r="A2596" s="24" t="s">
        <v>110</v>
      </c>
      <c r="B2596" s="24" t="s">
        <v>111</v>
      </c>
      <c r="C2596" s="24" t="s">
        <v>9</v>
      </c>
      <c r="D2596" s="24" t="s">
        <v>27</v>
      </c>
      <c r="E2596" s="24" t="s">
        <v>43</v>
      </c>
      <c r="F2596" s="25" t="s">
        <v>14</v>
      </c>
      <c r="G2596" s="24">
        <v>212624.78125</v>
      </c>
    </row>
    <row r="2597" spans="1:7" hidden="1">
      <c r="A2597" s="24" t="s">
        <v>110</v>
      </c>
      <c r="B2597" s="24" t="s">
        <v>111</v>
      </c>
      <c r="C2597" s="24" t="s">
        <v>9</v>
      </c>
      <c r="D2597" s="24" t="s">
        <v>27</v>
      </c>
      <c r="E2597" s="24" t="s">
        <v>43</v>
      </c>
      <c r="F2597" s="25" t="s">
        <v>15</v>
      </c>
      <c r="G2597" s="24">
        <v>239734.125</v>
      </c>
    </row>
    <row r="2598" spans="1:7" hidden="1">
      <c r="A2598" s="24" t="s">
        <v>110</v>
      </c>
      <c r="B2598" s="24" t="s">
        <v>111</v>
      </c>
      <c r="C2598" s="24" t="s">
        <v>9</v>
      </c>
      <c r="D2598" s="24" t="s">
        <v>27</v>
      </c>
      <c r="E2598" s="24" t="s">
        <v>43</v>
      </c>
      <c r="F2598" s="25" t="s">
        <v>16</v>
      </c>
      <c r="G2598" s="24">
        <v>239216.1875</v>
      </c>
    </row>
    <row r="2599" spans="1:7">
      <c r="A2599" s="24" t="s">
        <v>110</v>
      </c>
      <c r="B2599" s="24" t="s">
        <v>111</v>
      </c>
      <c r="C2599" s="24" t="s">
        <v>9</v>
      </c>
      <c r="D2599" s="24" t="s">
        <v>27</v>
      </c>
      <c r="E2599" s="24" t="s">
        <v>43</v>
      </c>
      <c r="F2599" s="25" t="s">
        <v>17</v>
      </c>
      <c r="G2599" s="24">
        <v>231092</v>
      </c>
    </row>
    <row r="2600" spans="1:7" hidden="1">
      <c r="A2600" s="24" t="s">
        <v>110</v>
      </c>
      <c r="B2600" s="24" t="s">
        <v>111</v>
      </c>
      <c r="C2600" s="24" t="s">
        <v>9</v>
      </c>
      <c r="D2600" s="24" t="s">
        <v>27</v>
      </c>
      <c r="E2600" s="24" t="s">
        <v>32</v>
      </c>
      <c r="F2600" s="25" t="s">
        <v>12</v>
      </c>
      <c r="G2600" s="24">
        <v>104958</v>
      </c>
    </row>
    <row r="2601" spans="1:7" hidden="1">
      <c r="A2601" s="24" t="s">
        <v>110</v>
      </c>
      <c r="B2601" s="24" t="s">
        <v>111</v>
      </c>
      <c r="C2601" s="24" t="s">
        <v>9</v>
      </c>
      <c r="D2601" s="24" t="s">
        <v>27</v>
      </c>
      <c r="E2601" s="24" t="s">
        <v>32</v>
      </c>
      <c r="F2601" s="25" t="s">
        <v>13</v>
      </c>
      <c r="G2601" s="24">
        <v>116333</v>
      </c>
    </row>
    <row r="2602" spans="1:7" hidden="1">
      <c r="A2602" s="24" t="s">
        <v>110</v>
      </c>
      <c r="B2602" s="24" t="s">
        <v>111</v>
      </c>
      <c r="C2602" s="24" t="s">
        <v>9</v>
      </c>
      <c r="D2602" s="24" t="s">
        <v>27</v>
      </c>
      <c r="E2602" s="24" t="s">
        <v>32</v>
      </c>
      <c r="F2602" s="25" t="s">
        <v>14</v>
      </c>
      <c r="G2602" s="24">
        <v>113879</v>
      </c>
    </row>
    <row r="2603" spans="1:7" hidden="1">
      <c r="A2603" s="24" t="s">
        <v>110</v>
      </c>
      <c r="B2603" s="24" t="s">
        <v>111</v>
      </c>
      <c r="C2603" s="24" t="s">
        <v>9</v>
      </c>
      <c r="D2603" s="24" t="s">
        <v>27</v>
      </c>
      <c r="E2603" s="24" t="s">
        <v>32</v>
      </c>
      <c r="F2603" s="25" t="s">
        <v>15</v>
      </c>
      <c r="G2603" s="24">
        <v>193662</v>
      </c>
    </row>
    <row r="2604" spans="1:7" hidden="1">
      <c r="A2604" s="24" t="s">
        <v>110</v>
      </c>
      <c r="B2604" s="24" t="s">
        <v>111</v>
      </c>
      <c r="C2604" s="24" t="s">
        <v>9</v>
      </c>
      <c r="D2604" s="24" t="s">
        <v>27</v>
      </c>
      <c r="E2604" s="24" t="s">
        <v>32</v>
      </c>
      <c r="F2604" s="25" t="s">
        <v>16</v>
      </c>
      <c r="G2604" s="24">
        <v>240875.09375</v>
      </c>
    </row>
    <row r="2605" spans="1:7">
      <c r="A2605" s="24" t="s">
        <v>110</v>
      </c>
      <c r="B2605" s="24" t="s">
        <v>111</v>
      </c>
      <c r="C2605" s="24" t="s">
        <v>9</v>
      </c>
      <c r="D2605" s="24" t="s">
        <v>27</v>
      </c>
      <c r="E2605" s="24" t="s">
        <v>32</v>
      </c>
      <c r="F2605" s="25" t="s">
        <v>17</v>
      </c>
      <c r="G2605" s="24">
        <v>244558</v>
      </c>
    </row>
    <row r="2606" spans="1:7" hidden="1">
      <c r="A2606" s="24" t="s">
        <v>110</v>
      </c>
      <c r="B2606" s="24" t="s">
        <v>111</v>
      </c>
      <c r="C2606" s="24" t="s">
        <v>9</v>
      </c>
      <c r="D2606" s="24" t="s">
        <v>27</v>
      </c>
      <c r="E2606" s="24" t="s">
        <v>33</v>
      </c>
      <c r="F2606" s="25" t="s">
        <v>12</v>
      </c>
      <c r="G2606" s="24">
        <v>18385.119140625</v>
      </c>
    </row>
    <row r="2607" spans="1:7" hidden="1">
      <c r="A2607" s="24" t="s">
        <v>110</v>
      </c>
      <c r="B2607" s="24" t="s">
        <v>111</v>
      </c>
      <c r="C2607" s="24" t="s">
        <v>9</v>
      </c>
      <c r="D2607" s="24" t="s">
        <v>27</v>
      </c>
      <c r="E2607" s="24" t="s">
        <v>33</v>
      </c>
      <c r="F2607" s="25" t="s">
        <v>13</v>
      </c>
      <c r="G2607" s="24">
        <v>16486.1796875</v>
      </c>
    </row>
    <row r="2608" spans="1:7" hidden="1">
      <c r="A2608" s="24" t="s">
        <v>110</v>
      </c>
      <c r="B2608" s="24" t="s">
        <v>111</v>
      </c>
      <c r="C2608" s="24" t="s">
        <v>9</v>
      </c>
      <c r="D2608" s="24" t="s">
        <v>27</v>
      </c>
      <c r="E2608" s="24" t="s">
        <v>33</v>
      </c>
      <c r="F2608" s="25" t="s">
        <v>14</v>
      </c>
      <c r="G2608" s="24">
        <v>15962.240234375</v>
      </c>
    </row>
    <row r="2609" spans="1:7" hidden="1">
      <c r="A2609" s="24" t="s">
        <v>110</v>
      </c>
      <c r="B2609" s="24" t="s">
        <v>111</v>
      </c>
      <c r="C2609" s="24" t="s">
        <v>9</v>
      </c>
      <c r="D2609" s="24" t="s">
        <v>27</v>
      </c>
      <c r="E2609" s="24" t="s">
        <v>33</v>
      </c>
      <c r="F2609" s="25" t="s">
        <v>15</v>
      </c>
      <c r="G2609" s="24">
        <v>18161</v>
      </c>
    </row>
    <row r="2610" spans="1:7" hidden="1">
      <c r="A2610" s="24" t="s">
        <v>110</v>
      </c>
      <c r="B2610" s="24" t="s">
        <v>111</v>
      </c>
      <c r="C2610" s="24" t="s">
        <v>9</v>
      </c>
      <c r="D2610" s="24" t="s">
        <v>27</v>
      </c>
      <c r="E2610" s="24" t="s">
        <v>33</v>
      </c>
      <c r="F2610" s="25" t="s">
        <v>16</v>
      </c>
      <c r="G2610" s="24">
        <v>17338.740234375</v>
      </c>
    </row>
    <row r="2611" spans="1:7">
      <c r="A2611" s="24" t="s">
        <v>110</v>
      </c>
      <c r="B2611" s="24" t="s">
        <v>111</v>
      </c>
      <c r="C2611" s="24" t="s">
        <v>9</v>
      </c>
      <c r="D2611" s="24" t="s">
        <v>27</v>
      </c>
      <c r="E2611" s="24" t="s">
        <v>33</v>
      </c>
      <c r="F2611" s="25" t="s">
        <v>17</v>
      </c>
      <c r="G2611" s="24">
        <v>17012</v>
      </c>
    </row>
    <row r="2612" spans="1:7" hidden="1">
      <c r="A2612" s="24" t="s">
        <v>110</v>
      </c>
      <c r="B2612" s="24" t="s">
        <v>111</v>
      </c>
      <c r="C2612" s="24" t="s">
        <v>9</v>
      </c>
      <c r="D2612" s="24" t="s">
        <v>27</v>
      </c>
      <c r="E2612" s="24" t="s">
        <v>54</v>
      </c>
      <c r="F2612" s="25" t="s">
        <v>12</v>
      </c>
      <c r="G2612" s="24">
        <v>45590.83984375</v>
      </c>
    </row>
    <row r="2613" spans="1:7" hidden="1">
      <c r="A2613" s="24" t="s">
        <v>110</v>
      </c>
      <c r="B2613" s="24" t="s">
        <v>111</v>
      </c>
      <c r="C2613" s="24" t="s">
        <v>9</v>
      </c>
      <c r="D2613" s="24" t="s">
        <v>27</v>
      </c>
      <c r="E2613" s="24" t="s">
        <v>54</v>
      </c>
      <c r="F2613" s="25" t="s">
        <v>13</v>
      </c>
      <c r="G2613" s="24">
        <v>42955.609375</v>
      </c>
    </row>
    <row r="2614" spans="1:7" hidden="1">
      <c r="A2614" s="24" t="s">
        <v>110</v>
      </c>
      <c r="B2614" s="24" t="s">
        <v>111</v>
      </c>
      <c r="C2614" s="24" t="s">
        <v>9</v>
      </c>
      <c r="D2614" s="24" t="s">
        <v>27</v>
      </c>
      <c r="E2614" s="24" t="s">
        <v>54</v>
      </c>
      <c r="F2614" s="25" t="s">
        <v>14</v>
      </c>
      <c r="G2614" s="24">
        <v>42377.921875</v>
      </c>
    </row>
    <row r="2615" spans="1:7" hidden="1">
      <c r="A2615" s="24" t="s">
        <v>110</v>
      </c>
      <c r="B2615" s="24" t="s">
        <v>111</v>
      </c>
      <c r="C2615" s="24" t="s">
        <v>9</v>
      </c>
      <c r="D2615" s="24" t="s">
        <v>27</v>
      </c>
      <c r="E2615" s="24" t="s">
        <v>54</v>
      </c>
      <c r="F2615" s="25" t="s">
        <v>15</v>
      </c>
      <c r="G2615" s="24">
        <v>41527</v>
      </c>
    </row>
    <row r="2616" spans="1:7" hidden="1">
      <c r="A2616" s="24" t="s">
        <v>110</v>
      </c>
      <c r="B2616" s="24" t="s">
        <v>111</v>
      </c>
      <c r="C2616" s="24" t="s">
        <v>9</v>
      </c>
      <c r="D2616" s="24" t="s">
        <v>27</v>
      </c>
      <c r="E2616" s="24" t="s">
        <v>54</v>
      </c>
      <c r="F2616" s="25" t="s">
        <v>16</v>
      </c>
      <c r="G2616" s="24">
        <v>40191.0703125</v>
      </c>
    </row>
    <row r="2617" spans="1:7">
      <c r="A2617" s="24" t="s">
        <v>110</v>
      </c>
      <c r="B2617" s="24" t="s">
        <v>111</v>
      </c>
      <c r="C2617" s="24" t="s">
        <v>9</v>
      </c>
      <c r="D2617" s="24" t="s">
        <v>27</v>
      </c>
      <c r="E2617" s="24" t="s">
        <v>54</v>
      </c>
      <c r="F2617" s="25" t="s">
        <v>17</v>
      </c>
      <c r="G2617" s="24">
        <v>49026</v>
      </c>
    </row>
    <row r="2618" spans="1:7" hidden="1">
      <c r="A2618" s="24" t="s">
        <v>110</v>
      </c>
      <c r="B2618" s="24" t="s">
        <v>111</v>
      </c>
      <c r="C2618" s="24" t="s">
        <v>9</v>
      </c>
      <c r="D2618" s="24" t="s">
        <v>27</v>
      </c>
      <c r="E2618" s="24" t="s">
        <v>68</v>
      </c>
      <c r="F2618" s="25" t="s">
        <v>12</v>
      </c>
      <c r="G2618" s="24">
        <v>1709</v>
      </c>
    </row>
    <row r="2619" spans="1:7" hidden="1">
      <c r="A2619" s="24" t="s">
        <v>110</v>
      </c>
      <c r="B2619" s="24" t="s">
        <v>111</v>
      </c>
      <c r="C2619" s="24" t="s">
        <v>9</v>
      </c>
      <c r="D2619" s="24" t="s">
        <v>27</v>
      </c>
      <c r="E2619" s="24" t="s">
        <v>68</v>
      </c>
      <c r="F2619" s="25" t="s">
        <v>13</v>
      </c>
      <c r="G2619" s="24">
        <v>1580</v>
      </c>
    </row>
    <row r="2620" spans="1:7" hidden="1">
      <c r="A2620" s="24" t="s">
        <v>110</v>
      </c>
      <c r="B2620" s="24" t="s">
        <v>111</v>
      </c>
      <c r="C2620" s="24" t="s">
        <v>9</v>
      </c>
      <c r="D2620" s="24" t="s">
        <v>27</v>
      </c>
      <c r="E2620" s="24" t="s">
        <v>68</v>
      </c>
      <c r="F2620" s="25" t="s">
        <v>14</v>
      </c>
      <c r="G2620" s="24">
        <v>1446</v>
      </c>
    </row>
    <row r="2621" spans="1:7" hidden="1">
      <c r="A2621" s="24" t="s">
        <v>110</v>
      </c>
      <c r="B2621" s="24" t="s">
        <v>111</v>
      </c>
      <c r="C2621" s="24" t="s">
        <v>9</v>
      </c>
      <c r="D2621" s="24" t="s">
        <v>27</v>
      </c>
      <c r="E2621" s="24" t="s">
        <v>68</v>
      </c>
      <c r="F2621" s="25" t="s">
        <v>15</v>
      </c>
      <c r="G2621" s="24">
        <v>1312</v>
      </c>
    </row>
    <row r="2622" spans="1:7" hidden="1">
      <c r="A2622" s="24" t="s">
        <v>110</v>
      </c>
      <c r="B2622" s="24" t="s">
        <v>111</v>
      </c>
      <c r="C2622" s="24" t="s">
        <v>9</v>
      </c>
      <c r="D2622" s="24" t="s">
        <v>27</v>
      </c>
      <c r="E2622" s="24" t="s">
        <v>68</v>
      </c>
      <c r="F2622" s="25" t="s">
        <v>16</v>
      </c>
      <c r="G2622" s="24">
        <v>1178</v>
      </c>
    </row>
    <row r="2623" spans="1:7">
      <c r="A2623" s="24" t="s">
        <v>110</v>
      </c>
      <c r="B2623" s="24" t="s">
        <v>111</v>
      </c>
      <c r="C2623" s="24" t="s">
        <v>9</v>
      </c>
      <c r="D2623" s="24" t="s">
        <v>27</v>
      </c>
      <c r="E2623" s="24" t="s">
        <v>68</v>
      </c>
      <c r="F2623" s="25" t="s">
        <v>17</v>
      </c>
      <c r="G2623" s="24">
        <v>1060</v>
      </c>
    </row>
    <row r="2624" spans="1:7" hidden="1">
      <c r="A2624" s="24" t="s">
        <v>110</v>
      </c>
      <c r="B2624" s="24" t="s">
        <v>111</v>
      </c>
      <c r="C2624" s="24" t="s">
        <v>9</v>
      </c>
      <c r="D2624" s="24" t="s">
        <v>27</v>
      </c>
      <c r="E2624" s="24" t="s">
        <v>55</v>
      </c>
      <c r="F2624" s="25" t="s">
        <v>12</v>
      </c>
      <c r="G2624" s="24">
        <v>16121.8701171875</v>
      </c>
    </row>
    <row r="2625" spans="1:7" hidden="1">
      <c r="A2625" s="24" t="s">
        <v>110</v>
      </c>
      <c r="B2625" s="24" t="s">
        <v>111</v>
      </c>
      <c r="C2625" s="24" t="s">
        <v>9</v>
      </c>
      <c r="D2625" s="24" t="s">
        <v>27</v>
      </c>
      <c r="E2625" s="24" t="s">
        <v>55</v>
      </c>
      <c r="F2625" s="25" t="s">
        <v>13</v>
      </c>
      <c r="G2625" s="24">
        <v>18573.869140625</v>
      </c>
    </row>
    <row r="2626" spans="1:7" hidden="1">
      <c r="A2626" s="24" t="s">
        <v>110</v>
      </c>
      <c r="B2626" s="24" t="s">
        <v>111</v>
      </c>
      <c r="C2626" s="24" t="s">
        <v>9</v>
      </c>
      <c r="D2626" s="24" t="s">
        <v>27</v>
      </c>
      <c r="E2626" s="24" t="s">
        <v>55</v>
      </c>
      <c r="F2626" s="25" t="s">
        <v>14</v>
      </c>
      <c r="G2626" s="24">
        <v>18345.599609375</v>
      </c>
    </row>
    <row r="2627" spans="1:7" hidden="1">
      <c r="A2627" s="24" t="s">
        <v>110</v>
      </c>
      <c r="B2627" s="24" t="s">
        <v>111</v>
      </c>
      <c r="C2627" s="24" t="s">
        <v>9</v>
      </c>
      <c r="D2627" s="24" t="s">
        <v>27</v>
      </c>
      <c r="E2627" s="24" t="s">
        <v>55</v>
      </c>
      <c r="F2627" s="25" t="s">
        <v>15</v>
      </c>
      <c r="G2627" s="24">
        <v>20102.130859375</v>
      </c>
    </row>
    <row r="2628" spans="1:7" hidden="1">
      <c r="A2628" s="24" t="s">
        <v>110</v>
      </c>
      <c r="B2628" s="24" t="s">
        <v>111</v>
      </c>
      <c r="C2628" s="24" t="s">
        <v>9</v>
      </c>
      <c r="D2628" s="24" t="s">
        <v>27</v>
      </c>
      <c r="E2628" s="24" t="s">
        <v>55</v>
      </c>
      <c r="F2628" s="25" t="s">
        <v>16</v>
      </c>
      <c r="G2628" s="24">
        <v>19305.0703125</v>
      </c>
    </row>
    <row r="2629" spans="1:7">
      <c r="A2629" s="24" t="s">
        <v>110</v>
      </c>
      <c r="B2629" s="24" t="s">
        <v>111</v>
      </c>
      <c r="C2629" s="24" t="s">
        <v>9</v>
      </c>
      <c r="D2629" s="24" t="s">
        <v>27</v>
      </c>
      <c r="E2629" s="24" t="s">
        <v>55</v>
      </c>
      <c r="F2629" s="25" t="s">
        <v>17</v>
      </c>
      <c r="G2629" s="24">
        <v>18337</v>
      </c>
    </row>
    <row r="2630" spans="1:7" hidden="1">
      <c r="A2630" s="24" t="s">
        <v>110</v>
      </c>
      <c r="B2630" s="24" t="s">
        <v>111</v>
      </c>
      <c r="C2630" s="24" t="s">
        <v>9</v>
      </c>
      <c r="D2630" s="24" t="s">
        <v>27</v>
      </c>
      <c r="E2630" s="24" t="s">
        <v>37</v>
      </c>
      <c r="F2630" s="25" t="s">
        <v>12</v>
      </c>
      <c r="G2630" s="24">
        <v>52540.05859375</v>
      </c>
    </row>
    <row r="2631" spans="1:7" hidden="1">
      <c r="A2631" s="24" t="s">
        <v>110</v>
      </c>
      <c r="B2631" s="24" t="s">
        <v>111</v>
      </c>
      <c r="C2631" s="24" t="s">
        <v>9</v>
      </c>
      <c r="D2631" s="24" t="s">
        <v>27</v>
      </c>
      <c r="E2631" s="24" t="s">
        <v>37</v>
      </c>
      <c r="F2631" s="25" t="s">
        <v>13</v>
      </c>
      <c r="G2631" s="24">
        <v>49456.98828125</v>
      </c>
    </row>
    <row r="2632" spans="1:7" hidden="1">
      <c r="A2632" s="24" t="s">
        <v>110</v>
      </c>
      <c r="B2632" s="24" t="s">
        <v>111</v>
      </c>
      <c r="C2632" s="24" t="s">
        <v>9</v>
      </c>
      <c r="D2632" s="24" t="s">
        <v>27</v>
      </c>
      <c r="E2632" s="24" t="s">
        <v>37</v>
      </c>
      <c r="F2632" s="25" t="s">
        <v>14</v>
      </c>
      <c r="G2632" s="24">
        <v>44313.76171875</v>
      </c>
    </row>
    <row r="2633" spans="1:7" hidden="1">
      <c r="A2633" s="24" t="s">
        <v>110</v>
      </c>
      <c r="B2633" s="24" t="s">
        <v>111</v>
      </c>
      <c r="C2633" s="24" t="s">
        <v>9</v>
      </c>
      <c r="D2633" s="24" t="s">
        <v>27</v>
      </c>
      <c r="E2633" s="24" t="s">
        <v>37</v>
      </c>
      <c r="F2633" s="25" t="s">
        <v>15</v>
      </c>
      <c r="G2633" s="24">
        <v>39417.05078125</v>
      </c>
    </row>
    <row r="2634" spans="1:7" hidden="1">
      <c r="A2634" s="24" t="s">
        <v>110</v>
      </c>
      <c r="B2634" s="24" t="s">
        <v>111</v>
      </c>
      <c r="C2634" s="24" t="s">
        <v>9</v>
      </c>
      <c r="D2634" s="24" t="s">
        <v>27</v>
      </c>
      <c r="E2634" s="24" t="s">
        <v>37</v>
      </c>
      <c r="F2634" s="25" t="s">
        <v>16</v>
      </c>
      <c r="G2634" s="24">
        <v>31850.359375</v>
      </c>
    </row>
    <row r="2635" spans="1:7">
      <c r="A2635" s="24" t="s">
        <v>110</v>
      </c>
      <c r="B2635" s="24" t="s">
        <v>111</v>
      </c>
      <c r="C2635" s="24" t="s">
        <v>9</v>
      </c>
      <c r="D2635" s="24" t="s">
        <v>27</v>
      </c>
      <c r="E2635" s="24" t="s">
        <v>37</v>
      </c>
      <c r="F2635" s="25" t="s">
        <v>17</v>
      </c>
      <c r="G2635" s="24">
        <v>25920</v>
      </c>
    </row>
    <row r="2636" spans="1:7" hidden="1">
      <c r="A2636" s="24" t="s">
        <v>110</v>
      </c>
      <c r="B2636" s="24" t="s">
        <v>111</v>
      </c>
      <c r="C2636" s="24" t="s">
        <v>9</v>
      </c>
      <c r="D2636" s="24" t="s">
        <v>27</v>
      </c>
      <c r="E2636" s="24" t="s">
        <v>75</v>
      </c>
      <c r="F2636" s="25" t="s">
        <v>12</v>
      </c>
      <c r="G2636" s="24">
        <v>23525</v>
      </c>
    </row>
    <row r="2637" spans="1:7" hidden="1">
      <c r="A2637" s="24" t="s">
        <v>110</v>
      </c>
      <c r="B2637" s="24" t="s">
        <v>111</v>
      </c>
      <c r="C2637" s="24" t="s">
        <v>9</v>
      </c>
      <c r="D2637" s="24" t="s">
        <v>27</v>
      </c>
      <c r="E2637" s="24" t="s">
        <v>75</v>
      </c>
      <c r="F2637" s="25" t="s">
        <v>13</v>
      </c>
      <c r="G2637" s="24">
        <v>69973</v>
      </c>
    </row>
    <row r="2638" spans="1:7" hidden="1">
      <c r="A2638" s="24" t="s">
        <v>110</v>
      </c>
      <c r="B2638" s="24" t="s">
        <v>111</v>
      </c>
      <c r="C2638" s="24" t="s">
        <v>9</v>
      </c>
      <c r="D2638" s="24" t="s">
        <v>27</v>
      </c>
      <c r="E2638" s="24" t="s">
        <v>75</v>
      </c>
      <c r="F2638" s="25" t="s">
        <v>14</v>
      </c>
      <c r="G2638" s="24">
        <v>114942</v>
      </c>
    </row>
    <row r="2639" spans="1:7" hidden="1">
      <c r="A2639" s="24" t="s">
        <v>110</v>
      </c>
      <c r="B2639" s="24" t="s">
        <v>111</v>
      </c>
      <c r="C2639" s="24" t="s">
        <v>9</v>
      </c>
      <c r="D2639" s="24" t="s">
        <v>27</v>
      </c>
      <c r="E2639" s="24" t="s">
        <v>75</v>
      </c>
      <c r="F2639" s="25" t="s">
        <v>15</v>
      </c>
      <c r="G2639" s="24">
        <v>116426</v>
      </c>
    </row>
    <row r="2640" spans="1:7" hidden="1">
      <c r="A2640" s="24" t="s">
        <v>110</v>
      </c>
      <c r="B2640" s="24" t="s">
        <v>111</v>
      </c>
      <c r="C2640" s="24" t="s">
        <v>9</v>
      </c>
      <c r="D2640" s="24" t="s">
        <v>27</v>
      </c>
      <c r="E2640" s="24" t="s">
        <v>75</v>
      </c>
      <c r="F2640" s="25" t="s">
        <v>16</v>
      </c>
      <c r="G2640" s="24">
        <v>105096</v>
      </c>
    </row>
    <row r="2641" spans="1:7">
      <c r="A2641" s="24" t="s">
        <v>110</v>
      </c>
      <c r="B2641" s="24" t="s">
        <v>111</v>
      </c>
      <c r="C2641" s="24" t="s">
        <v>9</v>
      </c>
      <c r="D2641" s="24" t="s">
        <v>27</v>
      </c>
      <c r="E2641" s="24" t="s">
        <v>75</v>
      </c>
      <c r="F2641" s="25" t="s">
        <v>17</v>
      </c>
      <c r="G2641" s="24">
        <v>93766</v>
      </c>
    </row>
    <row r="2642" spans="1:7" hidden="1">
      <c r="A2642" s="24" t="s">
        <v>110</v>
      </c>
      <c r="B2642" s="24" t="s">
        <v>111</v>
      </c>
      <c r="C2642" s="24" t="s">
        <v>9</v>
      </c>
      <c r="D2642" s="24" t="s">
        <v>27</v>
      </c>
      <c r="E2642" s="24" t="s">
        <v>38</v>
      </c>
      <c r="F2642" s="25" t="s">
        <v>12</v>
      </c>
      <c r="G2642" s="24">
        <v>282969</v>
      </c>
    </row>
    <row r="2643" spans="1:7" hidden="1">
      <c r="A2643" s="24" t="s">
        <v>110</v>
      </c>
      <c r="B2643" s="24" t="s">
        <v>111</v>
      </c>
      <c r="C2643" s="24" t="s">
        <v>9</v>
      </c>
      <c r="D2643" s="24" t="s">
        <v>27</v>
      </c>
      <c r="E2643" s="24" t="s">
        <v>38</v>
      </c>
      <c r="F2643" s="25" t="s">
        <v>13</v>
      </c>
      <c r="G2643" s="24">
        <v>342643</v>
      </c>
    </row>
    <row r="2644" spans="1:7" hidden="1">
      <c r="A2644" s="24" t="s">
        <v>110</v>
      </c>
      <c r="B2644" s="24" t="s">
        <v>111</v>
      </c>
      <c r="C2644" s="24" t="s">
        <v>9</v>
      </c>
      <c r="D2644" s="24" t="s">
        <v>27</v>
      </c>
      <c r="E2644" s="24" t="s">
        <v>38</v>
      </c>
      <c r="F2644" s="25" t="s">
        <v>14</v>
      </c>
      <c r="G2644" s="24">
        <v>364477</v>
      </c>
    </row>
    <row r="2645" spans="1:7" hidden="1">
      <c r="A2645" s="24" t="s">
        <v>110</v>
      </c>
      <c r="B2645" s="24" t="s">
        <v>111</v>
      </c>
      <c r="C2645" s="24" t="s">
        <v>9</v>
      </c>
      <c r="D2645" s="24" t="s">
        <v>27</v>
      </c>
      <c r="E2645" s="24" t="s">
        <v>38</v>
      </c>
      <c r="F2645" s="25" t="s">
        <v>15</v>
      </c>
      <c r="G2645" s="24">
        <v>337902</v>
      </c>
    </row>
    <row r="2646" spans="1:7" hidden="1">
      <c r="A2646" s="24" t="s">
        <v>110</v>
      </c>
      <c r="B2646" s="24" t="s">
        <v>111</v>
      </c>
      <c r="C2646" s="24" t="s">
        <v>9</v>
      </c>
      <c r="D2646" s="24" t="s">
        <v>27</v>
      </c>
      <c r="E2646" s="24" t="s">
        <v>38</v>
      </c>
      <c r="F2646" s="25" t="s">
        <v>16</v>
      </c>
      <c r="G2646" s="24">
        <v>294435</v>
      </c>
    </row>
    <row r="2647" spans="1:7">
      <c r="A2647" s="24" t="s">
        <v>110</v>
      </c>
      <c r="B2647" s="24" t="s">
        <v>111</v>
      </c>
      <c r="C2647" s="24" t="s">
        <v>9</v>
      </c>
      <c r="D2647" s="24" t="s">
        <v>27</v>
      </c>
      <c r="E2647" s="24" t="s">
        <v>38</v>
      </c>
      <c r="F2647" s="25" t="s">
        <v>17</v>
      </c>
      <c r="G2647" s="24">
        <v>243978</v>
      </c>
    </row>
    <row r="2648" spans="1:7" hidden="1">
      <c r="A2648" s="24" t="s">
        <v>110</v>
      </c>
      <c r="B2648" s="24" t="s">
        <v>111</v>
      </c>
      <c r="C2648" s="24" t="s">
        <v>9</v>
      </c>
      <c r="D2648" s="24" t="s">
        <v>27</v>
      </c>
      <c r="E2648" s="24" t="s">
        <v>39</v>
      </c>
      <c r="F2648" s="25" t="s">
        <v>12</v>
      </c>
      <c r="G2648" s="24">
        <v>56031.4296875</v>
      </c>
    </row>
    <row r="2649" spans="1:7" hidden="1">
      <c r="A2649" s="24" t="s">
        <v>110</v>
      </c>
      <c r="B2649" s="24" t="s">
        <v>111</v>
      </c>
      <c r="C2649" s="24" t="s">
        <v>9</v>
      </c>
      <c r="D2649" s="24" t="s">
        <v>27</v>
      </c>
      <c r="E2649" s="24" t="s">
        <v>39</v>
      </c>
      <c r="F2649" s="25" t="s">
        <v>13</v>
      </c>
      <c r="G2649" s="24">
        <v>83500.40625</v>
      </c>
    </row>
    <row r="2650" spans="1:7" hidden="1">
      <c r="A2650" s="24" t="s">
        <v>110</v>
      </c>
      <c r="B2650" s="24" t="s">
        <v>111</v>
      </c>
      <c r="C2650" s="24" t="s">
        <v>9</v>
      </c>
      <c r="D2650" s="24" t="s">
        <v>27</v>
      </c>
      <c r="E2650" s="24" t="s">
        <v>39</v>
      </c>
      <c r="F2650" s="25" t="s">
        <v>14</v>
      </c>
      <c r="G2650" s="24">
        <v>85256.6328125</v>
      </c>
    </row>
    <row r="2651" spans="1:7" hidden="1">
      <c r="A2651" s="24" t="s">
        <v>110</v>
      </c>
      <c r="B2651" s="24" t="s">
        <v>111</v>
      </c>
      <c r="C2651" s="24" t="s">
        <v>9</v>
      </c>
      <c r="D2651" s="24" t="s">
        <v>27</v>
      </c>
      <c r="E2651" s="24" t="s">
        <v>39</v>
      </c>
      <c r="F2651" s="25" t="s">
        <v>15</v>
      </c>
      <c r="G2651" s="24">
        <v>99724.1171875</v>
      </c>
    </row>
    <row r="2652" spans="1:7" hidden="1">
      <c r="A2652" s="24" t="s">
        <v>110</v>
      </c>
      <c r="B2652" s="24" t="s">
        <v>111</v>
      </c>
      <c r="C2652" s="24" t="s">
        <v>9</v>
      </c>
      <c r="D2652" s="24" t="s">
        <v>27</v>
      </c>
      <c r="E2652" s="24" t="s">
        <v>39</v>
      </c>
      <c r="F2652" s="25" t="s">
        <v>16</v>
      </c>
      <c r="G2652" s="24">
        <v>102818.7421875</v>
      </c>
    </row>
    <row r="2653" spans="1:7">
      <c r="A2653" s="24" t="s">
        <v>110</v>
      </c>
      <c r="B2653" s="24" t="s">
        <v>111</v>
      </c>
      <c r="C2653" s="24" t="s">
        <v>9</v>
      </c>
      <c r="D2653" s="24" t="s">
        <v>27</v>
      </c>
      <c r="E2653" s="24" t="s">
        <v>39</v>
      </c>
      <c r="F2653" s="25" t="s">
        <v>17</v>
      </c>
      <c r="G2653" s="24">
        <v>101060</v>
      </c>
    </row>
    <row r="2654" spans="1:7" hidden="1">
      <c r="A2654" s="24" t="s">
        <v>110</v>
      </c>
      <c r="B2654" s="24" t="s">
        <v>111</v>
      </c>
      <c r="C2654" s="24" t="s">
        <v>9</v>
      </c>
      <c r="D2654" s="24" t="s">
        <v>41</v>
      </c>
      <c r="E2654" s="24" t="s">
        <v>67</v>
      </c>
      <c r="F2654" s="25" t="s">
        <v>12</v>
      </c>
      <c r="G2654" s="24">
        <v>144221.6875</v>
      </c>
    </row>
    <row r="2655" spans="1:7" hidden="1">
      <c r="A2655" s="24" t="s">
        <v>110</v>
      </c>
      <c r="B2655" s="24" t="s">
        <v>111</v>
      </c>
      <c r="C2655" s="24" t="s">
        <v>9</v>
      </c>
      <c r="D2655" s="24" t="s">
        <v>41</v>
      </c>
      <c r="E2655" s="24" t="s">
        <v>67</v>
      </c>
      <c r="F2655" s="25" t="s">
        <v>13</v>
      </c>
      <c r="G2655" s="24">
        <v>131470.90625</v>
      </c>
    </row>
    <row r="2656" spans="1:7" hidden="1">
      <c r="A2656" s="24" t="s">
        <v>110</v>
      </c>
      <c r="B2656" s="24" t="s">
        <v>111</v>
      </c>
      <c r="C2656" s="24" t="s">
        <v>9</v>
      </c>
      <c r="D2656" s="24" t="s">
        <v>41</v>
      </c>
      <c r="E2656" s="24" t="s">
        <v>67</v>
      </c>
      <c r="F2656" s="25" t="s">
        <v>14</v>
      </c>
      <c r="G2656" s="24">
        <v>132607.96875</v>
      </c>
    </row>
    <row r="2657" spans="1:7" hidden="1">
      <c r="A2657" s="24" t="s">
        <v>110</v>
      </c>
      <c r="B2657" s="24" t="s">
        <v>111</v>
      </c>
      <c r="C2657" s="24" t="s">
        <v>9</v>
      </c>
      <c r="D2657" s="24" t="s">
        <v>41</v>
      </c>
      <c r="E2657" s="24" t="s">
        <v>67</v>
      </c>
      <c r="F2657" s="25" t="s">
        <v>15</v>
      </c>
      <c r="G2657" s="24">
        <v>155588.46875</v>
      </c>
    </row>
    <row r="2658" spans="1:7" hidden="1">
      <c r="A2658" s="24" t="s">
        <v>110</v>
      </c>
      <c r="B2658" s="24" t="s">
        <v>111</v>
      </c>
      <c r="C2658" s="24" t="s">
        <v>9</v>
      </c>
      <c r="D2658" s="24" t="s">
        <v>41</v>
      </c>
      <c r="E2658" s="24" t="s">
        <v>67</v>
      </c>
      <c r="F2658" s="25" t="s">
        <v>16</v>
      </c>
      <c r="G2658" s="24">
        <v>191792.40625</v>
      </c>
    </row>
    <row r="2659" spans="1:7">
      <c r="A2659" s="24" t="s">
        <v>110</v>
      </c>
      <c r="B2659" s="24" t="s">
        <v>111</v>
      </c>
      <c r="C2659" s="24" t="s">
        <v>9</v>
      </c>
      <c r="D2659" s="24" t="s">
        <v>41</v>
      </c>
      <c r="E2659" s="24" t="s">
        <v>67</v>
      </c>
      <c r="F2659" s="25" t="s">
        <v>17</v>
      </c>
      <c r="G2659" s="24">
        <v>176611</v>
      </c>
    </row>
    <row r="2660" spans="1:7" hidden="1">
      <c r="A2660" s="24" t="s">
        <v>110</v>
      </c>
      <c r="B2660" s="24" t="s">
        <v>111</v>
      </c>
      <c r="C2660" s="24" t="s">
        <v>9</v>
      </c>
      <c r="D2660" s="24" t="s">
        <v>41</v>
      </c>
      <c r="E2660" s="24" t="s">
        <v>28</v>
      </c>
      <c r="F2660" s="25" t="s">
        <v>12</v>
      </c>
      <c r="G2660" s="24">
        <v>171954.203125</v>
      </c>
    </row>
    <row r="2661" spans="1:7" hidden="1">
      <c r="A2661" s="24" t="s">
        <v>110</v>
      </c>
      <c r="B2661" s="24" t="s">
        <v>111</v>
      </c>
      <c r="C2661" s="24" t="s">
        <v>9</v>
      </c>
      <c r="D2661" s="24" t="s">
        <v>41</v>
      </c>
      <c r="E2661" s="24" t="s">
        <v>28</v>
      </c>
      <c r="F2661" s="25" t="s">
        <v>13</v>
      </c>
      <c r="G2661" s="24">
        <v>140578.390625</v>
      </c>
    </row>
    <row r="2662" spans="1:7" hidden="1">
      <c r="A2662" s="24" t="s">
        <v>110</v>
      </c>
      <c r="B2662" s="24" t="s">
        <v>111</v>
      </c>
      <c r="C2662" s="24" t="s">
        <v>9</v>
      </c>
      <c r="D2662" s="24" t="s">
        <v>41</v>
      </c>
      <c r="E2662" s="24" t="s">
        <v>28</v>
      </c>
      <c r="F2662" s="25" t="s">
        <v>14</v>
      </c>
      <c r="G2662" s="24">
        <v>117259.140625</v>
      </c>
    </row>
    <row r="2663" spans="1:7" hidden="1">
      <c r="A2663" s="24" t="s">
        <v>110</v>
      </c>
      <c r="B2663" s="24" t="s">
        <v>111</v>
      </c>
      <c r="C2663" s="24" t="s">
        <v>9</v>
      </c>
      <c r="D2663" s="24" t="s">
        <v>41</v>
      </c>
      <c r="E2663" s="24" t="s">
        <v>28</v>
      </c>
      <c r="F2663" s="25" t="s">
        <v>15</v>
      </c>
      <c r="G2663" s="24">
        <v>105498.8203125</v>
      </c>
    </row>
    <row r="2664" spans="1:7" hidden="1">
      <c r="A2664" s="24" t="s">
        <v>110</v>
      </c>
      <c r="B2664" s="24" t="s">
        <v>111</v>
      </c>
      <c r="C2664" s="24" t="s">
        <v>9</v>
      </c>
      <c r="D2664" s="24" t="s">
        <v>41</v>
      </c>
      <c r="E2664" s="24" t="s">
        <v>28</v>
      </c>
      <c r="F2664" s="25" t="s">
        <v>16</v>
      </c>
      <c r="G2664" s="24">
        <v>78635.171875</v>
      </c>
    </row>
    <row r="2665" spans="1:7">
      <c r="A2665" s="24" t="s">
        <v>110</v>
      </c>
      <c r="B2665" s="24" t="s">
        <v>111</v>
      </c>
      <c r="C2665" s="24" t="s">
        <v>9</v>
      </c>
      <c r="D2665" s="24" t="s">
        <v>41</v>
      </c>
      <c r="E2665" s="24" t="s">
        <v>28</v>
      </c>
      <c r="F2665" s="25" t="s">
        <v>17</v>
      </c>
      <c r="G2665" s="24">
        <v>54593</v>
      </c>
    </row>
    <row r="2666" spans="1:7" hidden="1">
      <c r="A2666" s="24" t="s">
        <v>110</v>
      </c>
      <c r="B2666" s="24" t="s">
        <v>111</v>
      </c>
      <c r="C2666" s="24" t="s">
        <v>9</v>
      </c>
      <c r="D2666" s="24" t="s">
        <v>41</v>
      </c>
      <c r="E2666" s="24" t="s">
        <v>29</v>
      </c>
      <c r="F2666" s="25" t="s">
        <v>12</v>
      </c>
      <c r="G2666" s="24">
        <v>53110</v>
      </c>
    </row>
    <row r="2667" spans="1:7" hidden="1">
      <c r="A2667" s="24" t="s">
        <v>110</v>
      </c>
      <c r="B2667" s="24" t="s">
        <v>111</v>
      </c>
      <c r="C2667" s="24" t="s">
        <v>9</v>
      </c>
      <c r="D2667" s="24" t="s">
        <v>41</v>
      </c>
      <c r="E2667" s="24" t="s">
        <v>29</v>
      </c>
      <c r="F2667" s="25" t="s">
        <v>13</v>
      </c>
      <c r="G2667" s="24">
        <v>94564</v>
      </c>
    </row>
    <row r="2668" spans="1:7" hidden="1">
      <c r="A2668" s="24" t="s">
        <v>110</v>
      </c>
      <c r="B2668" s="24" t="s">
        <v>111</v>
      </c>
      <c r="C2668" s="24" t="s">
        <v>9</v>
      </c>
      <c r="D2668" s="24" t="s">
        <v>41</v>
      </c>
      <c r="E2668" s="24" t="s">
        <v>29</v>
      </c>
      <c r="F2668" s="25" t="s">
        <v>14</v>
      </c>
      <c r="G2668" s="24">
        <v>94564</v>
      </c>
    </row>
    <row r="2669" spans="1:7" hidden="1">
      <c r="A2669" s="24" t="s">
        <v>110</v>
      </c>
      <c r="B2669" s="24" t="s">
        <v>111</v>
      </c>
      <c r="C2669" s="24" t="s">
        <v>9</v>
      </c>
      <c r="D2669" s="24" t="s">
        <v>41</v>
      </c>
      <c r="E2669" s="24" t="s">
        <v>29</v>
      </c>
      <c r="F2669" s="25" t="s">
        <v>15</v>
      </c>
      <c r="G2669" s="24">
        <v>135588</v>
      </c>
    </row>
    <row r="2670" spans="1:7" hidden="1">
      <c r="A2670" s="24" t="s">
        <v>110</v>
      </c>
      <c r="B2670" s="24" t="s">
        <v>111</v>
      </c>
      <c r="C2670" s="24" t="s">
        <v>9</v>
      </c>
      <c r="D2670" s="24" t="s">
        <v>41</v>
      </c>
      <c r="E2670" s="24" t="s">
        <v>29</v>
      </c>
      <c r="F2670" s="25" t="s">
        <v>16</v>
      </c>
      <c r="G2670" s="24">
        <v>166840</v>
      </c>
    </row>
    <row r="2671" spans="1:7">
      <c r="A2671" s="24" t="s">
        <v>110</v>
      </c>
      <c r="B2671" s="24" t="s">
        <v>111</v>
      </c>
      <c r="C2671" s="24" t="s">
        <v>9</v>
      </c>
      <c r="D2671" s="24" t="s">
        <v>41</v>
      </c>
      <c r="E2671" s="24" t="s">
        <v>29</v>
      </c>
      <c r="F2671" s="25" t="s">
        <v>17</v>
      </c>
      <c r="G2671" s="24">
        <v>163983</v>
      </c>
    </row>
    <row r="2672" spans="1:7" hidden="1">
      <c r="A2672" s="24" t="s">
        <v>110</v>
      </c>
      <c r="B2672" s="24" t="s">
        <v>111</v>
      </c>
      <c r="C2672" s="24" t="s">
        <v>9</v>
      </c>
      <c r="D2672" s="24" t="s">
        <v>41</v>
      </c>
      <c r="E2672" s="24" t="s">
        <v>31</v>
      </c>
      <c r="F2672" s="25" t="s">
        <v>12</v>
      </c>
      <c r="G2672" s="24">
        <v>16986</v>
      </c>
    </row>
    <row r="2673" spans="1:7" hidden="1">
      <c r="A2673" s="24" t="s">
        <v>110</v>
      </c>
      <c r="B2673" s="24" t="s">
        <v>111</v>
      </c>
      <c r="C2673" s="24" t="s">
        <v>9</v>
      </c>
      <c r="D2673" s="24" t="s">
        <v>41</v>
      </c>
      <c r="E2673" s="24" t="s">
        <v>31</v>
      </c>
      <c r="F2673" s="25" t="s">
        <v>13</v>
      </c>
      <c r="G2673" s="24">
        <v>90253</v>
      </c>
    </row>
    <row r="2674" spans="1:7" hidden="1">
      <c r="A2674" s="24" t="s">
        <v>110</v>
      </c>
      <c r="B2674" s="24" t="s">
        <v>111</v>
      </c>
      <c r="C2674" s="24" t="s">
        <v>9</v>
      </c>
      <c r="D2674" s="24" t="s">
        <v>41</v>
      </c>
      <c r="E2674" s="24" t="s">
        <v>31</v>
      </c>
      <c r="F2674" s="25" t="s">
        <v>14</v>
      </c>
      <c r="G2674" s="24">
        <v>101998</v>
      </c>
    </row>
    <row r="2675" spans="1:7" hidden="1">
      <c r="A2675" s="24" t="s">
        <v>110</v>
      </c>
      <c r="B2675" s="24" t="s">
        <v>111</v>
      </c>
      <c r="C2675" s="24" t="s">
        <v>9</v>
      </c>
      <c r="D2675" s="24" t="s">
        <v>41</v>
      </c>
      <c r="E2675" s="24" t="s">
        <v>31</v>
      </c>
      <c r="F2675" s="25" t="s">
        <v>15</v>
      </c>
      <c r="G2675" s="24">
        <v>102763</v>
      </c>
    </row>
    <row r="2676" spans="1:7" hidden="1">
      <c r="A2676" s="24" t="s">
        <v>110</v>
      </c>
      <c r="B2676" s="24" t="s">
        <v>111</v>
      </c>
      <c r="C2676" s="24" t="s">
        <v>9</v>
      </c>
      <c r="D2676" s="24" t="s">
        <v>41</v>
      </c>
      <c r="E2676" s="24" t="s">
        <v>31</v>
      </c>
      <c r="F2676" s="25" t="s">
        <v>16</v>
      </c>
      <c r="G2676" s="24">
        <v>141652</v>
      </c>
    </row>
    <row r="2677" spans="1:7">
      <c r="A2677" s="24" t="s">
        <v>110</v>
      </c>
      <c r="B2677" s="24" t="s">
        <v>111</v>
      </c>
      <c r="C2677" s="24" t="s">
        <v>9</v>
      </c>
      <c r="D2677" s="24" t="s">
        <v>41</v>
      </c>
      <c r="E2677" s="24" t="s">
        <v>31</v>
      </c>
      <c r="F2677" s="25" t="s">
        <v>17</v>
      </c>
      <c r="G2677" s="24">
        <v>234522</v>
      </c>
    </row>
    <row r="2678" spans="1:7" hidden="1">
      <c r="A2678" s="24" t="s">
        <v>110</v>
      </c>
      <c r="B2678" s="24" t="s">
        <v>111</v>
      </c>
      <c r="C2678" s="24" t="s">
        <v>9</v>
      </c>
      <c r="D2678" s="24" t="s">
        <v>41</v>
      </c>
      <c r="E2678" s="24" t="s">
        <v>42</v>
      </c>
      <c r="F2678" s="25" t="s">
        <v>12</v>
      </c>
      <c r="G2678" s="24">
        <v>589476.1875</v>
      </c>
    </row>
    <row r="2679" spans="1:7" hidden="1">
      <c r="A2679" s="24" t="s">
        <v>110</v>
      </c>
      <c r="B2679" s="24" t="s">
        <v>111</v>
      </c>
      <c r="C2679" s="24" t="s">
        <v>9</v>
      </c>
      <c r="D2679" s="24" t="s">
        <v>41</v>
      </c>
      <c r="E2679" s="24" t="s">
        <v>42</v>
      </c>
      <c r="F2679" s="25" t="s">
        <v>13</v>
      </c>
      <c r="G2679" s="24">
        <v>522293.90625</v>
      </c>
    </row>
    <row r="2680" spans="1:7" hidden="1">
      <c r="A2680" s="24" t="s">
        <v>110</v>
      </c>
      <c r="B2680" s="24" t="s">
        <v>111</v>
      </c>
      <c r="C2680" s="24" t="s">
        <v>9</v>
      </c>
      <c r="D2680" s="24" t="s">
        <v>41</v>
      </c>
      <c r="E2680" s="24" t="s">
        <v>42</v>
      </c>
      <c r="F2680" s="25" t="s">
        <v>14</v>
      </c>
      <c r="G2680" s="24">
        <v>647956.1875</v>
      </c>
    </row>
    <row r="2681" spans="1:7" hidden="1">
      <c r="A2681" s="24" t="s">
        <v>110</v>
      </c>
      <c r="B2681" s="24" t="s">
        <v>111</v>
      </c>
      <c r="C2681" s="24" t="s">
        <v>9</v>
      </c>
      <c r="D2681" s="24" t="s">
        <v>41</v>
      </c>
      <c r="E2681" s="24" t="s">
        <v>42</v>
      </c>
      <c r="F2681" s="25" t="s">
        <v>15</v>
      </c>
      <c r="G2681" s="24">
        <v>615560.625</v>
      </c>
    </row>
    <row r="2682" spans="1:7" hidden="1">
      <c r="A2682" s="24" t="s">
        <v>110</v>
      </c>
      <c r="B2682" s="24" t="s">
        <v>111</v>
      </c>
      <c r="C2682" s="24" t="s">
        <v>9</v>
      </c>
      <c r="D2682" s="24" t="s">
        <v>41</v>
      </c>
      <c r="E2682" s="24" t="s">
        <v>42</v>
      </c>
      <c r="F2682" s="25" t="s">
        <v>16</v>
      </c>
      <c r="G2682" s="24">
        <v>503856.125</v>
      </c>
    </row>
    <row r="2683" spans="1:7">
      <c r="A2683" s="24" t="s">
        <v>110</v>
      </c>
      <c r="B2683" s="24" t="s">
        <v>111</v>
      </c>
      <c r="C2683" s="24" t="s">
        <v>9</v>
      </c>
      <c r="D2683" s="24" t="s">
        <v>41</v>
      </c>
      <c r="E2683" s="24" t="s">
        <v>42</v>
      </c>
      <c r="F2683" s="25" t="s">
        <v>17</v>
      </c>
      <c r="G2683" s="24">
        <v>386099</v>
      </c>
    </row>
    <row r="2684" spans="1:7" hidden="1">
      <c r="A2684" s="24" t="s">
        <v>110</v>
      </c>
      <c r="B2684" s="24" t="s">
        <v>111</v>
      </c>
      <c r="C2684" s="24" t="s">
        <v>9</v>
      </c>
      <c r="D2684" s="24" t="s">
        <v>41</v>
      </c>
      <c r="E2684" s="24" t="s">
        <v>43</v>
      </c>
      <c r="F2684" s="25" t="s">
        <v>12</v>
      </c>
      <c r="G2684" s="24">
        <v>38830.96875</v>
      </c>
    </row>
    <row r="2685" spans="1:7" hidden="1">
      <c r="A2685" s="24" t="s">
        <v>110</v>
      </c>
      <c r="B2685" s="24" t="s">
        <v>111</v>
      </c>
      <c r="C2685" s="24" t="s">
        <v>9</v>
      </c>
      <c r="D2685" s="24" t="s">
        <v>41</v>
      </c>
      <c r="E2685" s="24" t="s">
        <v>43</v>
      </c>
      <c r="F2685" s="25" t="s">
        <v>13</v>
      </c>
      <c r="G2685" s="24">
        <v>26187.470703125</v>
      </c>
    </row>
    <row r="2686" spans="1:7" hidden="1">
      <c r="A2686" s="24" t="s">
        <v>110</v>
      </c>
      <c r="B2686" s="24" t="s">
        <v>111</v>
      </c>
      <c r="C2686" s="24" t="s">
        <v>9</v>
      </c>
      <c r="D2686" s="24" t="s">
        <v>41</v>
      </c>
      <c r="E2686" s="24" t="s">
        <v>43</v>
      </c>
      <c r="F2686" s="25" t="s">
        <v>14</v>
      </c>
      <c r="G2686" s="24">
        <v>19668.2890625</v>
      </c>
    </row>
    <row r="2687" spans="1:7" hidden="1">
      <c r="A2687" s="24" t="s">
        <v>110</v>
      </c>
      <c r="B2687" s="24" t="s">
        <v>111</v>
      </c>
      <c r="C2687" s="24" t="s">
        <v>9</v>
      </c>
      <c r="D2687" s="24" t="s">
        <v>41</v>
      </c>
      <c r="E2687" s="24" t="s">
        <v>43</v>
      </c>
      <c r="F2687" s="25" t="s">
        <v>15</v>
      </c>
      <c r="G2687" s="24">
        <v>16101.0400390625</v>
      </c>
    </row>
    <row r="2688" spans="1:7" hidden="1">
      <c r="A2688" s="24" t="s">
        <v>110</v>
      </c>
      <c r="B2688" s="24" t="s">
        <v>111</v>
      </c>
      <c r="C2688" s="24" t="s">
        <v>9</v>
      </c>
      <c r="D2688" s="24" t="s">
        <v>41</v>
      </c>
      <c r="E2688" s="24" t="s">
        <v>43</v>
      </c>
      <c r="F2688" s="25" t="s">
        <v>16</v>
      </c>
      <c r="G2688" s="24">
        <v>9114.2001953125</v>
      </c>
    </row>
    <row r="2689" spans="1:7">
      <c r="A2689" s="24" t="s">
        <v>110</v>
      </c>
      <c r="B2689" s="24" t="s">
        <v>111</v>
      </c>
      <c r="C2689" s="24" t="s">
        <v>9</v>
      </c>
      <c r="D2689" s="24" t="s">
        <v>41</v>
      </c>
      <c r="E2689" s="24" t="s">
        <v>43</v>
      </c>
      <c r="F2689" s="25" t="s">
        <v>17</v>
      </c>
      <c r="G2689" s="24">
        <v>6063</v>
      </c>
    </row>
    <row r="2690" spans="1:7" hidden="1">
      <c r="A2690" s="24" t="s">
        <v>110</v>
      </c>
      <c r="B2690" s="24" t="s">
        <v>111</v>
      </c>
      <c r="C2690" s="24" t="s">
        <v>9</v>
      </c>
      <c r="D2690" s="24" t="s">
        <v>41</v>
      </c>
      <c r="E2690" s="24" t="s">
        <v>45</v>
      </c>
      <c r="F2690" s="25" t="s">
        <v>12</v>
      </c>
      <c r="G2690" s="24">
        <v>264480</v>
      </c>
    </row>
    <row r="2691" spans="1:7" hidden="1">
      <c r="A2691" s="24" t="s">
        <v>110</v>
      </c>
      <c r="B2691" s="24" t="s">
        <v>111</v>
      </c>
      <c r="C2691" s="24" t="s">
        <v>9</v>
      </c>
      <c r="D2691" s="24" t="s">
        <v>41</v>
      </c>
      <c r="E2691" s="24" t="s">
        <v>45</v>
      </c>
      <c r="F2691" s="25" t="s">
        <v>13</v>
      </c>
      <c r="G2691" s="24">
        <v>343666</v>
      </c>
    </row>
    <row r="2692" spans="1:7" hidden="1">
      <c r="A2692" s="24" t="s">
        <v>110</v>
      </c>
      <c r="B2692" s="24" t="s">
        <v>111</v>
      </c>
      <c r="C2692" s="24" t="s">
        <v>9</v>
      </c>
      <c r="D2692" s="24" t="s">
        <v>41</v>
      </c>
      <c r="E2692" s="24" t="s">
        <v>45</v>
      </c>
      <c r="F2692" s="25" t="s">
        <v>14</v>
      </c>
      <c r="G2692" s="24">
        <v>345184</v>
      </c>
    </row>
    <row r="2693" spans="1:7" hidden="1">
      <c r="A2693" s="24" t="s">
        <v>110</v>
      </c>
      <c r="B2693" s="24" t="s">
        <v>111</v>
      </c>
      <c r="C2693" s="24" t="s">
        <v>9</v>
      </c>
      <c r="D2693" s="24" t="s">
        <v>41</v>
      </c>
      <c r="E2693" s="24" t="s">
        <v>45</v>
      </c>
      <c r="F2693" s="25" t="s">
        <v>15</v>
      </c>
      <c r="G2693" s="24">
        <v>291370</v>
      </c>
    </row>
    <row r="2694" spans="1:7" hidden="1">
      <c r="A2694" s="24" t="s">
        <v>110</v>
      </c>
      <c r="B2694" s="24" t="s">
        <v>111</v>
      </c>
      <c r="C2694" s="24" t="s">
        <v>9</v>
      </c>
      <c r="D2694" s="24" t="s">
        <v>41</v>
      </c>
      <c r="E2694" s="24" t="s">
        <v>45</v>
      </c>
      <c r="F2694" s="25" t="s">
        <v>16</v>
      </c>
      <c r="G2694" s="24">
        <v>236867</v>
      </c>
    </row>
    <row r="2695" spans="1:7">
      <c r="A2695" s="24" t="s">
        <v>110</v>
      </c>
      <c r="B2695" s="24" t="s">
        <v>111</v>
      </c>
      <c r="C2695" s="24" t="s">
        <v>9</v>
      </c>
      <c r="D2695" s="24" t="s">
        <v>41</v>
      </c>
      <c r="E2695" s="24" t="s">
        <v>45</v>
      </c>
      <c r="F2695" s="25" t="s">
        <v>17</v>
      </c>
      <c r="G2695" s="24">
        <v>183771</v>
      </c>
    </row>
    <row r="2696" spans="1:7" hidden="1">
      <c r="A2696" s="24" t="s">
        <v>110</v>
      </c>
      <c r="B2696" s="24" t="s">
        <v>111</v>
      </c>
      <c r="C2696" s="24" t="s">
        <v>9</v>
      </c>
      <c r="D2696" s="24" t="s">
        <v>41</v>
      </c>
      <c r="E2696" s="24" t="s">
        <v>33</v>
      </c>
      <c r="F2696" s="25" t="s">
        <v>12</v>
      </c>
      <c r="G2696" s="24">
        <v>0</v>
      </c>
    </row>
    <row r="2697" spans="1:7" hidden="1">
      <c r="A2697" s="24" t="s">
        <v>110</v>
      </c>
      <c r="B2697" s="24" t="s">
        <v>111</v>
      </c>
      <c r="C2697" s="24" t="s">
        <v>9</v>
      </c>
      <c r="D2697" s="24" t="s">
        <v>41</v>
      </c>
      <c r="E2697" s="24" t="s">
        <v>33</v>
      </c>
      <c r="F2697" s="25" t="s">
        <v>13</v>
      </c>
      <c r="G2697" s="24">
        <v>0</v>
      </c>
    </row>
    <row r="2698" spans="1:7" hidden="1">
      <c r="A2698" s="24" t="s">
        <v>110</v>
      </c>
      <c r="B2698" s="24" t="s">
        <v>111</v>
      </c>
      <c r="C2698" s="24" t="s">
        <v>9</v>
      </c>
      <c r="D2698" s="24" t="s">
        <v>41</v>
      </c>
      <c r="E2698" s="24" t="s">
        <v>33</v>
      </c>
      <c r="F2698" s="25" t="s">
        <v>14</v>
      </c>
      <c r="G2698" s="24">
        <v>0</v>
      </c>
    </row>
    <row r="2699" spans="1:7" hidden="1">
      <c r="A2699" s="24" t="s">
        <v>110</v>
      </c>
      <c r="B2699" s="24" t="s">
        <v>111</v>
      </c>
      <c r="C2699" s="24" t="s">
        <v>9</v>
      </c>
      <c r="D2699" s="24" t="s">
        <v>41</v>
      </c>
      <c r="E2699" s="24" t="s">
        <v>33</v>
      </c>
      <c r="F2699" s="25" t="s">
        <v>15</v>
      </c>
      <c r="G2699" s="24">
        <v>8198.41015625</v>
      </c>
    </row>
    <row r="2700" spans="1:7" hidden="1">
      <c r="A2700" s="24" t="s">
        <v>110</v>
      </c>
      <c r="B2700" s="24" t="s">
        <v>111</v>
      </c>
      <c r="C2700" s="24" t="s">
        <v>9</v>
      </c>
      <c r="D2700" s="24" t="s">
        <v>41</v>
      </c>
      <c r="E2700" s="24" t="s">
        <v>33</v>
      </c>
      <c r="F2700" s="25" t="s">
        <v>16</v>
      </c>
      <c r="G2700" s="24">
        <v>24267.130859375</v>
      </c>
    </row>
    <row r="2701" spans="1:7">
      <c r="A2701" s="24" t="s">
        <v>110</v>
      </c>
      <c r="B2701" s="24" t="s">
        <v>111</v>
      </c>
      <c r="C2701" s="24" t="s">
        <v>9</v>
      </c>
      <c r="D2701" s="24" t="s">
        <v>41</v>
      </c>
      <c r="E2701" s="24" t="s">
        <v>33</v>
      </c>
      <c r="F2701" s="25" t="s">
        <v>17</v>
      </c>
      <c r="G2701" s="24">
        <v>39938</v>
      </c>
    </row>
    <row r="2702" spans="1:7" hidden="1">
      <c r="A2702" s="24" t="s">
        <v>110</v>
      </c>
      <c r="B2702" s="24" t="s">
        <v>111</v>
      </c>
      <c r="C2702" s="24" t="s">
        <v>9</v>
      </c>
      <c r="D2702" s="24" t="s">
        <v>41</v>
      </c>
      <c r="E2702" s="24" t="s">
        <v>112</v>
      </c>
      <c r="F2702" s="25" t="s">
        <v>12</v>
      </c>
      <c r="G2702" s="24">
        <v>664894.0625</v>
      </c>
    </row>
    <row r="2703" spans="1:7" hidden="1">
      <c r="A2703" s="24" t="s">
        <v>110</v>
      </c>
      <c r="B2703" s="24" t="s">
        <v>111</v>
      </c>
      <c r="C2703" s="24" t="s">
        <v>9</v>
      </c>
      <c r="D2703" s="24" t="s">
        <v>41</v>
      </c>
      <c r="E2703" s="24" t="s">
        <v>112</v>
      </c>
      <c r="F2703" s="25" t="s">
        <v>13</v>
      </c>
      <c r="G2703" s="24">
        <v>664457.0625</v>
      </c>
    </row>
    <row r="2704" spans="1:7" hidden="1">
      <c r="A2704" s="24" t="s">
        <v>110</v>
      </c>
      <c r="B2704" s="24" t="s">
        <v>111</v>
      </c>
      <c r="C2704" s="24" t="s">
        <v>9</v>
      </c>
      <c r="D2704" s="24" t="s">
        <v>41</v>
      </c>
      <c r="E2704" s="24" t="s">
        <v>112</v>
      </c>
      <c r="F2704" s="25" t="s">
        <v>14</v>
      </c>
      <c r="G2704" s="24">
        <v>1150151.75</v>
      </c>
    </row>
    <row r="2705" spans="1:7" hidden="1">
      <c r="A2705" s="24" t="s">
        <v>110</v>
      </c>
      <c r="B2705" s="24" t="s">
        <v>111</v>
      </c>
      <c r="C2705" s="24" t="s">
        <v>9</v>
      </c>
      <c r="D2705" s="24" t="s">
        <v>41</v>
      </c>
      <c r="E2705" s="24" t="s">
        <v>112</v>
      </c>
      <c r="F2705" s="25" t="s">
        <v>15</v>
      </c>
      <c r="G2705" s="24">
        <v>1265322.375</v>
      </c>
    </row>
    <row r="2706" spans="1:7" hidden="1">
      <c r="A2706" s="24" t="s">
        <v>110</v>
      </c>
      <c r="B2706" s="24" t="s">
        <v>111</v>
      </c>
      <c r="C2706" s="24" t="s">
        <v>9</v>
      </c>
      <c r="D2706" s="24" t="s">
        <v>41</v>
      </c>
      <c r="E2706" s="24" t="s">
        <v>112</v>
      </c>
      <c r="F2706" s="25" t="s">
        <v>16</v>
      </c>
      <c r="G2706" s="24">
        <v>1256882.375</v>
      </c>
    </row>
    <row r="2707" spans="1:7">
      <c r="A2707" s="24" t="s">
        <v>110</v>
      </c>
      <c r="B2707" s="24" t="s">
        <v>111</v>
      </c>
      <c r="C2707" s="24" t="s">
        <v>9</v>
      </c>
      <c r="D2707" s="24" t="s">
        <v>41</v>
      </c>
      <c r="E2707" s="24" t="s">
        <v>112</v>
      </c>
      <c r="F2707" s="25" t="s">
        <v>17</v>
      </c>
      <c r="G2707" s="24">
        <v>1154431</v>
      </c>
    </row>
    <row r="2708" spans="1:7" hidden="1">
      <c r="A2708" s="24" t="s">
        <v>110</v>
      </c>
      <c r="B2708" s="24" t="s">
        <v>111</v>
      </c>
      <c r="C2708" s="24" t="s">
        <v>9</v>
      </c>
      <c r="D2708" s="24" t="s">
        <v>41</v>
      </c>
      <c r="E2708" s="24" t="s">
        <v>113</v>
      </c>
      <c r="F2708" s="25" t="s">
        <v>12</v>
      </c>
      <c r="G2708" s="24">
        <v>48556</v>
      </c>
    </row>
    <row r="2709" spans="1:7" hidden="1">
      <c r="A2709" s="24" t="s">
        <v>110</v>
      </c>
      <c r="B2709" s="24" t="s">
        <v>111</v>
      </c>
      <c r="C2709" s="24" t="s">
        <v>9</v>
      </c>
      <c r="D2709" s="24" t="s">
        <v>41</v>
      </c>
      <c r="E2709" s="24" t="s">
        <v>113</v>
      </c>
      <c r="F2709" s="25" t="s">
        <v>13</v>
      </c>
      <c r="G2709" s="24">
        <v>55274</v>
      </c>
    </row>
    <row r="2710" spans="1:7" hidden="1">
      <c r="A2710" s="24" t="s">
        <v>110</v>
      </c>
      <c r="B2710" s="24" t="s">
        <v>111</v>
      </c>
      <c r="C2710" s="24" t="s">
        <v>9</v>
      </c>
      <c r="D2710" s="24" t="s">
        <v>41</v>
      </c>
      <c r="E2710" s="24" t="s">
        <v>113</v>
      </c>
      <c r="F2710" s="25" t="s">
        <v>14</v>
      </c>
      <c r="G2710" s="24">
        <v>43261</v>
      </c>
    </row>
    <row r="2711" spans="1:7" hidden="1">
      <c r="A2711" s="24" t="s">
        <v>110</v>
      </c>
      <c r="B2711" s="24" t="s">
        <v>111</v>
      </c>
      <c r="C2711" s="24" t="s">
        <v>9</v>
      </c>
      <c r="D2711" s="24" t="s">
        <v>41</v>
      </c>
      <c r="E2711" s="24" t="s">
        <v>113</v>
      </c>
      <c r="F2711" s="25" t="s">
        <v>15</v>
      </c>
      <c r="G2711" s="24">
        <v>74988</v>
      </c>
    </row>
    <row r="2712" spans="1:7" hidden="1">
      <c r="A2712" s="24" t="s">
        <v>110</v>
      </c>
      <c r="B2712" s="24" t="s">
        <v>111</v>
      </c>
      <c r="C2712" s="24" t="s">
        <v>9</v>
      </c>
      <c r="D2712" s="24" t="s">
        <v>41</v>
      </c>
      <c r="E2712" s="24" t="s">
        <v>113</v>
      </c>
      <c r="F2712" s="25" t="s">
        <v>16</v>
      </c>
      <c r="G2712" s="24">
        <v>61961</v>
      </c>
    </row>
    <row r="2713" spans="1:7">
      <c r="A2713" s="24" t="s">
        <v>110</v>
      </c>
      <c r="B2713" s="24" t="s">
        <v>111</v>
      </c>
      <c r="C2713" s="24" t="s">
        <v>9</v>
      </c>
      <c r="D2713" s="24" t="s">
        <v>41</v>
      </c>
      <c r="E2713" s="24" t="s">
        <v>113</v>
      </c>
      <c r="F2713" s="25" t="s">
        <v>17</v>
      </c>
      <c r="G2713" s="24">
        <v>47317</v>
      </c>
    </row>
    <row r="2714" spans="1:7" hidden="1">
      <c r="A2714" s="24" t="s">
        <v>110</v>
      </c>
      <c r="B2714" s="24" t="s">
        <v>111</v>
      </c>
      <c r="C2714" s="24" t="s">
        <v>9</v>
      </c>
      <c r="D2714" s="24" t="s">
        <v>41</v>
      </c>
      <c r="E2714" s="24" t="s">
        <v>35</v>
      </c>
      <c r="F2714" s="25" t="s">
        <v>12</v>
      </c>
      <c r="G2714" s="24">
        <v>355615.53125</v>
      </c>
    </row>
    <row r="2715" spans="1:7" hidden="1">
      <c r="A2715" s="24" t="s">
        <v>110</v>
      </c>
      <c r="B2715" s="24" t="s">
        <v>111</v>
      </c>
      <c r="C2715" s="24" t="s">
        <v>9</v>
      </c>
      <c r="D2715" s="24" t="s">
        <v>41</v>
      </c>
      <c r="E2715" s="24" t="s">
        <v>35</v>
      </c>
      <c r="F2715" s="25" t="s">
        <v>13</v>
      </c>
      <c r="G2715" s="24">
        <v>301199</v>
      </c>
    </row>
    <row r="2716" spans="1:7" hidden="1">
      <c r="A2716" s="24" t="s">
        <v>110</v>
      </c>
      <c r="B2716" s="24" t="s">
        <v>111</v>
      </c>
      <c r="C2716" s="24" t="s">
        <v>9</v>
      </c>
      <c r="D2716" s="24" t="s">
        <v>41</v>
      </c>
      <c r="E2716" s="24" t="s">
        <v>35</v>
      </c>
      <c r="F2716" s="25" t="s">
        <v>14</v>
      </c>
      <c r="G2716" s="24">
        <v>267426</v>
      </c>
    </row>
    <row r="2717" spans="1:7" hidden="1">
      <c r="A2717" s="24" t="s">
        <v>110</v>
      </c>
      <c r="B2717" s="24" t="s">
        <v>111</v>
      </c>
      <c r="C2717" s="24" t="s">
        <v>9</v>
      </c>
      <c r="D2717" s="24" t="s">
        <v>41</v>
      </c>
      <c r="E2717" s="24" t="s">
        <v>35</v>
      </c>
      <c r="F2717" s="25" t="s">
        <v>15</v>
      </c>
      <c r="G2717" s="24">
        <v>293141.3125</v>
      </c>
    </row>
    <row r="2718" spans="1:7" hidden="1">
      <c r="A2718" s="24" t="s">
        <v>110</v>
      </c>
      <c r="B2718" s="24" t="s">
        <v>111</v>
      </c>
      <c r="C2718" s="24" t="s">
        <v>9</v>
      </c>
      <c r="D2718" s="24" t="s">
        <v>41</v>
      </c>
      <c r="E2718" s="24" t="s">
        <v>35</v>
      </c>
      <c r="F2718" s="25" t="s">
        <v>16</v>
      </c>
      <c r="G2718" s="24">
        <v>236572.625</v>
      </c>
    </row>
    <row r="2719" spans="1:7">
      <c r="A2719" s="24" t="s">
        <v>110</v>
      </c>
      <c r="B2719" s="24" t="s">
        <v>111</v>
      </c>
      <c r="C2719" s="24" t="s">
        <v>9</v>
      </c>
      <c r="D2719" s="24" t="s">
        <v>41</v>
      </c>
      <c r="E2719" s="24" t="s">
        <v>35</v>
      </c>
      <c r="F2719" s="25" t="s">
        <v>17</v>
      </c>
      <c r="G2719" s="24">
        <v>255404</v>
      </c>
    </row>
    <row r="2720" spans="1:7" hidden="1">
      <c r="A2720" s="24" t="s">
        <v>110</v>
      </c>
      <c r="B2720" s="24" t="s">
        <v>111</v>
      </c>
      <c r="C2720" s="24" t="s">
        <v>9</v>
      </c>
      <c r="D2720" s="24" t="s">
        <v>41</v>
      </c>
      <c r="E2720" s="24" t="s">
        <v>37</v>
      </c>
      <c r="F2720" s="25" t="s">
        <v>12</v>
      </c>
      <c r="G2720" s="24">
        <v>57765.66015625</v>
      </c>
    </row>
    <row r="2721" spans="1:7" hidden="1">
      <c r="A2721" s="24" t="s">
        <v>110</v>
      </c>
      <c r="B2721" s="24" t="s">
        <v>111</v>
      </c>
      <c r="C2721" s="24" t="s">
        <v>9</v>
      </c>
      <c r="D2721" s="24" t="s">
        <v>41</v>
      </c>
      <c r="E2721" s="24" t="s">
        <v>37</v>
      </c>
      <c r="F2721" s="25" t="s">
        <v>13</v>
      </c>
      <c r="G2721" s="24">
        <v>48099.8515625</v>
      </c>
    </row>
    <row r="2722" spans="1:7" hidden="1">
      <c r="A2722" s="24" t="s">
        <v>110</v>
      </c>
      <c r="B2722" s="24" t="s">
        <v>111</v>
      </c>
      <c r="C2722" s="24" t="s">
        <v>9</v>
      </c>
      <c r="D2722" s="24" t="s">
        <v>41</v>
      </c>
      <c r="E2722" s="24" t="s">
        <v>37</v>
      </c>
      <c r="F2722" s="25" t="s">
        <v>14</v>
      </c>
      <c r="G2722" s="24">
        <v>35822.53125</v>
      </c>
    </row>
    <row r="2723" spans="1:7" hidden="1">
      <c r="A2723" s="24" t="s">
        <v>110</v>
      </c>
      <c r="B2723" s="24" t="s">
        <v>111</v>
      </c>
      <c r="C2723" s="24" t="s">
        <v>9</v>
      </c>
      <c r="D2723" s="24" t="s">
        <v>41</v>
      </c>
      <c r="E2723" s="24" t="s">
        <v>37</v>
      </c>
      <c r="F2723" s="25" t="s">
        <v>15</v>
      </c>
      <c r="G2723" s="24">
        <v>40340.8515625</v>
      </c>
    </row>
    <row r="2724" spans="1:7" hidden="1">
      <c r="A2724" s="24" t="s">
        <v>110</v>
      </c>
      <c r="B2724" s="24" t="s">
        <v>111</v>
      </c>
      <c r="C2724" s="24" t="s">
        <v>9</v>
      </c>
      <c r="D2724" s="24" t="s">
        <v>41</v>
      </c>
      <c r="E2724" s="24" t="s">
        <v>37</v>
      </c>
      <c r="F2724" s="25" t="s">
        <v>16</v>
      </c>
      <c r="G2724" s="24">
        <v>50200.23828125</v>
      </c>
    </row>
    <row r="2725" spans="1:7">
      <c r="A2725" s="24" t="s">
        <v>110</v>
      </c>
      <c r="B2725" s="24" t="s">
        <v>111</v>
      </c>
      <c r="C2725" s="24" t="s">
        <v>9</v>
      </c>
      <c r="D2725" s="24" t="s">
        <v>41</v>
      </c>
      <c r="E2725" s="24" t="s">
        <v>37</v>
      </c>
      <c r="F2725" s="25" t="s">
        <v>17</v>
      </c>
      <c r="G2725" s="24">
        <v>41617</v>
      </c>
    </row>
    <row r="2726" spans="1:7" hidden="1">
      <c r="A2726" s="24" t="s">
        <v>110</v>
      </c>
      <c r="B2726" s="24" t="s">
        <v>111</v>
      </c>
      <c r="C2726" s="24" t="s">
        <v>9</v>
      </c>
      <c r="D2726" s="24" t="s">
        <v>41</v>
      </c>
      <c r="E2726" s="24" t="s">
        <v>105</v>
      </c>
      <c r="F2726" s="25" t="s">
        <v>12</v>
      </c>
      <c r="G2726" s="24">
        <v>24619.609375</v>
      </c>
    </row>
    <row r="2727" spans="1:7" hidden="1">
      <c r="A2727" s="24" t="s">
        <v>110</v>
      </c>
      <c r="B2727" s="24" t="s">
        <v>111</v>
      </c>
      <c r="C2727" s="24" t="s">
        <v>9</v>
      </c>
      <c r="D2727" s="24" t="s">
        <v>41</v>
      </c>
      <c r="E2727" s="24" t="s">
        <v>105</v>
      </c>
      <c r="F2727" s="25" t="s">
        <v>13</v>
      </c>
      <c r="G2727" s="24">
        <v>21564.970703125</v>
      </c>
    </row>
    <row r="2728" spans="1:7" hidden="1">
      <c r="A2728" s="24" t="s">
        <v>110</v>
      </c>
      <c r="B2728" s="24" t="s">
        <v>111</v>
      </c>
      <c r="C2728" s="24" t="s">
        <v>9</v>
      </c>
      <c r="D2728" s="24" t="s">
        <v>41</v>
      </c>
      <c r="E2728" s="24" t="s">
        <v>105</v>
      </c>
      <c r="F2728" s="25" t="s">
        <v>14</v>
      </c>
      <c r="G2728" s="24">
        <v>21973.76953125</v>
      </c>
    </row>
    <row r="2729" spans="1:7" hidden="1">
      <c r="A2729" s="24" t="s">
        <v>110</v>
      </c>
      <c r="B2729" s="24" t="s">
        <v>111</v>
      </c>
      <c r="C2729" s="24" t="s">
        <v>9</v>
      </c>
      <c r="D2729" s="24" t="s">
        <v>41</v>
      </c>
      <c r="E2729" s="24" t="s">
        <v>105</v>
      </c>
      <c r="F2729" s="25" t="s">
        <v>15</v>
      </c>
      <c r="G2729" s="24">
        <v>22937.810546875</v>
      </c>
    </row>
    <row r="2730" spans="1:7" hidden="1">
      <c r="A2730" s="24" t="s">
        <v>110</v>
      </c>
      <c r="B2730" s="24" t="s">
        <v>111</v>
      </c>
      <c r="C2730" s="24" t="s">
        <v>9</v>
      </c>
      <c r="D2730" s="24" t="s">
        <v>41</v>
      </c>
      <c r="E2730" s="24" t="s">
        <v>105</v>
      </c>
      <c r="F2730" s="25" t="s">
        <v>16</v>
      </c>
      <c r="G2730" s="24">
        <v>24573.990234375</v>
      </c>
    </row>
    <row r="2731" spans="1:7">
      <c r="A2731" s="24" t="s">
        <v>110</v>
      </c>
      <c r="B2731" s="24" t="s">
        <v>111</v>
      </c>
      <c r="C2731" s="24" t="s">
        <v>9</v>
      </c>
      <c r="D2731" s="24" t="s">
        <v>41</v>
      </c>
      <c r="E2731" s="24" t="s">
        <v>105</v>
      </c>
      <c r="F2731" s="25" t="s">
        <v>17</v>
      </c>
      <c r="G2731" s="24">
        <v>19456</v>
      </c>
    </row>
    <row r="2732" spans="1:7" hidden="1">
      <c r="A2732" s="24" t="s">
        <v>110</v>
      </c>
      <c r="B2732" s="24" t="s">
        <v>111</v>
      </c>
      <c r="C2732" s="24" t="s">
        <v>9</v>
      </c>
      <c r="D2732" s="24" t="s">
        <v>41</v>
      </c>
      <c r="E2732" s="24" t="s">
        <v>56</v>
      </c>
      <c r="F2732" s="25" t="s">
        <v>12</v>
      </c>
      <c r="G2732" s="24">
        <v>200000</v>
      </c>
    </row>
    <row r="2733" spans="1:7" hidden="1">
      <c r="A2733" s="24" t="s">
        <v>110</v>
      </c>
      <c r="B2733" s="24" t="s">
        <v>111</v>
      </c>
      <c r="C2733" s="24" t="s">
        <v>9</v>
      </c>
      <c r="D2733" s="24" t="s">
        <v>41</v>
      </c>
      <c r="E2733" s="24" t="s">
        <v>56</v>
      </c>
      <c r="F2733" s="25" t="s">
        <v>13</v>
      </c>
      <c r="G2733" s="24">
        <v>163640</v>
      </c>
    </row>
    <row r="2734" spans="1:7" hidden="1">
      <c r="A2734" s="24" t="s">
        <v>110</v>
      </c>
      <c r="B2734" s="24" t="s">
        <v>111</v>
      </c>
      <c r="C2734" s="24" t="s">
        <v>9</v>
      </c>
      <c r="D2734" s="24" t="s">
        <v>41</v>
      </c>
      <c r="E2734" s="24" t="s">
        <v>56</v>
      </c>
      <c r="F2734" s="25" t="s">
        <v>14</v>
      </c>
      <c r="G2734" s="24">
        <v>127280</v>
      </c>
    </row>
    <row r="2735" spans="1:7" hidden="1">
      <c r="A2735" s="24" t="s">
        <v>110</v>
      </c>
      <c r="B2735" s="24" t="s">
        <v>111</v>
      </c>
      <c r="C2735" s="24" t="s">
        <v>9</v>
      </c>
      <c r="D2735" s="24" t="s">
        <v>41</v>
      </c>
      <c r="E2735" s="24" t="s">
        <v>56</v>
      </c>
      <c r="F2735" s="25" t="s">
        <v>15</v>
      </c>
      <c r="G2735" s="24">
        <v>90920</v>
      </c>
    </row>
    <row r="2736" spans="1:7" hidden="1">
      <c r="A2736" s="24" t="s">
        <v>110</v>
      </c>
      <c r="B2736" s="24" t="s">
        <v>111</v>
      </c>
      <c r="C2736" s="24" t="s">
        <v>9</v>
      </c>
      <c r="D2736" s="24" t="s">
        <v>41</v>
      </c>
      <c r="E2736" s="24" t="s">
        <v>56</v>
      </c>
      <c r="F2736" s="25" t="s">
        <v>16</v>
      </c>
      <c r="G2736" s="24">
        <v>54560</v>
      </c>
    </row>
    <row r="2737" spans="1:7">
      <c r="A2737" s="24" t="s">
        <v>110</v>
      </c>
      <c r="B2737" s="24" t="s">
        <v>111</v>
      </c>
      <c r="C2737" s="24" t="s">
        <v>9</v>
      </c>
      <c r="D2737" s="24" t="s">
        <v>41</v>
      </c>
      <c r="E2737" s="24" t="s">
        <v>56</v>
      </c>
      <c r="F2737" s="25" t="s">
        <v>17</v>
      </c>
      <c r="G2737" s="24">
        <v>27280</v>
      </c>
    </row>
    <row r="2738" spans="1:7" hidden="1">
      <c r="A2738" s="24" t="s">
        <v>110</v>
      </c>
      <c r="B2738" s="24" t="s">
        <v>111</v>
      </c>
      <c r="C2738" s="24" t="s">
        <v>9</v>
      </c>
      <c r="D2738" s="24" t="s">
        <v>41</v>
      </c>
      <c r="E2738" s="24" t="s">
        <v>47</v>
      </c>
      <c r="F2738" s="25" t="s">
        <v>12</v>
      </c>
      <c r="G2738" s="24">
        <v>262563.90625</v>
      </c>
    </row>
    <row r="2739" spans="1:7" hidden="1">
      <c r="A2739" s="24" t="s">
        <v>110</v>
      </c>
      <c r="B2739" s="24" t="s">
        <v>111</v>
      </c>
      <c r="C2739" s="24" t="s">
        <v>9</v>
      </c>
      <c r="D2739" s="24" t="s">
        <v>41</v>
      </c>
      <c r="E2739" s="24" t="s">
        <v>47</v>
      </c>
      <c r="F2739" s="25" t="s">
        <v>13</v>
      </c>
      <c r="G2739" s="24">
        <v>510170.6875</v>
      </c>
    </row>
    <row r="2740" spans="1:7" hidden="1">
      <c r="A2740" s="24" t="s">
        <v>110</v>
      </c>
      <c r="B2740" s="24" t="s">
        <v>111</v>
      </c>
      <c r="C2740" s="24" t="s">
        <v>9</v>
      </c>
      <c r="D2740" s="24" t="s">
        <v>41</v>
      </c>
      <c r="E2740" s="24" t="s">
        <v>47</v>
      </c>
      <c r="F2740" s="25" t="s">
        <v>14</v>
      </c>
      <c r="G2740" s="24">
        <v>574730.4375</v>
      </c>
    </row>
    <row r="2741" spans="1:7" hidden="1">
      <c r="A2741" s="24" t="s">
        <v>110</v>
      </c>
      <c r="B2741" s="24" t="s">
        <v>111</v>
      </c>
      <c r="C2741" s="24" t="s">
        <v>9</v>
      </c>
      <c r="D2741" s="24" t="s">
        <v>41</v>
      </c>
      <c r="E2741" s="24" t="s">
        <v>47</v>
      </c>
      <c r="F2741" s="25" t="s">
        <v>15</v>
      </c>
      <c r="G2741" s="24">
        <v>508322.65625</v>
      </c>
    </row>
    <row r="2742" spans="1:7" hidden="1">
      <c r="A2742" s="24" t="s">
        <v>110</v>
      </c>
      <c r="B2742" s="24" t="s">
        <v>111</v>
      </c>
      <c r="C2742" s="24" t="s">
        <v>9</v>
      </c>
      <c r="D2742" s="24" t="s">
        <v>41</v>
      </c>
      <c r="E2742" s="24" t="s">
        <v>47</v>
      </c>
      <c r="F2742" s="25" t="s">
        <v>16</v>
      </c>
      <c r="G2742" s="24">
        <v>433041.75</v>
      </c>
    </row>
    <row r="2743" spans="1:7">
      <c r="A2743" s="24" t="s">
        <v>110</v>
      </c>
      <c r="B2743" s="24" t="s">
        <v>111</v>
      </c>
      <c r="C2743" s="24" t="s">
        <v>9</v>
      </c>
      <c r="D2743" s="24" t="s">
        <v>41</v>
      </c>
      <c r="E2743" s="24" t="s">
        <v>47</v>
      </c>
      <c r="F2743" s="25" t="s">
        <v>17</v>
      </c>
      <c r="G2743" s="24">
        <v>471544</v>
      </c>
    </row>
    <row r="2744" spans="1:7" hidden="1">
      <c r="A2744" s="24" t="s">
        <v>110</v>
      </c>
      <c r="B2744" s="24" t="s">
        <v>111</v>
      </c>
      <c r="C2744" s="24" t="s">
        <v>9</v>
      </c>
      <c r="D2744" s="24" t="s">
        <v>41</v>
      </c>
      <c r="E2744" s="24" t="s">
        <v>38</v>
      </c>
      <c r="F2744" s="25" t="s">
        <v>12</v>
      </c>
      <c r="G2744" s="24">
        <v>264425</v>
      </c>
    </row>
    <row r="2745" spans="1:7" hidden="1">
      <c r="A2745" s="24" t="s">
        <v>110</v>
      </c>
      <c r="B2745" s="24" t="s">
        <v>111</v>
      </c>
      <c r="C2745" s="24" t="s">
        <v>9</v>
      </c>
      <c r="D2745" s="24" t="s">
        <v>41</v>
      </c>
      <c r="E2745" s="24" t="s">
        <v>38</v>
      </c>
      <c r="F2745" s="25" t="s">
        <v>13</v>
      </c>
      <c r="G2745" s="24">
        <v>418689</v>
      </c>
    </row>
    <row r="2746" spans="1:7" hidden="1">
      <c r="A2746" s="24" t="s">
        <v>110</v>
      </c>
      <c r="B2746" s="24" t="s">
        <v>111</v>
      </c>
      <c r="C2746" s="24" t="s">
        <v>9</v>
      </c>
      <c r="D2746" s="24" t="s">
        <v>41</v>
      </c>
      <c r="E2746" s="24" t="s">
        <v>38</v>
      </c>
      <c r="F2746" s="25" t="s">
        <v>14</v>
      </c>
      <c r="G2746" s="24">
        <v>570229</v>
      </c>
    </row>
    <row r="2747" spans="1:7" hidden="1">
      <c r="A2747" s="24" t="s">
        <v>110</v>
      </c>
      <c r="B2747" s="24" t="s">
        <v>111</v>
      </c>
      <c r="C2747" s="24" t="s">
        <v>9</v>
      </c>
      <c r="D2747" s="24" t="s">
        <v>41</v>
      </c>
      <c r="E2747" s="24" t="s">
        <v>38</v>
      </c>
      <c r="F2747" s="25" t="s">
        <v>15</v>
      </c>
      <c r="G2747" s="24">
        <v>559780</v>
      </c>
    </row>
    <row r="2748" spans="1:7" hidden="1">
      <c r="A2748" s="24" t="s">
        <v>110</v>
      </c>
      <c r="B2748" s="24" t="s">
        <v>111</v>
      </c>
      <c r="C2748" s="24" t="s">
        <v>9</v>
      </c>
      <c r="D2748" s="24" t="s">
        <v>41</v>
      </c>
      <c r="E2748" s="24" t="s">
        <v>38</v>
      </c>
      <c r="F2748" s="25" t="s">
        <v>16</v>
      </c>
      <c r="G2748" s="24">
        <v>494872</v>
      </c>
    </row>
    <row r="2749" spans="1:7">
      <c r="A2749" s="24" t="s">
        <v>110</v>
      </c>
      <c r="B2749" s="24" t="s">
        <v>111</v>
      </c>
      <c r="C2749" s="24" t="s">
        <v>9</v>
      </c>
      <c r="D2749" s="24" t="s">
        <v>41</v>
      </c>
      <c r="E2749" s="24" t="s">
        <v>38</v>
      </c>
      <c r="F2749" s="25" t="s">
        <v>17</v>
      </c>
      <c r="G2749" s="24">
        <v>414988</v>
      </c>
    </row>
    <row r="2750" spans="1:7" hidden="1">
      <c r="A2750" s="24" t="s">
        <v>110</v>
      </c>
      <c r="B2750" s="24" t="s">
        <v>111</v>
      </c>
      <c r="C2750" s="24" t="s">
        <v>9</v>
      </c>
      <c r="D2750" s="24" t="s">
        <v>41</v>
      </c>
      <c r="E2750" s="24" t="s">
        <v>76</v>
      </c>
      <c r="F2750" s="25" t="s">
        <v>12</v>
      </c>
      <c r="G2750" s="24">
        <v>87997</v>
      </c>
    </row>
    <row r="2751" spans="1:7" hidden="1">
      <c r="A2751" s="24" t="s">
        <v>110</v>
      </c>
      <c r="B2751" s="24" t="s">
        <v>111</v>
      </c>
      <c r="C2751" s="24" t="s">
        <v>9</v>
      </c>
      <c r="D2751" s="24" t="s">
        <v>41</v>
      </c>
      <c r="E2751" s="24" t="s">
        <v>76</v>
      </c>
      <c r="F2751" s="25" t="s">
        <v>13</v>
      </c>
      <c r="G2751" s="24">
        <v>84105</v>
      </c>
    </row>
    <row r="2752" spans="1:7" hidden="1">
      <c r="A2752" s="24" t="s">
        <v>110</v>
      </c>
      <c r="B2752" s="24" t="s">
        <v>111</v>
      </c>
      <c r="C2752" s="24" t="s">
        <v>9</v>
      </c>
      <c r="D2752" s="24" t="s">
        <v>41</v>
      </c>
      <c r="E2752" s="24" t="s">
        <v>76</v>
      </c>
      <c r="F2752" s="25" t="s">
        <v>14</v>
      </c>
      <c r="G2752" s="24">
        <v>79418</v>
      </c>
    </row>
    <row r="2753" spans="1:7" hidden="1">
      <c r="A2753" s="24" t="s">
        <v>110</v>
      </c>
      <c r="B2753" s="24" t="s">
        <v>111</v>
      </c>
      <c r="C2753" s="24" t="s">
        <v>9</v>
      </c>
      <c r="D2753" s="24" t="s">
        <v>41</v>
      </c>
      <c r="E2753" s="24" t="s">
        <v>76</v>
      </c>
      <c r="F2753" s="25" t="s">
        <v>15</v>
      </c>
      <c r="G2753" s="24">
        <v>73857</v>
      </c>
    </row>
    <row r="2754" spans="1:7" hidden="1">
      <c r="A2754" s="24" t="s">
        <v>110</v>
      </c>
      <c r="B2754" s="24" t="s">
        <v>111</v>
      </c>
      <c r="C2754" s="24" t="s">
        <v>9</v>
      </c>
      <c r="D2754" s="24" t="s">
        <v>41</v>
      </c>
      <c r="E2754" s="24" t="s">
        <v>76</v>
      </c>
      <c r="F2754" s="25" t="s">
        <v>16</v>
      </c>
      <c r="G2754" s="24">
        <v>67284</v>
      </c>
    </row>
    <row r="2755" spans="1:7">
      <c r="A2755" s="24" t="s">
        <v>110</v>
      </c>
      <c r="B2755" s="24" t="s">
        <v>111</v>
      </c>
      <c r="C2755" s="24" t="s">
        <v>9</v>
      </c>
      <c r="D2755" s="24" t="s">
        <v>41</v>
      </c>
      <c r="E2755" s="24" t="s">
        <v>76</v>
      </c>
      <c r="F2755" s="25" t="s">
        <v>17</v>
      </c>
      <c r="G2755" s="24">
        <v>59638</v>
      </c>
    </row>
    <row r="2756" spans="1:7" hidden="1">
      <c r="A2756" s="24" t="s">
        <v>110</v>
      </c>
      <c r="B2756" s="24" t="s">
        <v>111</v>
      </c>
      <c r="C2756" s="24" t="s">
        <v>9</v>
      </c>
      <c r="D2756" s="24" t="s">
        <v>49</v>
      </c>
      <c r="E2756" s="24" t="s">
        <v>50</v>
      </c>
      <c r="F2756" s="25" t="s">
        <v>12</v>
      </c>
      <c r="G2756" s="24">
        <v>2000000</v>
      </c>
    </row>
    <row r="2757" spans="1:7" hidden="1">
      <c r="A2757" s="24" t="s">
        <v>110</v>
      </c>
      <c r="B2757" s="24" t="s">
        <v>111</v>
      </c>
      <c r="C2757" s="24" t="s">
        <v>9</v>
      </c>
      <c r="D2757" s="24" t="s">
        <v>49</v>
      </c>
      <c r="E2757" s="24" t="s">
        <v>50</v>
      </c>
      <c r="F2757" s="25" t="s">
        <v>13</v>
      </c>
      <c r="G2757" s="24">
        <v>3000000</v>
      </c>
    </row>
    <row r="2758" spans="1:7" hidden="1">
      <c r="A2758" s="24" t="s">
        <v>110</v>
      </c>
      <c r="B2758" s="24" t="s">
        <v>111</v>
      </c>
      <c r="C2758" s="24" t="s">
        <v>9</v>
      </c>
      <c r="D2758" s="24" t="s">
        <v>49</v>
      </c>
      <c r="E2758" s="24" t="s">
        <v>50</v>
      </c>
      <c r="F2758" s="25" t="s">
        <v>14</v>
      </c>
      <c r="G2758" s="24">
        <v>3750000</v>
      </c>
    </row>
    <row r="2759" spans="1:7" hidden="1">
      <c r="A2759" s="24" t="s">
        <v>110</v>
      </c>
      <c r="B2759" s="24" t="s">
        <v>111</v>
      </c>
      <c r="C2759" s="24" t="s">
        <v>9</v>
      </c>
      <c r="D2759" s="24" t="s">
        <v>49</v>
      </c>
      <c r="E2759" s="24" t="s">
        <v>50</v>
      </c>
      <c r="F2759" s="25" t="s">
        <v>15</v>
      </c>
      <c r="G2759" s="24">
        <v>3750000</v>
      </c>
    </row>
    <row r="2760" spans="1:7" hidden="1">
      <c r="A2760" s="24" t="s">
        <v>110</v>
      </c>
      <c r="B2760" s="24" t="s">
        <v>111</v>
      </c>
      <c r="C2760" s="24" t="s">
        <v>9</v>
      </c>
      <c r="D2760" s="24" t="s">
        <v>49</v>
      </c>
      <c r="E2760" s="24" t="s">
        <v>50</v>
      </c>
      <c r="F2760" s="25" t="s">
        <v>16</v>
      </c>
      <c r="G2760" s="24">
        <v>5047979</v>
      </c>
    </row>
    <row r="2761" spans="1:7">
      <c r="A2761" s="24" t="s">
        <v>110</v>
      </c>
      <c r="B2761" s="24" t="s">
        <v>111</v>
      </c>
      <c r="C2761" s="24" t="s">
        <v>9</v>
      </c>
      <c r="D2761" s="24" t="s">
        <v>49</v>
      </c>
      <c r="E2761" s="24" t="s">
        <v>50</v>
      </c>
      <c r="F2761" s="25" t="s">
        <v>17</v>
      </c>
      <c r="G2761" s="24">
        <v>8047979</v>
      </c>
    </row>
    <row r="2762" spans="1:7" hidden="1">
      <c r="A2762" s="24" t="s">
        <v>94</v>
      </c>
      <c r="B2762" s="24" t="s">
        <v>114</v>
      </c>
      <c r="C2762" s="24" t="s">
        <v>91</v>
      </c>
      <c r="D2762" s="24" t="s">
        <v>10</v>
      </c>
      <c r="E2762" s="24" t="s">
        <v>11</v>
      </c>
      <c r="F2762" s="25" t="s">
        <v>12</v>
      </c>
      <c r="G2762" s="24">
        <v>255398.17906951901</v>
      </c>
    </row>
    <row r="2763" spans="1:7" hidden="1">
      <c r="A2763" s="24" t="s">
        <v>94</v>
      </c>
      <c r="B2763" s="24" t="s">
        <v>114</v>
      </c>
      <c r="C2763" s="24" t="s">
        <v>91</v>
      </c>
      <c r="D2763" s="24" t="s">
        <v>10</v>
      </c>
      <c r="E2763" s="24" t="s">
        <v>11</v>
      </c>
      <c r="F2763" s="25" t="s">
        <v>13</v>
      </c>
      <c r="G2763" s="24">
        <v>289112.12768554699</v>
      </c>
    </row>
    <row r="2764" spans="1:7" hidden="1">
      <c r="A2764" s="24" t="s">
        <v>94</v>
      </c>
      <c r="B2764" s="24" t="s">
        <v>114</v>
      </c>
      <c r="C2764" s="24" t="s">
        <v>91</v>
      </c>
      <c r="D2764" s="24" t="s">
        <v>10</v>
      </c>
      <c r="E2764" s="24" t="s">
        <v>11</v>
      </c>
      <c r="F2764" s="25" t="s">
        <v>14</v>
      </c>
      <c r="G2764" s="24">
        <v>294967.65747070301</v>
      </c>
    </row>
    <row r="2765" spans="1:7" hidden="1">
      <c r="A2765" s="24" t="s">
        <v>94</v>
      </c>
      <c r="B2765" s="24" t="s">
        <v>114</v>
      </c>
      <c r="C2765" s="24" t="s">
        <v>91</v>
      </c>
      <c r="D2765" s="24" t="s">
        <v>10</v>
      </c>
      <c r="E2765" s="24" t="s">
        <v>11</v>
      </c>
      <c r="F2765" s="25" t="s">
        <v>15</v>
      </c>
      <c r="G2765" s="24">
        <v>300515.44262695301</v>
      </c>
    </row>
    <row r="2766" spans="1:7" hidden="1">
      <c r="A2766" s="24" t="s">
        <v>94</v>
      </c>
      <c r="B2766" s="24" t="s">
        <v>114</v>
      </c>
      <c r="C2766" s="24" t="s">
        <v>91</v>
      </c>
      <c r="D2766" s="24" t="s">
        <v>10</v>
      </c>
      <c r="E2766" s="24" t="s">
        <v>11</v>
      </c>
      <c r="F2766" s="25" t="s">
        <v>16</v>
      </c>
      <c r="G2766" s="24">
        <v>317271.49499511701</v>
      </c>
    </row>
    <row r="2767" spans="1:7">
      <c r="A2767" s="24" t="s">
        <v>94</v>
      </c>
      <c r="B2767" s="24" t="s">
        <v>114</v>
      </c>
      <c r="C2767" s="24" t="s">
        <v>91</v>
      </c>
      <c r="D2767" s="24" t="s">
        <v>10</v>
      </c>
      <c r="E2767" s="24" t="s">
        <v>11</v>
      </c>
      <c r="F2767" s="25" t="s">
        <v>17</v>
      </c>
      <c r="G2767" s="24">
        <v>309246</v>
      </c>
    </row>
    <row r="2768" spans="1:7" hidden="1">
      <c r="A2768" s="24" t="s">
        <v>94</v>
      </c>
      <c r="B2768" s="24" t="s">
        <v>114</v>
      </c>
      <c r="C2768" s="24" t="s">
        <v>91</v>
      </c>
      <c r="D2768" s="24" t="s">
        <v>26</v>
      </c>
      <c r="E2768" s="24" t="s">
        <v>11</v>
      </c>
      <c r="F2768" s="25" t="s">
        <v>12</v>
      </c>
      <c r="G2768" s="24">
        <v>106383.048461914</v>
      </c>
    </row>
    <row r="2769" spans="1:7" hidden="1">
      <c r="A2769" s="24" t="s">
        <v>94</v>
      </c>
      <c r="B2769" s="24" t="s">
        <v>114</v>
      </c>
      <c r="C2769" s="24" t="s">
        <v>91</v>
      </c>
      <c r="D2769" s="24" t="s">
        <v>26</v>
      </c>
      <c r="E2769" s="24" t="s">
        <v>11</v>
      </c>
      <c r="F2769" s="25" t="s">
        <v>13</v>
      </c>
      <c r="G2769" s="24">
        <v>102119.229980469</v>
      </c>
    </row>
    <row r="2770" spans="1:7" hidden="1">
      <c r="A2770" s="24" t="s">
        <v>94</v>
      </c>
      <c r="B2770" s="24" t="s">
        <v>114</v>
      </c>
      <c r="C2770" s="24" t="s">
        <v>91</v>
      </c>
      <c r="D2770" s="24" t="s">
        <v>26</v>
      </c>
      <c r="E2770" s="24" t="s">
        <v>11</v>
      </c>
      <c r="F2770" s="25" t="s">
        <v>14</v>
      </c>
      <c r="G2770" s="24">
        <v>99605.559936523394</v>
      </c>
    </row>
    <row r="2771" spans="1:7" hidden="1">
      <c r="A2771" s="24" t="s">
        <v>94</v>
      </c>
      <c r="B2771" s="24" t="s">
        <v>114</v>
      </c>
      <c r="C2771" s="24" t="s">
        <v>91</v>
      </c>
      <c r="D2771" s="24" t="s">
        <v>26</v>
      </c>
      <c r="E2771" s="24" t="s">
        <v>11</v>
      </c>
      <c r="F2771" s="25" t="s">
        <v>15</v>
      </c>
      <c r="G2771" s="24">
        <v>93970.069946289106</v>
      </c>
    </row>
    <row r="2772" spans="1:7" hidden="1">
      <c r="A2772" s="24" t="s">
        <v>94</v>
      </c>
      <c r="B2772" s="24" t="s">
        <v>114</v>
      </c>
      <c r="C2772" s="24" t="s">
        <v>91</v>
      </c>
      <c r="D2772" s="24" t="s">
        <v>26</v>
      </c>
      <c r="E2772" s="24" t="s">
        <v>11</v>
      </c>
      <c r="F2772" s="25" t="s">
        <v>16</v>
      </c>
      <c r="G2772" s="24">
        <v>99336.719696044893</v>
      </c>
    </row>
    <row r="2773" spans="1:7">
      <c r="A2773" s="24" t="s">
        <v>94</v>
      </c>
      <c r="B2773" s="24" t="s">
        <v>114</v>
      </c>
      <c r="C2773" s="24" t="s">
        <v>91</v>
      </c>
      <c r="D2773" s="24" t="s">
        <v>26</v>
      </c>
      <c r="E2773" s="24" t="s">
        <v>11</v>
      </c>
      <c r="F2773" s="25" t="s">
        <v>17</v>
      </c>
      <c r="G2773" s="24">
        <v>126044</v>
      </c>
    </row>
    <row r="2774" spans="1:7" hidden="1">
      <c r="A2774" s="24" t="s">
        <v>94</v>
      </c>
      <c r="B2774" s="24" t="s">
        <v>114</v>
      </c>
      <c r="C2774" s="24" t="s">
        <v>91</v>
      </c>
      <c r="D2774" s="24" t="s">
        <v>40</v>
      </c>
      <c r="E2774" s="24" t="s">
        <v>11</v>
      </c>
      <c r="F2774" s="25" t="s">
        <v>12</v>
      </c>
      <c r="G2774" s="24">
        <v>2642.43994140625</v>
      </c>
    </row>
    <row r="2775" spans="1:7" hidden="1">
      <c r="A2775" s="24" t="s">
        <v>94</v>
      </c>
      <c r="B2775" s="24" t="s">
        <v>114</v>
      </c>
      <c r="C2775" s="24" t="s">
        <v>91</v>
      </c>
      <c r="D2775" s="24" t="s">
        <v>40</v>
      </c>
      <c r="E2775" s="24" t="s">
        <v>11</v>
      </c>
      <c r="F2775" s="25" t="s">
        <v>13</v>
      </c>
      <c r="G2775" s="24">
        <v>2642</v>
      </c>
    </row>
    <row r="2776" spans="1:7" hidden="1">
      <c r="A2776" s="24" t="s">
        <v>94</v>
      </c>
      <c r="B2776" s="24" t="s">
        <v>114</v>
      </c>
      <c r="C2776" s="24" t="s">
        <v>91</v>
      </c>
      <c r="D2776" s="24" t="s">
        <v>40</v>
      </c>
      <c r="E2776" s="24" t="s">
        <v>11</v>
      </c>
      <c r="F2776" s="25" t="s">
        <v>14</v>
      </c>
      <c r="G2776" s="24">
        <v>337</v>
      </c>
    </row>
    <row r="2777" spans="1:7" hidden="1">
      <c r="A2777" s="24" t="s">
        <v>94</v>
      </c>
      <c r="B2777" s="24" t="s">
        <v>114</v>
      </c>
      <c r="C2777" s="24" t="s">
        <v>91</v>
      </c>
      <c r="D2777" s="24" t="s">
        <v>40</v>
      </c>
      <c r="E2777" s="24" t="s">
        <v>11</v>
      </c>
      <c r="F2777" s="25" t="s">
        <v>15</v>
      </c>
      <c r="G2777" s="24">
        <v>3344.1099853515602</v>
      </c>
    </row>
    <row r="2778" spans="1:7" hidden="1">
      <c r="A2778" s="24" t="s">
        <v>94</v>
      </c>
      <c r="B2778" s="24" t="s">
        <v>114</v>
      </c>
      <c r="C2778" s="24" t="s">
        <v>91</v>
      </c>
      <c r="D2778" s="24" t="s">
        <v>40</v>
      </c>
      <c r="E2778" s="24" t="s">
        <v>11</v>
      </c>
      <c r="F2778" s="25" t="s">
        <v>16</v>
      </c>
      <c r="G2778" s="24">
        <v>2128.2100372314499</v>
      </c>
    </row>
    <row r="2779" spans="1:7">
      <c r="A2779" s="24" t="s">
        <v>94</v>
      </c>
      <c r="B2779" s="24" t="s">
        <v>114</v>
      </c>
      <c r="C2779" s="24" t="s">
        <v>91</v>
      </c>
      <c r="D2779" s="24" t="s">
        <v>40</v>
      </c>
      <c r="E2779" s="24" t="s">
        <v>11</v>
      </c>
      <c r="F2779" s="25" t="s">
        <v>17</v>
      </c>
      <c r="G2779" s="24">
        <v>1724</v>
      </c>
    </row>
    <row r="2780" spans="1:7" hidden="1">
      <c r="A2780" s="24" t="s">
        <v>94</v>
      </c>
      <c r="B2780" s="24" t="s">
        <v>114</v>
      </c>
      <c r="C2780" s="24" t="s">
        <v>91</v>
      </c>
      <c r="D2780" s="24" t="s">
        <v>18</v>
      </c>
      <c r="E2780" s="24" t="s">
        <v>19</v>
      </c>
      <c r="F2780" s="25" t="s">
        <v>12</v>
      </c>
      <c r="G2780" s="24">
        <v>0</v>
      </c>
    </row>
    <row r="2781" spans="1:7" hidden="1">
      <c r="A2781" s="24" t="s">
        <v>94</v>
      </c>
      <c r="B2781" s="24" t="s">
        <v>114</v>
      </c>
      <c r="C2781" s="24" t="s">
        <v>91</v>
      </c>
      <c r="D2781" s="24" t="s">
        <v>18</v>
      </c>
      <c r="E2781" s="24" t="s">
        <v>19</v>
      </c>
      <c r="F2781" s="25" t="s">
        <v>13</v>
      </c>
      <c r="G2781" s="24">
        <v>0</v>
      </c>
    </row>
    <row r="2782" spans="1:7" hidden="1">
      <c r="A2782" s="24" t="s">
        <v>94</v>
      </c>
      <c r="B2782" s="24" t="s">
        <v>114</v>
      </c>
      <c r="C2782" s="24" t="s">
        <v>91</v>
      </c>
      <c r="D2782" s="24" t="s">
        <v>18</v>
      </c>
      <c r="E2782" s="24" t="s">
        <v>19</v>
      </c>
      <c r="F2782" s="25" t="s">
        <v>14</v>
      </c>
      <c r="G2782" s="24">
        <v>0</v>
      </c>
    </row>
    <row r="2783" spans="1:7" hidden="1">
      <c r="A2783" s="24" t="s">
        <v>94</v>
      </c>
      <c r="B2783" s="24" t="s">
        <v>114</v>
      </c>
      <c r="C2783" s="24" t="s">
        <v>91</v>
      </c>
      <c r="D2783" s="24" t="s">
        <v>18</v>
      </c>
      <c r="E2783" s="24" t="s">
        <v>19</v>
      </c>
      <c r="F2783" s="25" t="s">
        <v>15</v>
      </c>
      <c r="G2783" s="24">
        <v>0</v>
      </c>
    </row>
    <row r="2784" spans="1:7" hidden="1">
      <c r="A2784" s="24" t="s">
        <v>94</v>
      </c>
      <c r="B2784" s="24" t="s">
        <v>114</v>
      </c>
      <c r="C2784" s="24" t="s">
        <v>91</v>
      </c>
      <c r="D2784" s="24" t="s">
        <v>18</v>
      </c>
      <c r="E2784" s="24" t="s">
        <v>19</v>
      </c>
      <c r="F2784" s="25" t="s">
        <v>16</v>
      </c>
      <c r="G2784" s="24">
        <v>0</v>
      </c>
    </row>
    <row r="2785" spans="1:7">
      <c r="A2785" s="24" t="s">
        <v>94</v>
      </c>
      <c r="B2785" s="24" t="s">
        <v>114</v>
      </c>
      <c r="C2785" s="24" t="s">
        <v>91</v>
      </c>
      <c r="D2785" s="24" t="s">
        <v>18</v>
      </c>
      <c r="E2785" s="24" t="s">
        <v>19</v>
      </c>
      <c r="F2785" s="25" t="s">
        <v>17</v>
      </c>
      <c r="G2785" s="24">
        <v>0</v>
      </c>
    </row>
    <row r="2786" spans="1:7" hidden="1">
      <c r="A2786" s="24" t="s">
        <v>94</v>
      </c>
      <c r="B2786" s="24" t="s">
        <v>114</v>
      </c>
      <c r="C2786" s="24" t="s">
        <v>91</v>
      </c>
      <c r="D2786" s="24" t="s">
        <v>18</v>
      </c>
      <c r="E2786" s="24" t="s">
        <v>20</v>
      </c>
      <c r="F2786" s="25" t="s">
        <v>12</v>
      </c>
      <c r="G2786" s="24">
        <v>0</v>
      </c>
    </row>
    <row r="2787" spans="1:7" hidden="1">
      <c r="A2787" s="24" t="s">
        <v>94</v>
      </c>
      <c r="B2787" s="24" t="s">
        <v>114</v>
      </c>
      <c r="C2787" s="24" t="s">
        <v>91</v>
      </c>
      <c r="D2787" s="24" t="s">
        <v>18</v>
      </c>
      <c r="E2787" s="24" t="s">
        <v>20</v>
      </c>
      <c r="F2787" s="25" t="s">
        <v>13</v>
      </c>
      <c r="G2787" s="24">
        <v>0</v>
      </c>
    </row>
    <row r="2788" spans="1:7" hidden="1">
      <c r="A2788" s="24" t="s">
        <v>94</v>
      </c>
      <c r="B2788" s="24" t="s">
        <v>114</v>
      </c>
      <c r="C2788" s="24" t="s">
        <v>91</v>
      </c>
      <c r="D2788" s="24" t="s">
        <v>18</v>
      </c>
      <c r="E2788" s="24" t="s">
        <v>20</v>
      </c>
      <c r="F2788" s="25" t="s">
        <v>14</v>
      </c>
      <c r="G2788" s="24">
        <v>0</v>
      </c>
    </row>
    <row r="2789" spans="1:7" hidden="1">
      <c r="A2789" s="24" t="s">
        <v>94</v>
      </c>
      <c r="B2789" s="24" t="s">
        <v>114</v>
      </c>
      <c r="C2789" s="24" t="s">
        <v>91</v>
      </c>
      <c r="D2789" s="24" t="s">
        <v>18</v>
      </c>
      <c r="E2789" s="24" t="s">
        <v>20</v>
      </c>
      <c r="F2789" s="25" t="s">
        <v>15</v>
      </c>
      <c r="G2789" s="24">
        <v>0</v>
      </c>
    </row>
    <row r="2790" spans="1:7" hidden="1">
      <c r="A2790" s="24" t="s">
        <v>94</v>
      </c>
      <c r="B2790" s="24" t="s">
        <v>114</v>
      </c>
      <c r="C2790" s="24" t="s">
        <v>91</v>
      </c>
      <c r="D2790" s="24" t="s">
        <v>18</v>
      </c>
      <c r="E2790" s="24" t="s">
        <v>20</v>
      </c>
      <c r="F2790" s="25" t="s">
        <v>16</v>
      </c>
      <c r="G2790" s="24">
        <v>0</v>
      </c>
    </row>
    <row r="2791" spans="1:7">
      <c r="A2791" s="24" t="s">
        <v>94</v>
      </c>
      <c r="B2791" s="24" t="s">
        <v>114</v>
      </c>
      <c r="C2791" s="24" t="s">
        <v>91</v>
      </c>
      <c r="D2791" s="24" t="s">
        <v>18</v>
      </c>
      <c r="E2791" s="24" t="s">
        <v>20</v>
      </c>
      <c r="F2791" s="25" t="s">
        <v>17</v>
      </c>
      <c r="G2791" s="24">
        <v>0</v>
      </c>
    </row>
    <row r="2792" spans="1:7" hidden="1">
      <c r="A2792" s="24" t="s">
        <v>94</v>
      </c>
      <c r="B2792" s="24" t="s">
        <v>114</v>
      </c>
      <c r="C2792" s="24" t="s">
        <v>91</v>
      </c>
      <c r="D2792" s="24" t="s">
        <v>18</v>
      </c>
      <c r="E2792" s="24" t="s">
        <v>21</v>
      </c>
      <c r="F2792" s="25" t="s">
        <v>12</v>
      </c>
      <c r="G2792" s="24">
        <v>0</v>
      </c>
    </row>
    <row r="2793" spans="1:7" hidden="1">
      <c r="A2793" s="24" t="s">
        <v>94</v>
      </c>
      <c r="B2793" s="24" t="s">
        <v>114</v>
      </c>
      <c r="C2793" s="24" t="s">
        <v>91</v>
      </c>
      <c r="D2793" s="24" t="s">
        <v>18</v>
      </c>
      <c r="E2793" s="24" t="s">
        <v>21</v>
      </c>
      <c r="F2793" s="25" t="s">
        <v>13</v>
      </c>
      <c r="G2793" s="24">
        <v>0</v>
      </c>
    </row>
    <row r="2794" spans="1:7" hidden="1">
      <c r="A2794" s="24" t="s">
        <v>94</v>
      </c>
      <c r="B2794" s="24" t="s">
        <v>114</v>
      </c>
      <c r="C2794" s="24" t="s">
        <v>91</v>
      </c>
      <c r="D2794" s="24" t="s">
        <v>18</v>
      </c>
      <c r="E2794" s="24" t="s">
        <v>21</v>
      </c>
      <c r="F2794" s="25" t="s">
        <v>14</v>
      </c>
      <c r="G2794" s="24">
        <v>0</v>
      </c>
    </row>
    <row r="2795" spans="1:7" hidden="1">
      <c r="A2795" s="24" t="s">
        <v>94</v>
      </c>
      <c r="B2795" s="24" t="s">
        <v>114</v>
      </c>
      <c r="C2795" s="24" t="s">
        <v>91</v>
      </c>
      <c r="D2795" s="24" t="s">
        <v>18</v>
      </c>
      <c r="E2795" s="24" t="s">
        <v>21</v>
      </c>
      <c r="F2795" s="25" t="s">
        <v>15</v>
      </c>
      <c r="G2795" s="24">
        <v>0</v>
      </c>
    </row>
    <row r="2796" spans="1:7" hidden="1">
      <c r="A2796" s="24" t="s">
        <v>94</v>
      </c>
      <c r="B2796" s="24" t="s">
        <v>114</v>
      </c>
      <c r="C2796" s="24" t="s">
        <v>91</v>
      </c>
      <c r="D2796" s="24" t="s">
        <v>18</v>
      </c>
      <c r="E2796" s="24" t="s">
        <v>21</v>
      </c>
      <c r="F2796" s="25" t="s">
        <v>16</v>
      </c>
      <c r="G2796" s="24">
        <v>0</v>
      </c>
    </row>
    <row r="2797" spans="1:7">
      <c r="A2797" s="24" t="s">
        <v>94</v>
      </c>
      <c r="B2797" s="24" t="s">
        <v>114</v>
      </c>
      <c r="C2797" s="24" t="s">
        <v>91</v>
      </c>
      <c r="D2797" s="24" t="s">
        <v>18</v>
      </c>
      <c r="E2797" s="24" t="s">
        <v>21</v>
      </c>
      <c r="F2797" s="25" t="s">
        <v>17</v>
      </c>
      <c r="G2797" s="24">
        <v>0</v>
      </c>
    </row>
    <row r="2798" spans="1:7" hidden="1">
      <c r="A2798" s="24" t="s">
        <v>94</v>
      </c>
      <c r="B2798" s="24" t="s">
        <v>114</v>
      </c>
      <c r="C2798" s="24" t="s">
        <v>91</v>
      </c>
      <c r="D2798" s="24" t="s">
        <v>18</v>
      </c>
      <c r="E2798" s="24" t="s">
        <v>22</v>
      </c>
      <c r="F2798" s="25" t="s">
        <v>12</v>
      </c>
      <c r="G2798" s="24">
        <v>45714.30078125</v>
      </c>
    </row>
    <row r="2799" spans="1:7" hidden="1">
      <c r="A2799" s="24" t="s">
        <v>94</v>
      </c>
      <c r="B2799" s="24" t="s">
        <v>114</v>
      </c>
      <c r="C2799" s="24" t="s">
        <v>91</v>
      </c>
      <c r="D2799" s="24" t="s">
        <v>18</v>
      </c>
      <c r="E2799" s="24" t="s">
        <v>22</v>
      </c>
      <c r="F2799" s="25" t="s">
        <v>13</v>
      </c>
      <c r="G2799" s="24">
        <v>44782.66015625</v>
      </c>
    </row>
    <row r="2800" spans="1:7" hidden="1">
      <c r="A2800" s="24" t="s">
        <v>94</v>
      </c>
      <c r="B2800" s="24" t="s">
        <v>114</v>
      </c>
      <c r="C2800" s="24" t="s">
        <v>91</v>
      </c>
      <c r="D2800" s="24" t="s">
        <v>18</v>
      </c>
      <c r="E2800" s="24" t="s">
        <v>22</v>
      </c>
      <c r="F2800" s="25" t="s">
        <v>14</v>
      </c>
      <c r="G2800" s="24">
        <v>43948.890625</v>
      </c>
    </row>
    <row r="2801" spans="1:7" hidden="1">
      <c r="A2801" s="24" t="s">
        <v>94</v>
      </c>
      <c r="B2801" s="24" t="s">
        <v>114</v>
      </c>
      <c r="C2801" s="24" t="s">
        <v>91</v>
      </c>
      <c r="D2801" s="24" t="s">
        <v>18</v>
      </c>
      <c r="E2801" s="24" t="s">
        <v>22</v>
      </c>
      <c r="F2801" s="25" t="s">
        <v>15</v>
      </c>
      <c r="G2801" s="24">
        <v>44465.73828125</v>
      </c>
    </row>
    <row r="2802" spans="1:7" hidden="1">
      <c r="A2802" s="24" t="s">
        <v>94</v>
      </c>
      <c r="B2802" s="24" t="s">
        <v>114</v>
      </c>
      <c r="C2802" s="24" t="s">
        <v>91</v>
      </c>
      <c r="D2802" s="24" t="s">
        <v>18</v>
      </c>
      <c r="E2802" s="24" t="s">
        <v>22</v>
      </c>
      <c r="F2802" s="25" t="s">
        <v>16</v>
      </c>
      <c r="G2802" s="24">
        <v>38600.03125</v>
      </c>
    </row>
    <row r="2803" spans="1:7">
      <c r="A2803" s="24" t="s">
        <v>94</v>
      </c>
      <c r="B2803" s="24" t="s">
        <v>114</v>
      </c>
      <c r="C2803" s="24" t="s">
        <v>91</v>
      </c>
      <c r="D2803" s="24" t="s">
        <v>18</v>
      </c>
      <c r="E2803" s="24" t="s">
        <v>22</v>
      </c>
      <c r="F2803" s="25" t="s">
        <v>17</v>
      </c>
      <c r="G2803" s="24">
        <v>35609</v>
      </c>
    </row>
    <row r="2804" spans="1:7" hidden="1">
      <c r="A2804" s="24" t="s">
        <v>94</v>
      </c>
      <c r="B2804" s="24" t="s">
        <v>114</v>
      </c>
      <c r="C2804" s="24" t="s">
        <v>91</v>
      </c>
      <c r="D2804" s="24" t="s">
        <v>18</v>
      </c>
      <c r="E2804" s="24" t="s">
        <v>23</v>
      </c>
      <c r="F2804" s="25" t="s">
        <v>12</v>
      </c>
      <c r="G2804" s="24">
        <v>8528</v>
      </c>
    </row>
    <row r="2805" spans="1:7" hidden="1">
      <c r="A2805" s="24" t="s">
        <v>94</v>
      </c>
      <c r="B2805" s="24" t="s">
        <v>114</v>
      </c>
      <c r="C2805" s="24" t="s">
        <v>91</v>
      </c>
      <c r="D2805" s="24" t="s">
        <v>18</v>
      </c>
      <c r="E2805" s="24" t="s">
        <v>23</v>
      </c>
      <c r="F2805" s="25" t="s">
        <v>13</v>
      </c>
      <c r="G2805" s="24">
        <v>12091</v>
      </c>
    </row>
    <row r="2806" spans="1:7" hidden="1">
      <c r="A2806" s="24" t="s">
        <v>94</v>
      </c>
      <c r="B2806" s="24" t="s">
        <v>114</v>
      </c>
      <c r="C2806" s="24" t="s">
        <v>91</v>
      </c>
      <c r="D2806" s="24" t="s">
        <v>18</v>
      </c>
      <c r="E2806" s="24" t="s">
        <v>23</v>
      </c>
      <c r="F2806" s="25" t="s">
        <v>14</v>
      </c>
      <c r="G2806" s="24">
        <v>10958</v>
      </c>
    </row>
    <row r="2807" spans="1:7" hidden="1">
      <c r="A2807" s="24" t="s">
        <v>94</v>
      </c>
      <c r="B2807" s="24" t="s">
        <v>114</v>
      </c>
      <c r="C2807" s="24" t="s">
        <v>91</v>
      </c>
      <c r="D2807" s="24" t="s">
        <v>18</v>
      </c>
      <c r="E2807" s="24" t="s">
        <v>23</v>
      </c>
      <c r="F2807" s="25" t="s">
        <v>15</v>
      </c>
      <c r="G2807" s="24">
        <v>9921</v>
      </c>
    </row>
    <row r="2808" spans="1:7" hidden="1">
      <c r="A2808" s="24" t="s">
        <v>94</v>
      </c>
      <c r="B2808" s="24" t="s">
        <v>114</v>
      </c>
      <c r="C2808" s="24" t="s">
        <v>91</v>
      </c>
      <c r="D2808" s="24" t="s">
        <v>18</v>
      </c>
      <c r="E2808" s="24" t="s">
        <v>23</v>
      </c>
      <c r="F2808" s="25" t="s">
        <v>16</v>
      </c>
      <c r="G2808" s="24">
        <v>9151</v>
      </c>
    </row>
    <row r="2809" spans="1:7">
      <c r="A2809" s="24" t="s">
        <v>94</v>
      </c>
      <c r="B2809" s="24" t="s">
        <v>114</v>
      </c>
      <c r="C2809" s="24" t="s">
        <v>91</v>
      </c>
      <c r="D2809" s="24" t="s">
        <v>18</v>
      </c>
      <c r="E2809" s="24" t="s">
        <v>23</v>
      </c>
      <c r="F2809" s="25" t="s">
        <v>17</v>
      </c>
      <c r="G2809" s="24">
        <v>8618</v>
      </c>
    </row>
    <row r="2810" spans="1:7" hidden="1">
      <c r="A2810" s="24" t="s">
        <v>94</v>
      </c>
      <c r="B2810" s="24" t="s">
        <v>114</v>
      </c>
      <c r="C2810" s="24" t="s">
        <v>91</v>
      </c>
      <c r="D2810" s="24" t="s">
        <v>18</v>
      </c>
      <c r="E2810" s="24" t="s">
        <v>24</v>
      </c>
      <c r="F2810" s="25" t="s">
        <v>12</v>
      </c>
      <c r="G2810" s="24">
        <v>66174</v>
      </c>
    </row>
    <row r="2811" spans="1:7" hidden="1">
      <c r="A2811" s="24" t="s">
        <v>94</v>
      </c>
      <c r="B2811" s="24" t="s">
        <v>114</v>
      </c>
      <c r="C2811" s="24" t="s">
        <v>91</v>
      </c>
      <c r="D2811" s="24" t="s">
        <v>18</v>
      </c>
      <c r="E2811" s="24" t="s">
        <v>24</v>
      </c>
      <c r="F2811" s="25" t="s">
        <v>13</v>
      </c>
      <c r="G2811" s="24">
        <v>77697</v>
      </c>
    </row>
    <row r="2812" spans="1:7" hidden="1">
      <c r="A2812" s="24" t="s">
        <v>94</v>
      </c>
      <c r="B2812" s="24" t="s">
        <v>114</v>
      </c>
      <c r="C2812" s="24" t="s">
        <v>91</v>
      </c>
      <c r="D2812" s="24" t="s">
        <v>18</v>
      </c>
      <c r="E2812" s="24" t="s">
        <v>24</v>
      </c>
      <c r="F2812" s="25" t="s">
        <v>14</v>
      </c>
      <c r="G2812" s="24">
        <v>78518</v>
      </c>
    </row>
    <row r="2813" spans="1:7" hidden="1">
      <c r="A2813" s="24" t="s">
        <v>94</v>
      </c>
      <c r="B2813" s="24" t="s">
        <v>114</v>
      </c>
      <c r="C2813" s="24" t="s">
        <v>91</v>
      </c>
      <c r="D2813" s="24" t="s">
        <v>18</v>
      </c>
      <c r="E2813" s="24" t="s">
        <v>24</v>
      </c>
      <c r="F2813" s="25" t="s">
        <v>15</v>
      </c>
      <c r="G2813" s="24">
        <v>92058</v>
      </c>
    </row>
    <row r="2814" spans="1:7" hidden="1">
      <c r="A2814" s="24" t="s">
        <v>94</v>
      </c>
      <c r="B2814" s="24" t="s">
        <v>114</v>
      </c>
      <c r="C2814" s="24" t="s">
        <v>91</v>
      </c>
      <c r="D2814" s="24" t="s">
        <v>18</v>
      </c>
      <c r="E2814" s="24" t="s">
        <v>24</v>
      </c>
      <c r="F2814" s="25" t="s">
        <v>16</v>
      </c>
      <c r="G2814" s="24">
        <v>121993</v>
      </c>
    </row>
    <row r="2815" spans="1:7">
      <c r="A2815" s="24" t="s">
        <v>94</v>
      </c>
      <c r="B2815" s="24" t="s">
        <v>114</v>
      </c>
      <c r="C2815" s="24" t="s">
        <v>91</v>
      </c>
      <c r="D2815" s="24" t="s">
        <v>18</v>
      </c>
      <c r="E2815" s="24" t="s">
        <v>24</v>
      </c>
      <c r="F2815" s="25" t="s">
        <v>17</v>
      </c>
      <c r="G2815" s="24">
        <v>122773</v>
      </c>
    </row>
    <row r="2816" spans="1:7" hidden="1">
      <c r="A2816" s="24" t="s">
        <v>94</v>
      </c>
      <c r="B2816" s="24" t="s">
        <v>114</v>
      </c>
      <c r="C2816" s="24" t="s">
        <v>91</v>
      </c>
      <c r="D2816" s="24" t="s">
        <v>18</v>
      </c>
      <c r="E2816" s="24" t="s">
        <v>25</v>
      </c>
      <c r="F2816" s="25" t="s">
        <v>12</v>
      </c>
      <c r="G2816" s="24">
        <v>134981.87828826901</v>
      </c>
    </row>
    <row r="2817" spans="1:7" hidden="1">
      <c r="A2817" s="24" t="s">
        <v>94</v>
      </c>
      <c r="B2817" s="24" t="s">
        <v>114</v>
      </c>
      <c r="C2817" s="24" t="s">
        <v>91</v>
      </c>
      <c r="D2817" s="24" t="s">
        <v>18</v>
      </c>
      <c r="E2817" s="24" t="s">
        <v>25</v>
      </c>
      <c r="F2817" s="25" t="s">
        <v>13</v>
      </c>
      <c r="G2817" s="24">
        <v>154541.46752929699</v>
      </c>
    </row>
    <row r="2818" spans="1:7" hidden="1">
      <c r="A2818" s="24" t="s">
        <v>94</v>
      </c>
      <c r="B2818" s="24" t="s">
        <v>114</v>
      </c>
      <c r="C2818" s="24" t="s">
        <v>91</v>
      </c>
      <c r="D2818" s="24" t="s">
        <v>18</v>
      </c>
      <c r="E2818" s="24" t="s">
        <v>25</v>
      </c>
      <c r="F2818" s="25" t="s">
        <v>14</v>
      </c>
      <c r="G2818" s="24">
        <v>161542.76684570301</v>
      </c>
    </row>
    <row r="2819" spans="1:7" hidden="1">
      <c r="A2819" s="24" t="s">
        <v>94</v>
      </c>
      <c r="B2819" s="24" t="s">
        <v>114</v>
      </c>
      <c r="C2819" s="24" t="s">
        <v>91</v>
      </c>
      <c r="D2819" s="24" t="s">
        <v>18</v>
      </c>
      <c r="E2819" s="24" t="s">
        <v>25</v>
      </c>
      <c r="F2819" s="25" t="s">
        <v>15</v>
      </c>
      <c r="G2819" s="24">
        <v>154070.70434570301</v>
      </c>
    </row>
    <row r="2820" spans="1:7" hidden="1">
      <c r="A2820" s="24" t="s">
        <v>94</v>
      </c>
      <c r="B2820" s="24" t="s">
        <v>114</v>
      </c>
      <c r="C2820" s="24" t="s">
        <v>91</v>
      </c>
      <c r="D2820" s="24" t="s">
        <v>18</v>
      </c>
      <c r="E2820" s="24" t="s">
        <v>25</v>
      </c>
      <c r="F2820" s="25" t="s">
        <v>16</v>
      </c>
      <c r="G2820" s="24">
        <v>147527.46374511701</v>
      </c>
    </row>
    <row r="2821" spans="1:7">
      <c r="A2821" s="24" t="s">
        <v>94</v>
      </c>
      <c r="B2821" s="24" t="s">
        <v>114</v>
      </c>
      <c r="C2821" s="24" t="s">
        <v>91</v>
      </c>
      <c r="D2821" s="24" t="s">
        <v>18</v>
      </c>
      <c r="E2821" s="24" t="s">
        <v>25</v>
      </c>
      <c r="F2821" s="25" t="s">
        <v>17</v>
      </c>
      <c r="G2821" s="24">
        <v>142246</v>
      </c>
    </row>
    <row r="2822" spans="1:7" hidden="1">
      <c r="A2822" s="24" t="s">
        <v>94</v>
      </c>
      <c r="B2822" s="24" t="s">
        <v>114</v>
      </c>
      <c r="C2822" s="24" t="s">
        <v>91</v>
      </c>
      <c r="D2822" s="24" t="s">
        <v>48</v>
      </c>
      <c r="E2822" s="24" t="s">
        <v>11</v>
      </c>
      <c r="F2822" s="25" t="s">
        <v>12</v>
      </c>
      <c r="G2822" s="24">
        <v>193189.796875</v>
      </c>
    </row>
    <row r="2823" spans="1:7" hidden="1">
      <c r="A2823" s="24" t="s">
        <v>94</v>
      </c>
      <c r="B2823" s="24" t="s">
        <v>114</v>
      </c>
      <c r="C2823" s="24" t="s">
        <v>91</v>
      </c>
      <c r="D2823" s="24" t="s">
        <v>48</v>
      </c>
      <c r="E2823" s="24" t="s">
        <v>11</v>
      </c>
      <c r="F2823" s="25" t="s">
        <v>13</v>
      </c>
      <c r="G2823" s="24">
        <v>184798</v>
      </c>
    </row>
    <row r="2824" spans="1:7" hidden="1">
      <c r="A2824" s="24" t="s">
        <v>94</v>
      </c>
      <c r="B2824" s="24" t="s">
        <v>114</v>
      </c>
      <c r="C2824" s="24" t="s">
        <v>91</v>
      </c>
      <c r="D2824" s="24" t="s">
        <v>48</v>
      </c>
      <c r="E2824" s="24" t="s">
        <v>11</v>
      </c>
      <c r="F2824" s="25" t="s">
        <v>14</v>
      </c>
      <c r="G2824" s="24">
        <v>175400</v>
      </c>
    </row>
    <row r="2825" spans="1:7" hidden="1">
      <c r="A2825" s="24" t="s">
        <v>94</v>
      </c>
      <c r="B2825" s="24" t="s">
        <v>114</v>
      </c>
      <c r="C2825" s="24" t="s">
        <v>91</v>
      </c>
      <c r="D2825" s="24" t="s">
        <v>48</v>
      </c>
      <c r="E2825" s="24" t="s">
        <v>11</v>
      </c>
      <c r="F2825" s="25" t="s">
        <v>15</v>
      </c>
      <c r="G2825" s="24">
        <v>117494</v>
      </c>
    </row>
    <row r="2826" spans="1:7" hidden="1">
      <c r="A2826" s="24" t="s">
        <v>94</v>
      </c>
      <c r="B2826" s="24" t="s">
        <v>114</v>
      </c>
      <c r="C2826" s="24" t="s">
        <v>91</v>
      </c>
      <c r="D2826" s="24" t="s">
        <v>48</v>
      </c>
      <c r="E2826" s="24" t="s">
        <v>11</v>
      </c>
      <c r="F2826" s="25" t="s">
        <v>16</v>
      </c>
      <c r="G2826" s="24">
        <v>108511</v>
      </c>
    </row>
    <row r="2827" spans="1:7">
      <c r="A2827" s="24" t="s">
        <v>94</v>
      </c>
      <c r="B2827" s="24" t="s">
        <v>114</v>
      </c>
      <c r="C2827" s="24" t="s">
        <v>91</v>
      </c>
      <c r="D2827" s="24" t="s">
        <v>48</v>
      </c>
      <c r="E2827" s="24" t="s">
        <v>11</v>
      </c>
      <c r="F2827" s="25" t="s">
        <v>17</v>
      </c>
      <c r="G2827" s="24">
        <v>99355</v>
      </c>
    </row>
    <row r="2828" spans="1:7" hidden="1">
      <c r="A2828" s="24" t="s">
        <v>94</v>
      </c>
      <c r="B2828" s="24" t="s">
        <v>114</v>
      </c>
      <c r="C2828" s="24" t="s">
        <v>91</v>
      </c>
      <c r="D2828" s="24" t="s">
        <v>27</v>
      </c>
      <c r="E2828" s="24" t="s">
        <v>67</v>
      </c>
      <c r="F2828" s="25" t="s">
        <v>12</v>
      </c>
      <c r="G2828" s="24">
        <v>0</v>
      </c>
    </row>
    <row r="2829" spans="1:7" hidden="1">
      <c r="A2829" s="24" t="s">
        <v>94</v>
      </c>
      <c r="B2829" s="24" t="s">
        <v>114</v>
      </c>
      <c r="C2829" s="24" t="s">
        <v>91</v>
      </c>
      <c r="D2829" s="24" t="s">
        <v>27</v>
      </c>
      <c r="E2829" s="24" t="s">
        <v>67</v>
      </c>
      <c r="F2829" s="25" t="s">
        <v>13</v>
      </c>
      <c r="G2829" s="24">
        <v>0</v>
      </c>
    </row>
    <row r="2830" spans="1:7" hidden="1">
      <c r="A2830" s="24" t="s">
        <v>94</v>
      </c>
      <c r="B2830" s="24" t="s">
        <v>114</v>
      </c>
      <c r="C2830" s="24" t="s">
        <v>91</v>
      </c>
      <c r="D2830" s="24" t="s">
        <v>27</v>
      </c>
      <c r="E2830" s="24" t="s">
        <v>67</v>
      </c>
      <c r="F2830" s="25" t="s">
        <v>14</v>
      </c>
      <c r="G2830" s="24">
        <v>0</v>
      </c>
    </row>
    <row r="2831" spans="1:7" hidden="1">
      <c r="A2831" s="24" t="s">
        <v>94</v>
      </c>
      <c r="B2831" s="24" t="s">
        <v>114</v>
      </c>
      <c r="C2831" s="24" t="s">
        <v>91</v>
      </c>
      <c r="D2831" s="24" t="s">
        <v>27</v>
      </c>
      <c r="E2831" s="24" t="s">
        <v>67</v>
      </c>
      <c r="F2831" s="25" t="s">
        <v>15</v>
      </c>
      <c r="G2831" s="24">
        <v>477</v>
      </c>
    </row>
    <row r="2832" spans="1:7" hidden="1">
      <c r="A2832" s="24" t="s">
        <v>94</v>
      </c>
      <c r="B2832" s="24" t="s">
        <v>114</v>
      </c>
      <c r="C2832" s="24" t="s">
        <v>91</v>
      </c>
      <c r="D2832" s="24" t="s">
        <v>27</v>
      </c>
      <c r="E2832" s="24" t="s">
        <v>67</v>
      </c>
      <c r="F2832" s="25" t="s">
        <v>16</v>
      </c>
      <c r="G2832" s="24">
        <v>346</v>
      </c>
    </row>
    <row r="2833" spans="1:7">
      <c r="A2833" s="24" t="s">
        <v>94</v>
      </c>
      <c r="B2833" s="24" t="s">
        <v>114</v>
      </c>
      <c r="C2833" s="24" t="s">
        <v>91</v>
      </c>
      <c r="D2833" s="24" t="s">
        <v>27</v>
      </c>
      <c r="E2833" s="24" t="s">
        <v>67</v>
      </c>
      <c r="F2833" s="25" t="s">
        <v>17</v>
      </c>
      <c r="G2833" s="24">
        <v>2705</v>
      </c>
    </row>
    <row r="2834" spans="1:7" hidden="1">
      <c r="A2834" s="24" t="s">
        <v>94</v>
      </c>
      <c r="B2834" s="24" t="s">
        <v>114</v>
      </c>
      <c r="C2834" s="24" t="s">
        <v>91</v>
      </c>
      <c r="D2834" s="24" t="s">
        <v>27</v>
      </c>
      <c r="E2834" s="24" t="s">
        <v>31</v>
      </c>
      <c r="F2834" s="25" t="s">
        <v>12</v>
      </c>
      <c r="G2834" s="24">
        <v>20250</v>
      </c>
    </row>
    <row r="2835" spans="1:7" hidden="1">
      <c r="A2835" s="24" t="s">
        <v>94</v>
      </c>
      <c r="B2835" s="24" t="s">
        <v>114</v>
      </c>
      <c r="C2835" s="24" t="s">
        <v>91</v>
      </c>
      <c r="D2835" s="24" t="s">
        <v>27</v>
      </c>
      <c r="E2835" s="24" t="s">
        <v>31</v>
      </c>
      <c r="F2835" s="25" t="s">
        <v>13</v>
      </c>
      <c r="G2835" s="24">
        <v>19396</v>
      </c>
    </row>
    <row r="2836" spans="1:7" hidden="1">
      <c r="A2836" s="24" t="s">
        <v>94</v>
      </c>
      <c r="B2836" s="24" t="s">
        <v>114</v>
      </c>
      <c r="C2836" s="24" t="s">
        <v>91</v>
      </c>
      <c r="D2836" s="24" t="s">
        <v>27</v>
      </c>
      <c r="E2836" s="24" t="s">
        <v>31</v>
      </c>
      <c r="F2836" s="25" t="s">
        <v>14</v>
      </c>
      <c r="G2836" s="24">
        <v>19396</v>
      </c>
    </row>
    <row r="2837" spans="1:7" hidden="1">
      <c r="A2837" s="24" t="s">
        <v>94</v>
      </c>
      <c r="B2837" s="24" t="s">
        <v>114</v>
      </c>
      <c r="C2837" s="24" t="s">
        <v>91</v>
      </c>
      <c r="D2837" s="24" t="s">
        <v>27</v>
      </c>
      <c r="E2837" s="24" t="s">
        <v>31</v>
      </c>
      <c r="F2837" s="25" t="s">
        <v>15</v>
      </c>
      <c r="G2837" s="24">
        <v>18298</v>
      </c>
    </row>
    <row r="2838" spans="1:7" hidden="1">
      <c r="A2838" s="24" t="s">
        <v>94</v>
      </c>
      <c r="B2838" s="24" t="s">
        <v>114</v>
      </c>
      <c r="C2838" s="24" t="s">
        <v>91</v>
      </c>
      <c r="D2838" s="24" t="s">
        <v>27</v>
      </c>
      <c r="E2838" s="24" t="s">
        <v>31</v>
      </c>
      <c r="F2838" s="25" t="s">
        <v>16</v>
      </c>
      <c r="G2838" s="24">
        <v>30321</v>
      </c>
    </row>
    <row r="2839" spans="1:7">
      <c r="A2839" s="24" t="s">
        <v>94</v>
      </c>
      <c r="B2839" s="24" t="s">
        <v>114</v>
      </c>
      <c r="C2839" s="24" t="s">
        <v>91</v>
      </c>
      <c r="D2839" s="24" t="s">
        <v>27</v>
      </c>
      <c r="E2839" s="24" t="s">
        <v>31</v>
      </c>
      <c r="F2839" s="25" t="s">
        <v>17</v>
      </c>
      <c r="G2839" s="24">
        <v>41321</v>
      </c>
    </row>
    <row r="2840" spans="1:7" hidden="1">
      <c r="A2840" s="24" t="s">
        <v>94</v>
      </c>
      <c r="B2840" s="24" t="s">
        <v>114</v>
      </c>
      <c r="C2840" s="24" t="s">
        <v>91</v>
      </c>
      <c r="D2840" s="24" t="s">
        <v>27</v>
      </c>
      <c r="E2840" s="24" t="s">
        <v>42</v>
      </c>
      <c r="F2840" s="25" t="s">
        <v>12</v>
      </c>
      <c r="G2840" s="24">
        <v>1468.96997070312</v>
      </c>
    </row>
    <row r="2841" spans="1:7" hidden="1">
      <c r="A2841" s="24" t="s">
        <v>94</v>
      </c>
      <c r="B2841" s="24" t="s">
        <v>114</v>
      </c>
      <c r="C2841" s="24" t="s">
        <v>91</v>
      </c>
      <c r="D2841" s="24" t="s">
        <v>27</v>
      </c>
      <c r="E2841" s="24" t="s">
        <v>42</v>
      </c>
      <c r="F2841" s="25" t="s">
        <v>13</v>
      </c>
      <c r="G2841" s="24">
        <v>1259.7099609375</v>
      </c>
    </row>
    <row r="2842" spans="1:7" hidden="1">
      <c r="A2842" s="24" t="s">
        <v>94</v>
      </c>
      <c r="B2842" s="24" t="s">
        <v>114</v>
      </c>
      <c r="C2842" s="24" t="s">
        <v>91</v>
      </c>
      <c r="D2842" s="24" t="s">
        <v>27</v>
      </c>
      <c r="E2842" s="24" t="s">
        <v>42</v>
      </c>
      <c r="F2842" s="25" t="s">
        <v>14</v>
      </c>
      <c r="G2842" s="24">
        <v>1188.14001464844</v>
      </c>
    </row>
    <row r="2843" spans="1:7" hidden="1">
      <c r="A2843" s="24" t="s">
        <v>94</v>
      </c>
      <c r="B2843" s="24" t="s">
        <v>114</v>
      </c>
      <c r="C2843" s="24" t="s">
        <v>91</v>
      </c>
      <c r="D2843" s="24" t="s">
        <v>27</v>
      </c>
      <c r="E2843" s="24" t="s">
        <v>42</v>
      </c>
      <c r="F2843" s="25" t="s">
        <v>15</v>
      </c>
      <c r="G2843" s="24">
        <v>875.97998046875</v>
      </c>
    </row>
    <row r="2844" spans="1:7" hidden="1">
      <c r="A2844" s="24" t="s">
        <v>94</v>
      </c>
      <c r="B2844" s="24" t="s">
        <v>114</v>
      </c>
      <c r="C2844" s="24" t="s">
        <v>91</v>
      </c>
      <c r="D2844" s="24" t="s">
        <v>27</v>
      </c>
      <c r="E2844" s="24" t="s">
        <v>42</v>
      </c>
      <c r="F2844" s="25" t="s">
        <v>16</v>
      </c>
      <c r="G2844" s="24">
        <v>458.67001342773398</v>
      </c>
    </row>
    <row r="2845" spans="1:7">
      <c r="A2845" s="24" t="s">
        <v>94</v>
      </c>
      <c r="B2845" s="24" t="s">
        <v>114</v>
      </c>
      <c r="C2845" s="24" t="s">
        <v>91</v>
      </c>
      <c r="D2845" s="24" t="s">
        <v>27</v>
      </c>
      <c r="E2845" s="24" t="s">
        <v>42</v>
      </c>
      <c r="F2845" s="25" t="s">
        <v>17</v>
      </c>
      <c r="G2845" s="24">
        <v>3071</v>
      </c>
    </row>
    <row r="2846" spans="1:7" hidden="1">
      <c r="A2846" s="24" t="s">
        <v>94</v>
      </c>
      <c r="B2846" s="24" t="s">
        <v>114</v>
      </c>
      <c r="C2846" s="24" t="s">
        <v>91</v>
      </c>
      <c r="D2846" s="24" t="s">
        <v>27</v>
      </c>
      <c r="E2846" s="24" t="s">
        <v>43</v>
      </c>
      <c r="F2846" s="25" t="s">
        <v>12</v>
      </c>
      <c r="G2846" s="24">
        <v>3395.17993164063</v>
      </c>
    </row>
    <row r="2847" spans="1:7" hidden="1">
      <c r="A2847" s="24" t="s">
        <v>94</v>
      </c>
      <c r="B2847" s="24" t="s">
        <v>114</v>
      </c>
      <c r="C2847" s="24" t="s">
        <v>91</v>
      </c>
      <c r="D2847" s="24" t="s">
        <v>27</v>
      </c>
      <c r="E2847" s="24" t="s">
        <v>43</v>
      </c>
      <c r="F2847" s="25" t="s">
        <v>13</v>
      </c>
      <c r="G2847" s="24">
        <v>3395</v>
      </c>
    </row>
    <row r="2848" spans="1:7" hidden="1">
      <c r="A2848" s="24" t="s">
        <v>94</v>
      </c>
      <c r="B2848" s="24" t="s">
        <v>114</v>
      </c>
      <c r="C2848" s="24" t="s">
        <v>91</v>
      </c>
      <c r="D2848" s="24" t="s">
        <v>27</v>
      </c>
      <c r="E2848" s="24" t="s">
        <v>43</v>
      </c>
      <c r="F2848" s="25" t="s">
        <v>14</v>
      </c>
      <c r="G2848" s="24">
        <v>3395</v>
      </c>
    </row>
    <row r="2849" spans="1:7" hidden="1">
      <c r="A2849" s="24" t="s">
        <v>94</v>
      </c>
      <c r="B2849" s="24" t="s">
        <v>114</v>
      </c>
      <c r="C2849" s="24" t="s">
        <v>91</v>
      </c>
      <c r="D2849" s="24" t="s">
        <v>27</v>
      </c>
      <c r="E2849" s="24" t="s">
        <v>43</v>
      </c>
      <c r="F2849" s="25" t="s">
        <v>15</v>
      </c>
      <c r="G2849" s="24">
        <v>3395</v>
      </c>
    </row>
    <row r="2850" spans="1:7" hidden="1">
      <c r="A2850" s="24" t="s">
        <v>94</v>
      </c>
      <c r="B2850" s="24" t="s">
        <v>114</v>
      </c>
      <c r="C2850" s="24" t="s">
        <v>91</v>
      </c>
      <c r="D2850" s="24" t="s">
        <v>27</v>
      </c>
      <c r="E2850" s="24" t="s">
        <v>43</v>
      </c>
      <c r="F2850" s="25" t="s">
        <v>16</v>
      </c>
      <c r="G2850" s="24">
        <v>3395</v>
      </c>
    </row>
    <row r="2851" spans="1:7">
      <c r="A2851" s="24" t="s">
        <v>94</v>
      </c>
      <c r="B2851" s="24" t="s">
        <v>114</v>
      </c>
      <c r="C2851" s="24" t="s">
        <v>91</v>
      </c>
      <c r="D2851" s="24" t="s">
        <v>27</v>
      </c>
      <c r="E2851" s="24" t="s">
        <v>43</v>
      </c>
      <c r="F2851" s="25" t="s">
        <v>17</v>
      </c>
      <c r="G2851" s="24">
        <v>3395</v>
      </c>
    </row>
    <row r="2852" spans="1:7" hidden="1">
      <c r="A2852" s="24" t="s">
        <v>94</v>
      </c>
      <c r="B2852" s="24" t="s">
        <v>114</v>
      </c>
      <c r="C2852" s="24" t="s">
        <v>91</v>
      </c>
      <c r="D2852" s="24" t="s">
        <v>27</v>
      </c>
      <c r="E2852" s="24" t="s">
        <v>54</v>
      </c>
      <c r="F2852" s="25" t="s">
        <v>12</v>
      </c>
      <c r="G2852" s="24">
        <v>17987.939453125</v>
      </c>
    </row>
    <row r="2853" spans="1:7" hidden="1">
      <c r="A2853" s="24" t="s">
        <v>94</v>
      </c>
      <c r="B2853" s="24" t="s">
        <v>114</v>
      </c>
      <c r="C2853" s="24" t="s">
        <v>91</v>
      </c>
      <c r="D2853" s="24" t="s">
        <v>27</v>
      </c>
      <c r="E2853" s="24" t="s">
        <v>54</v>
      </c>
      <c r="F2853" s="25" t="s">
        <v>13</v>
      </c>
      <c r="G2853" s="24">
        <v>17024.75</v>
      </c>
    </row>
    <row r="2854" spans="1:7" hidden="1">
      <c r="A2854" s="24" t="s">
        <v>94</v>
      </c>
      <c r="B2854" s="24" t="s">
        <v>114</v>
      </c>
      <c r="C2854" s="24" t="s">
        <v>91</v>
      </c>
      <c r="D2854" s="24" t="s">
        <v>27</v>
      </c>
      <c r="E2854" s="24" t="s">
        <v>54</v>
      </c>
      <c r="F2854" s="25" t="s">
        <v>14</v>
      </c>
      <c r="G2854" s="24">
        <v>16135.8798828125</v>
      </c>
    </row>
    <row r="2855" spans="1:7" hidden="1">
      <c r="A2855" s="24" t="s">
        <v>94</v>
      </c>
      <c r="B2855" s="24" t="s">
        <v>114</v>
      </c>
      <c r="C2855" s="24" t="s">
        <v>91</v>
      </c>
      <c r="D2855" s="24" t="s">
        <v>27</v>
      </c>
      <c r="E2855" s="24" t="s">
        <v>54</v>
      </c>
      <c r="F2855" s="25" t="s">
        <v>15</v>
      </c>
      <c r="G2855" s="24">
        <v>15631</v>
      </c>
    </row>
    <row r="2856" spans="1:7" hidden="1">
      <c r="A2856" s="24" t="s">
        <v>94</v>
      </c>
      <c r="B2856" s="24" t="s">
        <v>114</v>
      </c>
      <c r="C2856" s="24" t="s">
        <v>91</v>
      </c>
      <c r="D2856" s="24" t="s">
        <v>27</v>
      </c>
      <c r="E2856" s="24" t="s">
        <v>54</v>
      </c>
      <c r="F2856" s="25" t="s">
        <v>16</v>
      </c>
      <c r="G2856" s="24">
        <v>14033.9296875</v>
      </c>
    </row>
    <row r="2857" spans="1:7">
      <c r="A2857" s="24" t="s">
        <v>94</v>
      </c>
      <c r="B2857" s="24" t="s">
        <v>114</v>
      </c>
      <c r="C2857" s="24" t="s">
        <v>91</v>
      </c>
      <c r="D2857" s="24" t="s">
        <v>27</v>
      </c>
      <c r="E2857" s="24" t="s">
        <v>54</v>
      </c>
      <c r="F2857" s="25" t="s">
        <v>17</v>
      </c>
      <c r="G2857" s="24">
        <v>12199</v>
      </c>
    </row>
    <row r="2858" spans="1:7" hidden="1">
      <c r="A2858" s="24" t="s">
        <v>94</v>
      </c>
      <c r="B2858" s="24" t="s">
        <v>114</v>
      </c>
      <c r="C2858" s="24" t="s">
        <v>91</v>
      </c>
      <c r="D2858" s="24" t="s">
        <v>27</v>
      </c>
      <c r="E2858" s="24" t="s">
        <v>64</v>
      </c>
      <c r="F2858" s="25" t="s">
        <v>12</v>
      </c>
      <c r="G2858" s="24">
        <v>5000</v>
      </c>
    </row>
    <row r="2859" spans="1:7" hidden="1">
      <c r="A2859" s="24" t="s">
        <v>94</v>
      </c>
      <c r="B2859" s="24" t="s">
        <v>114</v>
      </c>
      <c r="C2859" s="24" t="s">
        <v>91</v>
      </c>
      <c r="D2859" s="24" t="s">
        <v>27</v>
      </c>
      <c r="E2859" s="24" t="s">
        <v>64</v>
      </c>
      <c r="F2859" s="25" t="s">
        <v>13</v>
      </c>
      <c r="G2859" s="24">
        <v>5000</v>
      </c>
    </row>
    <row r="2860" spans="1:7" hidden="1">
      <c r="A2860" s="24" t="s">
        <v>94</v>
      </c>
      <c r="B2860" s="24" t="s">
        <v>114</v>
      </c>
      <c r="C2860" s="24" t="s">
        <v>91</v>
      </c>
      <c r="D2860" s="24" t="s">
        <v>27</v>
      </c>
      <c r="E2860" s="24" t="s">
        <v>64</v>
      </c>
      <c r="F2860" s="25" t="s">
        <v>14</v>
      </c>
      <c r="G2860" s="24">
        <v>5000</v>
      </c>
    </row>
    <row r="2861" spans="1:7" hidden="1">
      <c r="A2861" s="24" t="s">
        <v>94</v>
      </c>
      <c r="B2861" s="24" t="s">
        <v>114</v>
      </c>
      <c r="C2861" s="24" t="s">
        <v>91</v>
      </c>
      <c r="D2861" s="24" t="s">
        <v>27</v>
      </c>
      <c r="E2861" s="24" t="s">
        <v>64</v>
      </c>
      <c r="F2861" s="25" t="s">
        <v>15</v>
      </c>
      <c r="G2861" s="24">
        <v>5000</v>
      </c>
    </row>
    <row r="2862" spans="1:7" hidden="1">
      <c r="A2862" s="24" t="s">
        <v>94</v>
      </c>
      <c r="B2862" s="24" t="s">
        <v>114</v>
      </c>
      <c r="C2862" s="24" t="s">
        <v>91</v>
      </c>
      <c r="D2862" s="24" t="s">
        <v>27</v>
      </c>
      <c r="E2862" s="24" t="s">
        <v>64</v>
      </c>
      <c r="F2862" s="25" t="s">
        <v>16</v>
      </c>
      <c r="G2862" s="24">
        <v>5000</v>
      </c>
    </row>
    <row r="2863" spans="1:7">
      <c r="A2863" s="24" t="s">
        <v>94</v>
      </c>
      <c r="B2863" s="24" t="s">
        <v>114</v>
      </c>
      <c r="C2863" s="24" t="s">
        <v>91</v>
      </c>
      <c r="D2863" s="24" t="s">
        <v>27</v>
      </c>
      <c r="E2863" s="24" t="s">
        <v>64</v>
      </c>
      <c r="F2863" s="25" t="s">
        <v>17</v>
      </c>
      <c r="G2863" s="24">
        <v>5000</v>
      </c>
    </row>
    <row r="2864" spans="1:7" hidden="1">
      <c r="A2864" s="24" t="s">
        <v>94</v>
      </c>
      <c r="B2864" s="24" t="s">
        <v>114</v>
      </c>
      <c r="C2864" s="24" t="s">
        <v>91</v>
      </c>
      <c r="D2864" s="24" t="s">
        <v>27</v>
      </c>
      <c r="E2864" s="24" t="s">
        <v>47</v>
      </c>
      <c r="F2864" s="25" t="s">
        <v>12</v>
      </c>
      <c r="G2864" s="24">
        <v>2974.8798828125</v>
      </c>
    </row>
    <row r="2865" spans="1:7" hidden="1">
      <c r="A2865" s="24" t="s">
        <v>94</v>
      </c>
      <c r="B2865" s="24" t="s">
        <v>114</v>
      </c>
      <c r="C2865" s="24" t="s">
        <v>91</v>
      </c>
      <c r="D2865" s="24" t="s">
        <v>27</v>
      </c>
      <c r="E2865" s="24" t="s">
        <v>47</v>
      </c>
      <c r="F2865" s="25" t="s">
        <v>13</v>
      </c>
      <c r="G2865" s="24">
        <v>2597.77001953125</v>
      </c>
    </row>
    <row r="2866" spans="1:7" hidden="1">
      <c r="A2866" s="24" t="s">
        <v>94</v>
      </c>
      <c r="B2866" s="24" t="s">
        <v>114</v>
      </c>
      <c r="C2866" s="24" t="s">
        <v>91</v>
      </c>
      <c r="D2866" s="24" t="s">
        <v>27</v>
      </c>
      <c r="E2866" s="24" t="s">
        <v>47</v>
      </c>
      <c r="F2866" s="25" t="s">
        <v>14</v>
      </c>
      <c r="G2866" s="24">
        <v>2156.5400390625</v>
      </c>
    </row>
    <row r="2867" spans="1:7" hidden="1">
      <c r="A2867" s="24" t="s">
        <v>94</v>
      </c>
      <c r="B2867" s="24" t="s">
        <v>114</v>
      </c>
      <c r="C2867" s="24" t="s">
        <v>91</v>
      </c>
      <c r="D2867" s="24" t="s">
        <v>27</v>
      </c>
      <c r="E2867" s="24" t="s">
        <v>47</v>
      </c>
      <c r="F2867" s="25" t="s">
        <v>15</v>
      </c>
      <c r="G2867" s="24">
        <v>645.84997558593795</v>
      </c>
    </row>
    <row r="2868" spans="1:7" hidden="1">
      <c r="A2868" s="24" t="s">
        <v>94</v>
      </c>
      <c r="B2868" s="24" t="s">
        <v>114</v>
      </c>
      <c r="C2868" s="24" t="s">
        <v>91</v>
      </c>
      <c r="D2868" s="24" t="s">
        <v>27</v>
      </c>
      <c r="E2868" s="24" t="s">
        <v>47</v>
      </c>
      <c r="F2868" s="25" t="s">
        <v>16</v>
      </c>
      <c r="G2868" s="24">
        <v>316.11999511718801</v>
      </c>
    </row>
    <row r="2869" spans="1:7">
      <c r="A2869" s="24" t="s">
        <v>94</v>
      </c>
      <c r="B2869" s="24" t="s">
        <v>114</v>
      </c>
      <c r="C2869" s="24" t="s">
        <v>91</v>
      </c>
      <c r="D2869" s="24" t="s">
        <v>27</v>
      </c>
      <c r="E2869" s="24" t="s">
        <v>47</v>
      </c>
      <c r="F2869" s="25" t="s">
        <v>17</v>
      </c>
      <c r="G2869" s="24">
        <v>1334</v>
      </c>
    </row>
    <row r="2870" spans="1:7" hidden="1">
      <c r="A2870" s="24" t="s">
        <v>94</v>
      </c>
      <c r="B2870" s="24" t="s">
        <v>114</v>
      </c>
      <c r="C2870" s="24" t="s">
        <v>91</v>
      </c>
      <c r="D2870" s="24" t="s">
        <v>27</v>
      </c>
      <c r="E2870" s="24" t="s">
        <v>38</v>
      </c>
      <c r="F2870" s="25" t="s">
        <v>12</v>
      </c>
      <c r="G2870" s="24">
        <v>1443.63000488281</v>
      </c>
    </row>
    <row r="2871" spans="1:7" hidden="1">
      <c r="A2871" s="24" t="s">
        <v>94</v>
      </c>
      <c r="B2871" s="24" t="s">
        <v>114</v>
      </c>
      <c r="C2871" s="24" t="s">
        <v>91</v>
      </c>
      <c r="D2871" s="24" t="s">
        <v>27</v>
      </c>
      <c r="E2871" s="24" t="s">
        <v>38</v>
      </c>
      <c r="F2871" s="25" t="s">
        <v>13</v>
      </c>
      <c r="G2871" s="24">
        <v>1414</v>
      </c>
    </row>
    <row r="2872" spans="1:7" hidden="1">
      <c r="A2872" s="24" t="s">
        <v>94</v>
      </c>
      <c r="B2872" s="24" t="s">
        <v>114</v>
      </c>
      <c r="C2872" s="24" t="s">
        <v>91</v>
      </c>
      <c r="D2872" s="24" t="s">
        <v>27</v>
      </c>
      <c r="E2872" s="24" t="s">
        <v>38</v>
      </c>
      <c r="F2872" s="25" t="s">
        <v>14</v>
      </c>
      <c r="G2872" s="24">
        <v>2277</v>
      </c>
    </row>
    <row r="2873" spans="1:7" hidden="1">
      <c r="A2873" s="24" t="s">
        <v>94</v>
      </c>
      <c r="B2873" s="24" t="s">
        <v>114</v>
      </c>
      <c r="C2873" s="24" t="s">
        <v>91</v>
      </c>
      <c r="D2873" s="24" t="s">
        <v>27</v>
      </c>
      <c r="E2873" s="24" t="s">
        <v>38</v>
      </c>
      <c r="F2873" s="25" t="s">
        <v>15</v>
      </c>
      <c r="G2873" s="24">
        <v>955</v>
      </c>
    </row>
    <row r="2874" spans="1:7" hidden="1">
      <c r="A2874" s="24" t="s">
        <v>94</v>
      </c>
      <c r="B2874" s="24" t="s">
        <v>114</v>
      </c>
      <c r="C2874" s="24" t="s">
        <v>91</v>
      </c>
      <c r="D2874" s="24" t="s">
        <v>27</v>
      </c>
      <c r="E2874" s="24" t="s">
        <v>38</v>
      </c>
      <c r="F2874" s="25" t="s">
        <v>16</v>
      </c>
      <c r="G2874" s="24">
        <v>497</v>
      </c>
    </row>
    <row r="2875" spans="1:7">
      <c r="A2875" s="24" t="s">
        <v>94</v>
      </c>
      <c r="B2875" s="24" t="s">
        <v>114</v>
      </c>
      <c r="C2875" s="24" t="s">
        <v>91</v>
      </c>
      <c r="D2875" s="24" t="s">
        <v>27</v>
      </c>
      <c r="E2875" s="24" t="s">
        <v>38</v>
      </c>
      <c r="F2875" s="25" t="s">
        <v>17</v>
      </c>
      <c r="G2875" s="24">
        <v>1526</v>
      </c>
    </row>
    <row r="2876" spans="1:7" hidden="1">
      <c r="A2876" s="24" t="s">
        <v>94</v>
      </c>
      <c r="B2876" s="24" t="s">
        <v>114</v>
      </c>
      <c r="C2876" s="24" t="s">
        <v>91</v>
      </c>
      <c r="D2876" s="24" t="s">
        <v>27</v>
      </c>
      <c r="E2876" s="24" t="s">
        <v>92</v>
      </c>
      <c r="F2876" s="25" t="s">
        <v>12</v>
      </c>
      <c r="G2876" s="24">
        <v>10000</v>
      </c>
    </row>
    <row r="2877" spans="1:7" hidden="1">
      <c r="A2877" s="24" t="s">
        <v>94</v>
      </c>
      <c r="B2877" s="24" t="s">
        <v>114</v>
      </c>
      <c r="C2877" s="24" t="s">
        <v>91</v>
      </c>
      <c r="D2877" s="24" t="s">
        <v>27</v>
      </c>
      <c r="E2877" s="24" t="s">
        <v>92</v>
      </c>
      <c r="F2877" s="25" t="s">
        <v>13</v>
      </c>
      <c r="G2877" s="24">
        <v>10000</v>
      </c>
    </row>
    <row r="2878" spans="1:7" hidden="1">
      <c r="A2878" s="24" t="s">
        <v>94</v>
      </c>
      <c r="B2878" s="24" t="s">
        <v>114</v>
      </c>
      <c r="C2878" s="24" t="s">
        <v>91</v>
      </c>
      <c r="D2878" s="24" t="s">
        <v>27</v>
      </c>
      <c r="E2878" s="24" t="s">
        <v>92</v>
      </c>
      <c r="F2878" s="25" t="s">
        <v>14</v>
      </c>
      <c r="G2878" s="24">
        <v>10000</v>
      </c>
    </row>
    <row r="2879" spans="1:7" hidden="1">
      <c r="A2879" s="24" t="s">
        <v>94</v>
      </c>
      <c r="B2879" s="24" t="s">
        <v>114</v>
      </c>
      <c r="C2879" s="24" t="s">
        <v>91</v>
      </c>
      <c r="D2879" s="24" t="s">
        <v>27</v>
      </c>
      <c r="E2879" s="24" t="s">
        <v>92</v>
      </c>
      <c r="F2879" s="25" t="s">
        <v>15</v>
      </c>
      <c r="G2879" s="24">
        <v>7719</v>
      </c>
    </row>
    <row r="2880" spans="1:7" hidden="1">
      <c r="A2880" s="24" t="s">
        <v>94</v>
      </c>
      <c r="B2880" s="24" t="s">
        <v>114</v>
      </c>
      <c r="C2880" s="24" t="s">
        <v>91</v>
      </c>
      <c r="D2880" s="24" t="s">
        <v>27</v>
      </c>
      <c r="E2880" s="24" t="s">
        <v>92</v>
      </c>
      <c r="F2880" s="25" t="s">
        <v>16</v>
      </c>
      <c r="G2880" s="24">
        <v>6526</v>
      </c>
    </row>
    <row r="2881" spans="1:7">
      <c r="A2881" s="24" t="s">
        <v>94</v>
      </c>
      <c r="B2881" s="24" t="s">
        <v>114</v>
      </c>
      <c r="C2881" s="24" t="s">
        <v>91</v>
      </c>
      <c r="D2881" s="24" t="s">
        <v>27</v>
      </c>
      <c r="E2881" s="24" t="s">
        <v>92</v>
      </c>
      <c r="F2881" s="25" t="s">
        <v>17</v>
      </c>
      <c r="G2881" s="24">
        <v>5297</v>
      </c>
    </row>
    <row r="2882" spans="1:7" hidden="1">
      <c r="A2882" s="24" t="s">
        <v>94</v>
      </c>
      <c r="B2882" s="24" t="s">
        <v>114</v>
      </c>
      <c r="C2882" s="24" t="s">
        <v>91</v>
      </c>
      <c r="D2882" s="24" t="s">
        <v>27</v>
      </c>
      <c r="E2882" s="24" t="s">
        <v>76</v>
      </c>
      <c r="F2882" s="25" t="s">
        <v>12</v>
      </c>
      <c r="G2882" s="24">
        <v>10735</v>
      </c>
    </row>
    <row r="2883" spans="1:7" hidden="1">
      <c r="A2883" s="24" t="s">
        <v>94</v>
      </c>
      <c r="B2883" s="24" t="s">
        <v>114</v>
      </c>
      <c r="C2883" s="24" t="s">
        <v>91</v>
      </c>
      <c r="D2883" s="24" t="s">
        <v>27</v>
      </c>
      <c r="E2883" s="24" t="s">
        <v>76</v>
      </c>
      <c r="F2883" s="25" t="s">
        <v>13</v>
      </c>
      <c r="G2883" s="24">
        <v>8905</v>
      </c>
    </row>
    <row r="2884" spans="1:7" hidden="1">
      <c r="A2884" s="24" t="s">
        <v>94</v>
      </c>
      <c r="B2884" s="24" t="s">
        <v>114</v>
      </c>
      <c r="C2884" s="24" t="s">
        <v>91</v>
      </c>
      <c r="D2884" s="24" t="s">
        <v>27</v>
      </c>
      <c r="E2884" s="24" t="s">
        <v>76</v>
      </c>
      <c r="F2884" s="25" t="s">
        <v>14</v>
      </c>
      <c r="G2884" s="24">
        <v>6930</v>
      </c>
    </row>
    <row r="2885" spans="1:7" hidden="1">
      <c r="A2885" s="24" t="s">
        <v>94</v>
      </c>
      <c r="B2885" s="24" t="s">
        <v>114</v>
      </c>
      <c r="C2885" s="24" t="s">
        <v>91</v>
      </c>
      <c r="D2885" s="24" t="s">
        <v>27</v>
      </c>
      <c r="E2885" s="24" t="s">
        <v>76</v>
      </c>
      <c r="F2885" s="25" t="s">
        <v>15</v>
      </c>
      <c r="G2885" s="24">
        <v>4797</v>
      </c>
    </row>
    <row r="2886" spans="1:7" hidden="1">
      <c r="A2886" s="24" t="s">
        <v>94</v>
      </c>
      <c r="B2886" s="24" t="s">
        <v>114</v>
      </c>
      <c r="C2886" s="24" t="s">
        <v>91</v>
      </c>
      <c r="D2886" s="24" t="s">
        <v>27</v>
      </c>
      <c r="E2886" s="24" t="s">
        <v>76</v>
      </c>
      <c r="F2886" s="25" t="s">
        <v>16</v>
      </c>
      <c r="G2886" s="24">
        <v>2498</v>
      </c>
    </row>
    <row r="2887" spans="1:7">
      <c r="A2887" s="24" t="s">
        <v>94</v>
      </c>
      <c r="B2887" s="24" t="s">
        <v>114</v>
      </c>
      <c r="C2887" s="24" t="s">
        <v>91</v>
      </c>
      <c r="D2887" s="24" t="s">
        <v>27</v>
      </c>
      <c r="E2887" s="24" t="s">
        <v>76</v>
      </c>
      <c r="F2887" s="25" t="s">
        <v>17</v>
      </c>
      <c r="G2887" s="24">
        <v>0</v>
      </c>
    </row>
    <row r="2888" spans="1:7" hidden="1">
      <c r="A2888" s="24" t="s">
        <v>94</v>
      </c>
      <c r="B2888" s="24" t="s">
        <v>114</v>
      </c>
      <c r="C2888" s="24" t="s">
        <v>91</v>
      </c>
      <c r="D2888" s="24" t="s">
        <v>27</v>
      </c>
      <c r="E2888" s="24" t="s">
        <v>39</v>
      </c>
      <c r="F2888" s="25" t="s">
        <v>12</v>
      </c>
      <c r="G2888" s="24">
        <v>33127.44921875</v>
      </c>
    </row>
    <row r="2889" spans="1:7" hidden="1">
      <c r="A2889" s="24" t="s">
        <v>94</v>
      </c>
      <c r="B2889" s="24" t="s">
        <v>114</v>
      </c>
      <c r="C2889" s="24" t="s">
        <v>91</v>
      </c>
      <c r="D2889" s="24" t="s">
        <v>27</v>
      </c>
      <c r="E2889" s="24" t="s">
        <v>39</v>
      </c>
      <c r="F2889" s="25" t="s">
        <v>13</v>
      </c>
      <c r="G2889" s="24">
        <v>33127</v>
      </c>
    </row>
    <row r="2890" spans="1:7" hidden="1">
      <c r="A2890" s="24" t="s">
        <v>94</v>
      </c>
      <c r="B2890" s="24" t="s">
        <v>114</v>
      </c>
      <c r="C2890" s="24" t="s">
        <v>91</v>
      </c>
      <c r="D2890" s="24" t="s">
        <v>27</v>
      </c>
      <c r="E2890" s="24" t="s">
        <v>39</v>
      </c>
      <c r="F2890" s="25" t="s">
        <v>14</v>
      </c>
      <c r="G2890" s="24">
        <v>33127</v>
      </c>
    </row>
    <row r="2891" spans="1:7" hidden="1">
      <c r="A2891" s="24" t="s">
        <v>94</v>
      </c>
      <c r="B2891" s="24" t="s">
        <v>114</v>
      </c>
      <c r="C2891" s="24" t="s">
        <v>91</v>
      </c>
      <c r="D2891" s="24" t="s">
        <v>27</v>
      </c>
      <c r="E2891" s="24" t="s">
        <v>39</v>
      </c>
      <c r="F2891" s="25" t="s">
        <v>15</v>
      </c>
      <c r="G2891" s="24">
        <v>36176.239990234397</v>
      </c>
    </row>
    <row r="2892" spans="1:7" hidden="1">
      <c r="A2892" s="24" t="s">
        <v>94</v>
      </c>
      <c r="B2892" s="24" t="s">
        <v>114</v>
      </c>
      <c r="C2892" s="24" t="s">
        <v>91</v>
      </c>
      <c r="D2892" s="24" t="s">
        <v>27</v>
      </c>
      <c r="E2892" s="24" t="s">
        <v>39</v>
      </c>
      <c r="F2892" s="25" t="s">
        <v>16</v>
      </c>
      <c r="G2892" s="24">
        <v>35945</v>
      </c>
    </row>
    <row r="2893" spans="1:7">
      <c r="A2893" s="24" t="s">
        <v>94</v>
      </c>
      <c r="B2893" s="24" t="s">
        <v>114</v>
      </c>
      <c r="C2893" s="24" t="s">
        <v>91</v>
      </c>
      <c r="D2893" s="24" t="s">
        <v>27</v>
      </c>
      <c r="E2893" s="24" t="s">
        <v>39</v>
      </c>
      <c r="F2893" s="25" t="s">
        <v>17</v>
      </c>
      <c r="G2893" s="24">
        <v>34948</v>
      </c>
    </row>
    <row r="2894" spans="1:7" hidden="1">
      <c r="A2894" s="27" t="s">
        <v>94</v>
      </c>
      <c r="B2894" s="27" t="s">
        <v>114</v>
      </c>
      <c r="C2894" s="27" t="s">
        <v>91</v>
      </c>
      <c r="D2894" s="27" t="s">
        <v>51</v>
      </c>
      <c r="E2894" s="27" t="s">
        <v>11</v>
      </c>
      <c r="F2894" s="28" t="s">
        <v>12</v>
      </c>
      <c r="G2894" s="27">
        <v>557613.46434783901</v>
      </c>
    </row>
    <row r="2895" spans="1:7" hidden="1">
      <c r="A2895" s="27" t="s">
        <v>94</v>
      </c>
      <c r="B2895" s="27" t="s">
        <v>114</v>
      </c>
      <c r="C2895" s="27" t="s">
        <v>91</v>
      </c>
      <c r="D2895" s="27" t="s">
        <v>51</v>
      </c>
      <c r="E2895" s="27" t="s">
        <v>11</v>
      </c>
      <c r="F2895" s="28" t="s">
        <v>13</v>
      </c>
      <c r="G2895" s="27">
        <v>578671.35766601597</v>
      </c>
    </row>
    <row r="2896" spans="1:7" hidden="1">
      <c r="A2896" s="27" t="s">
        <v>94</v>
      </c>
      <c r="B2896" s="27" t="s">
        <v>114</v>
      </c>
      <c r="C2896" s="27" t="s">
        <v>91</v>
      </c>
      <c r="D2896" s="27" t="s">
        <v>51</v>
      </c>
      <c r="E2896" s="27" t="s">
        <v>11</v>
      </c>
      <c r="F2896" s="28" t="s">
        <v>14</v>
      </c>
      <c r="G2896" s="27">
        <v>570310.21740722703</v>
      </c>
    </row>
    <row r="2897" spans="1:7" hidden="1">
      <c r="A2897" s="27" t="s">
        <v>94</v>
      </c>
      <c r="B2897" s="27" t="s">
        <v>114</v>
      </c>
      <c r="C2897" s="27" t="s">
        <v>91</v>
      </c>
      <c r="D2897" s="27" t="s">
        <v>51</v>
      </c>
      <c r="E2897" s="27" t="s">
        <v>11</v>
      </c>
      <c r="F2897" s="28" t="s">
        <v>15</v>
      </c>
      <c r="G2897" s="27">
        <v>515323.62255859398</v>
      </c>
    </row>
    <row r="2898" spans="1:7" hidden="1">
      <c r="A2898" s="27" t="s">
        <v>94</v>
      </c>
      <c r="B2898" s="27" t="s">
        <v>114</v>
      </c>
      <c r="C2898" s="27" t="s">
        <v>91</v>
      </c>
      <c r="D2898" s="27" t="s">
        <v>51</v>
      </c>
      <c r="E2898" s="27" t="s">
        <v>11</v>
      </c>
      <c r="F2898" s="28" t="s">
        <v>16</v>
      </c>
      <c r="G2898" s="27">
        <v>527247.42472839402</v>
      </c>
    </row>
    <row r="2899" spans="1:7">
      <c r="A2899" s="27" t="s">
        <v>94</v>
      </c>
      <c r="B2899" s="27" t="s">
        <v>114</v>
      </c>
      <c r="C2899" s="27" t="s">
        <v>91</v>
      </c>
      <c r="D2899" s="27" t="s">
        <v>51</v>
      </c>
      <c r="E2899" s="27" t="s">
        <v>11</v>
      </c>
      <c r="F2899" s="28" t="s">
        <v>17</v>
      </c>
      <c r="G2899" s="27">
        <v>500760</v>
      </c>
    </row>
    <row r="2900" spans="1:7" hidden="1">
      <c r="A2900" s="24" t="s">
        <v>94</v>
      </c>
      <c r="B2900" s="24" t="s">
        <v>114</v>
      </c>
      <c r="C2900" s="24" t="s">
        <v>91</v>
      </c>
      <c r="D2900" s="24" t="s">
        <v>41</v>
      </c>
      <c r="E2900" s="24" t="s">
        <v>33</v>
      </c>
      <c r="F2900" s="25" t="s">
        <v>12</v>
      </c>
      <c r="G2900" s="24">
        <v>0</v>
      </c>
    </row>
    <row r="2901" spans="1:7" hidden="1">
      <c r="A2901" s="24" t="s">
        <v>94</v>
      </c>
      <c r="B2901" s="24" t="s">
        <v>114</v>
      </c>
      <c r="C2901" s="24" t="s">
        <v>91</v>
      </c>
      <c r="D2901" s="24" t="s">
        <v>41</v>
      </c>
      <c r="E2901" s="24" t="s">
        <v>33</v>
      </c>
      <c r="F2901" s="25" t="s">
        <v>13</v>
      </c>
      <c r="G2901" s="24">
        <v>0</v>
      </c>
    </row>
    <row r="2902" spans="1:7" hidden="1">
      <c r="A2902" s="24" t="s">
        <v>94</v>
      </c>
      <c r="B2902" s="24" t="s">
        <v>114</v>
      </c>
      <c r="C2902" s="24" t="s">
        <v>91</v>
      </c>
      <c r="D2902" s="24" t="s">
        <v>41</v>
      </c>
      <c r="E2902" s="24" t="s">
        <v>33</v>
      </c>
      <c r="F2902" s="25" t="s">
        <v>14</v>
      </c>
      <c r="G2902" s="24">
        <v>0</v>
      </c>
    </row>
    <row r="2903" spans="1:7" hidden="1">
      <c r="A2903" s="24" t="s">
        <v>94</v>
      </c>
      <c r="B2903" s="24" t="s">
        <v>114</v>
      </c>
      <c r="C2903" s="24" t="s">
        <v>91</v>
      </c>
      <c r="D2903" s="24" t="s">
        <v>41</v>
      </c>
      <c r="E2903" s="24" t="s">
        <v>33</v>
      </c>
      <c r="F2903" s="25" t="s">
        <v>15</v>
      </c>
      <c r="G2903" s="24">
        <v>1589.32995605469</v>
      </c>
    </row>
    <row r="2904" spans="1:7" hidden="1">
      <c r="A2904" s="24" t="s">
        <v>94</v>
      </c>
      <c r="B2904" s="24" t="s">
        <v>114</v>
      </c>
      <c r="C2904" s="24" t="s">
        <v>91</v>
      </c>
      <c r="D2904" s="24" t="s">
        <v>41</v>
      </c>
      <c r="E2904" s="24" t="s">
        <v>33</v>
      </c>
      <c r="F2904" s="25" t="s">
        <v>16</v>
      </c>
      <c r="G2904" s="24">
        <v>1554.91003417969</v>
      </c>
    </row>
    <row r="2905" spans="1:7">
      <c r="A2905" s="24" t="s">
        <v>94</v>
      </c>
      <c r="B2905" s="24" t="s">
        <v>114</v>
      </c>
      <c r="C2905" s="24" t="s">
        <v>91</v>
      </c>
      <c r="D2905" s="24" t="s">
        <v>41</v>
      </c>
      <c r="E2905" s="24" t="s">
        <v>33</v>
      </c>
      <c r="F2905" s="25" t="s">
        <v>17</v>
      </c>
      <c r="G2905" s="24">
        <v>1387</v>
      </c>
    </row>
    <row r="2906" spans="1:7" hidden="1">
      <c r="A2906" s="24" t="s">
        <v>94</v>
      </c>
      <c r="B2906" s="24" t="s">
        <v>114</v>
      </c>
      <c r="C2906" s="24" t="s">
        <v>91</v>
      </c>
      <c r="D2906" s="24" t="s">
        <v>41</v>
      </c>
      <c r="E2906" s="24" t="s">
        <v>97</v>
      </c>
      <c r="F2906" s="25" t="s">
        <v>12</v>
      </c>
      <c r="G2906" s="24">
        <v>0</v>
      </c>
    </row>
    <row r="2907" spans="1:7" hidden="1">
      <c r="A2907" s="24" t="s">
        <v>94</v>
      </c>
      <c r="B2907" s="24" t="s">
        <v>114</v>
      </c>
      <c r="C2907" s="24" t="s">
        <v>91</v>
      </c>
      <c r="D2907" s="24" t="s">
        <v>41</v>
      </c>
      <c r="E2907" s="24" t="s">
        <v>97</v>
      </c>
      <c r="F2907" s="25" t="s">
        <v>13</v>
      </c>
      <c r="G2907" s="24">
        <v>0</v>
      </c>
    </row>
    <row r="2908" spans="1:7" hidden="1">
      <c r="A2908" s="24" t="s">
        <v>94</v>
      </c>
      <c r="B2908" s="24" t="s">
        <v>114</v>
      </c>
      <c r="C2908" s="24" t="s">
        <v>91</v>
      </c>
      <c r="D2908" s="24" t="s">
        <v>41</v>
      </c>
      <c r="E2908" s="24" t="s">
        <v>97</v>
      </c>
      <c r="F2908" s="25" t="s">
        <v>14</v>
      </c>
      <c r="G2908" s="24">
        <v>0</v>
      </c>
    </row>
    <row r="2909" spans="1:7" hidden="1">
      <c r="A2909" s="24" t="s">
        <v>94</v>
      </c>
      <c r="B2909" s="24" t="s">
        <v>114</v>
      </c>
      <c r="C2909" s="24" t="s">
        <v>91</v>
      </c>
      <c r="D2909" s="24" t="s">
        <v>41</v>
      </c>
      <c r="E2909" s="24" t="s">
        <v>97</v>
      </c>
      <c r="F2909" s="25" t="s">
        <v>15</v>
      </c>
      <c r="G2909" s="24">
        <v>1417.78002929687</v>
      </c>
    </row>
    <row r="2910" spans="1:7" hidden="1">
      <c r="A2910" s="24" t="s">
        <v>94</v>
      </c>
      <c r="B2910" s="24" t="s">
        <v>114</v>
      </c>
      <c r="C2910" s="24" t="s">
        <v>91</v>
      </c>
      <c r="D2910" s="24" t="s">
        <v>41</v>
      </c>
      <c r="E2910" s="24" t="s">
        <v>97</v>
      </c>
      <c r="F2910" s="25" t="s">
        <v>16</v>
      </c>
      <c r="G2910" s="24">
        <v>236.30000305175801</v>
      </c>
    </row>
    <row r="2911" spans="1:7">
      <c r="A2911" s="24" t="s">
        <v>94</v>
      </c>
      <c r="B2911" s="24" t="s">
        <v>114</v>
      </c>
      <c r="C2911" s="24" t="s">
        <v>91</v>
      </c>
      <c r="D2911" s="24" t="s">
        <v>41</v>
      </c>
      <c r="E2911" s="24" t="s">
        <v>97</v>
      </c>
      <c r="F2911" s="25" t="s">
        <v>17</v>
      </c>
      <c r="G2911" s="24">
        <v>0</v>
      </c>
    </row>
    <row r="2912" spans="1:7" hidden="1">
      <c r="A2912" s="24" t="s">
        <v>94</v>
      </c>
      <c r="B2912" s="24" t="s">
        <v>114</v>
      </c>
      <c r="C2912" s="24" t="s">
        <v>91</v>
      </c>
      <c r="D2912" s="24" t="s">
        <v>41</v>
      </c>
      <c r="E2912" s="24" t="s">
        <v>38</v>
      </c>
      <c r="F2912" s="25" t="s">
        <v>12</v>
      </c>
      <c r="G2912" s="24">
        <v>2642.43994140625</v>
      </c>
    </row>
    <row r="2913" spans="1:7" hidden="1">
      <c r="A2913" s="24" t="s">
        <v>94</v>
      </c>
      <c r="B2913" s="24" t="s">
        <v>114</v>
      </c>
      <c r="C2913" s="24" t="s">
        <v>91</v>
      </c>
      <c r="D2913" s="24" t="s">
        <v>41</v>
      </c>
      <c r="E2913" s="24" t="s">
        <v>38</v>
      </c>
      <c r="F2913" s="25" t="s">
        <v>13</v>
      </c>
      <c r="G2913" s="24">
        <v>2642</v>
      </c>
    </row>
    <row r="2914" spans="1:7" hidden="1">
      <c r="A2914" s="24" t="s">
        <v>94</v>
      </c>
      <c r="B2914" s="24" t="s">
        <v>114</v>
      </c>
      <c r="C2914" s="24" t="s">
        <v>91</v>
      </c>
      <c r="D2914" s="24" t="s">
        <v>41</v>
      </c>
      <c r="E2914" s="24" t="s">
        <v>38</v>
      </c>
      <c r="F2914" s="25" t="s">
        <v>14</v>
      </c>
      <c r="G2914" s="24">
        <v>337</v>
      </c>
    </row>
    <row r="2915" spans="1:7" hidden="1">
      <c r="A2915" s="24" t="s">
        <v>94</v>
      </c>
      <c r="B2915" s="24" t="s">
        <v>114</v>
      </c>
      <c r="C2915" s="24" t="s">
        <v>91</v>
      </c>
      <c r="D2915" s="24" t="s">
        <v>41</v>
      </c>
      <c r="E2915" s="24" t="s">
        <v>38</v>
      </c>
      <c r="F2915" s="25" t="s">
        <v>15</v>
      </c>
      <c r="G2915" s="24">
        <v>337</v>
      </c>
    </row>
    <row r="2916" spans="1:7" hidden="1">
      <c r="A2916" s="24" t="s">
        <v>94</v>
      </c>
      <c r="B2916" s="24" t="s">
        <v>114</v>
      </c>
      <c r="C2916" s="24" t="s">
        <v>91</v>
      </c>
      <c r="D2916" s="24" t="s">
        <v>41</v>
      </c>
      <c r="E2916" s="24" t="s">
        <v>38</v>
      </c>
      <c r="F2916" s="25" t="s">
        <v>16</v>
      </c>
      <c r="G2916" s="24">
        <v>337</v>
      </c>
    </row>
    <row r="2917" spans="1:7">
      <c r="A2917" s="24" t="s">
        <v>94</v>
      </c>
      <c r="B2917" s="24" t="s">
        <v>114</v>
      </c>
      <c r="C2917" s="24" t="s">
        <v>91</v>
      </c>
      <c r="D2917" s="24" t="s">
        <v>41</v>
      </c>
      <c r="E2917" s="24" t="s">
        <v>38</v>
      </c>
      <c r="F2917" s="25" t="s">
        <v>17</v>
      </c>
      <c r="G2917" s="24">
        <v>337</v>
      </c>
    </row>
    <row r="2918" spans="1:7" hidden="1">
      <c r="A2918" s="24" t="s">
        <v>94</v>
      </c>
      <c r="B2918" s="24" t="s">
        <v>114</v>
      </c>
      <c r="C2918" s="24" t="s">
        <v>91</v>
      </c>
      <c r="D2918" s="24" t="s">
        <v>49</v>
      </c>
      <c r="E2918" s="24" t="s">
        <v>50</v>
      </c>
      <c r="F2918" s="25" t="s">
        <v>12</v>
      </c>
      <c r="G2918" s="24">
        <v>193189.796875</v>
      </c>
    </row>
    <row r="2919" spans="1:7" hidden="1">
      <c r="A2919" s="24" t="s">
        <v>94</v>
      </c>
      <c r="B2919" s="24" t="s">
        <v>114</v>
      </c>
      <c r="C2919" s="24" t="s">
        <v>91</v>
      </c>
      <c r="D2919" s="24" t="s">
        <v>49</v>
      </c>
      <c r="E2919" s="24" t="s">
        <v>50</v>
      </c>
      <c r="F2919" s="25" t="s">
        <v>13</v>
      </c>
      <c r="G2919" s="24">
        <v>184798</v>
      </c>
    </row>
    <row r="2920" spans="1:7" hidden="1">
      <c r="A2920" s="24" t="s">
        <v>94</v>
      </c>
      <c r="B2920" s="24" t="s">
        <v>114</v>
      </c>
      <c r="C2920" s="24" t="s">
        <v>91</v>
      </c>
      <c r="D2920" s="24" t="s">
        <v>49</v>
      </c>
      <c r="E2920" s="24" t="s">
        <v>50</v>
      </c>
      <c r="F2920" s="25" t="s">
        <v>14</v>
      </c>
      <c r="G2920" s="24">
        <v>175400</v>
      </c>
    </row>
    <row r="2921" spans="1:7" hidden="1">
      <c r="A2921" s="24" t="s">
        <v>94</v>
      </c>
      <c r="B2921" s="24" t="s">
        <v>114</v>
      </c>
      <c r="C2921" s="24" t="s">
        <v>91</v>
      </c>
      <c r="D2921" s="24" t="s">
        <v>49</v>
      </c>
      <c r="E2921" s="24" t="s">
        <v>50</v>
      </c>
      <c r="F2921" s="25" t="s">
        <v>15</v>
      </c>
      <c r="G2921" s="24">
        <v>117494</v>
      </c>
    </row>
    <row r="2922" spans="1:7" hidden="1">
      <c r="A2922" s="24" t="s">
        <v>94</v>
      </c>
      <c r="B2922" s="24" t="s">
        <v>114</v>
      </c>
      <c r="C2922" s="24" t="s">
        <v>91</v>
      </c>
      <c r="D2922" s="24" t="s">
        <v>49</v>
      </c>
      <c r="E2922" s="24" t="s">
        <v>50</v>
      </c>
      <c r="F2922" s="25" t="s">
        <v>16</v>
      </c>
      <c r="G2922" s="24">
        <v>108511</v>
      </c>
    </row>
    <row r="2923" spans="1:7">
      <c r="A2923" s="24" t="s">
        <v>94</v>
      </c>
      <c r="B2923" s="24" t="s">
        <v>114</v>
      </c>
      <c r="C2923" s="24" t="s">
        <v>91</v>
      </c>
      <c r="D2923" s="24" t="s">
        <v>49</v>
      </c>
      <c r="E2923" s="24" t="s">
        <v>50</v>
      </c>
      <c r="F2923" s="25" t="s">
        <v>17</v>
      </c>
      <c r="G2923" s="24">
        <v>99355</v>
      </c>
    </row>
    <row r="2924" spans="1:7" hidden="1">
      <c r="A2924" s="24" t="s">
        <v>115</v>
      </c>
      <c r="B2924" s="24" t="s">
        <v>116</v>
      </c>
      <c r="C2924" s="24" t="s">
        <v>63</v>
      </c>
      <c r="D2924" s="24" t="s">
        <v>10</v>
      </c>
      <c r="E2924" s="24" t="s">
        <v>11</v>
      </c>
      <c r="F2924" s="25" t="s">
        <v>12</v>
      </c>
      <c r="G2924" s="24">
        <v>958395.908203125</v>
      </c>
    </row>
    <row r="2925" spans="1:7" hidden="1">
      <c r="A2925" s="24" t="s">
        <v>115</v>
      </c>
      <c r="B2925" s="24" t="s">
        <v>116</v>
      </c>
      <c r="C2925" s="24" t="s">
        <v>63</v>
      </c>
      <c r="D2925" s="24" t="s">
        <v>10</v>
      </c>
      <c r="E2925" s="24" t="s">
        <v>11</v>
      </c>
      <c r="F2925" s="25" t="s">
        <v>13</v>
      </c>
      <c r="G2925" s="24">
        <v>934862.97363281203</v>
      </c>
    </row>
    <row r="2926" spans="1:7" hidden="1">
      <c r="A2926" s="24" t="s">
        <v>115</v>
      </c>
      <c r="B2926" s="24" t="s">
        <v>116</v>
      </c>
      <c r="C2926" s="24" t="s">
        <v>63</v>
      </c>
      <c r="D2926" s="24" t="s">
        <v>10</v>
      </c>
      <c r="E2926" s="24" t="s">
        <v>11</v>
      </c>
      <c r="F2926" s="25" t="s">
        <v>14</v>
      </c>
      <c r="G2926" s="24">
        <v>976541.728515625</v>
      </c>
    </row>
    <row r="2927" spans="1:7" hidden="1">
      <c r="A2927" s="24" t="s">
        <v>115</v>
      </c>
      <c r="B2927" s="24" t="s">
        <v>116</v>
      </c>
      <c r="C2927" s="24" t="s">
        <v>63</v>
      </c>
      <c r="D2927" s="24" t="s">
        <v>10</v>
      </c>
      <c r="E2927" s="24" t="s">
        <v>11</v>
      </c>
      <c r="F2927" s="25" t="s">
        <v>15</v>
      </c>
      <c r="G2927" s="24">
        <v>1082636.1010742199</v>
      </c>
    </row>
    <row r="2928" spans="1:7" hidden="1">
      <c r="A2928" s="24" t="s">
        <v>115</v>
      </c>
      <c r="B2928" s="24" t="s">
        <v>116</v>
      </c>
      <c r="C2928" s="24" t="s">
        <v>63</v>
      </c>
      <c r="D2928" s="24" t="s">
        <v>10</v>
      </c>
      <c r="E2928" s="24" t="s">
        <v>11</v>
      </c>
      <c r="F2928" s="25" t="s">
        <v>16</v>
      </c>
      <c r="G2928" s="24">
        <v>1330662.45703125</v>
      </c>
    </row>
    <row r="2929" spans="1:7">
      <c r="A2929" s="24" t="s">
        <v>115</v>
      </c>
      <c r="B2929" s="24" t="s">
        <v>116</v>
      </c>
      <c r="C2929" s="24" t="s">
        <v>63</v>
      </c>
      <c r="D2929" s="24" t="s">
        <v>10</v>
      </c>
      <c r="E2929" s="24" t="s">
        <v>11</v>
      </c>
      <c r="F2929" s="25" t="s">
        <v>17</v>
      </c>
      <c r="G2929" s="24">
        <v>1498575</v>
      </c>
    </row>
    <row r="2930" spans="1:7" hidden="1">
      <c r="A2930" s="24" t="s">
        <v>115</v>
      </c>
      <c r="B2930" s="24" t="s">
        <v>116</v>
      </c>
      <c r="C2930" s="24" t="s">
        <v>63</v>
      </c>
      <c r="D2930" s="24" t="s">
        <v>26</v>
      </c>
      <c r="E2930" s="24" t="s">
        <v>11</v>
      </c>
      <c r="F2930" s="25" t="s">
        <v>12</v>
      </c>
      <c r="G2930" s="24">
        <v>906858.310546875</v>
      </c>
    </row>
    <row r="2931" spans="1:7" hidden="1">
      <c r="A2931" s="24" t="s">
        <v>115</v>
      </c>
      <c r="B2931" s="24" t="s">
        <v>116</v>
      </c>
      <c r="C2931" s="24" t="s">
        <v>63</v>
      </c>
      <c r="D2931" s="24" t="s">
        <v>26</v>
      </c>
      <c r="E2931" s="24" t="s">
        <v>11</v>
      </c>
      <c r="F2931" s="25" t="s">
        <v>13</v>
      </c>
      <c r="G2931" s="24">
        <v>1026783.9185791</v>
      </c>
    </row>
    <row r="2932" spans="1:7" hidden="1">
      <c r="A2932" s="24" t="s">
        <v>115</v>
      </c>
      <c r="B2932" s="24" t="s">
        <v>116</v>
      </c>
      <c r="C2932" s="24" t="s">
        <v>63</v>
      </c>
      <c r="D2932" s="24" t="s">
        <v>26</v>
      </c>
      <c r="E2932" s="24" t="s">
        <v>11</v>
      </c>
      <c r="F2932" s="25" t="s">
        <v>14</v>
      </c>
      <c r="G2932" s="24">
        <v>1060272.0432128899</v>
      </c>
    </row>
    <row r="2933" spans="1:7" hidden="1">
      <c r="A2933" s="24" t="s">
        <v>115</v>
      </c>
      <c r="B2933" s="24" t="s">
        <v>116</v>
      </c>
      <c r="C2933" s="24" t="s">
        <v>63</v>
      </c>
      <c r="D2933" s="24" t="s">
        <v>26</v>
      </c>
      <c r="E2933" s="24" t="s">
        <v>11</v>
      </c>
      <c r="F2933" s="25" t="s">
        <v>15</v>
      </c>
      <c r="G2933" s="24">
        <v>1118479.48718262</v>
      </c>
    </row>
    <row r="2934" spans="1:7" hidden="1">
      <c r="A2934" s="24" t="s">
        <v>115</v>
      </c>
      <c r="B2934" s="24" t="s">
        <v>116</v>
      </c>
      <c r="C2934" s="24" t="s">
        <v>63</v>
      </c>
      <c r="D2934" s="24" t="s">
        <v>26</v>
      </c>
      <c r="E2934" s="24" t="s">
        <v>11</v>
      </c>
      <c r="F2934" s="25" t="s">
        <v>16</v>
      </c>
      <c r="G2934" s="24">
        <v>1110956.9345092799</v>
      </c>
    </row>
    <row r="2935" spans="1:7">
      <c r="A2935" s="24" t="s">
        <v>115</v>
      </c>
      <c r="B2935" s="24" t="s">
        <v>116</v>
      </c>
      <c r="C2935" s="24" t="s">
        <v>63</v>
      </c>
      <c r="D2935" s="24" t="s">
        <v>26</v>
      </c>
      <c r="E2935" s="24" t="s">
        <v>11</v>
      </c>
      <c r="F2935" s="25" t="s">
        <v>17</v>
      </c>
      <c r="G2935" s="24">
        <v>1159167</v>
      </c>
    </row>
    <row r="2936" spans="1:7" hidden="1">
      <c r="A2936" s="24" t="s">
        <v>115</v>
      </c>
      <c r="B2936" s="24" t="s">
        <v>116</v>
      </c>
      <c r="C2936" s="24" t="s">
        <v>63</v>
      </c>
      <c r="D2936" s="24" t="s">
        <v>40</v>
      </c>
      <c r="E2936" s="24" t="s">
        <v>11</v>
      </c>
      <c r="F2936" s="25" t="s">
        <v>12</v>
      </c>
      <c r="G2936" s="24">
        <v>70799.5</v>
      </c>
    </row>
    <row r="2937" spans="1:7" hidden="1">
      <c r="A2937" s="24" t="s">
        <v>115</v>
      </c>
      <c r="B2937" s="24" t="s">
        <v>116</v>
      </c>
      <c r="C2937" s="24" t="s">
        <v>63</v>
      </c>
      <c r="D2937" s="24" t="s">
        <v>40</v>
      </c>
      <c r="E2937" s="24" t="s">
        <v>11</v>
      </c>
      <c r="F2937" s="25" t="s">
        <v>13</v>
      </c>
      <c r="G2937" s="24">
        <v>54269.5</v>
      </c>
    </row>
    <row r="2938" spans="1:7" hidden="1">
      <c r="A2938" s="24" t="s">
        <v>115</v>
      </c>
      <c r="B2938" s="24" t="s">
        <v>116</v>
      </c>
      <c r="C2938" s="24" t="s">
        <v>63</v>
      </c>
      <c r="D2938" s="24" t="s">
        <v>40</v>
      </c>
      <c r="E2938" s="24" t="s">
        <v>11</v>
      </c>
      <c r="F2938" s="25" t="s">
        <v>14</v>
      </c>
      <c r="G2938" s="24">
        <v>42517.5</v>
      </c>
    </row>
    <row r="2939" spans="1:7" hidden="1">
      <c r="A2939" s="24" t="s">
        <v>115</v>
      </c>
      <c r="B2939" s="24" t="s">
        <v>116</v>
      </c>
      <c r="C2939" s="24" t="s">
        <v>63</v>
      </c>
      <c r="D2939" s="24" t="s">
        <v>40</v>
      </c>
      <c r="E2939" s="24" t="s">
        <v>11</v>
      </c>
      <c r="F2939" s="25" t="s">
        <v>15</v>
      </c>
      <c r="G2939" s="24">
        <v>34154.5</v>
      </c>
    </row>
    <row r="2940" spans="1:7" hidden="1">
      <c r="A2940" s="24" t="s">
        <v>115</v>
      </c>
      <c r="B2940" s="24" t="s">
        <v>116</v>
      </c>
      <c r="C2940" s="24" t="s">
        <v>63</v>
      </c>
      <c r="D2940" s="24" t="s">
        <v>40</v>
      </c>
      <c r="E2940" s="24" t="s">
        <v>11</v>
      </c>
      <c r="F2940" s="25" t="s">
        <v>16</v>
      </c>
      <c r="G2940" s="24">
        <v>21890</v>
      </c>
    </row>
    <row r="2941" spans="1:7">
      <c r="A2941" s="24" t="s">
        <v>115</v>
      </c>
      <c r="B2941" s="24" t="s">
        <v>116</v>
      </c>
      <c r="C2941" s="24" t="s">
        <v>63</v>
      </c>
      <c r="D2941" s="24" t="s">
        <v>40</v>
      </c>
      <c r="E2941" s="24" t="s">
        <v>11</v>
      </c>
      <c r="F2941" s="25" t="s">
        <v>17</v>
      </c>
      <c r="G2941" s="24">
        <v>63342</v>
      </c>
    </row>
    <row r="2942" spans="1:7" hidden="1">
      <c r="A2942" s="24" t="s">
        <v>115</v>
      </c>
      <c r="B2942" s="24" t="s">
        <v>116</v>
      </c>
      <c r="C2942" s="24" t="s">
        <v>63</v>
      </c>
      <c r="D2942" s="24" t="s">
        <v>18</v>
      </c>
      <c r="E2942" s="24" t="s">
        <v>19</v>
      </c>
      <c r="F2942" s="25" t="s">
        <v>12</v>
      </c>
      <c r="G2942" s="24">
        <v>96035.8203125</v>
      </c>
    </row>
    <row r="2943" spans="1:7" hidden="1">
      <c r="A2943" s="24" t="s">
        <v>115</v>
      </c>
      <c r="B2943" s="24" t="s">
        <v>116</v>
      </c>
      <c r="C2943" s="24" t="s">
        <v>63</v>
      </c>
      <c r="D2943" s="24" t="s">
        <v>18</v>
      </c>
      <c r="E2943" s="24" t="s">
        <v>19</v>
      </c>
      <c r="F2943" s="25" t="s">
        <v>13</v>
      </c>
      <c r="G2943" s="24">
        <v>96834.8515625</v>
      </c>
    </row>
    <row r="2944" spans="1:7" hidden="1">
      <c r="A2944" s="24" t="s">
        <v>115</v>
      </c>
      <c r="B2944" s="24" t="s">
        <v>116</v>
      </c>
      <c r="C2944" s="24" t="s">
        <v>63</v>
      </c>
      <c r="D2944" s="24" t="s">
        <v>18</v>
      </c>
      <c r="E2944" s="24" t="s">
        <v>19</v>
      </c>
      <c r="F2944" s="25" t="s">
        <v>14</v>
      </c>
      <c r="G2944" s="24">
        <v>98983.1484375</v>
      </c>
    </row>
    <row r="2945" spans="1:7" hidden="1">
      <c r="A2945" s="24" t="s">
        <v>115</v>
      </c>
      <c r="B2945" s="24" t="s">
        <v>116</v>
      </c>
      <c r="C2945" s="24" t="s">
        <v>63</v>
      </c>
      <c r="D2945" s="24" t="s">
        <v>18</v>
      </c>
      <c r="E2945" s="24" t="s">
        <v>19</v>
      </c>
      <c r="F2945" s="25" t="s">
        <v>15</v>
      </c>
      <c r="G2945" s="24">
        <v>115739.390625</v>
      </c>
    </row>
    <row r="2946" spans="1:7" hidden="1">
      <c r="A2946" s="24" t="s">
        <v>115</v>
      </c>
      <c r="B2946" s="24" t="s">
        <v>116</v>
      </c>
      <c r="C2946" s="24" t="s">
        <v>63</v>
      </c>
      <c r="D2946" s="24" t="s">
        <v>18</v>
      </c>
      <c r="E2946" s="24" t="s">
        <v>19</v>
      </c>
      <c r="F2946" s="25" t="s">
        <v>16</v>
      </c>
      <c r="G2946" s="24">
        <v>128107.203125</v>
      </c>
    </row>
    <row r="2947" spans="1:7">
      <c r="A2947" s="24" t="s">
        <v>115</v>
      </c>
      <c r="B2947" s="24" t="s">
        <v>116</v>
      </c>
      <c r="C2947" s="24" t="s">
        <v>63</v>
      </c>
      <c r="D2947" s="24" t="s">
        <v>18</v>
      </c>
      <c r="E2947" s="24" t="s">
        <v>19</v>
      </c>
      <c r="F2947" s="25" t="s">
        <v>17</v>
      </c>
      <c r="G2947" s="24">
        <v>152806</v>
      </c>
    </row>
    <row r="2948" spans="1:7" hidden="1">
      <c r="A2948" s="24" t="s">
        <v>115</v>
      </c>
      <c r="B2948" s="24" t="s">
        <v>116</v>
      </c>
      <c r="C2948" s="24" t="s">
        <v>63</v>
      </c>
      <c r="D2948" s="24" t="s">
        <v>18</v>
      </c>
      <c r="E2948" s="24" t="s">
        <v>20</v>
      </c>
      <c r="F2948" s="25" t="s">
        <v>12</v>
      </c>
      <c r="G2948" s="24">
        <v>0</v>
      </c>
    </row>
    <row r="2949" spans="1:7" hidden="1">
      <c r="A2949" s="24" t="s">
        <v>115</v>
      </c>
      <c r="B2949" s="24" t="s">
        <v>116</v>
      </c>
      <c r="C2949" s="24" t="s">
        <v>63</v>
      </c>
      <c r="D2949" s="24" t="s">
        <v>18</v>
      </c>
      <c r="E2949" s="24" t="s">
        <v>20</v>
      </c>
      <c r="F2949" s="25" t="s">
        <v>13</v>
      </c>
      <c r="G2949" s="24">
        <v>0</v>
      </c>
    </row>
    <row r="2950" spans="1:7" hidden="1">
      <c r="A2950" s="24" t="s">
        <v>115</v>
      </c>
      <c r="B2950" s="24" t="s">
        <v>116</v>
      </c>
      <c r="C2950" s="24" t="s">
        <v>63</v>
      </c>
      <c r="D2950" s="24" t="s">
        <v>18</v>
      </c>
      <c r="E2950" s="24" t="s">
        <v>20</v>
      </c>
      <c r="F2950" s="25" t="s">
        <v>14</v>
      </c>
      <c r="G2950" s="24">
        <v>0</v>
      </c>
    </row>
    <row r="2951" spans="1:7" hidden="1">
      <c r="A2951" s="24" t="s">
        <v>115</v>
      </c>
      <c r="B2951" s="24" t="s">
        <v>116</v>
      </c>
      <c r="C2951" s="24" t="s">
        <v>63</v>
      </c>
      <c r="D2951" s="24" t="s">
        <v>18</v>
      </c>
      <c r="E2951" s="24" t="s">
        <v>20</v>
      </c>
      <c r="F2951" s="25" t="s">
        <v>15</v>
      </c>
      <c r="G2951" s="24">
        <v>0</v>
      </c>
    </row>
    <row r="2952" spans="1:7" hidden="1">
      <c r="A2952" s="24" t="s">
        <v>115</v>
      </c>
      <c r="B2952" s="24" t="s">
        <v>116</v>
      </c>
      <c r="C2952" s="24" t="s">
        <v>63</v>
      </c>
      <c r="D2952" s="24" t="s">
        <v>18</v>
      </c>
      <c r="E2952" s="24" t="s">
        <v>20</v>
      </c>
      <c r="F2952" s="25" t="s">
        <v>16</v>
      </c>
      <c r="G2952" s="24">
        <v>0</v>
      </c>
    </row>
    <row r="2953" spans="1:7">
      <c r="A2953" s="24" t="s">
        <v>115</v>
      </c>
      <c r="B2953" s="24" t="s">
        <v>116</v>
      </c>
      <c r="C2953" s="24" t="s">
        <v>63</v>
      </c>
      <c r="D2953" s="24" t="s">
        <v>18</v>
      </c>
      <c r="E2953" s="24" t="s">
        <v>20</v>
      </c>
      <c r="F2953" s="25" t="s">
        <v>17</v>
      </c>
      <c r="G2953" s="24">
        <v>0</v>
      </c>
    </row>
    <row r="2954" spans="1:7" hidden="1">
      <c r="A2954" s="24" t="s">
        <v>115</v>
      </c>
      <c r="B2954" s="24" t="s">
        <v>116</v>
      </c>
      <c r="C2954" s="24" t="s">
        <v>63</v>
      </c>
      <c r="D2954" s="24" t="s">
        <v>18</v>
      </c>
      <c r="E2954" s="24" t="s">
        <v>21</v>
      </c>
      <c r="F2954" s="25" t="s">
        <v>12</v>
      </c>
      <c r="G2954" s="24">
        <v>0</v>
      </c>
    </row>
    <row r="2955" spans="1:7" hidden="1">
      <c r="A2955" s="24" t="s">
        <v>115</v>
      </c>
      <c r="B2955" s="24" t="s">
        <v>116</v>
      </c>
      <c r="C2955" s="24" t="s">
        <v>63</v>
      </c>
      <c r="D2955" s="24" t="s">
        <v>18</v>
      </c>
      <c r="E2955" s="24" t="s">
        <v>21</v>
      </c>
      <c r="F2955" s="25" t="s">
        <v>13</v>
      </c>
      <c r="G2955" s="24">
        <v>0</v>
      </c>
    </row>
    <row r="2956" spans="1:7" hidden="1">
      <c r="A2956" s="24" t="s">
        <v>115</v>
      </c>
      <c r="B2956" s="24" t="s">
        <v>116</v>
      </c>
      <c r="C2956" s="24" t="s">
        <v>63</v>
      </c>
      <c r="D2956" s="24" t="s">
        <v>18</v>
      </c>
      <c r="E2956" s="24" t="s">
        <v>21</v>
      </c>
      <c r="F2956" s="25" t="s">
        <v>14</v>
      </c>
      <c r="G2956" s="24">
        <v>0</v>
      </c>
    </row>
    <row r="2957" spans="1:7" hidden="1">
      <c r="A2957" s="24" t="s">
        <v>115</v>
      </c>
      <c r="B2957" s="24" t="s">
        <v>116</v>
      </c>
      <c r="C2957" s="24" t="s">
        <v>63</v>
      </c>
      <c r="D2957" s="24" t="s">
        <v>18</v>
      </c>
      <c r="E2957" s="24" t="s">
        <v>21</v>
      </c>
      <c r="F2957" s="25" t="s">
        <v>15</v>
      </c>
      <c r="G2957" s="24">
        <v>0</v>
      </c>
    </row>
    <row r="2958" spans="1:7" hidden="1">
      <c r="A2958" s="24" t="s">
        <v>115</v>
      </c>
      <c r="B2958" s="24" t="s">
        <v>116</v>
      </c>
      <c r="C2958" s="24" t="s">
        <v>63</v>
      </c>
      <c r="D2958" s="24" t="s">
        <v>18</v>
      </c>
      <c r="E2958" s="24" t="s">
        <v>21</v>
      </c>
      <c r="F2958" s="25" t="s">
        <v>16</v>
      </c>
      <c r="G2958" s="24">
        <v>0</v>
      </c>
    </row>
    <row r="2959" spans="1:7">
      <c r="A2959" s="24" t="s">
        <v>115</v>
      </c>
      <c r="B2959" s="24" t="s">
        <v>116</v>
      </c>
      <c r="C2959" s="24" t="s">
        <v>63</v>
      </c>
      <c r="D2959" s="24" t="s">
        <v>18</v>
      </c>
      <c r="E2959" s="24" t="s">
        <v>21</v>
      </c>
      <c r="F2959" s="25" t="s">
        <v>17</v>
      </c>
      <c r="G2959" s="24">
        <v>0</v>
      </c>
    </row>
    <row r="2960" spans="1:7" hidden="1">
      <c r="A2960" s="24" t="s">
        <v>115</v>
      </c>
      <c r="B2960" s="24" t="s">
        <v>116</v>
      </c>
      <c r="C2960" s="24" t="s">
        <v>63</v>
      </c>
      <c r="D2960" s="24" t="s">
        <v>18</v>
      </c>
      <c r="E2960" s="24" t="s">
        <v>22</v>
      </c>
      <c r="F2960" s="25" t="s">
        <v>12</v>
      </c>
      <c r="G2960" s="24">
        <v>320978.0625</v>
      </c>
    </row>
    <row r="2961" spans="1:7" hidden="1">
      <c r="A2961" s="24" t="s">
        <v>115</v>
      </c>
      <c r="B2961" s="24" t="s">
        <v>116</v>
      </c>
      <c r="C2961" s="24" t="s">
        <v>63</v>
      </c>
      <c r="D2961" s="24" t="s">
        <v>18</v>
      </c>
      <c r="E2961" s="24" t="s">
        <v>22</v>
      </c>
      <c r="F2961" s="25" t="s">
        <v>13</v>
      </c>
      <c r="G2961" s="24">
        <v>339865.65625</v>
      </c>
    </row>
    <row r="2962" spans="1:7" hidden="1">
      <c r="A2962" s="24" t="s">
        <v>115</v>
      </c>
      <c r="B2962" s="24" t="s">
        <v>116</v>
      </c>
      <c r="C2962" s="24" t="s">
        <v>63</v>
      </c>
      <c r="D2962" s="24" t="s">
        <v>18</v>
      </c>
      <c r="E2962" s="24" t="s">
        <v>22</v>
      </c>
      <c r="F2962" s="25" t="s">
        <v>14</v>
      </c>
      <c r="G2962" s="24">
        <v>379076</v>
      </c>
    </row>
    <row r="2963" spans="1:7" hidden="1">
      <c r="A2963" s="24" t="s">
        <v>115</v>
      </c>
      <c r="B2963" s="24" t="s">
        <v>116</v>
      </c>
      <c r="C2963" s="24" t="s">
        <v>63</v>
      </c>
      <c r="D2963" s="24" t="s">
        <v>18</v>
      </c>
      <c r="E2963" s="24" t="s">
        <v>22</v>
      </c>
      <c r="F2963" s="25" t="s">
        <v>15</v>
      </c>
      <c r="G2963" s="24">
        <v>426088.15625</v>
      </c>
    </row>
    <row r="2964" spans="1:7" hidden="1">
      <c r="A2964" s="24" t="s">
        <v>115</v>
      </c>
      <c r="B2964" s="24" t="s">
        <v>116</v>
      </c>
      <c r="C2964" s="24" t="s">
        <v>63</v>
      </c>
      <c r="D2964" s="24" t="s">
        <v>18</v>
      </c>
      <c r="E2964" s="24" t="s">
        <v>22</v>
      </c>
      <c r="F2964" s="25" t="s">
        <v>16</v>
      </c>
      <c r="G2964" s="24">
        <v>463991.71875</v>
      </c>
    </row>
    <row r="2965" spans="1:7">
      <c r="A2965" s="24" t="s">
        <v>115</v>
      </c>
      <c r="B2965" s="24" t="s">
        <v>116</v>
      </c>
      <c r="C2965" s="24" t="s">
        <v>63</v>
      </c>
      <c r="D2965" s="24" t="s">
        <v>18</v>
      </c>
      <c r="E2965" s="24" t="s">
        <v>22</v>
      </c>
      <c r="F2965" s="25" t="s">
        <v>17</v>
      </c>
      <c r="G2965" s="24">
        <v>481053</v>
      </c>
    </row>
    <row r="2966" spans="1:7" hidden="1">
      <c r="A2966" s="24" t="s">
        <v>115</v>
      </c>
      <c r="B2966" s="24" t="s">
        <v>116</v>
      </c>
      <c r="C2966" s="24" t="s">
        <v>63</v>
      </c>
      <c r="D2966" s="24" t="s">
        <v>18</v>
      </c>
      <c r="E2966" s="24" t="s">
        <v>23</v>
      </c>
      <c r="F2966" s="25" t="s">
        <v>12</v>
      </c>
      <c r="G2966" s="24">
        <v>0</v>
      </c>
    </row>
    <row r="2967" spans="1:7" hidden="1">
      <c r="A2967" s="24" t="s">
        <v>115</v>
      </c>
      <c r="B2967" s="24" t="s">
        <v>116</v>
      </c>
      <c r="C2967" s="24" t="s">
        <v>63</v>
      </c>
      <c r="D2967" s="24" t="s">
        <v>18</v>
      </c>
      <c r="E2967" s="24" t="s">
        <v>23</v>
      </c>
      <c r="F2967" s="25" t="s">
        <v>13</v>
      </c>
      <c r="G2967" s="24">
        <v>0</v>
      </c>
    </row>
    <row r="2968" spans="1:7" hidden="1">
      <c r="A2968" s="24" t="s">
        <v>115</v>
      </c>
      <c r="B2968" s="24" t="s">
        <v>116</v>
      </c>
      <c r="C2968" s="24" t="s">
        <v>63</v>
      </c>
      <c r="D2968" s="24" t="s">
        <v>18</v>
      </c>
      <c r="E2968" s="24" t="s">
        <v>23</v>
      </c>
      <c r="F2968" s="25" t="s">
        <v>14</v>
      </c>
      <c r="G2968" s="24">
        <v>0</v>
      </c>
    </row>
    <row r="2969" spans="1:7" hidden="1">
      <c r="A2969" s="24" t="s">
        <v>115</v>
      </c>
      <c r="B2969" s="24" t="s">
        <v>116</v>
      </c>
      <c r="C2969" s="24" t="s">
        <v>63</v>
      </c>
      <c r="D2969" s="24" t="s">
        <v>18</v>
      </c>
      <c r="E2969" s="24" t="s">
        <v>23</v>
      </c>
      <c r="F2969" s="25" t="s">
        <v>15</v>
      </c>
      <c r="G2969" s="24">
        <v>0</v>
      </c>
    </row>
    <row r="2970" spans="1:7" hidden="1">
      <c r="A2970" s="24" t="s">
        <v>115</v>
      </c>
      <c r="B2970" s="24" t="s">
        <v>116</v>
      </c>
      <c r="C2970" s="24" t="s">
        <v>63</v>
      </c>
      <c r="D2970" s="24" t="s">
        <v>18</v>
      </c>
      <c r="E2970" s="24" t="s">
        <v>23</v>
      </c>
      <c r="F2970" s="25" t="s">
        <v>16</v>
      </c>
      <c r="G2970" s="24">
        <v>0</v>
      </c>
    </row>
    <row r="2971" spans="1:7">
      <c r="A2971" s="24" t="s">
        <v>115</v>
      </c>
      <c r="B2971" s="24" t="s">
        <v>116</v>
      </c>
      <c r="C2971" s="24" t="s">
        <v>63</v>
      </c>
      <c r="D2971" s="24" t="s">
        <v>18</v>
      </c>
      <c r="E2971" s="24" t="s">
        <v>23</v>
      </c>
      <c r="F2971" s="25" t="s">
        <v>17</v>
      </c>
      <c r="G2971" s="24">
        <v>0</v>
      </c>
    </row>
    <row r="2972" spans="1:7" hidden="1">
      <c r="A2972" s="24" t="s">
        <v>115</v>
      </c>
      <c r="B2972" s="24" t="s">
        <v>116</v>
      </c>
      <c r="C2972" s="24" t="s">
        <v>63</v>
      </c>
      <c r="D2972" s="24" t="s">
        <v>18</v>
      </c>
      <c r="E2972" s="24" t="s">
        <v>24</v>
      </c>
      <c r="F2972" s="25" t="s">
        <v>12</v>
      </c>
      <c r="G2972" s="24">
        <v>196542</v>
      </c>
    </row>
    <row r="2973" spans="1:7" hidden="1">
      <c r="A2973" s="24" t="s">
        <v>115</v>
      </c>
      <c r="B2973" s="24" t="s">
        <v>116</v>
      </c>
      <c r="C2973" s="24" t="s">
        <v>63</v>
      </c>
      <c r="D2973" s="24" t="s">
        <v>18</v>
      </c>
      <c r="E2973" s="24" t="s">
        <v>24</v>
      </c>
      <c r="F2973" s="25" t="s">
        <v>13</v>
      </c>
      <c r="G2973" s="24">
        <v>186017</v>
      </c>
    </row>
    <row r="2974" spans="1:7" hidden="1">
      <c r="A2974" s="24" t="s">
        <v>115</v>
      </c>
      <c r="B2974" s="24" t="s">
        <v>116</v>
      </c>
      <c r="C2974" s="24" t="s">
        <v>63</v>
      </c>
      <c r="D2974" s="24" t="s">
        <v>18</v>
      </c>
      <c r="E2974" s="24" t="s">
        <v>24</v>
      </c>
      <c r="F2974" s="25" t="s">
        <v>14</v>
      </c>
      <c r="G2974" s="24">
        <v>221594</v>
      </c>
    </row>
    <row r="2975" spans="1:7" hidden="1">
      <c r="A2975" s="24" t="s">
        <v>115</v>
      </c>
      <c r="B2975" s="24" t="s">
        <v>116</v>
      </c>
      <c r="C2975" s="24" t="s">
        <v>63</v>
      </c>
      <c r="D2975" s="24" t="s">
        <v>18</v>
      </c>
      <c r="E2975" s="24" t="s">
        <v>24</v>
      </c>
      <c r="F2975" s="25" t="s">
        <v>15</v>
      </c>
      <c r="G2975" s="24">
        <v>252496</v>
      </c>
    </row>
    <row r="2976" spans="1:7" hidden="1">
      <c r="A2976" s="24" t="s">
        <v>115</v>
      </c>
      <c r="B2976" s="24" t="s">
        <v>116</v>
      </c>
      <c r="C2976" s="24" t="s">
        <v>63</v>
      </c>
      <c r="D2976" s="24" t="s">
        <v>18</v>
      </c>
      <c r="E2976" s="24" t="s">
        <v>24</v>
      </c>
      <c r="F2976" s="25" t="s">
        <v>16</v>
      </c>
      <c r="G2976" s="24">
        <v>343895</v>
      </c>
    </row>
    <row r="2977" spans="1:7">
      <c r="A2977" s="24" t="s">
        <v>115</v>
      </c>
      <c r="B2977" s="24" t="s">
        <v>116</v>
      </c>
      <c r="C2977" s="24" t="s">
        <v>63</v>
      </c>
      <c r="D2977" s="24" t="s">
        <v>18</v>
      </c>
      <c r="E2977" s="24" t="s">
        <v>24</v>
      </c>
      <c r="F2977" s="25" t="s">
        <v>17</v>
      </c>
      <c r="G2977" s="24">
        <v>471165</v>
      </c>
    </row>
    <row r="2978" spans="1:7" hidden="1">
      <c r="A2978" s="24" t="s">
        <v>115</v>
      </c>
      <c r="B2978" s="24" t="s">
        <v>116</v>
      </c>
      <c r="C2978" s="24" t="s">
        <v>63</v>
      </c>
      <c r="D2978" s="24" t="s">
        <v>18</v>
      </c>
      <c r="E2978" s="24" t="s">
        <v>25</v>
      </c>
      <c r="F2978" s="25" t="s">
        <v>12</v>
      </c>
      <c r="G2978" s="24">
        <v>344840.025390625</v>
      </c>
    </row>
    <row r="2979" spans="1:7" hidden="1">
      <c r="A2979" s="24" t="s">
        <v>115</v>
      </c>
      <c r="B2979" s="24" t="s">
        <v>116</v>
      </c>
      <c r="C2979" s="24" t="s">
        <v>63</v>
      </c>
      <c r="D2979" s="24" t="s">
        <v>18</v>
      </c>
      <c r="E2979" s="24" t="s">
        <v>25</v>
      </c>
      <c r="F2979" s="25" t="s">
        <v>13</v>
      </c>
      <c r="G2979" s="24">
        <v>312145.46582031198</v>
      </c>
    </row>
    <row r="2980" spans="1:7" hidden="1">
      <c r="A2980" s="24" t="s">
        <v>115</v>
      </c>
      <c r="B2980" s="24" t="s">
        <v>116</v>
      </c>
      <c r="C2980" s="24" t="s">
        <v>63</v>
      </c>
      <c r="D2980" s="24" t="s">
        <v>18</v>
      </c>
      <c r="E2980" s="24" t="s">
        <v>25</v>
      </c>
      <c r="F2980" s="25" t="s">
        <v>14</v>
      </c>
      <c r="G2980" s="24">
        <v>276888.580078125</v>
      </c>
    </row>
    <row r="2981" spans="1:7" hidden="1">
      <c r="A2981" s="24" t="s">
        <v>115</v>
      </c>
      <c r="B2981" s="24" t="s">
        <v>116</v>
      </c>
      <c r="C2981" s="24" t="s">
        <v>63</v>
      </c>
      <c r="D2981" s="24" t="s">
        <v>18</v>
      </c>
      <c r="E2981" s="24" t="s">
        <v>25</v>
      </c>
      <c r="F2981" s="25" t="s">
        <v>15</v>
      </c>
      <c r="G2981" s="24">
        <v>288312.55419921898</v>
      </c>
    </row>
    <row r="2982" spans="1:7" hidden="1">
      <c r="A2982" s="24" t="s">
        <v>115</v>
      </c>
      <c r="B2982" s="24" t="s">
        <v>116</v>
      </c>
      <c r="C2982" s="24" t="s">
        <v>63</v>
      </c>
      <c r="D2982" s="24" t="s">
        <v>18</v>
      </c>
      <c r="E2982" s="24" t="s">
        <v>25</v>
      </c>
      <c r="F2982" s="25" t="s">
        <v>16</v>
      </c>
      <c r="G2982" s="24">
        <v>394668.53515625</v>
      </c>
    </row>
    <row r="2983" spans="1:7">
      <c r="A2983" s="24" t="s">
        <v>115</v>
      </c>
      <c r="B2983" s="24" t="s">
        <v>116</v>
      </c>
      <c r="C2983" s="24" t="s">
        <v>63</v>
      </c>
      <c r="D2983" s="24" t="s">
        <v>18</v>
      </c>
      <c r="E2983" s="24" t="s">
        <v>25</v>
      </c>
      <c r="F2983" s="25" t="s">
        <v>17</v>
      </c>
      <c r="G2983" s="24">
        <v>393551</v>
      </c>
    </row>
    <row r="2984" spans="1:7" hidden="1">
      <c r="A2984" s="24" t="s">
        <v>115</v>
      </c>
      <c r="B2984" s="24" t="s">
        <v>116</v>
      </c>
      <c r="C2984" s="24" t="s">
        <v>63</v>
      </c>
      <c r="D2984" s="24" t="s">
        <v>48</v>
      </c>
      <c r="E2984" s="24" t="s">
        <v>11</v>
      </c>
      <c r="F2984" s="25" t="s">
        <v>12</v>
      </c>
      <c r="G2984" s="24">
        <v>0</v>
      </c>
    </row>
    <row r="2985" spans="1:7" hidden="1">
      <c r="A2985" s="24" t="s">
        <v>115</v>
      </c>
      <c r="B2985" s="24" t="s">
        <v>116</v>
      </c>
      <c r="C2985" s="24" t="s">
        <v>63</v>
      </c>
      <c r="D2985" s="24" t="s">
        <v>48</v>
      </c>
      <c r="E2985" s="24" t="s">
        <v>11</v>
      </c>
      <c r="F2985" s="25" t="s">
        <v>13</v>
      </c>
      <c r="G2985" s="24">
        <v>0</v>
      </c>
    </row>
    <row r="2986" spans="1:7" hidden="1">
      <c r="A2986" s="24" t="s">
        <v>115</v>
      </c>
      <c r="B2986" s="24" t="s">
        <v>116</v>
      </c>
      <c r="C2986" s="24" t="s">
        <v>63</v>
      </c>
      <c r="D2986" s="24" t="s">
        <v>48</v>
      </c>
      <c r="E2986" s="24" t="s">
        <v>11</v>
      </c>
      <c r="F2986" s="25" t="s">
        <v>14</v>
      </c>
      <c r="G2986" s="24">
        <v>0</v>
      </c>
    </row>
    <row r="2987" spans="1:7" hidden="1">
      <c r="A2987" s="24" t="s">
        <v>115</v>
      </c>
      <c r="B2987" s="24" t="s">
        <v>116</v>
      </c>
      <c r="C2987" s="24" t="s">
        <v>63</v>
      </c>
      <c r="D2987" s="24" t="s">
        <v>48</v>
      </c>
      <c r="E2987" s="24" t="s">
        <v>11</v>
      </c>
      <c r="F2987" s="25" t="s">
        <v>15</v>
      </c>
      <c r="G2987" s="24">
        <v>0</v>
      </c>
    </row>
    <row r="2988" spans="1:7" hidden="1">
      <c r="A2988" s="24" t="s">
        <v>115</v>
      </c>
      <c r="B2988" s="24" t="s">
        <v>116</v>
      </c>
      <c r="C2988" s="24" t="s">
        <v>63</v>
      </c>
      <c r="D2988" s="24" t="s">
        <v>48</v>
      </c>
      <c r="E2988" s="24" t="s">
        <v>11</v>
      </c>
      <c r="F2988" s="25" t="s">
        <v>16</v>
      </c>
      <c r="G2988" s="24">
        <v>0</v>
      </c>
    </row>
    <row r="2989" spans="1:7">
      <c r="A2989" s="24" t="s">
        <v>115</v>
      </c>
      <c r="B2989" s="24" t="s">
        <v>116</v>
      </c>
      <c r="C2989" s="24" t="s">
        <v>63</v>
      </c>
      <c r="D2989" s="24" t="s">
        <v>48</v>
      </c>
      <c r="E2989" s="24" t="s">
        <v>11</v>
      </c>
      <c r="F2989" s="25" t="s">
        <v>17</v>
      </c>
      <c r="G2989" s="24">
        <v>0</v>
      </c>
    </row>
    <row r="2990" spans="1:7" hidden="1">
      <c r="A2990" s="24" t="s">
        <v>115</v>
      </c>
      <c r="B2990" s="24" t="s">
        <v>116</v>
      </c>
      <c r="C2990" s="24" t="s">
        <v>63</v>
      </c>
      <c r="D2990" s="24" t="s">
        <v>27</v>
      </c>
      <c r="E2990" s="24" t="s">
        <v>117</v>
      </c>
      <c r="F2990" s="25" t="s">
        <v>12</v>
      </c>
      <c r="G2990" s="24">
        <v>9999</v>
      </c>
    </row>
    <row r="2991" spans="1:7" hidden="1">
      <c r="A2991" s="24" t="s">
        <v>115</v>
      </c>
      <c r="B2991" s="24" t="s">
        <v>116</v>
      </c>
      <c r="C2991" s="24" t="s">
        <v>63</v>
      </c>
      <c r="D2991" s="24" t="s">
        <v>27</v>
      </c>
      <c r="E2991" s="24" t="s">
        <v>117</v>
      </c>
      <c r="F2991" s="25" t="s">
        <v>13</v>
      </c>
      <c r="G2991" s="24">
        <v>9999</v>
      </c>
    </row>
    <row r="2992" spans="1:7" hidden="1">
      <c r="A2992" s="24" t="s">
        <v>115</v>
      </c>
      <c r="B2992" s="24" t="s">
        <v>116</v>
      </c>
      <c r="C2992" s="24" t="s">
        <v>63</v>
      </c>
      <c r="D2992" s="24" t="s">
        <v>27</v>
      </c>
      <c r="E2992" s="24" t="s">
        <v>117</v>
      </c>
      <c r="F2992" s="25" t="s">
        <v>14</v>
      </c>
      <c r="G2992" s="24">
        <v>9999</v>
      </c>
    </row>
    <row r="2993" spans="1:7" hidden="1">
      <c r="A2993" s="24" t="s">
        <v>115</v>
      </c>
      <c r="B2993" s="24" t="s">
        <v>116</v>
      </c>
      <c r="C2993" s="24" t="s">
        <v>63</v>
      </c>
      <c r="D2993" s="24" t="s">
        <v>27</v>
      </c>
      <c r="E2993" s="24" t="s">
        <v>117</v>
      </c>
      <c r="F2993" s="25" t="s">
        <v>15</v>
      </c>
      <c r="G2993" s="24">
        <v>9999</v>
      </c>
    </row>
    <row r="2994" spans="1:7" hidden="1">
      <c r="A2994" s="24" t="s">
        <v>115</v>
      </c>
      <c r="B2994" s="24" t="s">
        <v>116</v>
      </c>
      <c r="C2994" s="24" t="s">
        <v>63</v>
      </c>
      <c r="D2994" s="24" t="s">
        <v>27</v>
      </c>
      <c r="E2994" s="24" t="s">
        <v>117</v>
      </c>
      <c r="F2994" s="25" t="s">
        <v>16</v>
      </c>
      <c r="G2994" s="24">
        <v>9999</v>
      </c>
    </row>
    <row r="2995" spans="1:7">
      <c r="A2995" s="24" t="s">
        <v>115</v>
      </c>
      <c r="B2995" s="24" t="s">
        <v>116</v>
      </c>
      <c r="C2995" s="24" t="s">
        <v>63</v>
      </c>
      <c r="D2995" s="24" t="s">
        <v>27</v>
      </c>
      <c r="E2995" s="24" t="s">
        <v>117</v>
      </c>
      <c r="F2995" s="25" t="s">
        <v>17</v>
      </c>
      <c r="G2995" s="24">
        <v>0</v>
      </c>
    </row>
    <row r="2996" spans="1:7" hidden="1">
      <c r="A2996" s="24" t="s">
        <v>115</v>
      </c>
      <c r="B2996" s="24" t="s">
        <v>116</v>
      </c>
      <c r="C2996" s="24" t="s">
        <v>63</v>
      </c>
      <c r="D2996" s="24" t="s">
        <v>27</v>
      </c>
      <c r="E2996" s="24" t="s">
        <v>31</v>
      </c>
      <c r="F2996" s="25" t="s">
        <v>12</v>
      </c>
      <c r="G2996" s="24">
        <v>408108.84375</v>
      </c>
    </row>
    <row r="2997" spans="1:7" hidden="1">
      <c r="A2997" s="24" t="s">
        <v>115</v>
      </c>
      <c r="B2997" s="24" t="s">
        <v>116</v>
      </c>
      <c r="C2997" s="24" t="s">
        <v>63</v>
      </c>
      <c r="D2997" s="24" t="s">
        <v>27</v>
      </c>
      <c r="E2997" s="24" t="s">
        <v>31</v>
      </c>
      <c r="F2997" s="25" t="s">
        <v>13</v>
      </c>
      <c r="G2997" s="24">
        <v>513305.5</v>
      </c>
    </row>
    <row r="2998" spans="1:7" hidden="1">
      <c r="A2998" s="24" t="s">
        <v>115</v>
      </c>
      <c r="B2998" s="24" t="s">
        <v>116</v>
      </c>
      <c r="C2998" s="24" t="s">
        <v>63</v>
      </c>
      <c r="D2998" s="24" t="s">
        <v>27</v>
      </c>
      <c r="E2998" s="24" t="s">
        <v>31</v>
      </c>
      <c r="F2998" s="25" t="s">
        <v>14</v>
      </c>
      <c r="G2998" s="24">
        <v>549912.5</v>
      </c>
    </row>
    <row r="2999" spans="1:7" hidden="1">
      <c r="A2999" s="24" t="s">
        <v>115</v>
      </c>
      <c r="B2999" s="24" t="s">
        <v>116</v>
      </c>
      <c r="C2999" s="24" t="s">
        <v>63</v>
      </c>
      <c r="D2999" s="24" t="s">
        <v>27</v>
      </c>
      <c r="E2999" s="24" t="s">
        <v>31</v>
      </c>
      <c r="F2999" s="25" t="s">
        <v>15</v>
      </c>
      <c r="G2999" s="24">
        <v>614326.5625</v>
      </c>
    </row>
    <row r="3000" spans="1:7" hidden="1">
      <c r="A3000" s="24" t="s">
        <v>115</v>
      </c>
      <c r="B3000" s="24" t="s">
        <v>116</v>
      </c>
      <c r="C3000" s="24" t="s">
        <v>63</v>
      </c>
      <c r="D3000" s="24" t="s">
        <v>27</v>
      </c>
      <c r="E3000" s="24" t="s">
        <v>31</v>
      </c>
      <c r="F3000" s="25" t="s">
        <v>16</v>
      </c>
      <c r="G3000" s="24">
        <v>641359.25</v>
      </c>
    </row>
    <row r="3001" spans="1:7">
      <c r="A3001" s="24" t="s">
        <v>115</v>
      </c>
      <c r="B3001" s="24" t="s">
        <v>116</v>
      </c>
      <c r="C3001" s="24" t="s">
        <v>63</v>
      </c>
      <c r="D3001" s="24" t="s">
        <v>27</v>
      </c>
      <c r="E3001" s="24" t="s">
        <v>31</v>
      </c>
      <c r="F3001" s="25" t="s">
        <v>17</v>
      </c>
      <c r="G3001" s="24">
        <v>637088</v>
      </c>
    </row>
    <row r="3002" spans="1:7" hidden="1">
      <c r="A3002" s="24" t="s">
        <v>115</v>
      </c>
      <c r="B3002" s="24" t="s">
        <v>116</v>
      </c>
      <c r="C3002" s="24" t="s">
        <v>63</v>
      </c>
      <c r="D3002" s="24" t="s">
        <v>27</v>
      </c>
      <c r="E3002" s="24" t="s">
        <v>102</v>
      </c>
      <c r="F3002" s="25" t="s">
        <v>12</v>
      </c>
      <c r="G3002" s="24">
        <v>4766</v>
      </c>
    </row>
    <row r="3003" spans="1:7" hidden="1">
      <c r="A3003" s="24" t="s">
        <v>115</v>
      </c>
      <c r="B3003" s="24" t="s">
        <v>116</v>
      </c>
      <c r="C3003" s="24" t="s">
        <v>63</v>
      </c>
      <c r="D3003" s="24" t="s">
        <v>27</v>
      </c>
      <c r="E3003" s="24" t="s">
        <v>102</v>
      </c>
      <c r="F3003" s="25" t="s">
        <v>13</v>
      </c>
      <c r="G3003" s="24">
        <v>4766</v>
      </c>
    </row>
    <row r="3004" spans="1:7" hidden="1">
      <c r="A3004" s="24" t="s">
        <v>115</v>
      </c>
      <c r="B3004" s="24" t="s">
        <v>116</v>
      </c>
      <c r="C3004" s="24" t="s">
        <v>63</v>
      </c>
      <c r="D3004" s="24" t="s">
        <v>27</v>
      </c>
      <c r="E3004" s="24" t="s">
        <v>102</v>
      </c>
      <c r="F3004" s="25" t="s">
        <v>14</v>
      </c>
      <c r="G3004" s="24">
        <v>4766</v>
      </c>
    </row>
    <row r="3005" spans="1:7" hidden="1">
      <c r="A3005" s="24" t="s">
        <v>115</v>
      </c>
      <c r="B3005" s="24" t="s">
        <v>116</v>
      </c>
      <c r="C3005" s="24" t="s">
        <v>63</v>
      </c>
      <c r="D3005" s="24" t="s">
        <v>27</v>
      </c>
      <c r="E3005" s="24" t="s">
        <v>102</v>
      </c>
      <c r="F3005" s="25" t="s">
        <v>15</v>
      </c>
      <c r="G3005" s="24">
        <v>4766</v>
      </c>
    </row>
    <row r="3006" spans="1:7" hidden="1">
      <c r="A3006" s="24" t="s">
        <v>115</v>
      </c>
      <c r="B3006" s="24" t="s">
        <v>116</v>
      </c>
      <c r="C3006" s="24" t="s">
        <v>63</v>
      </c>
      <c r="D3006" s="24" t="s">
        <v>27</v>
      </c>
      <c r="E3006" s="24" t="s">
        <v>102</v>
      </c>
      <c r="F3006" s="25" t="s">
        <v>16</v>
      </c>
      <c r="G3006" s="24">
        <v>4766</v>
      </c>
    </row>
    <row r="3007" spans="1:7">
      <c r="A3007" s="24" t="s">
        <v>115</v>
      </c>
      <c r="B3007" s="24" t="s">
        <v>116</v>
      </c>
      <c r="C3007" s="24" t="s">
        <v>63</v>
      </c>
      <c r="D3007" s="24" t="s">
        <v>27</v>
      </c>
      <c r="E3007" s="24" t="s">
        <v>102</v>
      </c>
      <c r="F3007" s="25" t="s">
        <v>17</v>
      </c>
      <c r="G3007" s="24">
        <v>4766</v>
      </c>
    </row>
    <row r="3008" spans="1:7" hidden="1">
      <c r="A3008" s="24" t="s">
        <v>115</v>
      </c>
      <c r="B3008" s="24" t="s">
        <v>116</v>
      </c>
      <c r="C3008" s="24" t="s">
        <v>63</v>
      </c>
      <c r="D3008" s="24" t="s">
        <v>27</v>
      </c>
      <c r="E3008" s="24" t="s">
        <v>42</v>
      </c>
      <c r="F3008" s="25" t="s">
        <v>12</v>
      </c>
      <c r="G3008" s="24">
        <v>0</v>
      </c>
    </row>
    <row r="3009" spans="1:7" hidden="1">
      <c r="A3009" s="24" t="s">
        <v>115</v>
      </c>
      <c r="B3009" s="24" t="s">
        <v>116</v>
      </c>
      <c r="C3009" s="24" t="s">
        <v>63</v>
      </c>
      <c r="D3009" s="24" t="s">
        <v>27</v>
      </c>
      <c r="E3009" s="24" t="s">
        <v>42</v>
      </c>
      <c r="F3009" s="25" t="s">
        <v>13</v>
      </c>
      <c r="G3009" s="24">
        <v>26954.029296875</v>
      </c>
    </row>
    <row r="3010" spans="1:7" hidden="1">
      <c r="A3010" s="24" t="s">
        <v>115</v>
      </c>
      <c r="B3010" s="24" t="s">
        <v>116</v>
      </c>
      <c r="C3010" s="24" t="s">
        <v>63</v>
      </c>
      <c r="D3010" s="24" t="s">
        <v>27</v>
      </c>
      <c r="E3010" s="24" t="s">
        <v>42</v>
      </c>
      <c r="F3010" s="25" t="s">
        <v>14</v>
      </c>
      <c r="G3010" s="24">
        <v>26097.41015625</v>
      </c>
    </row>
    <row r="3011" spans="1:7" hidden="1">
      <c r="A3011" s="24" t="s">
        <v>115</v>
      </c>
      <c r="B3011" s="24" t="s">
        <v>116</v>
      </c>
      <c r="C3011" s="24" t="s">
        <v>63</v>
      </c>
      <c r="D3011" s="24" t="s">
        <v>27</v>
      </c>
      <c r="E3011" s="24" t="s">
        <v>42</v>
      </c>
      <c r="F3011" s="25" t="s">
        <v>15</v>
      </c>
      <c r="G3011" s="24">
        <v>29692.26953125</v>
      </c>
    </row>
    <row r="3012" spans="1:7" hidden="1">
      <c r="A3012" s="24" t="s">
        <v>115</v>
      </c>
      <c r="B3012" s="24" t="s">
        <v>116</v>
      </c>
      <c r="C3012" s="24" t="s">
        <v>63</v>
      </c>
      <c r="D3012" s="24" t="s">
        <v>27</v>
      </c>
      <c r="E3012" s="24" t="s">
        <v>42</v>
      </c>
      <c r="F3012" s="25" t="s">
        <v>16</v>
      </c>
      <c r="G3012" s="24">
        <v>28608.970703125</v>
      </c>
    </row>
    <row r="3013" spans="1:7">
      <c r="A3013" s="24" t="s">
        <v>115</v>
      </c>
      <c r="B3013" s="24" t="s">
        <v>116</v>
      </c>
      <c r="C3013" s="24" t="s">
        <v>63</v>
      </c>
      <c r="D3013" s="24" t="s">
        <v>27</v>
      </c>
      <c r="E3013" s="24" t="s">
        <v>42</v>
      </c>
      <c r="F3013" s="25" t="s">
        <v>17</v>
      </c>
      <c r="G3013" s="24">
        <v>84183</v>
      </c>
    </row>
    <row r="3014" spans="1:7" hidden="1">
      <c r="A3014" s="24" t="s">
        <v>115</v>
      </c>
      <c r="B3014" s="24" t="s">
        <v>116</v>
      </c>
      <c r="C3014" s="24" t="s">
        <v>63</v>
      </c>
      <c r="D3014" s="24" t="s">
        <v>27</v>
      </c>
      <c r="E3014" s="24" t="s">
        <v>54</v>
      </c>
      <c r="F3014" s="25" t="s">
        <v>12</v>
      </c>
      <c r="G3014" s="24">
        <v>41062.1484375</v>
      </c>
    </row>
    <row r="3015" spans="1:7" hidden="1">
      <c r="A3015" s="24" t="s">
        <v>115</v>
      </c>
      <c r="B3015" s="24" t="s">
        <v>116</v>
      </c>
      <c r="C3015" s="24" t="s">
        <v>63</v>
      </c>
      <c r="D3015" s="24" t="s">
        <v>27</v>
      </c>
      <c r="E3015" s="24" t="s">
        <v>54</v>
      </c>
      <c r="F3015" s="25" t="s">
        <v>13</v>
      </c>
      <c r="G3015" s="24">
        <v>40833.69921875</v>
      </c>
    </row>
    <row r="3016" spans="1:7" hidden="1">
      <c r="A3016" s="24" t="s">
        <v>115</v>
      </c>
      <c r="B3016" s="24" t="s">
        <v>116</v>
      </c>
      <c r="C3016" s="24" t="s">
        <v>63</v>
      </c>
      <c r="D3016" s="24" t="s">
        <v>27</v>
      </c>
      <c r="E3016" s="24" t="s">
        <v>54</v>
      </c>
      <c r="F3016" s="25" t="s">
        <v>14</v>
      </c>
      <c r="G3016" s="24">
        <v>41509.05859375</v>
      </c>
    </row>
    <row r="3017" spans="1:7" hidden="1">
      <c r="A3017" s="24" t="s">
        <v>115</v>
      </c>
      <c r="B3017" s="24" t="s">
        <v>116</v>
      </c>
      <c r="C3017" s="24" t="s">
        <v>63</v>
      </c>
      <c r="D3017" s="24" t="s">
        <v>27</v>
      </c>
      <c r="E3017" s="24" t="s">
        <v>54</v>
      </c>
      <c r="F3017" s="25" t="s">
        <v>15</v>
      </c>
      <c r="G3017" s="24">
        <v>43898.640625</v>
      </c>
    </row>
    <row r="3018" spans="1:7" hidden="1">
      <c r="A3018" s="24" t="s">
        <v>115</v>
      </c>
      <c r="B3018" s="24" t="s">
        <v>116</v>
      </c>
      <c r="C3018" s="24" t="s">
        <v>63</v>
      </c>
      <c r="D3018" s="24" t="s">
        <v>27</v>
      </c>
      <c r="E3018" s="24" t="s">
        <v>54</v>
      </c>
      <c r="F3018" s="25" t="s">
        <v>16</v>
      </c>
      <c r="G3018" s="24">
        <v>40945.48046875</v>
      </c>
    </row>
    <row r="3019" spans="1:7">
      <c r="A3019" s="24" t="s">
        <v>115</v>
      </c>
      <c r="B3019" s="24" t="s">
        <v>116</v>
      </c>
      <c r="C3019" s="24" t="s">
        <v>63</v>
      </c>
      <c r="D3019" s="24" t="s">
        <v>27</v>
      </c>
      <c r="E3019" s="24" t="s">
        <v>54</v>
      </c>
      <c r="F3019" s="25" t="s">
        <v>17</v>
      </c>
      <c r="G3019" s="24">
        <v>46567</v>
      </c>
    </row>
    <row r="3020" spans="1:7" hidden="1">
      <c r="A3020" s="24" t="s">
        <v>115</v>
      </c>
      <c r="B3020" s="24" t="s">
        <v>116</v>
      </c>
      <c r="C3020" s="24" t="s">
        <v>63</v>
      </c>
      <c r="D3020" s="24" t="s">
        <v>27</v>
      </c>
      <c r="E3020" s="24" t="s">
        <v>64</v>
      </c>
      <c r="F3020" s="25" t="s">
        <v>12</v>
      </c>
      <c r="G3020" s="24">
        <v>20000</v>
      </c>
    </row>
    <row r="3021" spans="1:7" hidden="1">
      <c r="A3021" s="24" t="s">
        <v>115</v>
      </c>
      <c r="B3021" s="24" t="s">
        <v>116</v>
      </c>
      <c r="C3021" s="24" t="s">
        <v>63</v>
      </c>
      <c r="D3021" s="24" t="s">
        <v>27</v>
      </c>
      <c r="E3021" s="24" t="s">
        <v>64</v>
      </c>
      <c r="F3021" s="25" t="s">
        <v>13</v>
      </c>
      <c r="G3021" s="24">
        <v>20000</v>
      </c>
    </row>
    <row r="3022" spans="1:7" hidden="1">
      <c r="A3022" s="24" t="s">
        <v>115</v>
      </c>
      <c r="B3022" s="24" t="s">
        <v>116</v>
      </c>
      <c r="C3022" s="24" t="s">
        <v>63</v>
      </c>
      <c r="D3022" s="24" t="s">
        <v>27</v>
      </c>
      <c r="E3022" s="24" t="s">
        <v>64</v>
      </c>
      <c r="F3022" s="25" t="s">
        <v>14</v>
      </c>
      <c r="G3022" s="24">
        <v>20000</v>
      </c>
    </row>
    <row r="3023" spans="1:7" hidden="1">
      <c r="A3023" s="24" t="s">
        <v>115</v>
      </c>
      <c r="B3023" s="24" t="s">
        <v>116</v>
      </c>
      <c r="C3023" s="24" t="s">
        <v>63</v>
      </c>
      <c r="D3023" s="24" t="s">
        <v>27</v>
      </c>
      <c r="E3023" s="24" t="s">
        <v>64</v>
      </c>
      <c r="F3023" s="25" t="s">
        <v>15</v>
      </c>
      <c r="G3023" s="24">
        <v>20000</v>
      </c>
    </row>
    <row r="3024" spans="1:7" hidden="1">
      <c r="A3024" s="24" t="s">
        <v>115</v>
      </c>
      <c r="B3024" s="24" t="s">
        <v>116</v>
      </c>
      <c r="C3024" s="24" t="s">
        <v>63</v>
      </c>
      <c r="D3024" s="24" t="s">
        <v>27</v>
      </c>
      <c r="E3024" s="24" t="s">
        <v>64</v>
      </c>
      <c r="F3024" s="25" t="s">
        <v>16</v>
      </c>
      <c r="G3024" s="24">
        <v>20000</v>
      </c>
    </row>
    <row r="3025" spans="1:7">
      <c r="A3025" s="24" t="s">
        <v>115</v>
      </c>
      <c r="B3025" s="24" t="s">
        <v>116</v>
      </c>
      <c r="C3025" s="24" t="s">
        <v>63</v>
      </c>
      <c r="D3025" s="24" t="s">
        <v>27</v>
      </c>
      <c r="E3025" s="24" t="s">
        <v>64</v>
      </c>
      <c r="F3025" s="25" t="s">
        <v>17</v>
      </c>
      <c r="G3025" s="24">
        <v>20000</v>
      </c>
    </row>
    <row r="3026" spans="1:7" hidden="1">
      <c r="A3026" s="24" t="s">
        <v>115</v>
      </c>
      <c r="B3026" s="24" t="s">
        <v>116</v>
      </c>
      <c r="C3026" s="24" t="s">
        <v>63</v>
      </c>
      <c r="D3026" s="24" t="s">
        <v>27</v>
      </c>
      <c r="E3026" s="24" t="s">
        <v>55</v>
      </c>
      <c r="F3026" s="25" t="s">
        <v>12</v>
      </c>
      <c r="G3026" s="24">
        <v>88057.46875</v>
      </c>
    </row>
    <row r="3027" spans="1:7" hidden="1">
      <c r="A3027" s="24" t="s">
        <v>115</v>
      </c>
      <c r="B3027" s="24" t="s">
        <v>116</v>
      </c>
      <c r="C3027" s="24" t="s">
        <v>63</v>
      </c>
      <c r="D3027" s="24" t="s">
        <v>27</v>
      </c>
      <c r="E3027" s="24" t="s">
        <v>55</v>
      </c>
      <c r="F3027" s="25" t="s">
        <v>13</v>
      </c>
      <c r="G3027" s="24">
        <v>101842.2734375</v>
      </c>
    </row>
    <row r="3028" spans="1:7" hidden="1">
      <c r="A3028" s="24" t="s">
        <v>115</v>
      </c>
      <c r="B3028" s="24" t="s">
        <v>116</v>
      </c>
      <c r="C3028" s="24" t="s">
        <v>63</v>
      </c>
      <c r="D3028" s="24" t="s">
        <v>27</v>
      </c>
      <c r="E3028" s="24" t="s">
        <v>55</v>
      </c>
      <c r="F3028" s="25" t="s">
        <v>14</v>
      </c>
      <c r="G3028" s="24">
        <v>111191.6015625</v>
      </c>
    </row>
    <row r="3029" spans="1:7" hidden="1">
      <c r="A3029" s="24" t="s">
        <v>115</v>
      </c>
      <c r="B3029" s="24" t="s">
        <v>116</v>
      </c>
      <c r="C3029" s="24" t="s">
        <v>63</v>
      </c>
      <c r="D3029" s="24" t="s">
        <v>27</v>
      </c>
      <c r="E3029" s="24" t="s">
        <v>55</v>
      </c>
      <c r="F3029" s="25" t="s">
        <v>15</v>
      </c>
      <c r="G3029" s="24">
        <v>109874.53125</v>
      </c>
    </row>
    <row r="3030" spans="1:7" hidden="1">
      <c r="A3030" s="24" t="s">
        <v>115</v>
      </c>
      <c r="B3030" s="24" t="s">
        <v>116</v>
      </c>
      <c r="C3030" s="24" t="s">
        <v>63</v>
      </c>
      <c r="D3030" s="24" t="s">
        <v>27</v>
      </c>
      <c r="E3030" s="24" t="s">
        <v>55</v>
      </c>
      <c r="F3030" s="25" t="s">
        <v>16</v>
      </c>
      <c r="G3030" s="24">
        <v>107801.203125</v>
      </c>
    </row>
    <row r="3031" spans="1:7">
      <c r="A3031" s="24" t="s">
        <v>115</v>
      </c>
      <c r="B3031" s="24" t="s">
        <v>116</v>
      </c>
      <c r="C3031" s="24" t="s">
        <v>63</v>
      </c>
      <c r="D3031" s="24" t="s">
        <v>27</v>
      </c>
      <c r="E3031" s="24" t="s">
        <v>55</v>
      </c>
      <c r="F3031" s="25" t="s">
        <v>17</v>
      </c>
      <c r="G3031" s="24">
        <v>40710</v>
      </c>
    </row>
    <row r="3032" spans="1:7" hidden="1">
      <c r="A3032" s="24" t="s">
        <v>115</v>
      </c>
      <c r="B3032" s="24" t="s">
        <v>116</v>
      </c>
      <c r="C3032" s="24" t="s">
        <v>63</v>
      </c>
      <c r="D3032" s="24" t="s">
        <v>27</v>
      </c>
      <c r="E3032" s="24" t="s">
        <v>56</v>
      </c>
      <c r="F3032" s="25" t="s">
        <v>12</v>
      </c>
      <c r="G3032" s="24">
        <v>10110.8896484375</v>
      </c>
    </row>
    <row r="3033" spans="1:7" hidden="1">
      <c r="A3033" s="24" t="s">
        <v>115</v>
      </c>
      <c r="B3033" s="24" t="s">
        <v>116</v>
      </c>
      <c r="C3033" s="24" t="s">
        <v>63</v>
      </c>
      <c r="D3033" s="24" t="s">
        <v>27</v>
      </c>
      <c r="E3033" s="24" t="s">
        <v>56</v>
      </c>
      <c r="F3033" s="25" t="s">
        <v>13</v>
      </c>
      <c r="G3033" s="24">
        <v>8959.5498046875</v>
      </c>
    </row>
    <row r="3034" spans="1:7" hidden="1">
      <c r="A3034" s="24" t="s">
        <v>115</v>
      </c>
      <c r="B3034" s="24" t="s">
        <v>116</v>
      </c>
      <c r="C3034" s="24" t="s">
        <v>63</v>
      </c>
      <c r="D3034" s="24" t="s">
        <v>27</v>
      </c>
      <c r="E3034" s="24" t="s">
        <v>56</v>
      </c>
      <c r="F3034" s="25" t="s">
        <v>14</v>
      </c>
      <c r="G3034" s="24">
        <v>8270.2998046875</v>
      </c>
    </row>
    <row r="3035" spans="1:7" hidden="1">
      <c r="A3035" s="24" t="s">
        <v>115</v>
      </c>
      <c r="B3035" s="24" t="s">
        <v>116</v>
      </c>
      <c r="C3035" s="24" t="s">
        <v>63</v>
      </c>
      <c r="D3035" s="24" t="s">
        <v>27</v>
      </c>
      <c r="E3035" s="24" t="s">
        <v>56</v>
      </c>
      <c r="F3035" s="25" t="s">
        <v>15</v>
      </c>
      <c r="G3035" s="24">
        <v>7997.91015625</v>
      </c>
    </row>
    <row r="3036" spans="1:7" hidden="1">
      <c r="A3036" s="24" t="s">
        <v>115</v>
      </c>
      <c r="B3036" s="24" t="s">
        <v>116</v>
      </c>
      <c r="C3036" s="24" t="s">
        <v>63</v>
      </c>
      <c r="D3036" s="24" t="s">
        <v>27</v>
      </c>
      <c r="E3036" s="24" t="s">
        <v>56</v>
      </c>
      <c r="F3036" s="25" t="s">
        <v>16</v>
      </c>
      <c r="G3036" s="24">
        <v>7410.2001953125</v>
      </c>
    </row>
    <row r="3037" spans="1:7">
      <c r="A3037" s="24" t="s">
        <v>115</v>
      </c>
      <c r="B3037" s="24" t="s">
        <v>116</v>
      </c>
      <c r="C3037" s="24" t="s">
        <v>63</v>
      </c>
      <c r="D3037" s="24" t="s">
        <v>27</v>
      </c>
      <c r="E3037" s="24" t="s">
        <v>56</v>
      </c>
      <c r="F3037" s="25" t="s">
        <v>17</v>
      </c>
      <c r="G3037" s="24">
        <v>105728</v>
      </c>
    </row>
    <row r="3038" spans="1:7" hidden="1">
      <c r="A3038" s="24" t="s">
        <v>115</v>
      </c>
      <c r="B3038" s="24" t="s">
        <v>116</v>
      </c>
      <c r="C3038" s="24" t="s">
        <v>63</v>
      </c>
      <c r="D3038" s="24" t="s">
        <v>27</v>
      </c>
      <c r="E3038" s="24" t="s">
        <v>71</v>
      </c>
      <c r="F3038" s="25" t="s">
        <v>12</v>
      </c>
      <c r="G3038" s="24">
        <v>1290</v>
      </c>
    </row>
    <row r="3039" spans="1:7" hidden="1">
      <c r="A3039" s="24" t="s">
        <v>115</v>
      </c>
      <c r="B3039" s="24" t="s">
        <v>116</v>
      </c>
      <c r="C3039" s="24" t="s">
        <v>63</v>
      </c>
      <c r="D3039" s="24" t="s">
        <v>27</v>
      </c>
      <c r="E3039" s="24" t="s">
        <v>71</v>
      </c>
      <c r="F3039" s="25" t="s">
        <v>13</v>
      </c>
      <c r="G3039" s="24">
        <v>1290</v>
      </c>
    </row>
    <row r="3040" spans="1:7" hidden="1">
      <c r="A3040" s="24" t="s">
        <v>115</v>
      </c>
      <c r="B3040" s="24" t="s">
        <v>116</v>
      </c>
      <c r="C3040" s="24" t="s">
        <v>63</v>
      </c>
      <c r="D3040" s="24" t="s">
        <v>27</v>
      </c>
      <c r="E3040" s="24" t="s">
        <v>71</v>
      </c>
      <c r="F3040" s="25" t="s">
        <v>14</v>
      </c>
      <c r="G3040" s="24">
        <v>1290</v>
      </c>
    </row>
    <row r="3041" spans="1:7" hidden="1">
      <c r="A3041" s="24" t="s">
        <v>115</v>
      </c>
      <c r="B3041" s="24" t="s">
        <v>116</v>
      </c>
      <c r="C3041" s="24" t="s">
        <v>63</v>
      </c>
      <c r="D3041" s="24" t="s">
        <v>27</v>
      </c>
      <c r="E3041" s="24" t="s">
        <v>71</v>
      </c>
      <c r="F3041" s="25" t="s">
        <v>15</v>
      </c>
      <c r="G3041" s="24">
        <v>1290</v>
      </c>
    </row>
    <row r="3042" spans="1:7" hidden="1">
      <c r="A3042" s="24" t="s">
        <v>115</v>
      </c>
      <c r="B3042" s="24" t="s">
        <v>116</v>
      </c>
      <c r="C3042" s="24" t="s">
        <v>63</v>
      </c>
      <c r="D3042" s="24" t="s">
        <v>27</v>
      </c>
      <c r="E3042" s="24" t="s">
        <v>71</v>
      </c>
      <c r="F3042" s="25" t="s">
        <v>16</v>
      </c>
      <c r="G3042" s="24">
        <v>1290</v>
      </c>
    </row>
    <row r="3043" spans="1:7">
      <c r="A3043" s="24" t="s">
        <v>115</v>
      </c>
      <c r="B3043" s="24" t="s">
        <v>116</v>
      </c>
      <c r="C3043" s="24" t="s">
        <v>63</v>
      </c>
      <c r="D3043" s="24" t="s">
        <v>27</v>
      </c>
      <c r="E3043" s="24" t="s">
        <v>71</v>
      </c>
      <c r="F3043" s="25" t="s">
        <v>17</v>
      </c>
      <c r="G3043" s="24">
        <v>6918</v>
      </c>
    </row>
    <row r="3044" spans="1:7" hidden="1">
      <c r="A3044" s="24" t="s">
        <v>115</v>
      </c>
      <c r="B3044" s="24" t="s">
        <v>116</v>
      </c>
      <c r="C3044" s="24" t="s">
        <v>63</v>
      </c>
      <c r="D3044" s="24" t="s">
        <v>27</v>
      </c>
      <c r="E3044" s="24" t="s">
        <v>76</v>
      </c>
      <c r="F3044" s="25" t="s">
        <v>12</v>
      </c>
      <c r="G3044" s="24">
        <v>45810</v>
      </c>
    </row>
    <row r="3045" spans="1:7" hidden="1">
      <c r="A3045" s="24" t="s">
        <v>115</v>
      </c>
      <c r="B3045" s="24" t="s">
        <v>116</v>
      </c>
      <c r="C3045" s="24" t="s">
        <v>63</v>
      </c>
      <c r="D3045" s="24" t="s">
        <v>27</v>
      </c>
      <c r="E3045" s="24" t="s">
        <v>76</v>
      </c>
      <c r="F3045" s="25" t="s">
        <v>13</v>
      </c>
      <c r="G3045" s="24">
        <v>45810</v>
      </c>
    </row>
    <row r="3046" spans="1:7" hidden="1">
      <c r="A3046" s="24" t="s">
        <v>115</v>
      </c>
      <c r="B3046" s="24" t="s">
        <v>116</v>
      </c>
      <c r="C3046" s="24" t="s">
        <v>63</v>
      </c>
      <c r="D3046" s="24" t="s">
        <v>27</v>
      </c>
      <c r="E3046" s="24" t="s">
        <v>76</v>
      </c>
      <c r="F3046" s="25" t="s">
        <v>14</v>
      </c>
      <c r="G3046" s="24">
        <v>44352</v>
      </c>
    </row>
    <row r="3047" spans="1:7" hidden="1">
      <c r="A3047" s="24" t="s">
        <v>115</v>
      </c>
      <c r="B3047" s="24" t="s">
        <v>116</v>
      </c>
      <c r="C3047" s="24" t="s">
        <v>63</v>
      </c>
      <c r="D3047" s="24" t="s">
        <v>27</v>
      </c>
      <c r="E3047" s="24" t="s">
        <v>76</v>
      </c>
      <c r="F3047" s="25" t="s">
        <v>15</v>
      </c>
      <c r="G3047" s="24">
        <v>42895</v>
      </c>
    </row>
    <row r="3048" spans="1:7" hidden="1">
      <c r="A3048" s="24" t="s">
        <v>115</v>
      </c>
      <c r="B3048" s="24" t="s">
        <v>116</v>
      </c>
      <c r="C3048" s="24" t="s">
        <v>63</v>
      </c>
      <c r="D3048" s="24" t="s">
        <v>27</v>
      </c>
      <c r="E3048" s="24" t="s">
        <v>76</v>
      </c>
      <c r="F3048" s="25" t="s">
        <v>16</v>
      </c>
      <c r="G3048" s="24">
        <v>41438</v>
      </c>
    </row>
    <row r="3049" spans="1:7">
      <c r="A3049" s="24" t="s">
        <v>115</v>
      </c>
      <c r="B3049" s="24" t="s">
        <v>116</v>
      </c>
      <c r="C3049" s="24" t="s">
        <v>63</v>
      </c>
      <c r="D3049" s="24" t="s">
        <v>27</v>
      </c>
      <c r="E3049" s="24" t="s">
        <v>76</v>
      </c>
      <c r="F3049" s="25" t="s">
        <v>17</v>
      </c>
      <c r="G3049" s="24">
        <v>1290</v>
      </c>
    </row>
    <row r="3050" spans="1:7" hidden="1">
      <c r="A3050" s="24" t="s">
        <v>115</v>
      </c>
      <c r="B3050" s="24" t="s">
        <v>116</v>
      </c>
      <c r="C3050" s="24" t="s">
        <v>63</v>
      </c>
      <c r="D3050" s="24" t="s">
        <v>27</v>
      </c>
      <c r="E3050" s="24" t="s">
        <v>39</v>
      </c>
      <c r="F3050" s="25" t="s">
        <v>12</v>
      </c>
      <c r="G3050" s="24">
        <v>277653.95996093698</v>
      </c>
    </row>
    <row r="3051" spans="1:7" hidden="1">
      <c r="A3051" s="24" t="s">
        <v>115</v>
      </c>
      <c r="B3051" s="24" t="s">
        <v>116</v>
      </c>
      <c r="C3051" s="24" t="s">
        <v>63</v>
      </c>
      <c r="D3051" s="24" t="s">
        <v>27</v>
      </c>
      <c r="E3051" s="24" t="s">
        <v>39</v>
      </c>
      <c r="F3051" s="25" t="s">
        <v>13</v>
      </c>
      <c r="G3051" s="24">
        <v>253023.866821289</v>
      </c>
    </row>
    <row r="3052" spans="1:7" hidden="1">
      <c r="A3052" s="24" t="s">
        <v>115</v>
      </c>
      <c r="B3052" s="24" t="s">
        <v>116</v>
      </c>
      <c r="C3052" s="24" t="s">
        <v>63</v>
      </c>
      <c r="D3052" s="24" t="s">
        <v>27</v>
      </c>
      <c r="E3052" s="24" t="s">
        <v>39</v>
      </c>
      <c r="F3052" s="25" t="s">
        <v>14</v>
      </c>
      <c r="G3052" s="24">
        <v>242884.17309570301</v>
      </c>
    </row>
    <row r="3053" spans="1:7" hidden="1">
      <c r="A3053" s="24" t="s">
        <v>115</v>
      </c>
      <c r="B3053" s="24" t="s">
        <v>116</v>
      </c>
      <c r="C3053" s="24" t="s">
        <v>63</v>
      </c>
      <c r="D3053" s="24" t="s">
        <v>27</v>
      </c>
      <c r="E3053" s="24" t="s">
        <v>39</v>
      </c>
      <c r="F3053" s="25" t="s">
        <v>15</v>
      </c>
      <c r="G3053" s="24">
        <v>233739.57312011701</v>
      </c>
    </row>
    <row r="3054" spans="1:7" hidden="1">
      <c r="A3054" s="24" t="s">
        <v>115</v>
      </c>
      <c r="B3054" s="24" t="s">
        <v>116</v>
      </c>
      <c r="C3054" s="24" t="s">
        <v>63</v>
      </c>
      <c r="D3054" s="24" t="s">
        <v>27</v>
      </c>
      <c r="E3054" s="24" t="s">
        <v>39</v>
      </c>
      <c r="F3054" s="25" t="s">
        <v>16</v>
      </c>
      <c r="G3054" s="24">
        <v>207338.83001708999</v>
      </c>
    </row>
    <row r="3055" spans="1:7">
      <c r="A3055" s="24" t="s">
        <v>115</v>
      </c>
      <c r="B3055" s="24" t="s">
        <v>116</v>
      </c>
      <c r="C3055" s="24" t="s">
        <v>63</v>
      </c>
      <c r="D3055" s="24" t="s">
        <v>27</v>
      </c>
      <c r="E3055" s="24" t="s">
        <v>39</v>
      </c>
      <c r="F3055" s="25" t="s">
        <v>17</v>
      </c>
      <c r="G3055" s="24">
        <v>190978</v>
      </c>
    </row>
    <row r="3056" spans="1:7" hidden="1">
      <c r="A3056" s="27" t="s">
        <v>115</v>
      </c>
      <c r="B3056" s="27" t="s">
        <v>116</v>
      </c>
      <c r="C3056" s="27" t="s">
        <v>63</v>
      </c>
      <c r="D3056" s="27" t="s">
        <v>51</v>
      </c>
      <c r="E3056" s="27" t="s">
        <v>11</v>
      </c>
      <c r="F3056" s="28" t="s">
        <v>12</v>
      </c>
      <c r="G3056" s="27">
        <v>1936053.71875</v>
      </c>
    </row>
    <row r="3057" spans="1:7" hidden="1">
      <c r="A3057" s="27" t="s">
        <v>115</v>
      </c>
      <c r="B3057" s="27" t="s">
        <v>116</v>
      </c>
      <c r="C3057" s="27" t="s">
        <v>63</v>
      </c>
      <c r="D3057" s="27" t="s">
        <v>51</v>
      </c>
      <c r="E3057" s="27" t="s">
        <v>11</v>
      </c>
      <c r="F3057" s="28" t="s">
        <v>13</v>
      </c>
      <c r="G3057" s="27">
        <v>2015916.3922119101</v>
      </c>
    </row>
    <row r="3058" spans="1:7" hidden="1">
      <c r="A3058" s="27" t="s">
        <v>115</v>
      </c>
      <c r="B3058" s="27" t="s">
        <v>116</v>
      </c>
      <c r="C3058" s="27" t="s">
        <v>63</v>
      </c>
      <c r="D3058" s="27" t="s">
        <v>51</v>
      </c>
      <c r="E3058" s="27" t="s">
        <v>11</v>
      </c>
      <c r="F3058" s="28" t="s">
        <v>14</v>
      </c>
      <c r="G3058" s="27">
        <v>2079331.27172852</v>
      </c>
    </row>
    <row r="3059" spans="1:7" hidden="1">
      <c r="A3059" s="27" t="s">
        <v>115</v>
      </c>
      <c r="B3059" s="27" t="s">
        <v>116</v>
      </c>
      <c r="C3059" s="27" t="s">
        <v>63</v>
      </c>
      <c r="D3059" s="27" t="s">
        <v>51</v>
      </c>
      <c r="E3059" s="27" t="s">
        <v>11</v>
      </c>
      <c r="F3059" s="28" t="s">
        <v>15</v>
      </c>
      <c r="G3059" s="27">
        <v>2235270.0882568401</v>
      </c>
    </row>
    <row r="3060" spans="1:7" hidden="1">
      <c r="A3060" s="27" t="s">
        <v>115</v>
      </c>
      <c r="B3060" s="27" t="s">
        <v>116</v>
      </c>
      <c r="C3060" s="27" t="s">
        <v>63</v>
      </c>
      <c r="D3060" s="27" t="s">
        <v>51</v>
      </c>
      <c r="E3060" s="27" t="s">
        <v>11</v>
      </c>
      <c r="F3060" s="28" t="s">
        <v>16</v>
      </c>
      <c r="G3060" s="27">
        <v>2463509.3915405301</v>
      </c>
    </row>
    <row r="3061" spans="1:7">
      <c r="A3061" s="27" t="s">
        <v>115</v>
      </c>
      <c r="B3061" s="27" t="s">
        <v>116</v>
      </c>
      <c r="C3061" s="27" t="s">
        <v>63</v>
      </c>
      <c r="D3061" s="27" t="s">
        <v>51</v>
      </c>
      <c r="E3061" s="27" t="s">
        <v>11</v>
      </c>
      <c r="F3061" s="28" t="s">
        <v>17</v>
      </c>
      <c r="G3061" s="27">
        <v>2240032</v>
      </c>
    </row>
    <row r="3062" spans="1:7" hidden="1">
      <c r="A3062" s="24" t="s">
        <v>115</v>
      </c>
      <c r="B3062" s="24" t="s">
        <v>116</v>
      </c>
      <c r="C3062" s="24" t="s">
        <v>63</v>
      </c>
      <c r="D3062" s="24" t="s">
        <v>41</v>
      </c>
      <c r="E3062" s="24" t="s">
        <v>31</v>
      </c>
      <c r="F3062" s="25" t="s">
        <v>12</v>
      </c>
      <c r="G3062" s="24">
        <v>0</v>
      </c>
    </row>
    <row r="3063" spans="1:7" hidden="1">
      <c r="A3063" s="24" t="s">
        <v>115</v>
      </c>
      <c r="B3063" s="24" t="s">
        <v>116</v>
      </c>
      <c r="C3063" s="24" t="s">
        <v>63</v>
      </c>
      <c r="D3063" s="24" t="s">
        <v>41</v>
      </c>
      <c r="E3063" s="24" t="s">
        <v>31</v>
      </c>
      <c r="F3063" s="25" t="s">
        <v>13</v>
      </c>
      <c r="G3063" s="24">
        <v>0</v>
      </c>
    </row>
    <row r="3064" spans="1:7" hidden="1">
      <c r="A3064" s="24" t="s">
        <v>115</v>
      </c>
      <c r="B3064" s="24" t="s">
        <v>116</v>
      </c>
      <c r="C3064" s="24" t="s">
        <v>63</v>
      </c>
      <c r="D3064" s="24" t="s">
        <v>41</v>
      </c>
      <c r="E3064" s="24" t="s">
        <v>31</v>
      </c>
      <c r="F3064" s="25" t="s">
        <v>14</v>
      </c>
      <c r="G3064" s="24">
        <v>0</v>
      </c>
    </row>
    <row r="3065" spans="1:7" hidden="1">
      <c r="A3065" s="24" t="s">
        <v>115</v>
      </c>
      <c r="B3065" s="24" t="s">
        <v>116</v>
      </c>
      <c r="C3065" s="24" t="s">
        <v>63</v>
      </c>
      <c r="D3065" s="24" t="s">
        <v>41</v>
      </c>
      <c r="E3065" s="24" t="s">
        <v>31</v>
      </c>
      <c r="F3065" s="25" t="s">
        <v>15</v>
      </c>
      <c r="G3065" s="24">
        <v>0</v>
      </c>
    </row>
    <row r="3066" spans="1:7" hidden="1">
      <c r="A3066" s="24" t="s">
        <v>115</v>
      </c>
      <c r="B3066" s="24" t="s">
        <v>116</v>
      </c>
      <c r="C3066" s="24" t="s">
        <v>63</v>
      </c>
      <c r="D3066" s="24" t="s">
        <v>41</v>
      </c>
      <c r="E3066" s="24" t="s">
        <v>31</v>
      </c>
      <c r="F3066" s="25" t="s">
        <v>16</v>
      </c>
      <c r="G3066" s="24">
        <v>0</v>
      </c>
    </row>
    <row r="3067" spans="1:7">
      <c r="A3067" s="24" t="s">
        <v>115</v>
      </c>
      <c r="B3067" s="24" t="s">
        <v>116</v>
      </c>
      <c r="C3067" s="24" t="s">
        <v>63</v>
      </c>
      <c r="D3067" s="24" t="s">
        <v>41</v>
      </c>
      <c r="E3067" s="24" t="s">
        <v>31</v>
      </c>
      <c r="F3067" s="25" t="s">
        <v>17</v>
      </c>
      <c r="G3067" s="24">
        <v>44369</v>
      </c>
    </row>
    <row r="3068" spans="1:7" hidden="1">
      <c r="A3068" s="24" t="s">
        <v>115</v>
      </c>
      <c r="B3068" s="24" t="s">
        <v>116</v>
      </c>
      <c r="C3068" s="24" t="s">
        <v>63</v>
      </c>
      <c r="D3068" s="24" t="s">
        <v>41</v>
      </c>
      <c r="E3068" s="24" t="s">
        <v>103</v>
      </c>
      <c r="F3068" s="25" t="s">
        <v>12</v>
      </c>
      <c r="G3068" s="24">
        <v>16165</v>
      </c>
    </row>
    <row r="3069" spans="1:7" hidden="1">
      <c r="A3069" s="24" t="s">
        <v>115</v>
      </c>
      <c r="B3069" s="24" t="s">
        <v>116</v>
      </c>
      <c r="C3069" s="24" t="s">
        <v>63</v>
      </c>
      <c r="D3069" s="24" t="s">
        <v>41</v>
      </c>
      <c r="E3069" s="24" t="s">
        <v>103</v>
      </c>
      <c r="F3069" s="25" t="s">
        <v>13</v>
      </c>
      <c r="G3069" s="24">
        <v>16165</v>
      </c>
    </row>
    <row r="3070" spans="1:7" hidden="1">
      <c r="A3070" s="24" t="s">
        <v>115</v>
      </c>
      <c r="B3070" s="24" t="s">
        <v>116</v>
      </c>
      <c r="C3070" s="24" t="s">
        <v>63</v>
      </c>
      <c r="D3070" s="24" t="s">
        <v>41</v>
      </c>
      <c r="E3070" s="24" t="s">
        <v>103</v>
      </c>
      <c r="F3070" s="25" t="s">
        <v>14</v>
      </c>
      <c r="G3070" s="24">
        <v>16165</v>
      </c>
    </row>
    <row r="3071" spans="1:7" hidden="1">
      <c r="A3071" s="24" t="s">
        <v>115</v>
      </c>
      <c r="B3071" s="24" t="s">
        <v>116</v>
      </c>
      <c r="C3071" s="24" t="s">
        <v>63</v>
      </c>
      <c r="D3071" s="24" t="s">
        <v>41</v>
      </c>
      <c r="E3071" s="24" t="s">
        <v>103</v>
      </c>
      <c r="F3071" s="25" t="s">
        <v>15</v>
      </c>
      <c r="G3071" s="24">
        <v>16165</v>
      </c>
    </row>
    <row r="3072" spans="1:7" hidden="1">
      <c r="A3072" s="24" t="s">
        <v>115</v>
      </c>
      <c r="B3072" s="24" t="s">
        <v>116</v>
      </c>
      <c r="C3072" s="24" t="s">
        <v>63</v>
      </c>
      <c r="D3072" s="24" t="s">
        <v>41</v>
      </c>
      <c r="E3072" s="24" t="s">
        <v>103</v>
      </c>
      <c r="F3072" s="25" t="s">
        <v>16</v>
      </c>
      <c r="G3072" s="24">
        <v>16165</v>
      </c>
    </row>
    <row r="3073" spans="1:7">
      <c r="A3073" s="24" t="s">
        <v>115</v>
      </c>
      <c r="B3073" s="24" t="s">
        <v>116</v>
      </c>
      <c r="C3073" s="24" t="s">
        <v>63</v>
      </c>
      <c r="D3073" s="24" t="s">
        <v>41</v>
      </c>
      <c r="E3073" s="24" t="s">
        <v>103</v>
      </c>
      <c r="F3073" s="25" t="s">
        <v>17</v>
      </c>
      <c r="G3073" s="24">
        <v>16165</v>
      </c>
    </row>
    <row r="3074" spans="1:7" hidden="1">
      <c r="A3074" s="24" t="s">
        <v>115</v>
      </c>
      <c r="B3074" s="24" t="s">
        <v>116</v>
      </c>
      <c r="C3074" s="24" t="s">
        <v>63</v>
      </c>
      <c r="D3074" s="24" t="s">
        <v>41</v>
      </c>
      <c r="E3074" s="24" t="s">
        <v>47</v>
      </c>
      <c r="F3074" s="25" t="s">
        <v>12</v>
      </c>
      <c r="G3074" s="24">
        <v>54634.5</v>
      </c>
    </row>
    <row r="3075" spans="1:7" hidden="1">
      <c r="A3075" s="24" t="s">
        <v>115</v>
      </c>
      <c r="B3075" s="24" t="s">
        <v>116</v>
      </c>
      <c r="C3075" s="24" t="s">
        <v>63</v>
      </c>
      <c r="D3075" s="24" t="s">
        <v>41</v>
      </c>
      <c r="E3075" s="24" t="s">
        <v>47</v>
      </c>
      <c r="F3075" s="25" t="s">
        <v>13</v>
      </c>
      <c r="G3075" s="24">
        <v>38104.5</v>
      </c>
    </row>
    <row r="3076" spans="1:7" hidden="1">
      <c r="A3076" s="24" t="s">
        <v>115</v>
      </c>
      <c r="B3076" s="24" t="s">
        <v>116</v>
      </c>
      <c r="C3076" s="24" t="s">
        <v>63</v>
      </c>
      <c r="D3076" s="24" t="s">
        <v>41</v>
      </c>
      <c r="E3076" s="24" t="s">
        <v>47</v>
      </c>
      <c r="F3076" s="25" t="s">
        <v>14</v>
      </c>
      <c r="G3076" s="24">
        <v>26352.5</v>
      </c>
    </row>
    <row r="3077" spans="1:7" hidden="1">
      <c r="A3077" s="24" t="s">
        <v>115</v>
      </c>
      <c r="B3077" s="24" t="s">
        <v>116</v>
      </c>
      <c r="C3077" s="24" t="s">
        <v>63</v>
      </c>
      <c r="D3077" s="24" t="s">
        <v>41</v>
      </c>
      <c r="E3077" s="24" t="s">
        <v>47</v>
      </c>
      <c r="F3077" s="25" t="s">
        <v>15</v>
      </c>
      <c r="G3077" s="24">
        <v>17989.5</v>
      </c>
    </row>
    <row r="3078" spans="1:7" hidden="1">
      <c r="A3078" s="24" t="s">
        <v>115</v>
      </c>
      <c r="B3078" s="24" t="s">
        <v>116</v>
      </c>
      <c r="C3078" s="24" t="s">
        <v>63</v>
      </c>
      <c r="D3078" s="24" t="s">
        <v>41</v>
      </c>
      <c r="E3078" s="24" t="s">
        <v>47</v>
      </c>
      <c r="F3078" s="25" t="s">
        <v>16</v>
      </c>
      <c r="G3078" s="24">
        <v>5725</v>
      </c>
    </row>
    <row r="3079" spans="1:7">
      <c r="A3079" s="24" t="s">
        <v>115</v>
      </c>
      <c r="B3079" s="24" t="s">
        <v>116</v>
      </c>
      <c r="C3079" s="24" t="s">
        <v>63</v>
      </c>
      <c r="D3079" s="24" t="s">
        <v>41</v>
      </c>
      <c r="E3079" s="24" t="s">
        <v>47</v>
      </c>
      <c r="F3079" s="25" t="s">
        <v>17</v>
      </c>
      <c r="G3079" s="24">
        <v>2809</v>
      </c>
    </row>
    <row r="3080" spans="1:7" hidden="1">
      <c r="A3080" s="24" t="s">
        <v>118</v>
      </c>
      <c r="B3080" s="24" t="s">
        <v>119</v>
      </c>
      <c r="C3080" s="24" t="s">
        <v>91</v>
      </c>
      <c r="D3080" s="24" t="s">
        <v>10</v>
      </c>
      <c r="E3080" s="24" t="s">
        <v>11</v>
      </c>
      <c r="F3080" s="25" t="s">
        <v>12</v>
      </c>
      <c r="G3080" s="24">
        <v>818063.74731445301</v>
      </c>
    </row>
    <row r="3081" spans="1:7" hidden="1">
      <c r="A3081" s="24" t="s">
        <v>118</v>
      </c>
      <c r="B3081" s="24" t="s">
        <v>119</v>
      </c>
      <c r="C3081" s="24" t="s">
        <v>91</v>
      </c>
      <c r="D3081" s="24" t="s">
        <v>10</v>
      </c>
      <c r="E3081" s="24" t="s">
        <v>11</v>
      </c>
      <c r="F3081" s="25" t="s">
        <v>13</v>
      </c>
      <c r="G3081" s="24">
        <v>812896.56298828102</v>
      </c>
    </row>
    <row r="3082" spans="1:7" hidden="1">
      <c r="A3082" s="24" t="s">
        <v>118</v>
      </c>
      <c r="B3082" s="24" t="s">
        <v>119</v>
      </c>
      <c r="C3082" s="24" t="s">
        <v>91</v>
      </c>
      <c r="D3082" s="24" t="s">
        <v>10</v>
      </c>
      <c r="E3082" s="24" t="s">
        <v>11</v>
      </c>
      <c r="F3082" s="25" t="s">
        <v>14</v>
      </c>
      <c r="G3082" s="24">
        <v>810845.59277343703</v>
      </c>
    </row>
    <row r="3083" spans="1:7" hidden="1">
      <c r="A3083" s="24" t="s">
        <v>118</v>
      </c>
      <c r="B3083" s="24" t="s">
        <v>119</v>
      </c>
      <c r="C3083" s="24" t="s">
        <v>91</v>
      </c>
      <c r="D3083" s="24" t="s">
        <v>10</v>
      </c>
      <c r="E3083" s="24" t="s">
        <v>11</v>
      </c>
      <c r="F3083" s="25" t="s">
        <v>15</v>
      </c>
      <c r="G3083" s="24">
        <v>849524.359375</v>
      </c>
    </row>
    <row r="3084" spans="1:7" hidden="1">
      <c r="A3084" s="24" t="s">
        <v>118</v>
      </c>
      <c r="B3084" s="24" t="s">
        <v>119</v>
      </c>
      <c r="C3084" s="24" t="s">
        <v>91</v>
      </c>
      <c r="D3084" s="24" t="s">
        <v>10</v>
      </c>
      <c r="E3084" s="24" t="s">
        <v>11</v>
      </c>
      <c r="F3084" s="25" t="s">
        <v>16</v>
      </c>
      <c r="G3084" s="24">
        <v>909010.46533203102</v>
      </c>
    </row>
    <row r="3085" spans="1:7">
      <c r="A3085" s="24" t="s">
        <v>118</v>
      </c>
      <c r="B3085" s="24" t="s">
        <v>119</v>
      </c>
      <c r="C3085" s="24" t="s">
        <v>91</v>
      </c>
      <c r="D3085" s="24" t="s">
        <v>10</v>
      </c>
      <c r="E3085" s="24" t="s">
        <v>11</v>
      </c>
      <c r="F3085" s="25" t="s">
        <v>17</v>
      </c>
      <c r="G3085" s="24">
        <v>935723</v>
      </c>
    </row>
    <row r="3086" spans="1:7" hidden="1">
      <c r="A3086" s="24" t="s">
        <v>118</v>
      </c>
      <c r="B3086" s="24" t="s">
        <v>119</v>
      </c>
      <c r="C3086" s="24" t="s">
        <v>91</v>
      </c>
      <c r="D3086" s="24" t="s">
        <v>26</v>
      </c>
      <c r="E3086" s="24" t="s">
        <v>11</v>
      </c>
      <c r="F3086" s="25" t="s">
        <v>12</v>
      </c>
      <c r="G3086" s="24">
        <v>403396.46923065197</v>
      </c>
    </row>
    <row r="3087" spans="1:7" hidden="1">
      <c r="A3087" s="24" t="s">
        <v>118</v>
      </c>
      <c r="B3087" s="24" t="s">
        <v>119</v>
      </c>
      <c r="C3087" s="24" t="s">
        <v>91</v>
      </c>
      <c r="D3087" s="24" t="s">
        <v>26</v>
      </c>
      <c r="E3087" s="24" t="s">
        <v>11</v>
      </c>
      <c r="F3087" s="25" t="s">
        <v>13</v>
      </c>
      <c r="G3087" s="24">
        <v>326560.16237640398</v>
      </c>
    </row>
    <row r="3088" spans="1:7" hidden="1">
      <c r="A3088" s="24" t="s">
        <v>118</v>
      </c>
      <c r="B3088" s="24" t="s">
        <v>119</v>
      </c>
      <c r="C3088" s="24" t="s">
        <v>91</v>
      </c>
      <c r="D3088" s="24" t="s">
        <v>26</v>
      </c>
      <c r="E3088" s="24" t="s">
        <v>11</v>
      </c>
      <c r="F3088" s="25" t="s">
        <v>14</v>
      </c>
      <c r="G3088" s="24">
        <v>339033.23622131301</v>
      </c>
    </row>
    <row r="3089" spans="1:7" hidden="1">
      <c r="A3089" s="24" t="s">
        <v>118</v>
      </c>
      <c r="B3089" s="24" t="s">
        <v>119</v>
      </c>
      <c r="C3089" s="24" t="s">
        <v>91</v>
      </c>
      <c r="D3089" s="24" t="s">
        <v>26</v>
      </c>
      <c r="E3089" s="24" t="s">
        <v>11</v>
      </c>
      <c r="F3089" s="25" t="s">
        <v>15</v>
      </c>
      <c r="G3089" s="24">
        <v>375877.39762878401</v>
      </c>
    </row>
    <row r="3090" spans="1:7" hidden="1">
      <c r="A3090" s="24" t="s">
        <v>118</v>
      </c>
      <c r="B3090" s="24" t="s">
        <v>119</v>
      </c>
      <c r="C3090" s="24" t="s">
        <v>91</v>
      </c>
      <c r="D3090" s="24" t="s">
        <v>26</v>
      </c>
      <c r="E3090" s="24" t="s">
        <v>11</v>
      </c>
      <c r="F3090" s="25" t="s">
        <v>16</v>
      </c>
      <c r="G3090" s="24">
        <v>384105.43347930902</v>
      </c>
    </row>
    <row r="3091" spans="1:7">
      <c r="A3091" s="24" t="s">
        <v>118</v>
      </c>
      <c r="B3091" s="24" t="s">
        <v>119</v>
      </c>
      <c r="C3091" s="24" t="s">
        <v>91</v>
      </c>
      <c r="D3091" s="24" t="s">
        <v>26</v>
      </c>
      <c r="E3091" s="24" t="s">
        <v>11</v>
      </c>
      <c r="F3091" s="25" t="s">
        <v>17</v>
      </c>
      <c r="G3091" s="24">
        <v>403758</v>
      </c>
    </row>
    <row r="3092" spans="1:7" hidden="1">
      <c r="A3092" s="24" t="s">
        <v>118</v>
      </c>
      <c r="B3092" s="24" t="s">
        <v>119</v>
      </c>
      <c r="C3092" s="24" t="s">
        <v>91</v>
      </c>
      <c r="D3092" s="24" t="s">
        <v>40</v>
      </c>
      <c r="E3092" s="24" t="s">
        <v>11</v>
      </c>
      <c r="F3092" s="25" t="s">
        <v>12</v>
      </c>
      <c r="G3092" s="24">
        <v>16349.8700866699</v>
      </c>
    </row>
    <row r="3093" spans="1:7" hidden="1">
      <c r="A3093" s="24" t="s">
        <v>118</v>
      </c>
      <c r="B3093" s="24" t="s">
        <v>119</v>
      </c>
      <c r="C3093" s="24" t="s">
        <v>91</v>
      </c>
      <c r="D3093" s="24" t="s">
        <v>40</v>
      </c>
      <c r="E3093" s="24" t="s">
        <v>11</v>
      </c>
      <c r="F3093" s="25" t="s">
        <v>13</v>
      </c>
      <c r="G3093" s="24">
        <v>16328.660076141399</v>
      </c>
    </row>
    <row r="3094" spans="1:7" hidden="1">
      <c r="A3094" s="24" t="s">
        <v>118</v>
      </c>
      <c r="B3094" s="24" t="s">
        <v>119</v>
      </c>
      <c r="C3094" s="24" t="s">
        <v>91</v>
      </c>
      <c r="D3094" s="24" t="s">
        <v>40</v>
      </c>
      <c r="E3094" s="24" t="s">
        <v>11</v>
      </c>
      <c r="F3094" s="25" t="s">
        <v>14</v>
      </c>
      <c r="G3094" s="24">
        <v>16204.549922943101</v>
      </c>
    </row>
    <row r="3095" spans="1:7" hidden="1">
      <c r="A3095" s="24" t="s">
        <v>118</v>
      </c>
      <c r="B3095" s="24" t="s">
        <v>119</v>
      </c>
      <c r="C3095" s="24" t="s">
        <v>91</v>
      </c>
      <c r="D3095" s="24" t="s">
        <v>40</v>
      </c>
      <c r="E3095" s="24" t="s">
        <v>11</v>
      </c>
      <c r="F3095" s="25" t="s">
        <v>15</v>
      </c>
      <c r="G3095" s="24">
        <v>33542.349929809599</v>
      </c>
    </row>
    <row r="3096" spans="1:7" hidden="1">
      <c r="A3096" s="24" t="s">
        <v>118</v>
      </c>
      <c r="B3096" s="24" t="s">
        <v>119</v>
      </c>
      <c r="C3096" s="24" t="s">
        <v>91</v>
      </c>
      <c r="D3096" s="24" t="s">
        <v>40</v>
      </c>
      <c r="E3096" s="24" t="s">
        <v>11</v>
      </c>
      <c r="F3096" s="25" t="s">
        <v>16</v>
      </c>
      <c r="G3096" s="24">
        <v>32797.190017700203</v>
      </c>
    </row>
    <row r="3097" spans="1:7">
      <c r="A3097" s="24" t="s">
        <v>118</v>
      </c>
      <c r="B3097" s="24" t="s">
        <v>119</v>
      </c>
      <c r="C3097" s="24" t="s">
        <v>91</v>
      </c>
      <c r="D3097" s="24" t="s">
        <v>40</v>
      </c>
      <c r="E3097" s="24" t="s">
        <v>11</v>
      </c>
      <c r="F3097" s="25" t="s">
        <v>17</v>
      </c>
      <c r="G3097" s="24">
        <v>32039</v>
      </c>
    </row>
    <row r="3098" spans="1:7" hidden="1">
      <c r="A3098" s="24" t="s">
        <v>118</v>
      </c>
      <c r="B3098" s="24" t="s">
        <v>119</v>
      </c>
      <c r="C3098" s="24" t="s">
        <v>91</v>
      </c>
      <c r="D3098" s="24" t="s">
        <v>18</v>
      </c>
      <c r="E3098" s="24" t="s">
        <v>19</v>
      </c>
      <c r="F3098" s="25" t="s">
        <v>12</v>
      </c>
      <c r="G3098" s="24">
        <v>0</v>
      </c>
    </row>
    <row r="3099" spans="1:7" hidden="1">
      <c r="A3099" s="24" t="s">
        <v>118</v>
      </c>
      <c r="B3099" s="24" t="s">
        <v>119</v>
      </c>
      <c r="C3099" s="24" t="s">
        <v>91</v>
      </c>
      <c r="D3099" s="24" t="s">
        <v>18</v>
      </c>
      <c r="E3099" s="24" t="s">
        <v>19</v>
      </c>
      <c r="F3099" s="25" t="s">
        <v>13</v>
      </c>
      <c r="G3099" s="24">
        <v>0</v>
      </c>
    </row>
    <row r="3100" spans="1:7" hidden="1">
      <c r="A3100" s="24" t="s">
        <v>118</v>
      </c>
      <c r="B3100" s="24" t="s">
        <v>119</v>
      </c>
      <c r="C3100" s="24" t="s">
        <v>91</v>
      </c>
      <c r="D3100" s="24" t="s">
        <v>18</v>
      </c>
      <c r="E3100" s="24" t="s">
        <v>19</v>
      </c>
      <c r="F3100" s="25" t="s">
        <v>14</v>
      </c>
      <c r="G3100" s="24">
        <v>0</v>
      </c>
    </row>
    <row r="3101" spans="1:7" hidden="1">
      <c r="A3101" s="24" t="s">
        <v>118</v>
      </c>
      <c r="B3101" s="24" t="s">
        <v>119</v>
      </c>
      <c r="C3101" s="24" t="s">
        <v>91</v>
      </c>
      <c r="D3101" s="24" t="s">
        <v>18</v>
      </c>
      <c r="E3101" s="24" t="s">
        <v>19</v>
      </c>
      <c r="F3101" s="25" t="s">
        <v>15</v>
      </c>
      <c r="G3101" s="24">
        <v>0</v>
      </c>
    </row>
    <row r="3102" spans="1:7" hidden="1">
      <c r="A3102" s="24" t="s">
        <v>118</v>
      </c>
      <c r="B3102" s="24" t="s">
        <v>119</v>
      </c>
      <c r="C3102" s="24" t="s">
        <v>91</v>
      </c>
      <c r="D3102" s="24" t="s">
        <v>18</v>
      </c>
      <c r="E3102" s="24" t="s">
        <v>19</v>
      </c>
      <c r="F3102" s="25" t="s">
        <v>16</v>
      </c>
      <c r="G3102" s="24">
        <v>0</v>
      </c>
    </row>
    <row r="3103" spans="1:7">
      <c r="A3103" s="24" t="s">
        <v>118</v>
      </c>
      <c r="B3103" s="24" t="s">
        <v>119</v>
      </c>
      <c r="C3103" s="24" t="s">
        <v>91</v>
      </c>
      <c r="D3103" s="24" t="s">
        <v>18</v>
      </c>
      <c r="E3103" s="24" t="s">
        <v>19</v>
      </c>
      <c r="F3103" s="25" t="s">
        <v>17</v>
      </c>
      <c r="G3103" s="24">
        <v>0</v>
      </c>
    </row>
    <row r="3104" spans="1:7" hidden="1">
      <c r="A3104" s="24" t="s">
        <v>118</v>
      </c>
      <c r="B3104" s="24" t="s">
        <v>119</v>
      </c>
      <c r="C3104" s="24" t="s">
        <v>91</v>
      </c>
      <c r="D3104" s="24" t="s">
        <v>18</v>
      </c>
      <c r="E3104" s="24" t="s">
        <v>20</v>
      </c>
      <c r="F3104" s="25" t="s">
        <v>12</v>
      </c>
      <c r="G3104" s="24">
        <v>0</v>
      </c>
    </row>
    <row r="3105" spans="1:7" hidden="1">
      <c r="A3105" s="24" t="s">
        <v>118</v>
      </c>
      <c r="B3105" s="24" t="s">
        <v>119</v>
      </c>
      <c r="C3105" s="24" t="s">
        <v>91</v>
      </c>
      <c r="D3105" s="24" t="s">
        <v>18</v>
      </c>
      <c r="E3105" s="24" t="s">
        <v>20</v>
      </c>
      <c r="F3105" s="25" t="s">
        <v>13</v>
      </c>
      <c r="G3105" s="24">
        <v>0</v>
      </c>
    </row>
    <row r="3106" spans="1:7" hidden="1">
      <c r="A3106" s="24" t="s">
        <v>118</v>
      </c>
      <c r="B3106" s="24" t="s">
        <v>119</v>
      </c>
      <c r="C3106" s="24" t="s">
        <v>91</v>
      </c>
      <c r="D3106" s="24" t="s">
        <v>18</v>
      </c>
      <c r="E3106" s="24" t="s">
        <v>20</v>
      </c>
      <c r="F3106" s="25" t="s">
        <v>14</v>
      </c>
      <c r="G3106" s="24">
        <v>0</v>
      </c>
    </row>
    <row r="3107" spans="1:7" hidden="1">
      <c r="A3107" s="24" t="s">
        <v>118</v>
      </c>
      <c r="B3107" s="24" t="s">
        <v>119</v>
      </c>
      <c r="C3107" s="24" t="s">
        <v>91</v>
      </c>
      <c r="D3107" s="24" t="s">
        <v>18</v>
      </c>
      <c r="E3107" s="24" t="s">
        <v>20</v>
      </c>
      <c r="F3107" s="25" t="s">
        <v>15</v>
      </c>
      <c r="G3107" s="24">
        <v>0</v>
      </c>
    </row>
    <row r="3108" spans="1:7" hidden="1">
      <c r="A3108" s="24" t="s">
        <v>118</v>
      </c>
      <c r="B3108" s="24" t="s">
        <v>119</v>
      </c>
      <c r="C3108" s="24" t="s">
        <v>91</v>
      </c>
      <c r="D3108" s="24" t="s">
        <v>18</v>
      </c>
      <c r="E3108" s="24" t="s">
        <v>20</v>
      </c>
      <c r="F3108" s="25" t="s">
        <v>16</v>
      </c>
      <c r="G3108" s="24">
        <v>0</v>
      </c>
    </row>
    <row r="3109" spans="1:7">
      <c r="A3109" s="24" t="s">
        <v>118</v>
      </c>
      <c r="B3109" s="24" t="s">
        <v>119</v>
      </c>
      <c r="C3109" s="24" t="s">
        <v>91</v>
      </c>
      <c r="D3109" s="24" t="s">
        <v>18</v>
      </c>
      <c r="E3109" s="24" t="s">
        <v>20</v>
      </c>
      <c r="F3109" s="25" t="s">
        <v>17</v>
      </c>
      <c r="G3109" s="24">
        <v>0</v>
      </c>
    </row>
    <row r="3110" spans="1:7" hidden="1">
      <c r="A3110" s="24" t="s">
        <v>118</v>
      </c>
      <c r="B3110" s="24" t="s">
        <v>119</v>
      </c>
      <c r="C3110" s="24" t="s">
        <v>91</v>
      </c>
      <c r="D3110" s="24" t="s">
        <v>18</v>
      </c>
      <c r="E3110" s="24" t="s">
        <v>21</v>
      </c>
      <c r="F3110" s="25" t="s">
        <v>12</v>
      </c>
      <c r="G3110" s="24">
        <v>486262</v>
      </c>
    </row>
    <row r="3111" spans="1:7" hidden="1">
      <c r="A3111" s="24" t="s">
        <v>118</v>
      </c>
      <c r="B3111" s="24" t="s">
        <v>119</v>
      </c>
      <c r="C3111" s="24" t="s">
        <v>91</v>
      </c>
      <c r="D3111" s="24" t="s">
        <v>18</v>
      </c>
      <c r="E3111" s="24" t="s">
        <v>21</v>
      </c>
      <c r="F3111" s="25" t="s">
        <v>13</v>
      </c>
      <c r="G3111" s="24">
        <v>489297</v>
      </c>
    </row>
    <row r="3112" spans="1:7" hidden="1">
      <c r="A3112" s="24" t="s">
        <v>118</v>
      </c>
      <c r="B3112" s="24" t="s">
        <v>119</v>
      </c>
      <c r="C3112" s="24" t="s">
        <v>91</v>
      </c>
      <c r="D3112" s="24" t="s">
        <v>18</v>
      </c>
      <c r="E3112" s="24" t="s">
        <v>21</v>
      </c>
      <c r="F3112" s="25" t="s">
        <v>14</v>
      </c>
      <c r="G3112" s="24">
        <v>487720</v>
      </c>
    </row>
    <row r="3113" spans="1:7" hidden="1">
      <c r="A3113" s="24" t="s">
        <v>118</v>
      </c>
      <c r="B3113" s="24" t="s">
        <v>119</v>
      </c>
      <c r="C3113" s="24" t="s">
        <v>91</v>
      </c>
      <c r="D3113" s="24" t="s">
        <v>18</v>
      </c>
      <c r="E3113" s="24" t="s">
        <v>21</v>
      </c>
      <c r="F3113" s="25" t="s">
        <v>15</v>
      </c>
      <c r="G3113" s="24">
        <v>503298</v>
      </c>
    </row>
    <row r="3114" spans="1:7" hidden="1">
      <c r="A3114" s="24" t="s">
        <v>118</v>
      </c>
      <c r="B3114" s="24" t="s">
        <v>119</v>
      </c>
      <c r="C3114" s="24" t="s">
        <v>91</v>
      </c>
      <c r="D3114" s="24" t="s">
        <v>18</v>
      </c>
      <c r="E3114" s="24" t="s">
        <v>21</v>
      </c>
      <c r="F3114" s="25" t="s">
        <v>16</v>
      </c>
      <c r="G3114" s="24">
        <v>524894</v>
      </c>
    </row>
    <row r="3115" spans="1:7">
      <c r="A3115" s="24" t="s">
        <v>118</v>
      </c>
      <c r="B3115" s="24" t="s">
        <v>119</v>
      </c>
      <c r="C3115" s="24" t="s">
        <v>91</v>
      </c>
      <c r="D3115" s="24" t="s">
        <v>18</v>
      </c>
      <c r="E3115" s="24" t="s">
        <v>21</v>
      </c>
      <c r="F3115" s="25" t="s">
        <v>17</v>
      </c>
      <c r="G3115" s="24">
        <v>546180</v>
      </c>
    </row>
    <row r="3116" spans="1:7" hidden="1">
      <c r="A3116" s="24" t="s">
        <v>118</v>
      </c>
      <c r="B3116" s="24" t="s">
        <v>119</v>
      </c>
      <c r="C3116" s="24" t="s">
        <v>91</v>
      </c>
      <c r="D3116" s="24" t="s">
        <v>18</v>
      </c>
      <c r="E3116" s="24" t="s">
        <v>22</v>
      </c>
      <c r="F3116" s="25" t="s">
        <v>12</v>
      </c>
      <c r="G3116" s="24">
        <v>139588.5</v>
      </c>
    </row>
    <row r="3117" spans="1:7" hidden="1">
      <c r="A3117" s="24" t="s">
        <v>118</v>
      </c>
      <c r="B3117" s="24" t="s">
        <v>119</v>
      </c>
      <c r="C3117" s="24" t="s">
        <v>91</v>
      </c>
      <c r="D3117" s="24" t="s">
        <v>18</v>
      </c>
      <c r="E3117" s="24" t="s">
        <v>22</v>
      </c>
      <c r="F3117" s="25" t="s">
        <v>13</v>
      </c>
      <c r="G3117" s="24">
        <v>124524.5234375</v>
      </c>
    </row>
    <row r="3118" spans="1:7" hidden="1">
      <c r="A3118" s="24" t="s">
        <v>118</v>
      </c>
      <c r="B3118" s="24" t="s">
        <v>119</v>
      </c>
      <c r="C3118" s="24" t="s">
        <v>91</v>
      </c>
      <c r="D3118" s="24" t="s">
        <v>18</v>
      </c>
      <c r="E3118" s="24" t="s">
        <v>22</v>
      </c>
      <c r="F3118" s="25" t="s">
        <v>14</v>
      </c>
      <c r="G3118" s="24">
        <v>117071.1328125</v>
      </c>
    </row>
    <row r="3119" spans="1:7" hidden="1">
      <c r="A3119" s="24" t="s">
        <v>118</v>
      </c>
      <c r="B3119" s="24" t="s">
        <v>119</v>
      </c>
      <c r="C3119" s="24" t="s">
        <v>91</v>
      </c>
      <c r="D3119" s="24" t="s">
        <v>18</v>
      </c>
      <c r="E3119" s="24" t="s">
        <v>22</v>
      </c>
      <c r="F3119" s="25" t="s">
        <v>15</v>
      </c>
      <c r="G3119" s="24">
        <v>124020.7265625</v>
      </c>
    </row>
    <row r="3120" spans="1:7" hidden="1">
      <c r="A3120" s="24" t="s">
        <v>118</v>
      </c>
      <c r="B3120" s="24" t="s">
        <v>119</v>
      </c>
      <c r="C3120" s="24" t="s">
        <v>91</v>
      </c>
      <c r="D3120" s="24" t="s">
        <v>18</v>
      </c>
      <c r="E3120" s="24" t="s">
        <v>22</v>
      </c>
      <c r="F3120" s="25" t="s">
        <v>16</v>
      </c>
      <c r="G3120" s="24">
        <v>121117.078125</v>
      </c>
    </row>
    <row r="3121" spans="1:7">
      <c r="A3121" s="24" t="s">
        <v>118</v>
      </c>
      <c r="B3121" s="24" t="s">
        <v>119</v>
      </c>
      <c r="C3121" s="24" t="s">
        <v>91</v>
      </c>
      <c r="D3121" s="24" t="s">
        <v>18</v>
      </c>
      <c r="E3121" s="24" t="s">
        <v>22</v>
      </c>
      <c r="F3121" s="25" t="s">
        <v>17</v>
      </c>
      <c r="G3121" s="24">
        <v>120423</v>
      </c>
    </row>
    <row r="3122" spans="1:7" hidden="1">
      <c r="A3122" s="24" t="s">
        <v>118</v>
      </c>
      <c r="B3122" s="24" t="s">
        <v>119</v>
      </c>
      <c r="C3122" s="24" t="s">
        <v>91</v>
      </c>
      <c r="D3122" s="24" t="s">
        <v>18</v>
      </c>
      <c r="E3122" s="24" t="s">
        <v>23</v>
      </c>
      <c r="F3122" s="25" t="s">
        <v>12</v>
      </c>
      <c r="G3122" s="24">
        <v>0</v>
      </c>
    </row>
    <row r="3123" spans="1:7" hidden="1">
      <c r="A3123" s="24" t="s">
        <v>118</v>
      </c>
      <c r="B3123" s="24" t="s">
        <v>119</v>
      </c>
      <c r="C3123" s="24" t="s">
        <v>91</v>
      </c>
      <c r="D3123" s="24" t="s">
        <v>18</v>
      </c>
      <c r="E3123" s="24" t="s">
        <v>23</v>
      </c>
      <c r="F3123" s="25" t="s">
        <v>13</v>
      </c>
      <c r="G3123" s="24">
        <v>0</v>
      </c>
    </row>
    <row r="3124" spans="1:7" hidden="1">
      <c r="A3124" s="24" t="s">
        <v>118</v>
      </c>
      <c r="B3124" s="24" t="s">
        <v>119</v>
      </c>
      <c r="C3124" s="24" t="s">
        <v>91</v>
      </c>
      <c r="D3124" s="24" t="s">
        <v>18</v>
      </c>
      <c r="E3124" s="24" t="s">
        <v>23</v>
      </c>
      <c r="F3124" s="25" t="s">
        <v>14</v>
      </c>
      <c r="G3124" s="24">
        <v>0</v>
      </c>
    </row>
    <row r="3125" spans="1:7" hidden="1">
      <c r="A3125" s="24" t="s">
        <v>118</v>
      </c>
      <c r="B3125" s="24" t="s">
        <v>119</v>
      </c>
      <c r="C3125" s="24" t="s">
        <v>91</v>
      </c>
      <c r="D3125" s="24" t="s">
        <v>18</v>
      </c>
      <c r="E3125" s="24" t="s">
        <v>23</v>
      </c>
      <c r="F3125" s="25" t="s">
        <v>15</v>
      </c>
      <c r="G3125" s="24">
        <v>0</v>
      </c>
    </row>
    <row r="3126" spans="1:7" hidden="1">
      <c r="A3126" s="24" t="s">
        <v>118</v>
      </c>
      <c r="B3126" s="24" t="s">
        <v>119</v>
      </c>
      <c r="C3126" s="24" t="s">
        <v>91</v>
      </c>
      <c r="D3126" s="24" t="s">
        <v>18</v>
      </c>
      <c r="E3126" s="24" t="s">
        <v>23</v>
      </c>
      <c r="F3126" s="25" t="s">
        <v>16</v>
      </c>
      <c r="G3126" s="24">
        <v>0</v>
      </c>
    </row>
    <row r="3127" spans="1:7">
      <c r="A3127" s="24" t="s">
        <v>118</v>
      </c>
      <c r="B3127" s="24" t="s">
        <v>119</v>
      </c>
      <c r="C3127" s="24" t="s">
        <v>91</v>
      </c>
      <c r="D3127" s="24" t="s">
        <v>18</v>
      </c>
      <c r="E3127" s="24" t="s">
        <v>23</v>
      </c>
      <c r="F3127" s="25" t="s">
        <v>17</v>
      </c>
      <c r="G3127" s="24">
        <v>0</v>
      </c>
    </row>
    <row r="3128" spans="1:7" hidden="1">
      <c r="A3128" s="24" t="s">
        <v>118</v>
      </c>
      <c r="B3128" s="24" t="s">
        <v>119</v>
      </c>
      <c r="C3128" s="24" t="s">
        <v>91</v>
      </c>
      <c r="D3128" s="24" t="s">
        <v>18</v>
      </c>
      <c r="E3128" s="24" t="s">
        <v>24</v>
      </c>
      <c r="F3128" s="25" t="s">
        <v>12</v>
      </c>
      <c r="G3128" s="24">
        <v>14207</v>
      </c>
    </row>
    <row r="3129" spans="1:7" hidden="1">
      <c r="A3129" s="24" t="s">
        <v>118</v>
      </c>
      <c r="B3129" s="24" t="s">
        <v>119</v>
      </c>
      <c r="C3129" s="24" t="s">
        <v>91</v>
      </c>
      <c r="D3129" s="24" t="s">
        <v>18</v>
      </c>
      <c r="E3129" s="24" t="s">
        <v>24</v>
      </c>
      <c r="F3129" s="25" t="s">
        <v>13</v>
      </c>
      <c r="G3129" s="24">
        <v>20436</v>
      </c>
    </row>
    <row r="3130" spans="1:7" hidden="1">
      <c r="A3130" s="24" t="s">
        <v>118</v>
      </c>
      <c r="B3130" s="24" t="s">
        <v>119</v>
      </c>
      <c r="C3130" s="24" t="s">
        <v>91</v>
      </c>
      <c r="D3130" s="24" t="s">
        <v>18</v>
      </c>
      <c r="E3130" s="24" t="s">
        <v>24</v>
      </c>
      <c r="F3130" s="25" t="s">
        <v>14</v>
      </c>
      <c r="G3130" s="24">
        <v>25005</v>
      </c>
    </row>
    <row r="3131" spans="1:7" hidden="1">
      <c r="A3131" s="24" t="s">
        <v>118</v>
      </c>
      <c r="B3131" s="24" t="s">
        <v>119</v>
      </c>
      <c r="C3131" s="24" t="s">
        <v>91</v>
      </c>
      <c r="D3131" s="24" t="s">
        <v>18</v>
      </c>
      <c r="E3131" s="24" t="s">
        <v>24</v>
      </c>
      <c r="F3131" s="25" t="s">
        <v>15</v>
      </c>
      <c r="G3131" s="24">
        <v>35563</v>
      </c>
    </row>
    <row r="3132" spans="1:7" hidden="1">
      <c r="A3132" s="24" t="s">
        <v>118</v>
      </c>
      <c r="B3132" s="24" t="s">
        <v>119</v>
      </c>
      <c r="C3132" s="24" t="s">
        <v>91</v>
      </c>
      <c r="D3132" s="24" t="s">
        <v>18</v>
      </c>
      <c r="E3132" s="24" t="s">
        <v>24</v>
      </c>
      <c r="F3132" s="25" t="s">
        <v>16</v>
      </c>
      <c r="G3132" s="24">
        <v>75452</v>
      </c>
    </row>
    <row r="3133" spans="1:7">
      <c r="A3133" s="24" t="s">
        <v>118</v>
      </c>
      <c r="B3133" s="24" t="s">
        <v>119</v>
      </c>
      <c r="C3133" s="24" t="s">
        <v>91</v>
      </c>
      <c r="D3133" s="24" t="s">
        <v>18</v>
      </c>
      <c r="E3133" s="24" t="s">
        <v>24</v>
      </c>
      <c r="F3133" s="25" t="s">
        <v>17</v>
      </c>
      <c r="G3133" s="24">
        <v>82971</v>
      </c>
    </row>
    <row r="3134" spans="1:7" hidden="1">
      <c r="A3134" s="24" t="s">
        <v>118</v>
      </c>
      <c r="B3134" s="24" t="s">
        <v>119</v>
      </c>
      <c r="C3134" s="24" t="s">
        <v>91</v>
      </c>
      <c r="D3134" s="24" t="s">
        <v>18</v>
      </c>
      <c r="E3134" s="24" t="s">
        <v>25</v>
      </c>
      <c r="F3134" s="25" t="s">
        <v>12</v>
      </c>
      <c r="G3134" s="24">
        <v>178006.24731445301</v>
      </c>
    </row>
    <row r="3135" spans="1:7" hidden="1">
      <c r="A3135" s="24" t="s">
        <v>118</v>
      </c>
      <c r="B3135" s="24" t="s">
        <v>119</v>
      </c>
      <c r="C3135" s="24" t="s">
        <v>91</v>
      </c>
      <c r="D3135" s="24" t="s">
        <v>18</v>
      </c>
      <c r="E3135" s="24" t="s">
        <v>25</v>
      </c>
      <c r="F3135" s="25" t="s">
        <v>13</v>
      </c>
      <c r="G3135" s="24">
        <v>178639.03955078099</v>
      </c>
    </row>
    <row r="3136" spans="1:7" hidden="1">
      <c r="A3136" s="24" t="s">
        <v>118</v>
      </c>
      <c r="B3136" s="24" t="s">
        <v>119</v>
      </c>
      <c r="C3136" s="24" t="s">
        <v>91</v>
      </c>
      <c r="D3136" s="24" t="s">
        <v>18</v>
      </c>
      <c r="E3136" s="24" t="s">
        <v>25</v>
      </c>
      <c r="F3136" s="25" t="s">
        <v>14</v>
      </c>
      <c r="G3136" s="24">
        <v>181049.45996093701</v>
      </c>
    </row>
    <row r="3137" spans="1:7" hidden="1">
      <c r="A3137" s="24" t="s">
        <v>118</v>
      </c>
      <c r="B3137" s="24" t="s">
        <v>119</v>
      </c>
      <c r="C3137" s="24" t="s">
        <v>91</v>
      </c>
      <c r="D3137" s="24" t="s">
        <v>18</v>
      </c>
      <c r="E3137" s="24" t="s">
        <v>25</v>
      </c>
      <c r="F3137" s="25" t="s">
        <v>15</v>
      </c>
      <c r="G3137" s="24">
        <v>186642.6328125</v>
      </c>
    </row>
    <row r="3138" spans="1:7" hidden="1">
      <c r="A3138" s="24" t="s">
        <v>118</v>
      </c>
      <c r="B3138" s="24" t="s">
        <v>119</v>
      </c>
      <c r="C3138" s="24" t="s">
        <v>91</v>
      </c>
      <c r="D3138" s="24" t="s">
        <v>18</v>
      </c>
      <c r="E3138" s="24" t="s">
        <v>25</v>
      </c>
      <c r="F3138" s="25" t="s">
        <v>16</v>
      </c>
      <c r="G3138" s="24">
        <v>187547.38720703099</v>
      </c>
    </row>
    <row r="3139" spans="1:7">
      <c r="A3139" s="24" t="s">
        <v>118</v>
      </c>
      <c r="B3139" s="24" t="s">
        <v>119</v>
      </c>
      <c r="C3139" s="24" t="s">
        <v>91</v>
      </c>
      <c r="D3139" s="24" t="s">
        <v>18</v>
      </c>
      <c r="E3139" s="24" t="s">
        <v>25</v>
      </c>
      <c r="F3139" s="25" t="s">
        <v>17</v>
      </c>
      <c r="G3139" s="24">
        <v>186149</v>
      </c>
    </row>
    <row r="3140" spans="1:7" hidden="1">
      <c r="A3140" s="24" t="s">
        <v>118</v>
      </c>
      <c r="B3140" s="24" t="s">
        <v>119</v>
      </c>
      <c r="C3140" s="24" t="s">
        <v>91</v>
      </c>
      <c r="D3140" s="24" t="s">
        <v>48</v>
      </c>
      <c r="E3140" s="24" t="s">
        <v>11</v>
      </c>
      <c r="F3140" s="25" t="s">
        <v>12</v>
      </c>
      <c r="G3140" s="24">
        <v>32.779998779296903</v>
      </c>
    </row>
    <row r="3141" spans="1:7" hidden="1">
      <c r="A3141" s="24" t="s">
        <v>118</v>
      </c>
      <c r="B3141" s="24" t="s">
        <v>119</v>
      </c>
      <c r="C3141" s="24" t="s">
        <v>91</v>
      </c>
      <c r="D3141" s="24" t="s">
        <v>48</v>
      </c>
      <c r="E3141" s="24" t="s">
        <v>11</v>
      </c>
      <c r="F3141" s="25" t="s">
        <v>13</v>
      </c>
      <c r="G3141" s="24">
        <v>31.120000839233398</v>
      </c>
    </row>
    <row r="3142" spans="1:7" hidden="1">
      <c r="A3142" s="24" t="s">
        <v>118</v>
      </c>
      <c r="B3142" s="24" t="s">
        <v>119</v>
      </c>
      <c r="C3142" s="24" t="s">
        <v>91</v>
      </c>
      <c r="D3142" s="24" t="s">
        <v>48</v>
      </c>
      <c r="E3142" s="24" t="s">
        <v>11</v>
      </c>
      <c r="F3142" s="25" t="s">
        <v>14</v>
      </c>
      <c r="G3142" s="24">
        <v>26.170000076293899</v>
      </c>
    </row>
    <row r="3143" spans="1:7" hidden="1">
      <c r="A3143" s="24" t="s">
        <v>118</v>
      </c>
      <c r="B3143" s="24" t="s">
        <v>119</v>
      </c>
      <c r="C3143" s="24" t="s">
        <v>91</v>
      </c>
      <c r="D3143" s="24" t="s">
        <v>48</v>
      </c>
      <c r="E3143" s="24" t="s">
        <v>11</v>
      </c>
      <c r="F3143" s="25" t="s">
        <v>15</v>
      </c>
      <c r="G3143" s="24">
        <v>28.370000839233398</v>
      </c>
    </row>
    <row r="3144" spans="1:7" hidden="1">
      <c r="A3144" s="24" t="s">
        <v>118</v>
      </c>
      <c r="B3144" s="24" t="s">
        <v>119</v>
      </c>
      <c r="C3144" s="24" t="s">
        <v>91</v>
      </c>
      <c r="D3144" s="24" t="s">
        <v>48</v>
      </c>
      <c r="E3144" s="24" t="s">
        <v>11</v>
      </c>
      <c r="F3144" s="25" t="s">
        <v>16</v>
      </c>
      <c r="G3144" s="24">
        <v>26.659999847412099</v>
      </c>
    </row>
    <row r="3145" spans="1:7">
      <c r="A3145" s="24" t="s">
        <v>118</v>
      </c>
      <c r="B3145" s="24" t="s">
        <v>119</v>
      </c>
      <c r="C3145" s="24" t="s">
        <v>91</v>
      </c>
      <c r="D3145" s="24" t="s">
        <v>48</v>
      </c>
      <c r="E3145" s="24" t="s">
        <v>11</v>
      </c>
      <c r="F3145" s="25" t="s">
        <v>17</v>
      </c>
      <c r="G3145" s="24">
        <v>28</v>
      </c>
    </row>
    <row r="3146" spans="1:7" hidden="1">
      <c r="A3146" s="24" t="s">
        <v>118</v>
      </c>
      <c r="B3146" s="24" t="s">
        <v>119</v>
      </c>
      <c r="C3146" s="24" t="s">
        <v>91</v>
      </c>
      <c r="D3146" s="24" t="s">
        <v>27</v>
      </c>
      <c r="E3146" s="24" t="s">
        <v>117</v>
      </c>
      <c r="F3146" s="25" t="s">
        <v>12</v>
      </c>
      <c r="G3146" s="24">
        <v>4515</v>
      </c>
    </row>
    <row r="3147" spans="1:7" hidden="1">
      <c r="A3147" s="24" t="s">
        <v>118</v>
      </c>
      <c r="B3147" s="24" t="s">
        <v>119</v>
      </c>
      <c r="C3147" s="24" t="s">
        <v>91</v>
      </c>
      <c r="D3147" s="24" t="s">
        <v>27</v>
      </c>
      <c r="E3147" s="24" t="s">
        <v>117</v>
      </c>
      <c r="F3147" s="25" t="s">
        <v>13</v>
      </c>
      <c r="G3147" s="24">
        <v>4515</v>
      </c>
    </row>
    <row r="3148" spans="1:7" hidden="1">
      <c r="A3148" s="24" t="s">
        <v>118</v>
      </c>
      <c r="B3148" s="24" t="s">
        <v>119</v>
      </c>
      <c r="C3148" s="24" t="s">
        <v>91</v>
      </c>
      <c r="D3148" s="24" t="s">
        <v>27</v>
      </c>
      <c r="E3148" s="24" t="s">
        <v>117</v>
      </c>
      <c r="F3148" s="25" t="s">
        <v>14</v>
      </c>
      <c r="G3148" s="24">
        <v>4515</v>
      </c>
    </row>
    <row r="3149" spans="1:7" hidden="1">
      <c r="A3149" s="24" t="s">
        <v>118</v>
      </c>
      <c r="B3149" s="24" t="s">
        <v>119</v>
      </c>
      <c r="C3149" s="24" t="s">
        <v>91</v>
      </c>
      <c r="D3149" s="24" t="s">
        <v>27</v>
      </c>
      <c r="E3149" s="24" t="s">
        <v>117</v>
      </c>
      <c r="F3149" s="25" t="s">
        <v>15</v>
      </c>
      <c r="G3149" s="24">
        <v>4515</v>
      </c>
    </row>
    <row r="3150" spans="1:7" hidden="1">
      <c r="A3150" s="24" t="s">
        <v>118</v>
      </c>
      <c r="B3150" s="24" t="s">
        <v>119</v>
      </c>
      <c r="C3150" s="24" t="s">
        <v>91</v>
      </c>
      <c r="D3150" s="24" t="s">
        <v>27</v>
      </c>
      <c r="E3150" s="24" t="s">
        <v>117</v>
      </c>
      <c r="F3150" s="25" t="s">
        <v>16</v>
      </c>
      <c r="G3150" s="24">
        <v>4515</v>
      </c>
    </row>
    <row r="3151" spans="1:7">
      <c r="A3151" s="24" t="s">
        <v>118</v>
      </c>
      <c r="B3151" s="24" t="s">
        <v>119</v>
      </c>
      <c r="C3151" s="24" t="s">
        <v>91</v>
      </c>
      <c r="D3151" s="24" t="s">
        <v>27</v>
      </c>
      <c r="E3151" s="24" t="s">
        <v>117</v>
      </c>
      <c r="F3151" s="25" t="s">
        <v>17</v>
      </c>
      <c r="G3151" s="24">
        <v>4515</v>
      </c>
    </row>
    <row r="3152" spans="1:7" hidden="1">
      <c r="A3152" s="24" t="s">
        <v>118</v>
      </c>
      <c r="B3152" s="24" t="s">
        <v>119</v>
      </c>
      <c r="C3152" s="24" t="s">
        <v>91</v>
      </c>
      <c r="D3152" s="24" t="s">
        <v>27</v>
      </c>
      <c r="E3152" s="24" t="s">
        <v>31</v>
      </c>
      <c r="F3152" s="25" t="s">
        <v>12</v>
      </c>
      <c r="G3152" s="24">
        <v>129430.7890625</v>
      </c>
    </row>
    <row r="3153" spans="1:7" hidden="1">
      <c r="A3153" s="24" t="s">
        <v>118</v>
      </c>
      <c r="B3153" s="24" t="s">
        <v>119</v>
      </c>
      <c r="C3153" s="24" t="s">
        <v>91</v>
      </c>
      <c r="D3153" s="24" t="s">
        <v>27</v>
      </c>
      <c r="E3153" s="24" t="s">
        <v>31</v>
      </c>
      <c r="F3153" s="25" t="s">
        <v>13</v>
      </c>
      <c r="G3153" s="24">
        <v>123051.9921875</v>
      </c>
    </row>
    <row r="3154" spans="1:7" hidden="1">
      <c r="A3154" s="24" t="s">
        <v>118</v>
      </c>
      <c r="B3154" s="24" t="s">
        <v>119</v>
      </c>
      <c r="C3154" s="24" t="s">
        <v>91</v>
      </c>
      <c r="D3154" s="24" t="s">
        <v>27</v>
      </c>
      <c r="E3154" s="24" t="s">
        <v>31</v>
      </c>
      <c r="F3154" s="25" t="s">
        <v>14</v>
      </c>
      <c r="G3154" s="24">
        <v>141651.40625</v>
      </c>
    </row>
    <row r="3155" spans="1:7" hidden="1">
      <c r="A3155" s="24" t="s">
        <v>118</v>
      </c>
      <c r="B3155" s="24" t="s">
        <v>119</v>
      </c>
      <c r="C3155" s="24" t="s">
        <v>91</v>
      </c>
      <c r="D3155" s="24" t="s">
        <v>27</v>
      </c>
      <c r="E3155" s="24" t="s">
        <v>31</v>
      </c>
      <c r="F3155" s="25" t="s">
        <v>15</v>
      </c>
      <c r="G3155" s="24">
        <v>189980.1875</v>
      </c>
    </row>
    <row r="3156" spans="1:7" hidden="1">
      <c r="A3156" s="24" t="s">
        <v>118</v>
      </c>
      <c r="B3156" s="24" t="s">
        <v>119</v>
      </c>
      <c r="C3156" s="24" t="s">
        <v>91</v>
      </c>
      <c r="D3156" s="24" t="s">
        <v>27</v>
      </c>
      <c r="E3156" s="24" t="s">
        <v>31</v>
      </c>
      <c r="F3156" s="25" t="s">
        <v>16</v>
      </c>
      <c r="G3156" s="24">
        <v>213313.59375</v>
      </c>
    </row>
    <row r="3157" spans="1:7">
      <c r="A3157" s="24" t="s">
        <v>118</v>
      </c>
      <c r="B3157" s="24" t="s">
        <v>119</v>
      </c>
      <c r="C3157" s="24" t="s">
        <v>91</v>
      </c>
      <c r="D3157" s="24" t="s">
        <v>27</v>
      </c>
      <c r="E3157" s="24" t="s">
        <v>31</v>
      </c>
      <c r="F3157" s="25" t="s">
        <v>17</v>
      </c>
      <c r="G3157" s="24">
        <v>232339</v>
      </c>
    </row>
    <row r="3158" spans="1:7" hidden="1">
      <c r="A3158" s="24" t="s">
        <v>118</v>
      </c>
      <c r="B3158" s="24" t="s">
        <v>119</v>
      </c>
      <c r="C3158" s="24" t="s">
        <v>91</v>
      </c>
      <c r="D3158" s="24" t="s">
        <v>27</v>
      </c>
      <c r="E3158" s="24" t="s">
        <v>32</v>
      </c>
      <c r="F3158" s="25" t="s">
        <v>12</v>
      </c>
      <c r="G3158" s="24">
        <v>21629</v>
      </c>
    </row>
    <row r="3159" spans="1:7" hidden="1">
      <c r="A3159" s="24" t="s">
        <v>118</v>
      </c>
      <c r="B3159" s="24" t="s">
        <v>119</v>
      </c>
      <c r="C3159" s="24" t="s">
        <v>91</v>
      </c>
      <c r="D3159" s="24" t="s">
        <v>27</v>
      </c>
      <c r="E3159" s="24" t="s">
        <v>32</v>
      </c>
      <c r="F3159" s="25" t="s">
        <v>13</v>
      </c>
      <c r="G3159" s="24">
        <v>19959</v>
      </c>
    </row>
    <row r="3160" spans="1:7" hidden="1">
      <c r="A3160" s="24" t="s">
        <v>118</v>
      </c>
      <c r="B3160" s="24" t="s">
        <v>119</v>
      </c>
      <c r="C3160" s="24" t="s">
        <v>91</v>
      </c>
      <c r="D3160" s="24" t="s">
        <v>27</v>
      </c>
      <c r="E3160" s="24" t="s">
        <v>32</v>
      </c>
      <c r="F3160" s="25" t="s">
        <v>14</v>
      </c>
      <c r="G3160" s="24">
        <v>18358</v>
      </c>
    </row>
    <row r="3161" spans="1:7" hidden="1">
      <c r="A3161" s="24" t="s">
        <v>118</v>
      </c>
      <c r="B3161" s="24" t="s">
        <v>119</v>
      </c>
      <c r="C3161" s="24" t="s">
        <v>91</v>
      </c>
      <c r="D3161" s="24" t="s">
        <v>27</v>
      </c>
      <c r="E3161" s="24" t="s">
        <v>32</v>
      </c>
      <c r="F3161" s="25" t="s">
        <v>15</v>
      </c>
      <c r="G3161" s="24">
        <v>16758</v>
      </c>
    </row>
    <row r="3162" spans="1:7" hidden="1">
      <c r="A3162" s="24" t="s">
        <v>118</v>
      </c>
      <c r="B3162" s="24" t="s">
        <v>119</v>
      </c>
      <c r="C3162" s="24" t="s">
        <v>91</v>
      </c>
      <c r="D3162" s="24" t="s">
        <v>27</v>
      </c>
      <c r="E3162" s="24" t="s">
        <v>32</v>
      </c>
      <c r="F3162" s="25" t="s">
        <v>16</v>
      </c>
      <c r="G3162" s="24">
        <v>15600</v>
      </c>
    </row>
    <row r="3163" spans="1:7">
      <c r="A3163" s="24" t="s">
        <v>118</v>
      </c>
      <c r="B3163" s="24" t="s">
        <v>119</v>
      </c>
      <c r="C3163" s="24" t="s">
        <v>91</v>
      </c>
      <c r="D3163" s="24" t="s">
        <v>27</v>
      </c>
      <c r="E3163" s="24" t="s">
        <v>32</v>
      </c>
      <c r="F3163" s="25" t="s">
        <v>17</v>
      </c>
      <c r="G3163" s="24">
        <v>14470</v>
      </c>
    </row>
    <row r="3164" spans="1:7" hidden="1">
      <c r="A3164" s="24" t="s">
        <v>118</v>
      </c>
      <c r="B3164" s="24" t="s">
        <v>119</v>
      </c>
      <c r="C3164" s="24" t="s">
        <v>91</v>
      </c>
      <c r="D3164" s="24" t="s">
        <v>27</v>
      </c>
      <c r="E3164" s="24" t="s">
        <v>33</v>
      </c>
      <c r="F3164" s="25" t="s">
        <v>12</v>
      </c>
      <c r="G3164" s="24">
        <v>3817.1298828125</v>
      </c>
    </row>
    <row r="3165" spans="1:7" hidden="1">
      <c r="A3165" s="24" t="s">
        <v>118</v>
      </c>
      <c r="B3165" s="24" t="s">
        <v>119</v>
      </c>
      <c r="C3165" s="24" t="s">
        <v>91</v>
      </c>
      <c r="D3165" s="24" t="s">
        <v>27</v>
      </c>
      <c r="E3165" s="24" t="s">
        <v>33</v>
      </c>
      <c r="F3165" s="25" t="s">
        <v>13</v>
      </c>
      <c r="G3165" s="24">
        <v>3232.35009765625</v>
      </c>
    </row>
    <row r="3166" spans="1:7" hidden="1">
      <c r="A3166" s="24" t="s">
        <v>118</v>
      </c>
      <c r="B3166" s="24" t="s">
        <v>119</v>
      </c>
      <c r="C3166" s="24" t="s">
        <v>91</v>
      </c>
      <c r="D3166" s="24" t="s">
        <v>27</v>
      </c>
      <c r="E3166" s="24" t="s">
        <v>33</v>
      </c>
      <c r="F3166" s="25" t="s">
        <v>14</v>
      </c>
      <c r="G3166" s="24">
        <v>2946.2099609375</v>
      </c>
    </row>
    <row r="3167" spans="1:7" hidden="1">
      <c r="A3167" s="24" t="s">
        <v>118</v>
      </c>
      <c r="B3167" s="24" t="s">
        <v>119</v>
      </c>
      <c r="C3167" s="24" t="s">
        <v>91</v>
      </c>
      <c r="D3167" s="24" t="s">
        <v>27</v>
      </c>
      <c r="E3167" s="24" t="s">
        <v>33</v>
      </c>
      <c r="F3167" s="25" t="s">
        <v>15</v>
      </c>
      <c r="G3167" s="24">
        <v>3142.169921875</v>
      </c>
    </row>
    <row r="3168" spans="1:7" hidden="1">
      <c r="A3168" s="24" t="s">
        <v>118</v>
      </c>
      <c r="B3168" s="24" t="s">
        <v>119</v>
      </c>
      <c r="C3168" s="24" t="s">
        <v>91</v>
      </c>
      <c r="D3168" s="24" t="s">
        <v>27</v>
      </c>
      <c r="E3168" s="24" t="s">
        <v>33</v>
      </c>
      <c r="F3168" s="25" t="s">
        <v>16</v>
      </c>
      <c r="G3168" s="24">
        <v>2799.53002929688</v>
      </c>
    </row>
    <row r="3169" spans="1:7">
      <c r="A3169" s="24" t="s">
        <v>118</v>
      </c>
      <c r="B3169" s="24" t="s">
        <v>119</v>
      </c>
      <c r="C3169" s="24" t="s">
        <v>91</v>
      </c>
      <c r="D3169" s="24" t="s">
        <v>27</v>
      </c>
      <c r="E3169" s="24" t="s">
        <v>33</v>
      </c>
      <c r="F3169" s="25" t="s">
        <v>17</v>
      </c>
      <c r="G3169" s="24">
        <v>2551</v>
      </c>
    </row>
    <row r="3170" spans="1:7" hidden="1">
      <c r="A3170" s="24" t="s">
        <v>118</v>
      </c>
      <c r="B3170" s="24" t="s">
        <v>119</v>
      </c>
      <c r="C3170" s="24" t="s">
        <v>91</v>
      </c>
      <c r="D3170" s="24" t="s">
        <v>27</v>
      </c>
      <c r="E3170" s="24" t="s">
        <v>54</v>
      </c>
      <c r="F3170" s="25" t="s">
        <v>12</v>
      </c>
      <c r="G3170" s="24">
        <v>10245.900390625</v>
      </c>
    </row>
    <row r="3171" spans="1:7" hidden="1">
      <c r="A3171" s="24" t="s">
        <v>118</v>
      </c>
      <c r="B3171" s="24" t="s">
        <v>119</v>
      </c>
      <c r="C3171" s="24" t="s">
        <v>91</v>
      </c>
      <c r="D3171" s="24" t="s">
        <v>27</v>
      </c>
      <c r="E3171" s="24" t="s">
        <v>54</v>
      </c>
      <c r="F3171" s="25" t="s">
        <v>13</v>
      </c>
      <c r="G3171" s="24">
        <v>9884.7001953125</v>
      </c>
    </row>
    <row r="3172" spans="1:7" hidden="1">
      <c r="A3172" s="24" t="s">
        <v>118</v>
      </c>
      <c r="B3172" s="24" t="s">
        <v>119</v>
      </c>
      <c r="C3172" s="24" t="s">
        <v>91</v>
      </c>
      <c r="D3172" s="24" t="s">
        <v>27</v>
      </c>
      <c r="E3172" s="24" t="s">
        <v>54</v>
      </c>
      <c r="F3172" s="25" t="s">
        <v>14</v>
      </c>
      <c r="G3172" s="24">
        <v>9799.1201171875</v>
      </c>
    </row>
    <row r="3173" spans="1:7" hidden="1">
      <c r="A3173" s="24" t="s">
        <v>118</v>
      </c>
      <c r="B3173" s="24" t="s">
        <v>119</v>
      </c>
      <c r="C3173" s="24" t="s">
        <v>91</v>
      </c>
      <c r="D3173" s="24" t="s">
        <v>27</v>
      </c>
      <c r="E3173" s="24" t="s">
        <v>54</v>
      </c>
      <c r="F3173" s="25" t="s">
        <v>15</v>
      </c>
      <c r="G3173" s="24">
        <v>9937.0703125</v>
      </c>
    </row>
    <row r="3174" spans="1:7" hidden="1">
      <c r="A3174" s="24" t="s">
        <v>118</v>
      </c>
      <c r="B3174" s="24" t="s">
        <v>119</v>
      </c>
      <c r="C3174" s="24" t="s">
        <v>91</v>
      </c>
      <c r="D3174" s="24" t="s">
        <v>27</v>
      </c>
      <c r="E3174" s="24" t="s">
        <v>54</v>
      </c>
      <c r="F3174" s="25" t="s">
        <v>16</v>
      </c>
      <c r="G3174" s="24">
        <v>9883.0498046875</v>
      </c>
    </row>
    <row r="3175" spans="1:7">
      <c r="A3175" s="24" t="s">
        <v>118</v>
      </c>
      <c r="B3175" s="24" t="s">
        <v>119</v>
      </c>
      <c r="C3175" s="24" t="s">
        <v>91</v>
      </c>
      <c r="D3175" s="24" t="s">
        <v>27</v>
      </c>
      <c r="E3175" s="24" t="s">
        <v>54</v>
      </c>
      <c r="F3175" s="25" t="s">
        <v>17</v>
      </c>
      <c r="G3175" s="24">
        <v>20631</v>
      </c>
    </row>
    <row r="3176" spans="1:7" hidden="1">
      <c r="A3176" s="24" t="s">
        <v>118</v>
      </c>
      <c r="B3176" s="24" t="s">
        <v>119</v>
      </c>
      <c r="C3176" s="24" t="s">
        <v>91</v>
      </c>
      <c r="D3176" s="24" t="s">
        <v>27</v>
      </c>
      <c r="E3176" s="24" t="s">
        <v>64</v>
      </c>
      <c r="F3176" s="25" t="s">
        <v>12</v>
      </c>
      <c r="G3176" s="24">
        <v>15000</v>
      </c>
    </row>
    <row r="3177" spans="1:7" hidden="1">
      <c r="A3177" s="24" t="s">
        <v>118</v>
      </c>
      <c r="B3177" s="24" t="s">
        <v>119</v>
      </c>
      <c r="C3177" s="24" t="s">
        <v>91</v>
      </c>
      <c r="D3177" s="24" t="s">
        <v>27</v>
      </c>
      <c r="E3177" s="24" t="s">
        <v>64</v>
      </c>
      <c r="F3177" s="25" t="s">
        <v>13</v>
      </c>
      <c r="G3177" s="24">
        <v>15000</v>
      </c>
    </row>
    <row r="3178" spans="1:7" hidden="1">
      <c r="A3178" s="24" t="s">
        <v>118</v>
      </c>
      <c r="B3178" s="24" t="s">
        <v>119</v>
      </c>
      <c r="C3178" s="24" t="s">
        <v>91</v>
      </c>
      <c r="D3178" s="24" t="s">
        <v>27</v>
      </c>
      <c r="E3178" s="24" t="s">
        <v>64</v>
      </c>
      <c r="F3178" s="25" t="s">
        <v>14</v>
      </c>
      <c r="G3178" s="24">
        <v>15000</v>
      </c>
    </row>
    <row r="3179" spans="1:7" hidden="1">
      <c r="A3179" s="24" t="s">
        <v>118</v>
      </c>
      <c r="B3179" s="24" t="s">
        <v>119</v>
      </c>
      <c r="C3179" s="24" t="s">
        <v>91</v>
      </c>
      <c r="D3179" s="24" t="s">
        <v>27</v>
      </c>
      <c r="E3179" s="24" t="s">
        <v>64</v>
      </c>
      <c r="F3179" s="25" t="s">
        <v>15</v>
      </c>
      <c r="G3179" s="24">
        <v>15000</v>
      </c>
    </row>
    <row r="3180" spans="1:7" hidden="1">
      <c r="A3180" s="24" t="s">
        <v>118</v>
      </c>
      <c r="B3180" s="24" t="s">
        <v>119</v>
      </c>
      <c r="C3180" s="24" t="s">
        <v>91</v>
      </c>
      <c r="D3180" s="24" t="s">
        <v>27</v>
      </c>
      <c r="E3180" s="24" t="s">
        <v>64</v>
      </c>
      <c r="F3180" s="25" t="s">
        <v>16</v>
      </c>
      <c r="G3180" s="24">
        <v>15000</v>
      </c>
    </row>
    <row r="3181" spans="1:7">
      <c r="A3181" s="24" t="s">
        <v>118</v>
      </c>
      <c r="B3181" s="24" t="s">
        <v>119</v>
      </c>
      <c r="C3181" s="24" t="s">
        <v>91</v>
      </c>
      <c r="D3181" s="24" t="s">
        <v>27</v>
      </c>
      <c r="E3181" s="24" t="s">
        <v>64</v>
      </c>
      <c r="F3181" s="25" t="s">
        <v>17</v>
      </c>
      <c r="G3181" s="24">
        <v>15000</v>
      </c>
    </row>
    <row r="3182" spans="1:7" hidden="1">
      <c r="A3182" s="24" t="s">
        <v>118</v>
      </c>
      <c r="B3182" s="24" t="s">
        <v>119</v>
      </c>
      <c r="C3182" s="24" t="s">
        <v>91</v>
      </c>
      <c r="D3182" s="24" t="s">
        <v>27</v>
      </c>
      <c r="E3182" s="24" t="s">
        <v>57</v>
      </c>
      <c r="F3182" s="25" t="s">
        <v>12</v>
      </c>
      <c r="G3182" s="24">
        <v>3241.38989257813</v>
      </c>
    </row>
    <row r="3183" spans="1:7" hidden="1">
      <c r="A3183" s="24" t="s">
        <v>118</v>
      </c>
      <c r="B3183" s="24" t="s">
        <v>119</v>
      </c>
      <c r="C3183" s="24" t="s">
        <v>91</v>
      </c>
      <c r="D3183" s="24" t="s">
        <v>27</v>
      </c>
      <c r="E3183" s="24" t="s">
        <v>57</v>
      </c>
      <c r="F3183" s="25" t="s">
        <v>13</v>
      </c>
      <c r="G3183" s="24">
        <v>3241.38989257813</v>
      </c>
    </row>
    <row r="3184" spans="1:7" hidden="1">
      <c r="A3184" s="24" t="s">
        <v>118</v>
      </c>
      <c r="B3184" s="24" t="s">
        <v>119</v>
      </c>
      <c r="C3184" s="24" t="s">
        <v>91</v>
      </c>
      <c r="D3184" s="24" t="s">
        <v>27</v>
      </c>
      <c r="E3184" s="24" t="s">
        <v>57</v>
      </c>
      <c r="F3184" s="25" t="s">
        <v>14</v>
      </c>
      <c r="G3184" s="24">
        <v>3241.38989257813</v>
      </c>
    </row>
    <row r="3185" spans="1:7" hidden="1">
      <c r="A3185" s="24" t="s">
        <v>118</v>
      </c>
      <c r="B3185" s="24" t="s">
        <v>119</v>
      </c>
      <c r="C3185" s="24" t="s">
        <v>91</v>
      </c>
      <c r="D3185" s="24" t="s">
        <v>27</v>
      </c>
      <c r="E3185" s="24" t="s">
        <v>57</v>
      </c>
      <c r="F3185" s="25" t="s">
        <v>15</v>
      </c>
      <c r="G3185" s="24">
        <v>3241.38989257813</v>
      </c>
    </row>
    <row r="3186" spans="1:7" hidden="1">
      <c r="A3186" s="24" t="s">
        <v>118</v>
      </c>
      <c r="B3186" s="24" t="s">
        <v>119</v>
      </c>
      <c r="C3186" s="24" t="s">
        <v>91</v>
      </c>
      <c r="D3186" s="24" t="s">
        <v>27</v>
      </c>
      <c r="E3186" s="24" t="s">
        <v>57</v>
      </c>
      <c r="F3186" s="25" t="s">
        <v>16</v>
      </c>
      <c r="G3186" s="24">
        <v>3241.38989257813</v>
      </c>
    </row>
    <row r="3187" spans="1:7">
      <c r="A3187" s="24" t="s">
        <v>118</v>
      </c>
      <c r="B3187" s="24" t="s">
        <v>119</v>
      </c>
      <c r="C3187" s="24" t="s">
        <v>91</v>
      </c>
      <c r="D3187" s="24" t="s">
        <v>27</v>
      </c>
      <c r="E3187" s="24" t="s">
        <v>57</v>
      </c>
      <c r="F3187" s="25" t="s">
        <v>17</v>
      </c>
      <c r="G3187" s="24">
        <v>3241</v>
      </c>
    </row>
    <row r="3188" spans="1:7" hidden="1">
      <c r="A3188" s="24" t="s">
        <v>118</v>
      </c>
      <c r="B3188" s="24" t="s">
        <v>119</v>
      </c>
      <c r="C3188" s="24" t="s">
        <v>91</v>
      </c>
      <c r="D3188" s="24" t="s">
        <v>27</v>
      </c>
      <c r="E3188" s="24" t="s">
        <v>47</v>
      </c>
      <c r="F3188" s="25" t="s">
        <v>12</v>
      </c>
      <c r="G3188" s="24">
        <v>109.26000213623</v>
      </c>
    </row>
    <row r="3189" spans="1:7" hidden="1">
      <c r="A3189" s="24" t="s">
        <v>118</v>
      </c>
      <c r="B3189" s="24" t="s">
        <v>119</v>
      </c>
      <c r="C3189" s="24" t="s">
        <v>91</v>
      </c>
      <c r="D3189" s="24" t="s">
        <v>27</v>
      </c>
      <c r="E3189" s="24" t="s">
        <v>47</v>
      </c>
      <c r="F3189" s="25" t="s">
        <v>13</v>
      </c>
      <c r="G3189" s="24">
        <v>103.73000335693401</v>
      </c>
    </row>
    <row r="3190" spans="1:7" hidden="1">
      <c r="A3190" s="24" t="s">
        <v>118</v>
      </c>
      <c r="B3190" s="24" t="s">
        <v>119</v>
      </c>
      <c r="C3190" s="24" t="s">
        <v>91</v>
      </c>
      <c r="D3190" s="24" t="s">
        <v>27</v>
      </c>
      <c r="E3190" s="24" t="s">
        <v>47</v>
      </c>
      <c r="F3190" s="25" t="s">
        <v>14</v>
      </c>
      <c r="G3190" s="24">
        <v>86.110000610351605</v>
      </c>
    </row>
    <row r="3191" spans="1:7" hidden="1">
      <c r="A3191" s="24" t="s">
        <v>118</v>
      </c>
      <c r="B3191" s="24" t="s">
        <v>119</v>
      </c>
      <c r="C3191" s="24" t="s">
        <v>91</v>
      </c>
      <c r="D3191" s="24" t="s">
        <v>27</v>
      </c>
      <c r="E3191" s="24" t="s">
        <v>47</v>
      </c>
      <c r="F3191" s="25" t="s">
        <v>15</v>
      </c>
      <c r="G3191" s="24">
        <v>94.580001831054702</v>
      </c>
    </row>
    <row r="3192" spans="1:7" hidden="1">
      <c r="A3192" s="24" t="s">
        <v>118</v>
      </c>
      <c r="B3192" s="24" t="s">
        <v>119</v>
      </c>
      <c r="C3192" s="24" t="s">
        <v>91</v>
      </c>
      <c r="D3192" s="24" t="s">
        <v>27</v>
      </c>
      <c r="E3192" s="24" t="s">
        <v>47</v>
      </c>
      <c r="F3192" s="25" t="s">
        <v>16</v>
      </c>
      <c r="G3192" s="24">
        <v>88.870002746582003</v>
      </c>
    </row>
    <row r="3193" spans="1:7">
      <c r="A3193" s="24" t="s">
        <v>118</v>
      </c>
      <c r="B3193" s="24" t="s">
        <v>119</v>
      </c>
      <c r="C3193" s="24" t="s">
        <v>91</v>
      </c>
      <c r="D3193" s="24" t="s">
        <v>27</v>
      </c>
      <c r="E3193" s="24" t="s">
        <v>47</v>
      </c>
      <c r="F3193" s="25" t="s">
        <v>17</v>
      </c>
      <c r="G3193" s="24">
        <v>92</v>
      </c>
    </row>
    <row r="3194" spans="1:7" hidden="1">
      <c r="A3194" s="24" t="s">
        <v>118</v>
      </c>
      <c r="B3194" s="24" t="s">
        <v>119</v>
      </c>
      <c r="C3194" s="24" t="s">
        <v>91</v>
      </c>
      <c r="D3194" s="24" t="s">
        <v>27</v>
      </c>
      <c r="E3194" s="24" t="s">
        <v>38</v>
      </c>
      <c r="F3194" s="25" t="s">
        <v>12</v>
      </c>
      <c r="G3194" s="24">
        <v>722</v>
      </c>
    </row>
    <row r="3195" spans="1:7" hidden="1">
      <c r="A3195" s="24" t="s">
        <v>118</v>
      </c>
      <c r="B3195" s="24" t="s">
        <v>119</v>
      </c>
      <c r="C3195" s="24" t="s">
        <v>91</v>
      </c>
      <c r="D3195" s="24" t="s">
        <v>27</v>
      </c>
      <c r="E3195" s="24" t="s">
        <v>38</v>
      </c>
      <c r="F3195" s="25" t="s">
        <v>13</v>
      </c>
      <c r="G3195" s="24">
        <v>674</v>
      </c>
    </row>
    <row r="3196" spans="1:7" hidden="1">
      <c r="A3196" s="24" t="s">
        <v>118</v>
      </c>
      <c r="B3196" s="24" t="s">
        <v>119</v>
      </c>
      <c r="C3196" s="24" t="s">
        <v>91</v>
      </c>
      <c r="D3196" s="24" t="s">
        <v>27</v>
      </c>
      <c r="E3196" s="24" t="s">
        <v>38</v>
      </c>
      <c r="F3196" s="25" t="s">
        <v>14</v>
      </c>
      <c r="G3196" s="24">
        <v>626</v>
      </c>
    </row>
    <row r="3197" spans="1:7" hidden="1">
      <c r="A3197" s="24" t="s">
        <v>118</v>
      </c>
      <c r="B3197" s="24" t="s">
        <v>119</v>
      </c>
      <c r="C3197" s="24" t="s">
        <v>91</v>
      </c>
      <c r="D3197" s="24" t="s">
        <v>27</v>
      </c>
      <c r="E3197" s="24" t="s">
        <v>38</v>
      </c>
      <c r="F3197" s="25" t="s">
        <v>15</v>
      </c>
      <c r="G3197" s="24">
        <v>578</v>
      </c>
    </row>
    <row r="3198" spans="1:7" hidden="1">
      <c r="A3198" s="24" t="s">
        <v>118</v>
      </c>
      <c r="B3198" s="24" t="s">
        <v>119</v>
      </c>
      <c r="C3198" s="24" t="s">
        <v>91</v>
      </c>
      <c r="D3198" s="24" t="s">
        <v>27</v>
      </c>
      <c r="E3198" s="24" t="s">
        <v>38</v>
      </c>
      <c r="F3198" s="25" t="s">
        <v>16</v>
      </c>
      <c r="G3198" s="24">
        <v>529</v>
      </c>
    </row>
    <row r="3199" spans="1:7">
      <c r="A3199" s="24" t="s">
        <v>118</v>
      </c>
      <c r="B3199" s="24" t="s">
        <v>119</v>
      </c>
      <c r="C3199" s="24" t="s">
        <v>91</v>
      </c>
      <c r="D3199" s="24" t="s">
        <v>27</v>
      </c>
      <c r="E3199" s="24" t="s">
        <v>38</v>
      </c>
      <c r="F3199" s="25" t="s">
        <v>17</v>
      </c>
      <c r="G3199" s="24">
        <v>481</v>
      </c>
    </row>
    <row r="3200" spans="1:7" hidden="1">
      <c r="A3200" s="24" t="s">
        <v>118</v>
      </c>
      <c r="B3200" s="24" t="s">
        <v>119</v>
      </c>
      <c r="C3200" s="24" t="s">
        <v>91</v>
      </c>
      <c r="D3200" s="24" t="s">
        <v>27</v>
      </c>
      <c r="E3200" s="24" t="s">
        <v>92</v>
      </c>
      <c r="F3200" s="25" t="s">
        <v>12</v>
      </c>
      <c r="G3200" s="24">
        <v>183033</v>
      </c>
    </row>
    <row r="3201" spans="1:7" hidden="1">
      <c r="A3201" s="24" t="s">
        <v>118</v>
      </c>
      <c r="B3201" s="24" t="s">
        <v>119</v>
      </c>
      <c r="C3201" s="24" t="s">
        <v>91</v>
      </c>
      <c r="D3201" s="24" t="s">
        <v>27</v>
      </c>
      <c r="E3201" s="24" t="s">
        <v>92</v>
      </c>
      <c r="F3201" s="25" t="s">
        <v>13</v>
      </c>
      <c r="G3201" s="24">
        <v>120829</v>
      </c>
    </row>
    <row r="3202" spans="1:7" hidden="1">
      <c r="A3202" s="24" t="s">
        <v>118</v>
      </c>
      <c r="B3202" s="24" t="s">
        <v>119</v>
      </c>
      <c r="C3202" s="24" t="s">
        <v>91</v>
      </c>
      <c r="D3202" s="24" t="s">
        <v>27</v>
      </c>
      <c r="E3202" s="24" t="s">
        <v>92</v>
      </c>
      <c r="F3202" s="25" t="s">
        <v>14</v>
      </c>
      <c r="G3202" s="24">
        <v>123093</v>
      </c>
    </row>
    <row r="3203" spans="1:7" hidden="1">
      <c r="A3203" s="24" t="s">
        <v>118</v>
      </c>
      <c r="B3203" s="24" t="s">
        <v>119</v>
      </c>
      <c r="C3203" s="24" t="s">
        <v>91</v>
      </c>
      <c r="D3203" s="24" t="s">
        <v>27</v>
      </c>
      <c r="E3203" s="24" t="s">
        <v>92</v>
      </c>
      <c r="F3203" s="25" t="s">
        <v>15</v>
      </c>
      <c r="G3203" s="24">
        <v>119936</v>
      </c>
    </row>
    <row r="3204" spans="1:7" hidden="1">
      <c r="A3204" s="24" t="s">
        <v>118</v>
      </c>
      <c r="B3204" s="24" t="s">
        <v>119</v>
      </c>
      <c r="C3204" s="24" t="s">
        <v>91</v>
      </c>
      <c r="D3204" s="24" t="s">
        <v>27</v>
      </c>
      <c r="E3204" s="24" t="s">
        <v>92</v>
      </c>
      <c r="F3204" s="25" t="s">
        <v>16</v>
      </c>
      <c r="G3204" s="24">
        <v>114238</v>
      </c>
    </row>
    <row r="3205" spans="1:7">
      <c r="A3205" s="24" t="s">
        <v>118</v>
      </c>
      <c r="B3205" s="24" t="s">
        <v>119</v>
      </c>
      <c r="C3205" s="24" t="s">
        <v>91</v>
      </c>
      <c r="D3205" s="24" t="s">
        <v>27</v>
      </c>
      <c r="E3205" s="24" t="s">
        <v>92</v>
      </c>
      <c r="F3205" s="25" t="s">
        <v>17</v>
      </c>
      <c r="G3205" s="24">
        <v>109849</v>
      </c>
    </row>
    <row r="3206" spans="1:7" hidden="1">
      <c r="A3206" s="24" t="s">
        <v>118</v>
      </c>
      <c r="B3206" s="24" t="s">
        <v>119</v>
      </c>
      <c r="C3206" s="24" t="s">
        <v>91</v>
      </c>
      <c r="D3206" s="24" t="s">
        <v>27</v>
      </c>
      <c r="E3206" s="24" t="s">
        <v>39</v>
      </c>
      <c r="F3206" s="25" t="s">
        <v>12</v>
      </c>
      <c r="G3206" s="24">
        <v>31653</v>
      </c>
    </row>
    <row r="3207" spans="1:7" hidden="1">
      <c r="A3207" s="24" t="s">
        <v>118</v>
      </c>
      <c r="B3207" s="24" t="s">
        <v>119</v>
      </c>
      <c r="C3207" s="24" t="s">
        <v>91</v>
      </c>
      <c r="D3207" s="24" t="s">
        <v>27</v>
      </c>
      <c r="E3207" s="24" t="s">
        <v>39</v>
      </c>
      <c r="F3207" s="25" t="s">
        <v>13</v>
      </c>
      <c r="G3207" s="24">
        <v>26069</v>
      </c>
    </row>
    <row r="3208" spans="1:7" hidden="1">
      <c r="A3208" s="24" t="s">
        <v>118</v>
      </c>
      <c r="B3208" s="24" t="s">
        <v>119</v>
      </c>
      <c r="C3208" s="24" t="s">
        <v>91</v>
      </c>
      <c r="D3208" s="24" t="s">
        <v>27</v>
      </c>
      <c r="E3208" s="24" t="s">
        <v>39</v>
      </c>
      <c r="F3208" s="25" t="s">
        <v>14</v>
      </c>
      <c r="G3208" s="24">
        <v>19717</v>
      </c>
    </row>
    <row r="3209" spans="1:7" hidden="1">
      <c r="A3209" s="24" t="s">
        <v>118</v>
      </c>
      <c r="B3209" s="24" t="s">
        <v>119</v>
      </c>
      <c r="C3209" s="24" t="s">
        <v>91</v>
      </c>
      <c r="D3209" s="24" t="s">
        <v>27</v>
      </c>
      <c r="E3209" s="24" t="s">
        <v>39</v>
      </c>
      <c r="F3209" s="25" t="s">
        <v>15</v>
      </c>
      <c r="G3209" s="24">
        <v>12695</v>
      </c>
    </row>
    <row r="3210" spans="1:7" hidden="1">
      <c r="A3210" s="24" t="s">
        <v>118</v>
      </c>
      <c r="B3210" s="24" t="s">
        <v>119</v>
      </c>
      <c r="C3210" s="24" t="s">
        <v>91</v>
      </c>
      <c r="D3210" s="24" t="s">
        <v>27</v>
      </c>
      <c r="E3210" s="24" t="s">
        <v>39</v>
      </c>
      <c r="F3210" s="25" t="s">
        <v>16</v>
      </c>
      <c r="G3210" s="24">
        <v>4897</v>
      </c>
    </row>
    <row r="3211" spans="1:7">
      <c r="A3211" s="24" t="s">
        <v>118</v>
      </c>
      <c r="B3211" s="24" t="s">
        <v>119</v>
      </c>
      <c r="C3211" s="24" t="s">
        <v>91</v>
      </c>
      <c r="D3211" s="24" t="s">
        <v>27</v>
      </c>
      <c r="E3211" s="24" t="s">
        <v>39</v>
      </c>
      <c r="F3211" s="25" t="s">
        <v>17</v>
      </c>
      <c r="G3211" s="24">
        <v>588</v>
      </c>
    </row>
    <row r="3212" spans="1:7" hidden="1">
      <c r="A3212" s="27" t="s">
        <v>118</v>
      </c>
      <c r="B3212" s="27" t="s">
        <v>119</v>
      </c>
      <c r="C3212" s="27" t="s">
        <v>91</v>
      </c>
      <c r="D3212" s="27" t="s">
        <v>51</v>
      </c>
      <c r="E3212" s="27" t="s">
        <v>11</v>
      </c>
      <c r="F3212" s="28" t="s">
        <v>12</v>
      </c>
      <c r="G3212" s="27">
        <v>1237842.86663055</v>
      </c>
    </row>
    <row r="3213" spans="1:7" hidden="1">
      <c r="A3213" s="27" t="s">
        <v>118</v>
      </c>
      <c r="B3213" s="27" t="s">
        <v>119</v>
      </c>
      <c r="C3213" s="27" t="s">
        <v>91</v>
      </c>
      <c r="D3213" s="27" t="s">
        <v>51</v>
      </c>
      <c r="E3213" s="27" t="s">
        <v>11</v>
      </c>
      <c r="F3213" s="28" t="s">
        <v>13</v>
      </c>
      <c r="G3213" s="27">
        <v>1155816.5054416701</v>
      </c>
    </row>
    <row r="3214" spans="1:7" hidden="1">
      <c r="A3214" s="27" t="s">
        <v>118</v>
      </c>
      <c r="B3214" s="27" t="s">
        <v>119</v>
      </c>
      <c r="C3214" s="27" t="s">
        <v>91</v>
      </c>
      <c r="D3214" s="27" t="s">
        <v>51</v>
      </c>
      <c r="E3214" s="27" t="s">
        <v>11</v>
      </c>
      <c r="F3214" s="28" t="s">
        <v>14</v>
      </c>
      <c r="G3214" s="27">
        <v>1166109.5489177699</v>
      </c>
    </row>
    <row r="3215" spans="1:7" hidden="1">
      <c r="A3215" s="27" t="s">
        <v>118</v>
      </c>
      <c r="B3215" s="27" t="s">
        <v>119</v>
      </c>
      <c r="C3215" s="27" t="s">
        <v>91</v>
      </c>
      <c r="D3215" s="27" t="s">
        <v>51</v>
      </c>
      <c r="E3215" s="27" t="s">
        <v>11</v>
      </c>
      <c r="F3215" s="28" t="s">
        <v>15</v>
      </c>
      <c r="G3215" s="27">
        <v>1258972.47693443</v>
      </c>
    </row>
    <row r="3216" spans="1:7" hidden="1">
      <c r="A3216" s="27" t="s">
        <v>118</v>
      </c>
      <c r="B3216" s="27" t="s">
        <v>119</v>
      </c>
      <c r="C3216" s="27" t="s">
        <v>91</v>
      </c>
      <c r="D3216" s="27" t="s">
        <v>51</v>
      </c>
      <c r="E3216" s="27" t="s">
        <v>11</v>
      </c>
      <c r="F3216" s="28" t="s">
        <v>16</v>
      </c>
      <c r="G3216" s="27">
        <v>1325939.74882889</v>
      </c>
    </row>
    <row r="3217" spans="1:7">
      <c r="A3217" s="27" t="s">
        <v>118</v>
      </c>
      <c r="B3217" s="27" t="s">
        <v>119</v>
      </c>
      <c r="C3217" s="27" t="s">
        <v>91</v>
      </c>
      <c r="D3217" s="27" t="s">
        <v>51</v>
      </c>
      <c r="E3217" s="27" t="s">
        <v>11</v>
      </c>
      <c r="F3217" s="28" t="s">
        <v>17</v>
      </c>
      <c r="G3217" s="27">
        <v>1251124</v>
      </c>
    </row>
    <row r="3218" spans="1:7" hidden="1">
      <c r="A3218" s="24" t="s">
        <v>118</v>
      </c>
      <c r="B3218" s="24" t="s">
        <v>119</v>
      </c>
      <c r="C3218" s="24" t="s">
        <v>91</v>
      </c>
      <c r="D3218" s="24" t="s">
        <v>41</v>
      </c>
      <c r="E3218" s="24" t="s">
        <v>32</v>
      </c>
      <c r="F3218" s="25" t="s">
        <v>12</v>
      </c>
      <c r="G3218" s="24">
        <v>47.029998779296903</v>
      </c>
    </row>
    <row r="3219" spans="1:7" hidden="1">
      <c r="A3219" s="24" t="s">
        <v>118</v>
      </c>
      <c r="B3219" s="24" t="s">
        <v>119</v>
      </c>
      <c r="C3219" s="24" t="s">
        <v>91</v>
      </c>
      <c r="D3219" s="24" t="s">
        <v>41</v>
      </c>
      <c r="E3219" s="24" t="s">
        <v>32</v>
      </c>
      <c r="F3219" s="25" t="s">
        <v>13</v>
      </c>
      <c r="G3219" s="24">
        <v>45.2700004577637</v>
      </c>
    </row>
    <row r="3220" spans="1:7" hidden="1">
      <c r="A3220" s="24" t="s">
        <v>118</v>
      </c>
      <c r="B3220" s="24" t="s">
        <v>119</v>
      </c>
      <c r="C3220" s="24" t="s">
        <v>91</v>
      </c>
      <c r="D3220" s="24" t="s">
        <v>41</v>
      </c>
      <c r="E3220" s="24" t="s">
        <v>32</v>
      </c>
      <c r="F3220" s="25" t="s">
        <v>14</v>
      </c>
      <c r="G3220" s="24">
        <v>44.380001068115199</v>
      </c>
    </row>
    <row r="3221" spans="1:7" hidden="1">
      <c r="A3221" s="24" t="s">
        <v>118</v>
      </c>
      <c r="B3221" s="24" t="s">
        <v>119</v>
      </c>
      <c r="C3221" s="24" t="s">
        <v>91</v>
      </c>
      <c r="D3221" s="24" t="s">
        <v>41</v>
      </c>
      <c r="E3221" s="24" t="s">
        <v>32</v>
      </c>
      <c r="F3221" s="25" t="s">
        <v>15</v>
      </c>
      <c r="G3221" s="24">
        <v>46.669998168945298</v>
      </c>
    </row>
    <row r="3222" spans="1:7" hidden="1">
      <c r="A3222" s="24" t="s">
        <v>118</v>
      </c>
      <c r="B3222" s="24" t="s">
        <v>119</v>
      </c>
      <c r="C3222" s="24" t="s">
        <v>91</v>
      </c>
      <c r="D3222" s="24" t="s">
        <v>41</v>
      </c>
      <c r="E3222" s="24" t="s">
        <v>32</v>
      </c>
      <c r="F3222" s="25" t="s">
        <v>16</v>
      </c>
      <c r="G3222" s="24">
        <v>43.419998168945298</v>
      </c>
    </row>
    <row r="3223" spans="1:7">
      <c r="A3223" s="24" t="s">
        <v>118</v>
      </c>
      <c r="B3223" s="24" t="s">
        <v>119</v>
      </c>
      <c r="C3223" s="24" t="s">
        <v>91</v>
      </c>
      <c r="D3223" s="24" t="s">
        <v>41</v>
      </c>
      <c r="E3223" s="24" t="s">
        <v>32</v>
      </c>
      <c r="F3223" s="25" t="s">
        <v>17</v>
      </c>
      <c r="G3223" s="24">
        <v>43</v>
      </c>
    </row>
    <row r="3224" spans="1:7" hidden="1">
      <c r="A3224" s="24" t="s">
        <v>118</v>
      </c>
      <c r="B3224" s="24" t="s">
        <v>119</v>
      </c>
      <c r="C3224" s="24" t="s">
        <v>91</v>
      </c>
      <c r="D3224" s="24" t="s">
        <v>41</v>
      </c>
      <c r="E3224" s="24" t="s">
        <v>99</v>
      </c>
      <c r="F3224" s="25" t="s">
        <v>12</v>
      </c>
      <c r="G3224" s="24">
        <v>0</v>
      </c>
    </row>
    <row r="3225" spans="1:7" hidden="1">
      <c r="A3225" s="24" t="s">
        <v>118</v>
      </c>
      <c r="B3225" s="24" t="s">
        <v>119</v>
      </c>
      <c r="C3225" s="24" t="s">
        <v>91</v>
      </c>
      <c r="D3225" s="24" t="s">
        <v>41</v>
      </c>
      <c r="E3225" s="24" t="s">
        <v>99</v>
      </c>
      <c r="F3225" s="25" t="s">
        <v>13</v>
      </c>
      <c r="G3225" s="24">
        <v>0</v>
      </c>
    </row>
    <row r="3226" spans="1:7" hidden="1">
      <c r="A3226" s="24" t="s">
        <v>118</v>
      </c>
      <c r="B3226" s="24" t="s">
        <v>119</v>
      </c>
      <c r="C3226" s="24" t="s">
        <v>91</v>
      </c>
      <c r="D3226" s="24" t="s">
        <v>41</v>
      </c>
      <c r="E3226" s="24" t="s">
        <v>99</v>
      </c>
      <c r="F3226" s="25" t="s">
        <v>14</v>
      </c>
      <c r="G3226" s="24">
        <v>0</v>
      </c>
    </row>
    <row r="3227" spans="1:7" hidden="1">
      <c r="A3227" s="24" t="s">
        <v>118</v>
      </c>
      <c r="B3227" s="24" t="s">
        <v>119</v>
      </c>
      <c r="C3227" s="24" t="s">
        <v>91</v>
      </c>
      <c r="D3227" s="24" t="s">
        <v>41</v>
      </c>
      <c r="E3227" s="24" t="s">
        <v>99</v>
      </c>
      <c r="F3227" s="25" t="s">
        <v>15</v>
      </c>
      <c r="G3227" s="24">
        <v>17307</v>
      </c>
    </row>
    <row r="3228" spans="1:7" hidden="1">
      <c r="A3228" s="24" t="s">
        <v>118</v>
      </c>
      <c r="B3228" s="24" t="s">
        <v>119</v>
      </c>
      <c r="C3228" s="24" t="s">
        <v>91</v>
      </c>
      <c r="D3228" s="24" t="s">
        <v>41</v>
      </c>
      <c r="E3228" s="24" t="s">
        <v>99</v>
      </c>
      <c r="F3228" s="25" t="s">
        <v>16</v>
      </c>
      <c r="G3228" s="24">
        <v>16585</v>
      </c>
    </row>
    <row r="3229" spans="1:7">
      <c r="A3229" s="24" t="s">
        <v>118</v>
      </c>
      <c r="B3229" s="24" t="s">
        <v>119</v>
      </c>
      <c r="C3229" s="24" t="s">
        <v>91</v>
      </c>
      <c r="D3229" s="24" t="s">
        <v>41</v>
      </c>
      <c r="E3229" s="24" t="s">
        <v>99</v>
      </c>
      <c r="F3229" s="25" t="s">
        <v>17</v>
      </c>
      <c r="G3229" s="24">
        <v>12539</v>
      </c>
    </row>
    <row r="3230" spans="1:7" hidden="1">
      <c r="A3230" s="24" t="s">
        <v>118</v>
      </c>
      <c r="B3230" s="24" t="s">
        <v>119</v>
      </c>
      <c r="C3230" s="24" t="s">
        <v>91</v>
      </c>
      <c r="D3230" s="24" t="s">
        <v>41</v>
      </c>
      <c r="E3230" s="24" t="s">
        <v>47</v>
      </c>
      <c r="F3230" s="25" t="s">
        <v>12</v>
      </c>
      <c r="G3230" s="24">
        <v>3510.84008789063</v>
      </c>
    </row>
    <row r="3231" spans="1:7" hidden="1">
      <c r="A3231" s="24" t="s">
        <v>118</v>
      </c>
      <c r="B3231" s="24" t="s">
        <v>119</v>
      </c>
      <c r="C3231" s="24" t="s">
        <v>91</v>
      </c>
      <c r="D3231" s="24" t="s">
        <v>41</v>
      </c>
      <c r="E3231" s="24" t="s">
        <v>47</v>
      </c>
      <c r="F3231" s="25" t="s">
        <v>13</v>
      </c>
      <c r="G3231" s="24">
        <v>3491.580078125</v>
      </c>
    </row>
    <row r="3232" spans="1:7" hidden="1">
      <c r="A3232" s="24" t="s">
        <v>118</v>
      </c>
      <c r="B3232" s="24" t="s">
        <v>119</v>
      </c>
      <c r="C3232" s="24" t="s">
        <v>91</v>
      </c>
      <c r="D3232" s="24" t="s">
        <v>41</v>
      </c>
      <c r="E3232" s="24" t="s">
        <v>47</v>
      </c>
      <c r="F3232" s="25" t="s">
        <v>14</v>
      </c>
      <c r="G3232" s="24">
        <v>3430.169921875</v>
      </c>
    </row>
    <row r="3233" spans="1:7" hidden="1">
      <c r="A3233" s="24" t="s">
        <v>118</v>
      </c>
      <c r="B3233" s="24" t="s">
        <v>119</v>
      </c>
      <c r="C3233" s="24" t="s">
        <v>91</v>
      </c>
      <c r="D3233" s="24" t="s">
        <v>41</v>
      </c>
      <c r="E3233" s="24" t="s">
        <v>47</v>
      </c>
      <c r="F3233" s="25" t="s">
        <v>15</v>
      </c>
      <c r="G3233" s="24">
        <v>3459.67993164063</v>
      </c>
    </row>
    <row r="3234" spans="1:7" hidden="1">
      <c r="A3234" s="24" t="s">
        <v>118</v>
      </c>
      <c r="B3234" s="24" t="s">
        <v>119</v>
      </c>
      <c r="C3234" s="24" t="s">
        <v>91</v>
      </c>
      <c r="D3234" s="24" t="s">
        <v>41</v>
      </c>
      <c r="E3234" s="24" t="s">
        <v>47</v>
      </c>
      <c r="F3234" s="25" t="s">
        <v>16</v>
      </c>
      <c r="G3234" s="24">
        <v>3439.77001953125</v>
      </c>
    </row>
    <row r="3235" spans="1:7">
      <c r="A3235" s="24" t="s">
        <v>118</v>
      </c>
      <c r="B3235" s="24" t="s">
        <v>119</v>
      </c>
      <c r="C3235" s="24" t="s">
        <v>91</v>
      </c>
      <c r="D3235" s="24" t="s">
        <v>41</v>
      </c>
      <c r="E3235" s="24" t="s">
        <v>47</v>
      </c>
      <c r="F3235" s="25" t="s">
        <v>17</v>
      </c>
      <c r="G3235" s="24">
        <v>15816</v>
      </c>
    </row>
    <row r="3236" spans="1:7" hidden="1">
      <c r="A3236" s="24" t="s">
        <v>118</v>
      </c>
      <c r="B3236" s="24" t="s">
        <v>119</v>
      </c>
      <c r="C3236" s="24" t="s">
        <v>91</v>
      </c>
      <c r="D3236" s="24" t="s">
        <v>41</v>
      </c>
      <c r="E3236" s="24" t="s">
        <v>38</v>
      </c>
      <c r="F3236" s="25" t="s">
        <v>12</v>
      </c>
      <c r="G3236" s="24">
        <v>192</v>
      </c>
    </row>
    <row r="3237" spans="1:7" hidden="1">
      <c r="A3237" s="24" t="s">
        <v>118</v>
      </c>
      <c r="B3237" s="24" t="s">
        <v>119</v>
      </c>
      <c r="C3237" s="24" t="s">
        <v>91</v>
      </c>
      <c r="D3237" s="24" t="s">
        <v>41</v>
      </c>
      <c r="E3237" s="24" t="s">
        <v>38</v>
      </c>
      <c r="F3237" s="25" t="s">
        <v>13</v>
      </c>
      <c r="G3237" s="24">
        <v>191.80999755859401</v>
      </c>
    </row>
    <row r="3238" spans="1:7" hidden="1">
      <c r="A3238" s="24" t="s">
        <v>118</v>
      </c>
      <c r="B3238" s="24" t="s">
        <v>119</v>
      </c>
      <c r="C3238" s="24" t="s">
        <v>91</v>
      </c>
      <c r="D3238" s="24" t="s">
        <v>41</v>
      </c>
      <c r="E3238" s="24" t="s">
        <v>38</v>
      </c>
      <c r="F3238" s="25" t="s">
        <v>14</v>
      </c>
      <c r="G3238" s="24">
        <v>191</v>
      </c>
    </row>
    <row r="3239" spans="1:7" hidden="1">
      <c r="A3239" s="24" t="s">
        <v>118</v>
      </c>
      <c r="B3239" s="24" t="s">
        <v>119</v>
      </c>
      <c r="C3239" s="24" t="s">
        <v>91</v>
      </c>
      <c r="D3239" s="24" t="s">
        <v>41</v>
      </c>
      <c r="E3239" s="24" t="s">
        <v>38</v>
      </c>
      <c r="F3239" s="25" t="s">
        <v>15</v>
      </c>
      <c r="G3239" s="24">
        <v>191</v>
      </c>
    </row>
    <row r="3240" spans="1:7" hidden="1">
      <c r="A3240" s="24" t="s">
        <v>118</v>
      </c>
      <c r="B3240" s="24" t="s">
        <v>119</v>
      </c>
      <c r="C3240" s="24" t="s">
        <v>91</v>
      </c>
      <c r="D3240" s="24" t="s">
        <v>41</v>
      </c>
      <c r="E3240" s="24" t="s">
        <v>38</v>
      </c>
      <c r="F3240" s="25" t="s">
        <v>16</v>
      </c>
      <c r="G3240" s="24">
        <v>191</v>
      </c>
    </row>
    <row r="3241" spans="1:7">
      <c r="A3241" s="24" t="s">
        <v>118</v>
      </c>
      <c r="B3241" s="24" t="s">
        <v>119</v>
      </c>
      <c r="C3241" s="24" t="s">
        <v>91</v>
      </c>
      <c r="D3241" s="24" t="s">
        <v>41</v>
      </c>
      <c r="E3241" s="24" t="s">
        <v>38</v>
      </c>
      <c r="F3241" s="25" t="s">
        <v>17</v>
      </c>
      <c r="G3241" s="24">
        <v>3450</v>
      </c>
    </row>
    <row r="3242" spans="1:7" hidden="1">
      <c r="A3242" s="24" t="s">
        <v>118</v>
      </c>
      <c r="B3242" s="24" t="s">
        <v>119</v>
      </c>
      <c r="C3242" s="24" t="s">
        <v>91</v>
      </c>
      <c r="D3242" s="24" t="s">
        <v>41</v>
      </c>
      <c r="E3242" s="24" t="s">
        <v>76</v>
      </c>
      <c r="F3242" s="25" t="s">
        <v>12</v>
      </c>
      <c r="G3242" s="24">
        <v>12600</v>
      </c>
    </row>
    <row r="3243" spans="1:7" hidden="1">
      <c r="A3243" s="24" t="s">
        <v>118</v>
      </c>
      <c r="B3243" s="24" t="s">
        <v>119</v>
      </c>
      <c r="C3243" s="24" t="s">
        <v>91</v>
      </c>
      <c r="D3243" s="24" t="s">
        <v>41</v>
      </c>
      <c r="E3243" s="24" t="s">
        <v>76</v>
      </c>
      <c r="F3243" s="25" t="s">
        <v>13</v>
      </c>
      <c r="G3243" s="24">
        <v>12600</v>
      </c>
    </row>
    <row r="3244" spans="1:7" hidden="1">
      <c r="A3244" s="24" t="s">
        <v>118</v>
      </c>
      <c r="B3244" s="24" t="s">
        <v>119</v>
      </c>
      <c r="C3244" s="24" t="s">
        <v>91</v>
      </c>
      <c r="D3244" s="24" t="s">
        <v>41</v>
      </c>
      <c r="E3244" s="24" t="s">
        <v>76</v>
      </c>
      <c r="F3244" s="25" t="s">
        <v>14</v>
      </c>
      <c r="G3244" s="24">
        <v>12539</v>
      </c>
    </row>
    <row r="3245" spans="1:7" hidden="1">
      <c r="A3245" s="24" t="s">
        <v>118</v>
      </c>
      <c r="B3245" s="24" t="s">
        <v>119</v>
      </c>
      <c r="C3245" s="24" t="s">
        <v>91</v>
      </c>
      <c r="D3245" s="24" t="s">
        <v>41</v>
      </c>
      <c r="E3245" s="24" t="s">
        <v>76</v>
      </c>
      <c r="F3245" s="25" t="s">
        <v>15</v>
      </c>
      <c r="G3245" s="24">
        <v>12538</v>
      </c>
    </row>
    <row r="3246" spans="1:7" hidden="1">
      <c r="A3246" s="24" t="s">
        <v>118</v>
      </c>
      <c r="B3246" s="24" t="s">
        <v>119</v>
      </c>
      <c r="C3246" s="24" t="s">
        <v>91</v>
      </c>
      <c r="D3246" s="24" t="s">
        <v>41</v>
      </c>
      <c r="E3246" s="24" t="s">
        <v>76</v>
      </c>
      <c r="F3246" s="25" t="s">
        <v>16</v>
      </c>
      <c r="G3246" s="24">
        <v>12538</v>
      </c>
    </row>
    <row r="3247" spans="1:7">
      <c r="A3247" s="24" t="s">
        <v>118</v>
      </c>
      <c r="B3247" s="24" t="s">
        <v>119</v>
      </c>
      <c r="C3247" s="24" t="s">
        <v>91</v>
      </c>
      <c r="D3247" s="24" t="s">
        <v>41</v>
      </c>
      <c r="E3247" s="24" t="s">
        <v>76</v>
      </c>
      <c r="F3247" s="25" t="s">
        <v>17</v>
      </c>
      <c r="G3247" s="24">
        <v>191</v>
      </c>
    </row>
    <row r="3248" spans="1:7" hidden="1">
      <c r="A3248" s="24" t="s">
        <v>118</v>
      </c>
      <c r="B3248" s="24" t="s">
        <v>119</v>
      </c>
      <c r="C3248" s="24" t="s">
        <v>91</v>
      </c>
      <c r="D3248" s="24" t="s">
        <v>49</v>
      </c>
      <c r="E3248" s="24" t="s">
        <v>50</v>
      </c>
      <c r="F3248" s="25" t="s">
        <v>12</v>
      </c>
      <c r="G3248" s="24">
        <v>32.779998779296903</v>
      </c>
    </row>
    <row r="3249" spans="1:7" hidden="1">
      <c r="A3249" s="24" t="s">
        <v>118</v>
      </c>
      <c r="B3249" s="24" t="s">
        <v>119</v>
      </c>
      <c r="C3249" s="24" t="s">
        <v>91</v>
      </c>
      <c r="D3249" s="24" t="s">
        <v>49</v>
      </c>
      <c r="E3249" s="24" t="s">
        <v>50</v>
      </c>
      <c r="F3249" s="25" t="s">
        <v>13</v>
      </c>
      <c r="G3249" s="24">
        <v>31.120000839233398</v>
      </c>
    </row>
    <row r="3250" spans="1:7" hidden="1">
      <c r="A3250" s="24" t="s">
        <v>118</v>
      </c>
      <c r="B3250" s="24" t="s">
        <v>119</v>
      </c>
      <c r="C3250" s="24" t="s">
        <v>91</v>
      </c>
      <c r="D3250" s="24" t="s">
        <v>49</v>
      </c>
      <c r="E3250" s="24" t="s">
        <v>50</v>
      </c>
      <c r="F3250" s="25" t="s">
        <v>14</v>
      </c>
      <c r="G3250" s="24">
        <v>26.170000076293899</v>
      </c>
    </row>
    <row r="3251" spans="1:7" hidden="1">
      <c r="A3251" s="24" t="s">
        <v>118</v>
      </c>
      <c r="B3251" s="24" t="s">
        <v>119</v>
      </c>
      <c r="C3251" s="24" t="s">
        <v>91</v>
      </c>
      <c r="D3251" s="24" t="s">
        <v>49</v>
      </c>
      <c r="E3251" s="24" t="s">
        <v>50</v>
      </c>
      <c r="F3251" s="25" t="s">
        <v>15</v>
      </c>
      <c r="G3251" s="24">
        <v>28.370000839233398</v>
      </c>
    </row>
    <row r="3252" spans="1:7" hidden="1">
      <c r="A3252" s="24" t="s">
        <v>118</v>
      </c>
      <c r="B3252" s="24" t="s">
        <v>119</v>
      </c>
      <c r="C3252" s="24" t="s">
        <v>91</v>
      </c>
      <c r="D3252" s="24" t="s">
        <v>49</v>
      </c>
      <c r="E3252" s="24" t="s">
        <v>50</v>
      </c>
      <c r="F3252" s="25" t="s">
        <v>16</v>
      </c>
      <c r="G3252" s="24">
        <v>26.659999847412099</v>
      </c>
    </row>
    <row r="3253" spans="1:7">
      <c r="A3253" s="24" t="s">
        <v>118</v>
      </c>
      <c r="B3253" s="24" t="s">
        <v>119</v>
      </c>
      <c r="C3253" s="24" t="s">
        <v>91</v>
      </c>
      <c r="D3253" s="24" t="s">
        <v>49</v>
      </c>
      <c r="E3253" s="24" t="s">
        <v>50</v>
      </c>
      <c r="F3253" s="25" t="s">
        <v>17</v>
      </c>
      <c r="G3253" s="24">
        <v>28</v>
      </c>
    </row>
    <row r="3254" spans="1:7" hidden="1">
      <c r="A3254" s="27" t="s">
        <v>120</v>
      </c>
      <c r="B3254" s="27" t="s">
        <v>121</v>
      </c>
      <c r="C3254" s="27" t="s">
        <v>9</v>
      </c>
      <c r="D3254" s="27" t="s">
        <v>51</v>
      </c>
      <c r="E3254" s="27" t="s">
        <v>11</v>
      </c>
      <c r="F3254" s="28" t="s">
        <v>12</v>
      </c>
      <c r="G3254" s="27">
        <v>14612411.017944301</v>
      </c>
    </row>
    <row r="3255" spans="1:7" hidden="1">
      <c r="A3255" s="27" t="s">
        <v>120</v>
      </c>
      <c r="B3255" s="27" t="s">
        <v>121</v>
      </c>
      <c r="C3255" s="27" t="s">
        <v>9</v>
      </c>
      <c r="D3255" s="27" t="s">
        <v>51</v>
      </c>
      <c r="E3255" s="27" t="s">
        <v>11</v>
      </c>
      <c r="F3255" s="28" t="s">
        <v>13</v>
      </c>
      <c r="G3255" s="27">
        <v>16330896.463378901</v>
      </c>
    </row>
    <row r="3256" spans="1:7" hidden="1">
      <c r="A3256" s="27" t="s">
        <v>120</v>
      </c>
      <c r="B3256" s="27" t="s">
        <v>121</v>
      </c>
      <c r="C3256" s="27" t="s">
        <v>9</v>
      </c>
      <c r="D3256" s="27" t="s">
        <v>51</v>
      </c>
      <c r="E3256" s="27" t="s">
        <v>11</v>
      </c>
      <c r="F3256" s="28" t="s">
        <v>14</v>
      </c>
      <c r="G3256" s="27">
        <v>18882023.588794701</v>
      </c>
    </row>
    <row r="3257" spans="1:7" hidden="1">
      <c r="A3257" s="27" t="s">
        <v>120</v>
      </c>
      <c r="B3257" s="27" t="s">
        <v>121</v>
      </c>
      <c r="C3257" s="27" t="s">
        <v>9</v>
      </c>
      <c r="D3257" s="27" t="s">
        <v>51</v>
      </c>
      <c r="E3257" s="27" t="s">
        <v>11</v>
      </c>
      <c r="F3257" s="28" t="s">
        <v>15</v>
      </c>
      <c r="G3257" s="27">
        <v>23321075.669448901</v>
      </c>
    </row>
    <row r="3258" spans="1:7" hidden="1">
      <c r="A3258" s="27" t="s">
        <v>120</v>
      </c>
      <c r="B3258" s="27" t="s">
        <v>121</v>
      </c>
      <c r="C3258" s="27" t="s">
        <v>9</v>
      </c>
      <c r="D3258" s="27" t="s">
        <v>51</v>
      </c>
      <c r="E3258" s="27" t="s">
        <v>11</v>
      </c>
      <c r="F3258" s="28" t="s">
        <v>16</v>
      </c>
      <c r="G3258" s="27">
        <v>27753243.244140599</v>
      </c>
    </row>
    <row r="3259" spans="1:7">
      <c r="A3259" s="27" t="s">
        <v>120</v>
      </c>
      <c r="B3259" s="27" t="s">
        <v>121</v>
      </c>
      <c r="C3259" s="27" t="s">
        <v>9</v>
      </c>
      <c r="D3259" s="27" t="s">
        <v>51</v>
      </c>
      <c r="E3259" s="27" t="s">
        <v>11</v>
      </c>
      <c r="F3259" s="28" t="s">
        <v>17</v>
      </c>
      <c r="G3259" s="27">
        <v>30069061</v>
      </c>
    </row>
    <row r="3260" spans="1:7" hidden="1">
      <c r="A3260" s="24" t="s">
        <v>120</v>
      </c>
      <c r="B3260" s="24" t="s">
        <v>121</v>
      </c>
      <c r="C3260" s="24" t="s">
        <v>9</v>
      </c>
      <c r="D3260" s="24" t="s">
        <v>10</v>
      </c>
      <c r="E3260" s="24" t="s">
        <v>11</v>
      </c>
      <c r="F3260" s="25" t="s">
        <v>12</v>
      </c>
      <c r="G3260" s="24">
        <v>7338999.2265625</v>
      </c>
    </row>
    <row r="3261" spans="1:7" hidden="1">
      <c r="A3261" s="24" t="s">
        <v>120</v>
      </c>
      <c r="B3261" s="24" t="s">
        <v>121</v>
      </c>
      <c r="C3261" s="24" t="s">
        <v>9</v>
      </c>
      <c r="D3261" s="24" t="s">
        <v>10</v>
      </c>
      <c r="E3261" s="24" t="s">
        <v>11</v>
      </c>
      <c r="F3261" s="25" t="s">
        <v>13</v>
      </c>
      <c r="G3261" s="24">
        <v>7574950.8671875</v>
      </c>
    </row>
    <row r="3262" spans="1:7" hidden="1">
      <c r="A3262" s="24" t="s">
        <v>120</v>
      </c>
      <c r="B3262" s="24" t="s">
        <v>121</v>
      </c>
      <c r="C3262" s="24" t="s">
        <v>9</v>
      </c>
      <c r="D3262" s="24" t="s">
        <v>10</v>
      </c>
      <c r="E3262" s="24" t="s">
        <v>11</v>
      </c>
      <c r="F3262" s="25" t="s">
        <v>14</v>
      </c>
      <c r="G3262" s="24">
        <v>8084441.9530029297</v>
      </c>
    </row>
    <row r="3263" spans="1:7" hidden="1">
      <c r="A3263" s="24" t="s">
        <v>120</v>
      </c>
      <c r="B3263" s="24" t="s">
        <v>121</v>
      </c>
      <c r="C3263" s="24" t="s">
        <v>9</v>
      </c>
      <c r="D3263" s="24" t="s">
        <v>10</v>
      </c>
      <c r="E3263" s="24" t="s">
        <v>11</v>
      </c>
      <c r="F3263" s="25" t="s">
        <v>15</v>
      </c>
      <c r="G3263" s="24">
        <v>9825024.7265625</v>
      </c>
    </row>
    <row r="3264" spans="1:7" hidden="1">
      <c r="A3264" s="24" t="s">
        <v>120</v>
      </c>
      <c r="B3264" s="24" t="s">
        <v>121</v>
      </c>
      <c r="C3264" s="24" t="s">
        <v>9</v>
      </c>
      <c r="D3264" s="24" t="s">
        <v>10</v>
      </c>
      <c r="E3264" s="24" t="s">
        <v>11</v>
      </c>
      <c r="F3264" s="25" t="s">
        <v>16</v>
      </c>
      <c r="G3264" s="24">
        <v>10993681.9648437</v>
      </c>
    </row>
    <row r="3265" spans="1:7">
      <c r="A3265" s="24" t="s">
        <v>120</v>
      </c>
      <c r="B3265" s="24" t="s">
        <v>121</v>
      </c>
      <c r="C3265" s="24" t="s">
        <v>9</v>
      </c>
      <c r="D3265" s="24" t="s">
        <v>10</v>
      </c>
      <c r="E3265" s="24" t="s">
        <v>11</v>
      </c>
      <c r="F3265" s="25" t="s">
        <v>17</v>
      </c>
      <c r="G3265" s="24">
        <v>13435774</v>
      </c>
    </row>
    <row r="3266" spans="1:7" hidden="1">
      <c r="A3266" s="24" t="s">
        <v>120</v>
      </c>
      <c r="B3266" s="24" t="s">
        <v>121</v>
      </c>
      <c r="C3266" s="24" t="s">
        <v>9</v>
      </c>
      <c r="D3266" s="24" t="s">
        <v>26</v>
      </c>
      <c r="E3266" s="24" t="s">
        <v>11</v>
      </c>
      <c r="F3266" s="25" t="s">
        <v>12</v>
      </c>
      <c r="G3266" s="24">
        <v>4253179.2982177697</v>
      </c>
    </row>
    <row r="3267" spans="1:7" hidden="1">
      <c r="A3267" s="24" t="s">
        <v>120</v>
      </c>
      <c r="B3267" s="24" t="s">
        <v>121</v>
      </c>
      <c r="C3267" s="24" t="s">
        <v>9</v>
      </c>
      <c r="D3267" s="24" t="s">
        <v>26</v>
      </c>
      <c r="E3267" s="24" t="s">
        <v>11</v>
      </c>
      <c r="F3267" s="25" t="s">
        <v>13</v>
      </c>
      <c r="G3267" s="24">
        <v>4995706.6848144503</v>
      </c>
    </row>
    <row r="3268" spans="1:7" hidden="1">
      <c r="A3268" s="24" t="s">
        <v>120</v>
      </c>
      <c r="B3268" s="24" t="s">
        <v>121</v>
      </c>
      <c r="C3268" s="24" t="s">
        <v>9</v>
      </c>
      <c r="D3268" s="24" t="s">
        <v>26</v>
      </c>
      <c r="E3268" s="24" t="s">
        <v>11</v>
      </c>
      <c r="F3268" s="25" t="s">
        <v>14</v>
      </c>
      <c r="G3268" s="24">
        <v>6898653.0215339698</v>
      </c>
    </row>
    <row r="3269" spans="1:7" hidden="1">
      <c r="A3269" s="24" t="s">
        <v>120</v>
      </c>
      <c r="B3269" s="24" t="s">
        <v>121</v>
      </c>
      <c r="C3269" s="24" t="s">
        <v>9</v>
      </c>
      <c r="D3269" s="24" t="s">
        <v>26</v>
      </c>
      <c r="E3269" s="24" t="s">
        <v>11</v>
      </c>
      <c r="F3269" s="25" t="s">
        <v>15</v>
      </c>
      <c r="G3269" s="24">
        <v>8590798.7729644794</v>
      </c>
    </row>
    <row r="3270" spans="1:7" hidden="1">
      <c r="A3270" s="24" t="s">
        <v>120</v>
      </c>
      <c r="B3270" s="24" t="s">
        <v>121</v>
      </c>
      <c r="C3270" s="24" t="s">
        <v>9</v>
      </c>
      <c r="D3270" s="24" t="s">
        <v>26</v>
      </c>
      <c r="E3270" s="24" t="s">
        <v>11</v>
      </c>
      <c r="F3270" s="25" t="s">
        <v>16</v>
      </c>
      <c r="G3270" s="24">
        <v>10084392.0664062</v>
      </c>
    </row>
    <row r="3271" spans="1:7">
      <c r="A3271" s="24" t="s">
        <v>120</v>
      </c>
      <c r="B3271" s="24" t="s">
        <v>121</v>
      </c>
      <c r="C3271" s="24" t="s">
        <v>9</v>
      </c>
      <c r="D3271" s="24" t="s">
        <v>26</v>
      </c>
      <c r="E3271" s="24" t="s">
        <v>11</v>
      </c>
      <c r="F3271" s="25" t="s">
        <v>17</v>
      </c>
      <c r="G3271" s="24">
        <v>10251712</v>
      </c>
    </row>
    <row r="3272" spans="1:7" hidden="1">
      <c r="A3272" s="24" t="s">
        <v>120</v>
      </c>
      <c r="B3272" s="24" t="s">
        <v>121</v>
      </c>
      <c r="C3272" s="24" t="s">
        <v>9</v>
      </c>
      <c r="D3272" s="24" t="s">
        <v>40</v>
      </c>
      <c r="E3272" s="24" t="s">
        <v>11</v>
      </c>
      <c r="F3272" s="25" t="s">
        <v>12</v>
      </c>
      <c r="G3272" s="24">
        <v>270232.49316406198</v>
      </c>
    </row>
    <row r="3273" spans="1:7" hidden="1">
      <c r="A3273" s="24" t="s">
        <v>120</v>
      </c>
      <c r="B3273" s="24" t="s">
        <v>121</v>
      </c>
      <c r="C3273" s="24" t="s">
        <v>9</v>
      </c>
      <c r="D3273" s="24" t="s">
        <v>40</v>
      </c>
      <c r="E3273" s="24" t="s">
        <v>11</v>
      </c>
      <c r="F3273" s="25" t="s">
        <v>13</v>
      </c>
      <c r="G3273" s="24">
        <v>1010238.91137695</v>
      </c>
    </row>
    <row r="3274" spans="1:7" hidden="1">
      <c r="A3274" s="24" t="s">
        <v>120</v>
      </c>
      <c r="B3274" s="24" t="s">
        <v>121</v>
      </c>
      <c r="C3274" s="24" t="s">
        <v>9</v>
      </c>
      <c r="D3274" s="24" t="s">
        <v>40</v>
      </c>
      <c r="E3274" s="24" t="s">
        <v>11</v>
      </c>
      <c r="F3274" s="25" t="s">
        <v>14</v>
      </c>
      <c r="G3274" s="24">
        <v>1148928.6142578099</v>
      </c>
    </row>
    <row r="3275" spans="1:7" hidden="1">
      <c r="A3275" s="24" t="s">
        <v>120</v>
      </c>
      <c r="B3275" s="24" t="s">
        <v>121</v>
      </c>
      <c r="C3275" s="24" t="s">
        <v>9</v>
      </c>
      <c r="D3275" s="24" t="s">
        <v>40</v>
      </c>
      <c r="E3275" s="24" t="s">
        <v>11</v>
      </c>
      <c r="F3275" s="25" t="s">
        <v>15</v>
      </c>
      <c r="G3275" s="24">
        <v>2155252.1699218801</v>
      </c>
    </row>
    <row r="3276" spans="1:7" hidden="1">
      <c r="A3276" s="24" t="s">
        <v>120</v>
      </c>
      <c r="B3276" s="24" t="s">
        <v>121</v>
      </c>
      <c r="C3276" s="24" t="s">
        <v>9</v>
      </c>
      <c r="D3276" s="24" t="s">
        <v>40</v>
      </c>
      <c r="E3276" s="24" t="s">
        <v>11</v>
      </c>
      <c r="F3276" s="25" t="s">
        <v>16</v>
      </c>
      <c r="G3276" s="24">
        <v>1925169.2128906299</v>
      </c>
    </row>
    <row r="3277" spans="1:7">
      <c r="A3277" s="24" t="s">
        <v>120</v>
      </c>
      <c r="B3277" s="24" t="s">
        <v>121</v>
      </c>
      <c r="C3277" s="24" t="s">
        <v>9</v>
      </c>
      <c r="D3277" s="24" t="s">
        <v>40</v>
      </c>
      <c r="E3277" s="24" t="s">
        <v>11</v>
      </c>
      <c r="F3277" s="25" t="s">
        <v>17</v>
      </c>
      <c r="G3277" s="24">
        <v>1001284</v>
      </c>
    </row>
    <row r="3278" spans="1:7" hidden="1">
      <c r="A3278" s="24" t="s">
        <v>120</v>
      </c>
      <c r="B3278" s="24" t="s">
        <v>121</v>
      </c>
      <c r="C3278" s="24" t="s">
        <v>9</v>
      </c>
      <c r="D3278" s="24" t="s">
        <v>48</v>
      </c>
      <c r="E3278" s="24" t="s">
        <v>11</v>
      </c>
      <c r="F3278" s="25" t="s">
        <v>12</v>
      </c>
      <c r="G3278" s="24">
        <v>2750000</v>
      </c>
    </row>
    <row r="3279" spans="1:7" hidden="1">
      <c r="A3279" s="24" t="s">
        <v>120</v>
      </c>
      <c r="B3279" s="24" t="s">
        <v>121</v>
      </c>
      <c r="C3279" s="24" t="s">
        <v>9</v>
      </c>
      <c r="D3279" s="24" t="s">
        <v>48</v>
      </c>
      <c r="E3279" s="24" t="s">
        <v>11</v>
      </c>
      <c r="F3279" s="25" t="s">
        <v>13</v>
      </c>
      <c r="G3279" s="24">
        <v>2750000</v>
      </c>
    </row>
    <row r="3280" spans="1:7" hidden="1">
      <c r="A3280" s="24" t="s">
        <v>120</v>
      </c>
      <c r="B3280" s="24" t="s">
        <v>121</v>
      </c>
      <c r="C3280" s="24" t="s">
        <v>9</v>
      </c>
      <c r="D3280" s="24" t="s">
        <v>48</v>
      </c>
      <c r="E3280" s="24" t="s">
        <v>11</v>
      </c>
      <c r="F3280" s="25" t="s">
        <v>14</v>
      </c>
      <c r="G3280" s="24">
        <v>2750000</v>
      </c>
    </row>
    <row r="3281" spans="1:7" hidden="1">
      <c r="A3281" s="24" t="s">
        <v>120</v>
      </c>
      <c r="B3281" s="24" t="s">
        <v>121</v>
      </c>
      <c r="C3281" s="24" t="s">
        <v>9</v>
      </c>
      <c r="D3281" s="24" t="s">
        <v>48</v>
      </c>
      <c r="E3281" s="24" t="s">
        <v>11</v>
      </c>
      <c r="F3281" s="25" t="s">
        <v>15</v>
      </c>
      <c r="G3281" s="24">
        <v>2750000</v>
      </c>
    </row>
    <row r="3282" spans="1:7" hidden="1">
      <c r="A3282" s="24" t="s">
        <v>120</v>
      </c>
      <c r="B3282" s="24" t="s">
        <v>121</v>
      </c>
      <c r="C3282" s="24" t="s">
        <v>9</v>
      </c>
      <c r="D3282" s="24" t="s">
        <v>48</v>
      </c>
      <c r="E3282" s="24" t="s">
        <v>11</v>
      </c>
      <c r="F3282" s="25" t="s">
        <v>16</v>
      </c>
      <c r="G3282" s="24">
        <v>4750000</v>
      </c>
    </row>
    <row r="3283" spans="1:7">
      <c r="A3283" s="24" t="s">
        <v>120</v>
      </c>
      <c r="B3283" s="24" t="s">
        <v>121</v>
      </c>
      <c r="C3283" s="24" t="s">
        <v>9</v>
      </c>
      <c r="D3283" s="24" t="s">
        <v>48</v>
      </c>
      <c r="E3283" s="24" t="s">
        <v>11</v>
      </c>
      <c r="F3283" s="25" t="s">
        <v>17</v>
      </c>
      <c r="G3283" s="24">
        <v>6100000</v>
      </c>
    </row>
    <row r="3284" spans="1:7" hidden="1">
      <c r="A3284" s="24" t="s">
        <v>120</v>
      </c>
      <c r="B3284" s="24" t="s">
        <v>121</v>
      </c>
      <c r="C3284" s="24" t="s">
        <v>9</v>
      </c>
      <c r="D3284" s="24" t="s">
        <v>18</v>
      </c>
      <c r="E3284" s="24" t="s">
        <v>19</v>
      </c>
      <c r="F3284" s="25" t="s">
        <v>12</v>
      </c>
      <c r="G3284" s="24">
        <v>1355899.25</v>
      </c>
    </row>
    <row r="3285" spans="1:7" hidden="1">
      <c r="A3285" s="24" t="s">
        <v>120</v>
      </c>
      <c r="B3285" s="24" t="s">
        <v>121</v>
      </c>
      <c r="C3285" s="24" t="s">
        <v>9</v>
      </c>
      <c r="D3285" s="24" t="s">
        <v>18</v>
      </c>
      <c r="E3285" s="24" t="s">
        <v>19</v>
      </c>
      <c r="F3285" s="25" t="s">
        <v>13</v>
      </c>
      <c r="G3285" s="24">
        <v>1563234.375</v>
      </c>
    </row>
    <row r="3286" spans="1:7" hidden="1">
      <c r="A3286" s="24" t="s">
        <v>120</v>
      </c>
      <c r="B3286" s="24" t="s">
        <v>121</v>
      </c>
      <c r="C3286" s="24" t="s">
        <v>9</v>
      </c>
      <c r="D3286" s="24" t="s">
        <v>18</v>
      </c>
      <c r="E3286" s="24" t="s">
        <v>19</v>
      </c>
      <c r="F3286" s="25" t="s">
        <v>14</v>
      </c>
      <c r="G3286" s="24">
        <v>1708347.24499512</v>
      </c>
    </row>
    <row r="3287" spans="1:7" hidden="1">
      <c r="A3287" s="24" t="s">
        <v>120</v>
      </c>
      <c r="B3287" s="24" t="s">
        <v>121</v>
      </c>
      <c r="C3287" s="24" t="s">
        <v>9</v>
      </c>
      <c r="D3287" s="24" t="s">
        <v>18</v>
      </c>
      <c r="E3287" s="24" t="s">
        <v>19</v>
      </c>
      <c r="F3287" s="25" t="s">
        <v>15</v>
      </c>
      <c r="G3287" s="24">
        <v>1991139.046875</v>
      </c>
    </row>
    <row r="3288" spans="1:7" hidden="1">
      <c r="A3288" s="24" t="s">
        <v>120</v>
      </c>
      <c r="B3288" s="24" t="s">
        <v>121</v>
      </c>
      <c r="C3288" s="24" t="s">
        <v>9</v>
      </c>
      <c r="D3288" s="24" t="s">
        <v>18</v>
      </c>
      <c r="E3288" s="24" t="s">
        <v>19</v>
      </c>
      <c r="F3288" s="25" t="s">
        <v>16</v>
      </c>
      <c r="G3288" s="24">
        <v>2216994.0859375</v>
      </c>
    </row>
    <row r="3289" spans="1:7">
      <c r="A3289" s="24" t="s">
        <v>120</v>
      </c>
      <c r="B3289" s="24" t="s">
        <v>121</v>
      </c>
      <c r="C3289" s="24" t="s">
        <v>9</v>
      </c>
      <c r="D3289" s="24" t="s">
        <v>18</v>
      </c>
      <c r="E3289" s="24" t="s">
        <v>19</v>
      </c>
      <c r="F3289" s="25" t="s">
        <v>17</v>
      </c>
      <c r="G3289" s="24">
        <v>2422994</v>
      </c>
    </row>
    <row r="3290" spans="1:7" hidden="1">
      <c r="A3290" s="24" t="s">
        <v>120</v>
      </c>
      <c r="B3290" s="24" t="s">
        <v>121</v>
      </c>
      <c r="C3290" s="24" t="s">
        <v>9</v>
      </c>
      <c r="D3290" s="24" t="s">
        <v>18</v>
      </c>
      <c r="E3290" s="24" t="s">
        <v>20</v>
      </c>
      <c r="F3290" s="25" t="s">
        <v>12</v>
      </c>
      <c r="G3290" s="24">
        <v>0</v>
      </c>
    </row>
    <row r="3291" spans="1:7" hidden="1">
      <c r="A3291" s="24" t="s">
        <v>120</v>
      </c>
      <c r="B3291" s="24" t="s">
        <v>121</v>
      </c>
      <c r="C3291" s="24" t="s">
        <v>9</v>
      </c>
      <c r="D3291" s="24" t="s">
        <v>18</v>
      </c>
      <c r="E3291" s="24" t="s">
        <v>20</v>
      </c>
      <c r="F3291" s="25" t="s">
        <v>13</v>
      </c>
      <c r="G3291" s="24">
        <v>0</v>
      </c>
    </row>
    <row r="3292" spans="1:7" hidden="1">
      <c r="A3292" s="24" t="s">
        <v>120</v>
      </c>
      <c r="B3292" s="24" t="s">
        <v>121</v>
      </c>
      <c r="C3292" s="24" t="s">
        <v>9</v>
      </c>
      <c r="D3292" s="24" t="s">
        <v>18</v>
      </c>
      <c r="E3292" s="24" t="s">
        <v>20</v>
      </c>
      <c r="F3292" s="25" t="s">
        <v>14</v>
      </c>
      <c r="G3292" s="24">
        <v>0</v>
      </c>
    </row>
    <row r="3293" spans="1:7" hidden="1">
      <c r="A3293" s="24" t="s">
        <v>120</v>
      </c>
      <c r="B3293" s="24" t="s">
        <v>121</v>
      </c>
      <c r="C3293" s="24" t="s">
        <v>9</v>
      </c>
      <c r="D3293" s="24" t="s">
        <v>18</v>
      </c>
      <c r="E3293" s="24" t="s">
        <v>20</v>
      </c>
      <c r="F3293" s="25" t="s">
        <v>15</v>
      </c>
      <c r="G3293" s="24">
        <v>0</v>
      </c>
    </row>
    <row r="3294" spans="1:7" hidden="1">
      <c r="A3294" s="24" t="s">
        <v>120</v>
      </c>
      <c r="B3294" s="24" t="s">
        <v>121</v>
      </c>
      <c r="C3294" s="24" t="s">
        <v>9</v>
      </c>
      <c r="D3294" s="24" t="s">
        <v>18</v>
      </c>
      <c r="E3294" s="24" t="s">
        <v>20</v>
      </c>
      <c r="F3294" s="25" t="s">
        <v>16</v>
      </c>
      <c r="G3294" s="24">
        <v>0</v>
      </c>
    </row>
    <row r="3295" spans="1:7">
      <c r="A3295" s="24" t="s">
        <v>120</v>
      </c>
      <c r="B3295" s="24" t="s">
        <v>121</v>
      </c>
      <c r="C3295" s="24" t="s">
        <v>9</v>
      </c>
      <c r="D3295" s="24" t="s">
        <v>18</v>
      </c>
      <c r="E3295" s="24" t="s">
        <v>20</v>
      </c>
      <c r="F3295" s="25" t="s">
        <v>17</v>
      </c>
      <c r="G3295" s="24">
        <v>0</v>
      </c>
    </row>
    <row r="3296" spans="1:7" hidden="1">
      <c r="A3296" s="24" t="s">
        <v>120</v>
      </c>
      <c r="B3296" s="24" t="s">
        <v>121</v>
      </c>
      <c r="C3296" s="24" t="s">
        <v>9</v>
      </c>
      <c r="D3296" s="24" t="s">
        <v>18</v>
      </c>
      <c r="E3296" s="24" t="s">
        <v>21</v>
      </c>
      <c r="F3296" s="25" t="s">
        <v>12</v>
      </c>
      <c r="G3296" s="24">
        <v>0</v>
      </c>
    </row>
    <row r="3297" spans="1:7" hidden="1">
      <c r="A3297" s="24" t="s">
        <v>120</v>
      </c>
      <c r="B3297" s="24" t="s">
        <v>121</v>
      </c>
      <c r="C3297" s="24" t="s">
        <v>9</v>
      </c>
      <c r="D3297" s="24" t="s">
        <v>18</v>
      </c>
      <c r="E3297" s="24" t="s">
        <v>21</v>
      </c>
      <c r="F3297" s="25" t="s">
        <v>13</v>
      </c>
      <c r="G3297" s="24">
        <v>0</v>
      </c>
    </row>
    <row r="3298" spans="1:7" hidden="1">
      <c r="A3298" s="24" t="s">
        <v>120</v>
      </c>
      <c r="B3298" s="24" t="s">
        <v>121</v>
      </c>
      <c r="C3298" s="24" t="s">
        <v>9</v>
      </c>
      <c r="D3298" s="24" t="s">
        <v>18</v>
      </c>
      <c r="E3298" s="24" t="s">
        <v>21</v>
      </c>
      <c r="F3298" s="25" t="s">
        <v>14</v>
      </c>
      <c r="G3298" s="24">
        <v>0</v>
      </c>
    </row>
    <row r="3299" spans="1:7" hidden="1">
      <c r="A3299" s="24" t="s">
        <v>120</v>
      </c>
      <c r="B3299" s="24" t="s">
        <v>121</v>
      </c>
      <c r="C3299" s="24" t="s">
        <v>9</v>
      </c>
      <c r="D3299" s="24" t="s">
        <v>18</v>
      </c>
      <c r="E3299" s="24" t="s">
        <v>21</v>
      </c>
      <c r="F3299" s="25" t="s">
        <v>15</v>
      </c>
      <c r="G3299" s="24">
        <v>0</v>
      </c>
    </row>
    <row r="3300" spans="1:7" hidden="1">
      <c r="A3300" s="24" t="s">
        <v>120</v>
      </c>
      <c r="B3300" s="24" t="s">
        <v>121</v>
      </c>
      <c r="C3300" s="24" t="s">
        <v>9</v>
      </c>
      <c r="D3300" s="24" t="s">
        <v>18</v>
      </c>
      <c r="E3300" s="24" t="s">
        <v>21</v>
      </c>
      <c r="F3300" s="25" t="s">
        <v>16</v>
      </c>
      <c r="G3300" s="24">
        <v>0</v>
      </c>
    </row>
    <row r="3301" spans="1:7">
      <c r="A3301" s="24" t="s">
        <v>120</v>
      </c>
      <c r="B3301" s="24" t="s">
        <v>121</v>
      </c>
      <c r="C3301" s="24" t="s">
        <v>9</v>
      </c>
      <c r="D3301" s="24" t="s">
        <v>18</v>
      </c>
      <c r="E3301" s="24" t="s">
        <v>21</v>
      </c>
      <c r="F3301" s="25" t="s">
        <v>17</v>
      </c>
      <c r="G3301" s="24">
        <v>0</v>
      </c>
    </row>
    <row r="3302" spans="1:7" hidden="1">
      <c r="A3302" s="24" t="s">
        <v>120</v>
      </c>
      <c r="B3302" s="24" t="s">
        <v>121</v>
      </c>
      <c r="C3302" s="24" t="s">
        <v>9</v>
      </c>
      <c r="D3302" s="24" t="s">
        <v>18</v>
      </c>
      <c r="E3302" s="24" t="s">
        <v>22</v>
      </c>
      <c r="F3302" s="25" t="s">
        <v>12</v>
      </c>
      <c r="G3302" s="24">
        <v>1327902.5</v>
      </c>
    </row>
    <row r="3303" spans="1:7" hidden="1">
      <c r="A3303" s="24" t="s">
        <v>120</v>
      </c>
      <c r="B3303" s="24" t="s">
        <v>121</v>
      </c>
      <c r="C3303" s="24" t="s">
        <v>9</v>
      </c>
      <c r="D3303" s="24" t="s">
        <v>18</v>
      </c>
      <c r="E3303" s="24" t="s">
        <v>22</v>
      </c>
      <c r="F3303" s="25" t="s">
        <v>13</v>
      </c>
      <c r="G3303" s="24">
        <v>1204763.875</v>
      </c>
    </row>
    <row r="3304" spans="1:7" hidden="1">
      <c r="A3304" s="24" t="s">
        <v>120</v>
      </c>
      <c r="B3304" s="24" t="s">
        <v>121</v>
      </c>
      <c r="C3304" s="24" t="s">
        <v>9</v>
      </c>
      <c r="D3304" s="24" t="s">
        <v>18</v>
      </c>
      <c r="E3304" s="24" t="s">
        <v>22</v>
      </c>
      <c r="F3304" s="25" t="s">
        <v>14</v>
      </c>
      <c r="G3304" s="24">
        <v>1103364.375</v>
      </c>
    </row>
    <row r="3305" spans="1:7" hidden="1">
      <c r="A3305" s="24" t="s">
        <v>120</v>
      </c>
      <c r="B3305" s="24" t="s">
        <v>121</v>
      </c>
      <c r="C3305" s="24" t="s">
        <v>9</v>
      </c>
      <c r="D3305" s="24" t="s">
        <v>18</v>
      </c>
      <c r="E3305" s="24" t="s">
        <v>22</v>
      </c>
      <c r="F3305" s="25" t="s">
        <v>15</v>
      </c>
      <c r="G3305" s="24">
        <v>1046744.375</v>
      </c>
    </row>
    <row r="3306" spans="1:7" hidden="1">
      <c r="A3306" s="24" t="s">
        <v>120</v>
      </c>
      <c r="B3306" s="24" t="s">
        <v>121</v>
      </c>
      <c r="C3306" s="24" t="s">
        <v>9</v>
      </c>
      <c r="D3306" s="24" t="s">
        <v>18</v>
      </c>
      <c r="E3306" s="24" t="s">
        <v>22</v>
      </c>
      <c r="F3306" s="25" t="s">
        <v>16</v>
      </c>
      <c r="G3306" s="24">
        <v>878613.125</v>
      </c>
    </row>
    <row r="3307" spans="1:7">
      <c r="A3307" s="24" t="s">
        <v>120</v>
      </c>
      <c r="B3307" s="24" t="s">
        <v>121</v>
      </c>
      <c r="C3307" s="24" t="s">
        <v>9</v>
      </c>
      <c r="D3307" s="24" t="s">
        <v>18</v>
      </c>
      <c r="E3307" s="24" t="s">
        <v>22</v>
      </c>
      <c r="F3307" s="25" t="s">
        <v>17</v>
      </c>
      <c r="G3307" s="24">
        <v>719708</v>
      </c>
    </row>
    <row r="3308" spans="1:7" hidden="1">
      <c r="A3308" s="24" t="s">
        <v>120</v>
      </c>
      <c r="B3308" s="24" t="s">
        <v>121</v>
      </c>
      <c r="C3308" s="24" t="s">
        <v>9</v>
      </c>
      <c r="D3308" s="24" t="s">
        <v>18</v>
      </c>
      <c r="E3308" s="24" t="s">
        <v>23</v>
      </c>
      <c r="F3308" s="25" t="s">
        <v>12</v>
      </c>
      <c r="G3308" s="24">
        <v>0</v>
      </c>
    </row>
    <row r="3309" spans="1:7" hidden="1">
      <c r="A3309" s="24" t="s">
        <v>120</v>
      </c>
      <c r="B3309" s="24" t="s">
        <v>121</v>
      </c>
      <c r="C3309" s="24" t="s">
        <v>9</v>
      </c>
      <c r="D3309" s="24" t="s">
        <v>18</v>
      </c>
      <c r="E3309" s="24" t="s">
        <v>23</v>
      </c>
      <c r="F3309" s="25" t="s">
        <v>13</v>
      </c>
      <c r="G3309" s="24">
        <v>0</v>
      </c>
    </row>
    <row r="3310" spans="1:7" hidden="1">
      <c r="A3310" s="24" t="s">
        <v>120</v>
      </c>
      <c r="B3310" s="24" t="s">
        <v>121</v>
      </c>
      <c r="C3310" s="24" t="s">
        <v>9</v>
      </c>
      <c r="D3310" s="24" t="s">
        <v>18</v>
      </c>
      <c r="E3310" s="24" t="s">
        <v>23</v>
      </c>
      <c r="F3310" s="25" t="s">
        <v>14</v>
      </c>
      <c r="G3310" s="24">
        <v>0</v>
      </c>
    </row>
    <row r="3311" spans="1:7" hidden="1">
      <c r="A3311" s="24" t="s">
        <v>120</v>
      </c>
      <c r="B3311" s="24" t="s">
        <v>121</v>
      </c>
      <c r="C3311" s="24" t="s">
        <v>9</v>
      </c>
      <c r="D3311" s="24" t="s">
        <v>18</v>
      </c>
      <c r="E3311" s="24" t="s">
        <v>23</v>
      </c>
      <c r="F3311" s="25" t="s">
        <v>15</v>
      </c>
      <c r="G3311" s="24">
        <v>0</v>
      </c>
    </row>
    <row r="3312" spans="1:7" hidden="1">
      <c r="A3312" s="24" t="s">
        <v>120</v>
      </c>
      <c r="B3312" s="24" t="s">
        <v>121</v>
      </c>
      <c r="C3312" s="24" t="s">
        <v>9</v>
      </c>
      <c r="D3312" s="24" t="s">
        <v>18</v>
      </c>
      <c r="E3312" s="24" t="s">
        <v>23</v>
      </c>
      <c r="F3312" s="25" t="s">
        <v>16</v>
      </c>
      <c r="G3312" s="24">
        <v>0</v>
      </c>
    </row>
    <row r="3313" spans="1:7">
      <c r="A3313" s="24" t="s">
        <v>120</v>
      </c>
      <c r="B3313" s="24" t="s">
        <v>121</v>
      </c>
      <c r="C3313" s="24" t="s">
        <v>9</v>
      </c>
      <c r="D3313" s="24" t="s">
        <v>18</v>
      </c>
      <c r="E3313" s="24" t="s">
        <v>23</v>
      </c>
      <c r="F3313" s="25" t="s">
        <v>17</v>
      </c>
      <c r="G3313" s="24">
        <v>0</v>
      </c>
    </row>
    <row r="3314" spans="1:7" hidden="1">
      <c r="A3314" s="24" t="s">
        <v>120</v>
      </c>
      <c r="B3314" s="24" t="s">
        <v>121</v>
      </c>
      <c r="C3314" s="24" t="s">
        <v>9</v>
      </c>
      <c r="D3314" s="24" t="s">
        <v>18</v>
      </c>
      <c r="E3314" s="24" t="s">
        <v>24</v>
      </c>
      <c r="F3314" s="25" t="s">
        <v>12</v>
      </c>
      <c r="G3314" s="24">
        <v>4199127</v>
      </c>
    </row>
    <row r="3315" spans="1:7" hidden="1">
      <c r="A3315" s="24" t="s">
        <v>120</v>
      </c>
      <c r="B3315" s="24" t="s">
        <v>121</v>
      </c>
      <c r="C3315" s="24" t="s">
        <v>9</v>
      </c>
      <c r="D3315" s="24" t="s">
        <v>18</v>
      </c>
      <c r="E3315" s="24" t="s">
        <v>24</v>
      </c>
      <c r="F3315" s="25" t="s">
        <v>13</v>
      </c>
      <c r="G3315" s="24">
        <v>4381759</v>
      </c>
    </row>
    <row r="3316" spans="1:7" hidden="1">
      <c r="A3316" s="24" t="s">
        <v>120</v>
      </c>
      <c r="B3316" s="24" t="s">
        <v>121</v>
      </c>
      <c r="C3316" s="24" t="s">
        <v>9</v>
      </c>
      <c r="D3316" s="24" t="s">
        <v>18</v>
      </c>
      <c r="E3316" s="24" t="s">
        <v>24</v>
      </c>
      <c r="F3316" s="25" t="s">
        <v>14</v>
      </c>
      <c r="G3316" s="24">
        <v>4567712</v>
      </c>
    </row>
    <row r="3317" spans="1:7" hidden="1">
      <c r="A3317" s="24" t="s">
        <v>120</v>
      </c>
      <c r="B3317" s="24" t="s">
        <v>121</v>
      </c>
      <c r="C3317" s="24" t="s">
        <v>9</v>
      </c>
      <c r="D3317" s="24" t="s">
        <v>18</v>
      </c>
      <c r="E3317" s="24" t="s">
        <v>24</v>
      </c>
      <c r="F3317" s="25" t="s">
        <v>15</v>
      </c>
      <c r="G3317" s="24">
        <v>5303104</v>
      </c>
    </row>
    <row r="3318" spans="1:7" hidden="1">
      <c r="A3318" s="24" t="s">
        <v>120</v>
      </c>
      <c r="B3318" s="24" t="s">
        <v>121</v>
      </c>
      <c r="C3318" s="24" t="s">
        <v>9</v>
      </c>
      <c r="D3318" s="24" t="s">
        <v>18</v>
      </c>
      <c r="E3318" s="24" t="s">
        <v>24</v>
      </c>
      <c r="F3318" s="25" t="s">
        <v>16</v>
      </c>
      <c r="G3318" s="24">
        <v>5801797</v>
      </c>
    </row>
    <row r="3319" spans="1:7">
      <c r="A3319" s="24" t="s">
        <v>120</v>
      </c>
      <c r="B3319" s="24" t="s">
        <v>121</v>
      </c>
      <c r="C3319" s="24" t="s">
        <v>9</v>
      </c>
      <c r="D3319" s="24" t="s">
        <v>18</v>
      </c>
      <c r="E3319" s="24" t="s">
        <v>24</v>
      </c>
      <c r="F3319" s="25" t="s">
        <v>17</v>
      </c>
      <c r="G3319" s="24">
        <v>7124964</v>
      </c>
    </row>
    <row r="3320" spans="1:7" hidden="1">
      <c r="A3320" s="24" t="s">
        <v>120</v>
      </c>
      <c r="B3320" s="24" t="s">
        <v>121</v>
      </c>
      <c r="C3320" s="24" t="s">
        <v>9</v>
      </c>
      <c r="D3320" s="24" t="s">
        <v>18</v>
      </c>
      <c r="E3320" s="24" t="s">
        <v>25</v>
      </c>
      <c r="F3320" s="25" t="s">
        <v>12</v>
      </c>
      <c r="G3320" s="24">
        <v>456070.4765625</v>
      </c>
    </row>
    <row r="3321" spans="1:7" hidden="1">
      <c r="A3321" s="24" t="s">
        <v>120</v>
      </c>
      <c r="B3321" s="24" t="s">
        <v>121</v>
      </c>
      <c r="C3321" s="24" t="s">
        <v>9</v>
      </c>
      <c r="D3321" s="24" t="s">
        <v>18</v>
      </c>
      <c r="E3321" s="24" t="s">
        <v>25</v>
      </c>
      <c r="F3321" s="25" t="s">
        <v>13</v>
      </c>
      <c r="G3321" s="24">
        <v>425193.6171875</v>
      </c>
    </row>
    <row r="3322" spans="1:7" hidden="1">
      <c r="A3322" s="24" t="s">
        <v>120</v>
      </c>
      <c r="B3322" s="24" t="s">
        <v>121</v>
      </c>
      <c r="C3322" s="24" t="s">
        <v>9</v>
      </c>
      <c r="D3322" s="24" t="s">
        <v>18</v>
      </c>
      <c r="E3322" s="24" t="s">
        <v>25</v>
      </c>
      <c r="F3322" s="25" t="s">
        <v>14</v>
      </c>
      <c r="G3322" s="24">
        <v>705018.33300781203</v>
      </c>
    </row>
    <row r="3323" spans="1:7" hidden="1">
      <c r="A3323" s="24" t="s">
        <v>120</v>
      </c>
      <c r="B3323" s="24" t="s">
        <v>121</v>
      </c>
      <c r="C3323" s="24" t="s">
        <v>9</v>
      </c>
      <c r="D3323" s="24" t="s">
        <v>18</v>
      </c>
      <c r="E3323" s="24" t="s">
        <v>25</v>
      </c>
      <c r="F3323" s="25" t="s">
        <v>15</v>
      </c>
      <c r="G3323" s="24">
        <v>1484037.3046875</v>
      </c>
    </row>
    <row r="3324" spans="1:7" hidden="1">
      <c r="A3324" s="24" t="s">
        <v>120</v>
      </c>
      <c r="B3324" s="24" t="s">
        <v>121</v>
      </c>
      <c r="C3324" s="24" t="s">
        <v>9</v>
      </c>
      <c r="D3324" s="24" t="s">
        <v>18</v>
      </c>
      <c r="E3324" s="24" t="s">
        <v>25</v>
      </c>
      <c r="F3324" s="25" t="s">
        <v>16</v>
      </c>
      <c r="G3324" s="24">
        <v>2096277.75390625</v>
      </c>
    </row>
    <row r="3325" spans="1:7">
      <c r="A3325" s="24" t="s">
        <v>120</v>
      </c>
      <c r="B3325" s="24" t="s">
        <v>121</v>
      </c>
      <c r="C3325" s="24" t="s">
        <v>9</v>
      </c>
      <c r="D3325" s="24" t="s">
        <v>18</v>
      </c>
      <c r="E3325" s="24" t="s">
        <v>25</v>
      </c>
      <c r="F3325" s="25" t="s">
        <v>17</v>
      </c>
      <c r="G3325" s="24">
        <v>3168108</v>
      </c>
    </row>
    <row r="3326" spans="1:7" hidden="1">
      <c r="A3326" s="24" t="s">
        <v>120</v>
      </c>
      <c r="B3326" s="24" t="s">
        <v>121</v>
      </c>
      <c r="C3326" s="24" t="s">
        <v>9</v>
      </c>
      <c r="D3326" s="24" t="s">
        <v>27</v>
      </c>
      <c r="E3326" s="24" t="s">
        <v>67</v>
      </c>
      <c r="F3326" s="25" t="s">
        <v>12</v>
      </c>
      <c r="G3326" s="24">
        <v>6086.27978515625</v>
      </c>
    </row>
    <row r="3327" spans="1:7" hidden="1">
      <c r="A3327" s="24" t="s">
        <v>120</v>
      </c>
      <c r="B3327" s="24" t="s">
        <v>121</v>
      </c>
      <c r="C3327" s="24" t="s">
        <v>9</v>
      </c>
      <c r="D3327" s="24" t="s">
        <v>27</v>
      </c>
      <c r="E3327" s="24" t="s">
        <v>67</v>
      </c>
      <c r="F3327" s="25" t="s">
        <v>13</v>
      </c>
      <c r="G3327" s="24">
        <v>4272.06005859375</v>
      </c>
    </row>
    <row r="3328" spans="1:7" hidden="1">
      <c r="A3328" s="24" t="s">
        <v>120</v>
      </c>
      <c r="B3328" s="24" t="s">
        <v>121</v>
      </c>
      <c r="C3328" s="24" t="s">
        <v>9</v>
      </c>
      <c r="D3328" s="24" t="s">
        <v>27</v>
      </c>
      <c r="E3328" s="24" t="s">
        <v>67</v>
      </c>
      <c r="F3328" s="25" t="s">
        <v>14</v>
      </c>
      <c r="G3328" s="24">
        <v>2874.53002929688</v>
      </c>
    </row>
    <row r="3329" spans="1:7" hidden="1">
      <c r="A3329" s="24" t="s">
        <v>120</v>
      </c>
      <c r="B3329" s="24" t="s">
        <v>121</v>
      </c>
      <c r="C3329" s="24" t="s">
        <v>9</v>
      </c>
      <c r="D3329" s="24" t="s">
        <v>27</v>
      </c>
      <c r="E3329" s="24" t="s">
        <v>67</v>
      </c>
      <c r="F3329" s="25" t="s">
        <v>15</v>
      </c>
      <c r="G3329" s="24">
        <v>1703.01000976562</v>
      </c>
    </row>
    <row r="3330" spans="1:7" hidden="1">
      <c r="A3330" s="24" t="s">
        <v>120</v>
      </c>
      <c r="B3330" s="24" t="s">
        <v>121</v>
      </c>
      <c r="C3330" s="24" t="s">
        <v>9</v>
      </c>
      <c r="D3330" s="24" t="s">
        <v>27</v>
      </c>
      <c r="E3330" s="24" t="s">
        <v>67</v>
      </c>
      <c r="F3330" s="25" t="s">
        <v>16</v>
      </c>
      <c r="G3330" s="24">
        <v>828.97998046875</v>
      </c>
    </row>
    <row r="3331" spans="1:7">
      <c r="A3331" s="24" t="s">
        <v>120</v>
      </c>
      <c r="B3331" s="24" t="s">
        <v>121</v>
      </c>
      <c r="C3331" s="24" t="s">
        <v>9</v>
      </c>
      <c r="D3331" s="24" t="s">
        <v>27</v>
      </c>
      <c r="E3331" s="24" t="s">
        <v>67</v>
      </c>
      <c r="F3331" s="25" t="s">
        <v>17</v>
      </c>
      <c r="G3331" s="24">
        <v>3370</v>
      </c>
    </row>
    <row r="3332" spans="1:7" hidden="1">
      <c r="A3332" s="24" t="s">
        <v>120</v>
      </c>
      <c r="B3332" s="24" t="s">
        <v>121</v>
      </c>
      <c r="C3332" s="24" t="s">
        <v>9</v>
      </c>
      <c r="D3332" s="24" t="s">
        <v>27</v>
      </c>
      <c r="E3332" s="24" t="s">
        <v>28</v>
      </c>
      <c r="F3332" s="25" t="s">
        <v>12</v>
      </c>
      <c r="G3332" s="24">
        <v>54181.98828125</v>
      </c>
    </row>
    <row r="3333" spans="1:7" hidden="1">
      <c r="A3333" s="24" t="s">
        <v>120</v>
      </c>
      <c r="B3333" s="24" t="s">
        <v>121</v>
      </c>
      <c r="C3333" s="24" t="s">
        <v>9</v>
      </c>
      <c r="D3333" s="24" t="s">
        <v>27</v>
      </c>
      <c r="E3333" s="24" t="s">
        <v>28</v>
      </c>
      <c r="F3333" s="25" t="s">
        <v>13</v>
      </c>
      <c r="G3333" s="24">
        <v>39985.9609375</v>
      </c>
    </row>
    <row r="3334" spans="1:7" hidden="1">
      <c r="A3334" s="24" t="s">
        <v>120</v>
      </c>
      <c r="B3334" s="24" t="s">
        <v>121</v>
      </c>
      <c r="C3334" s="24" t="s">
        <v>9</v>
      </c>
      <c r="D3334" s="24" t="s">
        <v>27</v>
      </c>
      <c r="E3334" s="24" t="s">
        <v>28</v>
      </c>
      <c r="F3334" s="25" t="s">
        <v>14</v>
      </c>
      <c r="G3334" s="24">
        <v>49728.80859375</v>
      </c>
    </row>
    <row r="3335" spans="1:7" hidden="1">
      <c r="A3335" s="24" t="s">
        <v>120</v>
      </c>
      <c r="B3335" s="24" t="s">
        <v>121</v>
      </c>
      <c r="C3335" s="24" t="s">
        <v>9</v>
      </c>
      <c r="D3335" s="24" t="s">
        <v>27</v>
      </c>
      <c r="E3335" s="24" t="s">
        <v>28</v>
      </c>
      <c r="F3335" s="25" t="s">
        <v>15</v>
      </c>
      <c r="G3335" s="24">
        <v>47093.62890625</v>
      </c>
    </row>
    <row r="3336" spans="1:7" hidden="1">
      <c r="A3336" s="24" t="s">
        <v>120</v>
      </c>
      <c r="B3336" s="24" t="s">
        <v>121</v>
      </c>
      <c r="C3336" s="24" t="s">
        <v>9</v>
      </c>
      <c r="D3336" s="24" t="s">
        <v>27</v>
      </c>
      <c r="E3336" s="24" t="s">
        <v>28</v>
      </c>
      <c r="F3336" s="25" t="s">
        <v>16</v>
      </c>
      <c r="G3336" s="24">
        <v>37282.921875</v>
      </c>
    </row>
    <row r="3337" spans="1:7">
      <c r="A3337" s="24" t="s">
        <v>120</v>
      </c>
      <c r="B3337" s="24" t="s">
        <v>121</v>
      </c>
      <c r="C3337" s="24" t="s">
        <v>9</v>
      </c>
      <c r="D3337" s="24" t="s">
        <v>27</v>
      </c>
      <c r="E3337" s="24" t="s">
        <v>28</v>
      </c>
      <c r="F3337" s="25" t="s">
        <v>17</v>
      </c>
      <c r="G3337" s="24">
        <v>29694</v>
      </c>
    </row>
    <row r="3338" spans="1:7" hidden="1">
      <c r="A3338" s="24" t="s">
        <v>120</v>
      </c>
      <c r="B3338" s="24" t="s">
        <v>121</v>
      </c>
      <c r="C3338" s="24" t="s">
        <v>9</v>
      </c>
      <c r="D3338" s="24" t="s">
        <v>27</v>
      </c>
      <c r="E3338" s="24" t="s">
        <v>30</v>
      </c>
      <c r="F3338" s="25" t="s">
        <v>12</v>
      </c>
      <c r="G3338" s="24">
        <v>25767</v>
      </c>
    </row>
    <row r="3339" spans="1:7" hidden="1">
      <c r="A3339" s="24" t="s">
        <v>120</v>
      </c>
      <c r="B3339" s="24" t="s">
        <v>121</v>
      </c>
      <c r="C3339" s="24" t="s">
        <v>9</v>
      </c>
      <c r="D3339" s="24" t="s">
        <v>27</v>
      </c>
      <c r="E3339" s="24" t="s">
        <v>30</v>
      </c>
      <c r="F3339" s="25" t="s">
        <v>13</v>
      </c>
      <c r="G3339" s="24">
        <v>23442</v>
      </c>
    </row>
    <row r="3340" spans="1:7" hidden="1">
      <c r="A3340" s="24" t="s">
        <v>120</v>
      </c>
      <c r="B3340" s="24" t="s">
        <v>121</v>
      </c>
      <c r="C3340" s="24" t="s">
        <v>9</v>
      </c>
      <c r="D3340" s="24" t="s">
        <v>27</v>
      </c>
      <c r="E3340" s="24" t="s">
        <v>30</v>
      </c>
      <c r="F3340" s="25" t="s">
        <v>14</v>
      </c>
      <c r="G3340" s="24">
        <v>20938</v>
      </c>
    </row>
    <row r="3341" spans="1:7" hidden="1">
      <c r="A3341" s="24" t="s">
        <v>120</v>
      </c>
      <c r="B3341" s="24" t="s">
        <v>121</v>
      </c>
      <c r="C3341" s="24" t="s">
        <v>9</v>
      </c>
      <c r="D3341" s="24" t="s">
        <v>27</v>
      </c>
      <c r="E3341" s="24" t="s">
        <v>30</v>
      </c>
      <c r="F3341" s="25" t="s">
        <v>15</v>
      </c>
      <c r="G3341" s="24">
        <v>15847</v>
      </c>
    </row>
    <row r="3342" spans="1:7" hidden="1">
      <c r="A3342" s="24" t="s">
        <v>120</v>
      </c>
      <c r="B3342" s="24" t="s">
        <v>121</v>
      </c>
      <c r="C3342" s="24" t="s">
        <v>9</v>
      </c>
      <c r="D3342" s="24" t="s">
        <v>27</v>
      </c>
      <c r="E3342" s="24" t="s">
        <v>30</v>
      </c>
      <c r="F3342" s="25" t="s">
        <v>16</v>
      </c>
      <c r="G3342" s="24">
        <v>10971</v>
      </c>
    </row>
    <row r="3343" spans="1:7">
      <c r="A3343" s="24" t="s">
        <v>120</v>
      </c>
      <c r="B3343" s="24" t="s">
        <v>121</v>
      </c>
      <c r="C3343" s="24" t="s">
        <v>9</v>
      </c>
      <c r="D3343" s="24" t="s">
        <v>27</v>
      </c>
      <c r="E3343" s="24" t="s">
        <v>30</v>
      </c>
      <c r="F3343" s="25" t="s">
        <v>17</v>
      </c>
      <c r="G3343" s="24">
        <v>576</v>
      </c>
    </row>
    <row r="3344" spans="1:7" hidden="1">
      <c r="A3344" s="24" t="s">
        <v>120</v>
      </c>
      <c r="B3344" s="24" t="s">
        <v>121</v>
      </c>
      <c r="C3344" s="24" t="s">
        <v>9</v>
      </c>
      <c r="D3344" s="24" t="s">
        <v>27</v>
      </c>
      <c r="E3344" s="24" t="s">
        <v>31</v>
      </c>
      <c r="F3344" s="25" t="s">
        <v>12</v>
      </c>
      <c r="G3344" s="24">
        <v>2229564</v>
      </c>
    </row>
    <row r="3345" spans="1:7" hidden="1">
      <c r="A3345" s="24" t="s">
        <v>120</v>
      </c>
      <c r="B3345" s="24" t="s">
        <v>121</v>
      </c>
      <c r="C3345" s="24" t="s">
        <v>9</v>
      </c>
      <c r="D3345" s="24" t="s">
        <v>27</v>
      </c>
      <c r="E3345" s="24" t="s">
        <v>31</v>
      </c>
      <c r="F3345" s="25" t="s">
        <v>13</v>
      </c>
      <c r="G3345" s="24">
        <v>3140467</v>
      </c>
    </row>
    <row r="3346" spans="1:7" hidden="1">
      <c r="A3346" s="24" t="s">
        <v>120</v>
      </c>
      <c r="B3346" s="24" t="s">
        <v>121</v>
      </c>
      <c r="C3346" s="24" t="s">
        <v>9</v>
      </c>
      <c r="D3346" s="24" t="s">
        <v>27</v>
      </c>
      <c r="E3346" s="24" t="s">
        <v>31</v>
      </c>
      <c r="F3346" s="25" t="s">
        <v>14</v>
      </c>
      <c r="G3346" s="24">
        <v>4945334.5</v>
      </c>
    </row>
    <row r="3347" spans="1:7" hidden="1">
      <c r="A3347" s="24" t="s">
        <v>120</v>
      </c>
      <c r="B3347" s="24" t="s">
        <v>121</v>
      </c>
      <c r="C3347" s="24" t="s">
        <v>9</v>
      </c>
      <c r="D3347" s="24" t="s">
        <v>27</v>
      </c>
      <c r="E3347" s="24" t="s">
        <v>31</v>
      </c>
      <c r="F3347" s="25" t="s">
        <v>15</v>
      </c>
      <c r="G3347" s="24">
        <v>6444578</v>
      </c>
    </row>
    <row r="3348" spans="1:7" hidden="1">
      <c r="A3348" s="24" t="s">
        <v>120</v>
      </c>
      <c r="B3348" s="24" t="s">
        <v>121</v>
      </c>
      <c r="C3348" s="24" t="s">
        <v>9</v>
      </c>
      <c r="D3348" s="24" t="s">
        <v>27</v>
      </c>
      <c r="E3348" s="24" t="s">
        <v>31</v>
      </c>
      <c r="F3348" s="25" t="s">
        <v>16</v>
      </c>
      <c r="G3348" s="24">
        <v>7502269.5</v>
      </c>
    </row>
    <row r="3349" spans="1:7">
      <c r="A3349" s="24" t="s">
        <v>120</v>
      </c>
      <c r="B3349" s="24" t="s">
        <v>121</v>
      </c>
      <c r="C3349" s="24" t="s">
        <v>9</v>
      </c>
      <c r="D3349" s="24" t="s">
        <v>27</v>
      </c>
      <c r="E3349" s="24" t="s">
        <v>31</v>
      </c>
      <c r="F3349" s="25" t="s">
        <v>17</v>
      </c>
      <c r="G3349" s="24">
        <v>7493449</v>
      </c>
    </row>
    <row r="3350" spans="1:7" hidden="1">
      <c r="A3350" s="24" t="s">
        <v>120</v>
      </c>
      <c r="B3350" s="24" t="s">
        <v>121</v>
      </c>
      <c r="C3350" s="24" t="s">
        <v>9</v>
      </c>
      <c r="D3350" s="24" t="s">
        <v>27</v>
      </c>
      <c r="E3350" s="24" t="s">
        <v>42</v>
      </c>
      <c r="F3350" s="25" t="s">
        <v>12</v>
      </c>
      <c r="G3350" s="24">
        <v>694655.8125</v>
      </c>
    </row>
    <row r="3351" spans="1:7" hidden="1">
      <c r="A3351" s="24" t="s">
        <v>120</v>
      </c>
      <c r="B3351" s="24" t="s">
        <v>121</v>
      </c>
      <c r="C3351" s="24" t="s">
        <v>9</v>
      </c>
      <c r="D3351" s="24" t="s">
        <v>27</v>
      </c>
      <c r="E3351" s="24" t="s">
        <v>42</v>
      </c>
      <c r="F3351" s="25" t="s">
        <v>13</v>
      </c>
      <c r="G3351" s="24">
        <v>587323.1875</v>
      </c>
    </row>
    <row r="3352" spans="1:7" hidden="1">
      <c r="A3352" s="24" t="s">
        <v>120</v>
      </c>
      <c r="B3352" s="24" t="s">
        <v>121</v>
      </c>
      <c r="C3352" s="24" t="s">
        <v>9</v>
      </c>
      <c r="D3352" s="24" t="s">
        <v>27</v>
      </c>
      <c r="E3352" s="24" t="s">
        <v>42</v>
      </c>
      <c r="F3352" s="25" t="s">
        <v>14</v>
      </c>
      <c r="G3352" s="24">
        <v>553381.4375</v>
      </c>
    </row>
    <row r="3353" spans="1:7" hidden="1">
      <c r="A3353" s="24" t="s">
        <v>120</v>
      </c>
      <c r="B3353" s="24" t="s">
        <v>121</v>
      </c>
      <c r="C3353" s="24" t="s">
        <v>9</v>
      </c>
      <c r="D3353" s="24" t="s">
        <v>27</v>
      </c>
      <c r="E3353" s="24" t="s">
        <v>42</v>
      </c>
      <c r="F3353" s="25" t="s">
        <v>15</v>
      </c>
      <c r="G3353" s="24">
        <v>626528.6875</v>
      </c>
    </row>
    <row r="3354" spans="1:7" hidden="1">
      <c r="A3354" s="24" t="s">
        <v>120</v>
      </c>
      <c r="B3354" s="24" t="s">
        <v>121</v>
      </c>
      <c r="C3354" s="24" t="s">
        <v>9</v>
      </c>
      <c r="D3354" s="24" t="s">
        <v>27</v>
      </c>
      <c r="E3354" s="24" t="s">
        <v>42</v>
      </c>
      <c r="F3354" s="25" t="s">
        <v>16</v>
      </c>
      <c r="G3354" s="24">
        <v>724367.25</v>
      </c>
    </row>
    <row r="3355" spans="1:7">
      <c r="A3355" s="24" t="s">
        <v>120</v>
      </c>
      <c r="B3355" s="24" t="s">
        <v>121</v>
      </c>
      <c r="C3355" s="24" t="s">
        <v>9</v>
      </c>
      <c r="D3355" s="24" t="s">
        <v>27</v>
      </c>
      <c r="E3355" s="24" t="s">
        <v>42</v>
      </c>
      <c r="F3355" s="25" t="s">
        <v>17</v>
      </c>
      <c r="G3355" s="24">
        <v>752566</v>
      </c>
    </row>
    <row r="3356" spans="1:7" hidden="1">
      <c r="A3356" s="24" t="s">
        <v>120</v>
      </c>
      <c r="B3356" s="24" t="s">
        <v>121</v>
      </c>
      <c r="C3356" s="24" t="s">
        <v>9</v>
      </c>
      <c r="D3356" s="24" t="s">
        <v>27</v>
      </c>
      <c r="E3356" s="24" t="s">
        <v>43</v>
      </c>
      <c r="F3356" s="25" t="s">
        <v>12</v>
      </c>
      <c r="G3356" s="24">
        <v>238125.75</v>
      </c>
    </row>
    <row r="3357" spans="1:7" hidden="1">
      <c r="A3357" s="24" t="s">
        <v>120</v>
      </c>
      <c r="B3357" s="24" t="s">
        <v>121</v>
      </c>
      <c r="C3357" s="24" t="s">
        <v>9</v>
      </c>
      <c r="D3357" s="24" t="s">
        <v>27</v>
      </c>
      <c r="E3357" s="24" t="s">
        <v>43</v>
      </c>
      <c r="F3357" s="25" t="s">
        <v>13</v>
      </c>
      <c r="G3357" s="24">
        <v>207433.296875</v>
      </c>
    </row>
    <row r="3358" spans="1:7" hidden="1">
      <c r="A3358" s="24" t="s">
        <v>120</v>
      </c>
      <c r="B3358" s="24" t="s">
        <v>121</v>
      </c>
      <c r="C3358" s="24" t="s">
        <v>9</v>
      </c>
      <c r="D3358" s="24" t="s">
        <v>27</v>
      </c>
      <c r="E3358" s="24" t="s">
        <v>43</v>
      </c>
      <c r="F3358" s="25" t="s">
        <v>14</v>
      </c>
      <c r="G3358" s="24">
        <v>280017.34375</v>
      </c>
    </row>
    <row r="3359" spans="1:7" hidden="1">
      <c r="A3359" s="24" t="s">
        <v>120</v>
      </c>
      <c r="B3359" s="24" t="s">
        <v>121</v>
      </c>
      <c r="C3359" s="24" t="s">
        <v>9</v>
      </c>
      <c r="D3359" s="24" t="s">
        <v>27</v>
      </c>
      <c r="E3359" s="24" t="s">
        <v>43</v>
      </c>
      <c r="F3359" s="25" t="s">
        <v>15</v>
      </c>
      <c r="G3359" s="24">
        <v>317452.5625</v>
      </c>
    </row>
    <row r="3360" spans="1:7" hidden="1">
      <c r="A3360" s="24" t="s">
        <v>120</v>
      </c>
      <c r="B3360" s="24" t="s">
        <v>121</v>
      </c>
      <c r="C3360" s="24" t="s">
        <v>9</v>
      </c>
      <c r="D3360" s="24" t="s">
        <v>27</v>
      </c>
      <c r="E3360" s="24" t="s">
        <v>43</v>
      </c>
      <c r="F3360" s="25" t="s">
        <v>16</v>
      </c>
      <c r="G3360" s="24">
        <v>346743.4375</v>
      </c>
    </row>
    <row r="3361" spans="1:7">
      <c r="A3361" s="24" t="s">
        <v>120</v>
      </c>
      <c r="B3361" s="24" t="s">
        <v>121</v>
      </c>
      <c r="C3361" s="24" t="s">
        <v>9</v>
      </c>
      <c r="D3361" s="24" t="s">
        <v>27</v>
      </c>
      <c r="E3361" s="24" t="s">
        <v>43</v>
      </c>
      <c r="F3361" s="25" t="s">
        <v>17</v>
      </c>
      <c r="G3361" s="24">
        <v>321520</v>
      </c>
    </row>
    <row r="3362" spans="1:7" hidden="1">
      <c r="A3362" s="24" t="s">
        <v>120</v>
      </c>
      <c r="B3362" s="24" t="s">
        <v>121</v>
      </c>
      <c r="C3362" s="24" t="s">
        <v>9</v>
      </c>
      <c r="D3362" s="24" t="s">
        <v>27</v>
      </c>
      <c r="E3362" s="24" t="s">
        <v>32</v>
      </c>
      <c r="F3362" s="25" t="s">
        <v>12</v>
      </c>
      <c r="G3362" s="24">
        <v>9548</v>
      </c>
    </row>
    <row r="3363" spans="1:7" hidden="1">
      <c r="A3363" s="24" t="s">
        <v>120</v>
      </c>
      <c r="B3363" s="24" t="s">
        <v>121</v>
      </c>
      <c r="C3363" s="24" t="s">
        <v>9</v>
      </c>
      <c r="D3363" s="24" t="s">
        <v>27</v>
      </c>
      <c r="E3363" s="24" t="s">
        <v>32</v>
      </c>
      <c r="F3363" s="25" t="s">
        <v>13</v>
      </c>
      <c r="G3363" s="24">
        <v>15519</v>
      </c>
    </row>
    <row r="3364" spans="1:7" hidden="1">
      <c r="A3364" s="24" t="s">
        <v>120</v>
      </c>
      <c r="B3364" s="24" t="s">
        <v>121</v>
      </c>
      <c r="C3364" s="24" t="s">
        <v>9</v>
      </c>
      <c r="D3364" s="24" t="s">
        <v>27</v>
      </c>
      <c r="E3364" s="24" t="s">
        <v>32</v>
      </c>
      <c r="F3364" s="25" t="s">
        <v>14</v>
      </c>
      <c r="G3364" s="24">
        <v>37581</v>
      </c>
    </row>
    <row r="3365" spans="1:7" hidden="1">
      <c r="A3365" s="24" t="s">
        <v>120</v>
      </c>
      <c r="B3365" s="24" t="s">
        <v>121</v>
      </c>
      <c r="C3365" s="24" t="s">
        <v>9</v>
      </c>
      <c r="D3365" s="24" t="s">
        <v>27</v>
      </c>
      <c r="E3365" s="24" t="s">
        <v>32</v>
      </c>
      <c r="F3365" s="25" t="s">
        <v>15</v>
      </c>
      <c r="G3365" s="24">
        <v>42200</v>
      </c>
    </row>
    <row r="3366" spans="1:7" hidden="1">
      <c r="A3366" s="24" t="s">
        <v>120</v>
      </c>
      <c r="B3366" s="24" t="s">
        <v>121</v>
      </c>
      <c r="C3366" s="24" t="s">
        <v>9</v>
      </c>
      <c r="D3366" s="24" t="s">
        <v>27</v>
      </c>
      <c r="E3366" s="24" t="s">
        <v>32</v>
      </c>
      <c r="F3366" s="25" t="s">
        <v>16</v>
      </c>
      <c r="G3366" s="24">
        <v>62182</v>
      </c>
    </row>
    <row r="3367" spans="1:7">
      <c r="A3367" s="24" t="s">
        <v>120</v>
      </c>
      <c r="B3367" s="24" t="s">
        <v>121</v>
      </c>
      <c r="C3367" s="24" t="s">
        <v>9</v>
      </c>
      <c r="D3367" s="24" t="s">
        <v>27</v>
      </c>
      <c r="E3367" s="24" t="s">
        <v>32</v>
      </c>
      <c r="F3367" s="25" t="s">
        <v>17</v>
      </c>
      <c r="G3367" s="24">
        <v>74488</v>
      </c>
    </row>
    <row r="3368" spans="1:7" hidden="1">
      <c r="A3368" s="24" t="s">
        <v>120</v>
      </c>
      <c r="B3368" s="24" t="s">
        <v>121</v>
      </c>
      <c r="C3368" s="24" t="s">
        <v>9</v>
      </c>
      <c r="D3368" s="24" t="s">
        <v>27</v>
      </c>
      <c r="E3368" s="24" t="s">
        <v>33</v>
      </c>
      <c r="F3368" s="25" t="s">
        <v>12</v>
      </c>
      <c r="G3368" s="24">
        <v>10692.41015625</v>
      </c>
    </row>
    <row r="3369" spans="1:7" hidden="1">
      <c r="A3369" s="24" t="s">
        <v>120</v>
      </c>
      <c r="B3369" s="24" t="s">
        <v>121</v>
      </c>
      <c r="C3369" s="24" t="s">
        <v>9</v>
      </c>
      <c r="D3369" s="24" t="s">
        <v>27</v>
      </c>
      <c r="E3369" s="24" t="s">
        <v>33</v>
      </c>
      <c r="F3369" s="25" t="s">
        <v>13</v>
      </c>
      <c r="G3369" s="24">
        <v>4807.60986328125</v>
      </c>
    </row>
    <row r="3370" spans="1:7" hidden="1">
      <c r="A3370" s="24" t="s">
        <v>120</v>
      </c>
      <c r="B3370" s="24" t="s">
        <v>121</v>
      </c>
      <c r="C3370" s="24" t="s">
        <v>9</v>
      </c>
      <c r="D3370" s="24" t="s">
        <v>27</v>
      </c>
      <c r="E3370" s="24" t="s">
        <v>33</v>
      </c>
      <c r="F3370" s="25" t="s">
        <v>14</v>
      </c>
      <c r="G3370" s="24">
        <v>37.950000762939503</v>
      </c>
    </row>
    <row r="3371" spans="1:7" hidden="1">
      <c r="A3371" s="24" t="s">
        <v>120</v>
      </c>
      <c r="B3371" s="24" t="s">
        <v>121</v>
      </c>
      <c r="C3371" s="24" t="s">
        <v>9</v>
      </c>
      <c r="D3371" s="24" t="s">
        <v>27</v>
      </c>
      <c r="E3371" s="24" t="s">
        <v>33</v>
      </c>
      <c r="F3371" s="25" t="s">
        <v>15</v>
      </c>
      <c r="G3371" s="24">
        <v>43.169998168945298</v>
      </c>
    </row>
    <row r="3372" spans="1:7" hidden="1">
      <c r="A3372" s="24" t="s">
        <v>120</v>
      </c>
      <c r="B3372" s="24" t="s">
        <v>121</v>
      </c>
      <c r="C3372" s="24" t="s">
        <v>9</v>
      </c>
      <c r="D3372" s="24" t="s">
        <v>27</v>
      </c>
      <c r="E3372" s="24" t="s">
        <v>33</v>
      </c>
      <c r="F3372" s="25" t="s">
        <v>16</v>
      </c>
      <c r="G3372" s="24">
        <v>1209.11999511719</v>
      </c>
    </row>
    <row r="3373" spans="1:7">
      <c r="A3373" s="24" t="s">
        <v>120</v>
      </c>
      <c r="B3373" s="24" t="s">
        <v>121</v>
      </c>
      <c r="C3373" s="24" t="s">
        <v>9</v>
      </c>
      <c r="D3373" s="24" t="s">
        <v>27</v>
      </c>
      <c r="E3373" s="24" t="s">
        <v>33</v>
      </c>
      <c r="F3373" s="25" t="s">
        <v>17</v>
      </c>
      <c r="G3373" s="24">
        <v>4332</v>
      </c>
    </row>
    <row r="3374" spans="1:7" hidden="1">
      <c r="A3374" s="24" t="s">
        <v>120</v>
      </c>
      <c r="B3374" s="24" t="s">
        <v>121</v>
      </c>
      <c r="C3374" s="24" t="s">
        <v>9</v>
      </c>
      <c r="D3374" s="24" t="s">
        <v>27</v>
      </c>
      <c r="E3374" s="24" t="s">
        <v>34</v>
      </c>
      <c r="F3374" s="25" t="s">
        <v>12</v>
      </c>
      <c r="G3374" s="24">
        <v>792357.4375</v>
      </c>
    </row>
    <row r="3375" spans="1:7" hidden="1">
      <c r="A3375" s="24" t="s">
        <v>120</v>
      </c>
      <c r="B3375" s="24" t="s">
        <v>121</v>
      </c>
      <c r="C3375" s="24" t="s">
        <v>9</v>
      </c>
      <c r="D3375" s="24" t="s">
        <v>27</v>
      </c>
      <c r="E3375" s="24" t="s">
        <v>34</v>
      </c>
      <c r="F3375" s="25" t="s">
        <v>13</v>
      </c>
      <c r="G3375" s="24">
        <v>795029.0625</v>
      </c>
    </row>
    <row r="3376" spans="1:7" hidden="1">
      <c r="A3376" s="24" t="s">
        <v>120</v>
      </c>
      <c r="B3376" s="24" t="s">
        <v>121</v>
      </c>
      <c r="C3376" s="24" t="s">
        <v>9</v>
      </c>
      <c r="D3376" s="24" t="s">
        <v>27</v>
      </c>
      <c r="E3376" s="24" t="s">
        <v>34</v>
      </c>
      <c r="F3376" s="25" t="s">
        <v>14</v>
      </c>
      <c r="G3376" s="24">
        <v>816532.5</v>
      </c>
    </row>
    <row r="3377" spans="1:7" hidden="1">
      <c r="A3377" s="24" t="s">
        <v>120</v>
      </c>
      <c r="B3377" s="24" t="s">
        <v>121</v>
      </c>
      <c r="C3377" s="24" t="s">
        <v>9</v>
      </c>
      <c r="D3377" s="24" t="s">
        <v>27</v>
      </c>
      <c r="E3377" s="24" t="s">
        <v>34</v>
      </c>
      <c r="F3377" s="25" t="s">
        <v>15</v>
      </c>
      <c r="G3377" s="24">
        <v>908015.9375</v>
      </c>
    </row>
    <row r="3378" spans="1:7" hidden="1">
      <c r="A3378" s="24" t="s">
        <v>120</v>
      </c>
      <c r="B3378" s="24" t="s">
        <v>121</v>
      </c>
      <c r="C3378" s="24" t="s">
        <v>9</v>
      </c>
      <c r="D3378" s="24" t="s">
        <v>27</v>
      </c>
      <c r="E3378" s="24" t="s">
        <v>34</v>
      </c>
      <c r="F3378" s="25" t="s">
        <v>16</v>
      </c>
      <c r="G3378" s="24">
        <v>1181918.25</v>
      </c>
    </row>
    <row r="3379" spans="1:7">
      <c r="A3379" s="24" t="s">
        <v>120</v>
      </c>
      <c r="B3379" s="24" t="s">
        <v>121</v>
      </c>
      <c r="C3379" s="24" t="s">
        <v>9</v>
      </c>
      <c r="D3379" s="24" t="s">
        <v>27</v>
      </c>
      <c r="E3379" s="24" t="s">
        <v>34</v>
      </c>
      <c r="F3379" s="25" t="s">
        <v>17</v>
      </c>
      <c r="G3379" s="24">
        <v>1371133</v>
      </c>
    </row>
    <row r="3380" spans="1:7" hidden="1">
      <c r="A3380" s="24" t="s">
        <v>120</v>
      </c>
      <c r="B3380" s="24" t="s">
        <v>121</v>
      </c>
      <c r="C3380" s="24" t="s">
        <v>9</v>
      </c>
      <c r="D3380" s="24" t="s">
        <v>27</v>
      </c>
      <c r="E3380" s="24" t="s">
        <v>54</v>
      </c>
      <c r="F3380" s="25" t="s">
        <v>12</v>
      </c>
      <c r="G3380" s="24">
        <v>7831.27978515625</v>
      </c>
    </row>
    <row r="3381" spans="1:7" hidden="1">
      <c r="A3381" s="24" t="s">
        <v>120</v>
      </c>
      <c r="B3381" s="24" t="s">
        <v>121</v>
      </c>
      <c r="C3381" s="24" t="s">
        <v>9</v>
      </c>
      <c r="D3381" s="24" t="s">
        <v>27</v>
      </c>
      <c r="E3381" s="24" t="s">
        <v>54</v>
      </c>
      <c r="F3381" s="25" t="s">
        <v>13</v>
      </c>
      <c r="G3381" s="24">
        <v>6863.27978515625</v>
      </c>
    </row>
    <row r="3382" spans="1:7" hidden="1">
      <c r="A3382" s="24" t="s">
        <v>120</v>
      </c>
      <c r="B3382" s="24" t="s">
        <v>121</v>
      </c>
      <c r="C3382" s="24" t="s">
        <v>9</v>
      </c>
      <c r="D3382" s="24" t="s">
        <v>27</v>
      </c>
      <c r="E3382" s="24" t="s">
        <v>54</v>
      </c>
      <c r="F3382" s="25" t="s">
        <v>14</v>
      </c>
      <c r="G3382" s="24">
        <v>6179.97998046875</v>
      </c>
    </row>
    <row r="3383" spans="1:7" hidden="1">
      <c r="A3383" s="24" t="s">
        <v>120</v>
      </c>
      <c r="B3383" s="24" t="s">
        <v>121</v>
      </c>
      <c r="C3383" s="24" t="s">
        <v>9</v>
      </c>
      <c r="D3383" s="24" t="s">
        <v>27</v>
      </c>
      <c r="E3383" s="24" t="s">
        <v>54</v>
      </c>
      <c r="F3383" s="25" t="s">
        <v>15</v>
      </c>
      <c r="G3383" s="24">
        <v>7439.5498046875</v>
      </c>
    </row>
    <row r="3384" spans="1:7" hidden="1">
      <c r="A3384" s="24" t="s">
        <v>120</v>
      </c>
      <c r="B3384" s="24" t="s">
        <v>121</v>
      </c>
      <c r="C3384" s="24" t="s">
        <v>9</v>
      </c>
      <c r="D3384" s="24" t="s">
        <v>27</v>
      </c>
      <c r="E3384" s="24" t="s">
        <v>54</v>
      </c>
      <c r="F3384" s="25" t="s">
        <v>16</v>
      </c>
      <c r="G3384" s="24">
        <v>13012.6796875</v>
      </c>
    </row>
    <row r="3385" spans="1:7">
      <c r="A3385" s="24" t="s">
        <v>120</v>
      </c>
      <c r="B3385" s="24" t="s">
        <v>121</v>
      </c>
      <c r="C3385" s="24" t="s">
        <v>9</v>
      </c>
      <c r="D3385" s="24" t="s">
        <v>27</v>
      </c>
      <c r="E3385" s="24" t="s">
        <v>54</v>
      </c>
      <c r="F3385" s="25" t="s">
        <v>17</v>
      </c>
      <c r="G3385" s="24">
        <v>14156</v>
      </c>
    </row>
    <row r="3386" spans="1:7" hidden="1">
      <c r="A3386" s="24" t="s">
        <v>120</v>
      </c>
      <c r="B3386" s="24" t="s">
        <v>121</v>
      </c>
      <c r="C3386" s="24" t="s">
        <v>9</v>
      </c>
      <c r="D3386" s="24" t="s">
        <v>27</v>
      </c>
      <c r="E3386" s="24" t="s">
        <v>35</v>
      </c>
      <c r="F3386" s="25" t="s">
        <v>12</v>
      </c>
      <c r="G3386" s="24">
        <v>19307.830078125</v>
      </c>
    </row>
    <row r="3387" spans="1:7" hidden="1">
      <c r="A3387" s="24" t="s">
        <v>120</v>
      </c>
      <c r="B3387" s="24" t="s">
        <v>121</v>
      </c>
      <c r="C3387" s="24" t="s">
        <v>9</v>
      </c>
      <c r="D3387" s="24" t="s">
        <v>27</v>
      </c>
      <c r="E3387" s="24" t="s">
        <v>35</v>
      </c>
      <c r="F3387" s="25" t="s">
        <v>13</v>
      </c>
      <c r="G3387" s="24">
        <v>14690.919921875</v>
      </c>
    </row>
    <row r="3388" spans="1:7" hidden="1">
      <c r="A3388" s="24" t="s">
        <v>120</v>
      </c>
      <c r="B3388" s="24" t="s">
        <v>121</v>
      </c>
      <c r="C3388" s="24" t="s">
        <v>9</v>
      </c>
      <c r="D3388" s="24" t="s">
        <v>27</v>
      </c>
      <c r="E3388" s="24" t="s">
        <v>35</v>
      </c>
      <c r="F3388" s="25" t="s">
        <v>14</v>
      </c>
      <c r="G3388" s="24">
        <v>10776.0595703125</v>
      </c>
    </row>
    <row r="3389" spans="1:7" hidden="1">
      <c r="A3389" s="24" t="s">
        <v>120</v>
      </c>
      <c r="B3389" s="24" t="s">
        <v>121</v>
      </c>
      <c r="C3389" s="24" t="s">
        <v>9</v>
      </c>
      <c r="D3389" s="24" t="s">
        <v>27</v>
      </c>
      <c r="E3389" s="24" t="s">
        <v>35</v>
      </c>
      <c r="F3389" s="25" t="s">
        <v>15</v>
      </c>
      <c r="G3389" s="24">
        <v>7912.97998046875</v>
      </c>
    </row>
    <row r="3390" spans="1:7" hidden="1">
      <c r="A3390" s="24" t="s">
        <v>120</v>
      </c>
      <c r="B3390" s="24" t="s">
        <v>121</v>
      </c>
      <c r="C3390" s="24" t="s">
        <v>9</v>
      </c>
      <c r="D3390" s="24" t="s">
        <v>27</v>
      </c>
      <c r="E3390" s="24" t="s">
        <v>35</v>
      </c>
      <c r="F3390" s="25" t="s">
        <v>16</v>
      </c>
      <c r="G3390" s="24">
        <v>4165.509765625</v>
      </c>
    </row>
    <row r="3391" spans="1:7">
      <c r="A3391" s="24" t="s">
        <v>120</v>
      </c>
      <c r="B3391" s="24" t="s">
        <v>121</v>
      </c>
      <c r="C3391" s="24" t="s">
        <v>9</v>
      </c>
      <c r="D3391" s="24" t="s">
        <v>27</v>
      </c>
      <c r="E3391" s="24" t="s">
        <v>35</v>
      </c>
      <c r="F3391" s="25" t="s">
        <v>17</v>
      </c>
      <c r="G3391" s="24">
        <v>1738</v>
      </c>
    </row>
    <row r="3392" spans="1:7" hidden="1">
      <c r="A3392" s="24" t="s">
        <v>120</v>
      </c>
      <c r="B3392" s="24" t="s">
        <v>121</v>
      </c>
      <c r="C3392" s="24" t="s">
        <v>9</v>
      </c>
      <c r="D3392" s="24" t="s">
        <v>27</v>
      </c>
      <c r="E3392" s="24" t="s">
        <v>55</v>
      </c>
      <c r="F3392" s="25" t="s">
        <v>12</v>
      </c>
      <c r="G3392" s="24">
        <v>31603.869140625</v>
      </c>
    </row>
    <row r="3393" spans="1:7" hidden="1">
      <c r="A3393" s="24" t="s">
        <v>120</v>
      </c>
      <c r="B3393" s="24" t="s">
        <v>121</v>
      </c>
      <c r="C3393" s="24" t="s">
        <v>9</v>
      </c>
      <c r="D3393" s="24" t="s">
        <v>27</v>
      </c>
      <c r="E3393" s="24" t="s">
        <v>55</v>
      </c>
      <c r="F3393" s="25" t="s">
        <v>13</v>
      </c>
      <c r="G3393" s="24">
        <v>25881.470703125</v>
      </c>
    </row>
    <row r="3394" spans="1:7" hidden="1">
      <c r="A3394" s="24" t="s">
        <v>120</v>
      </c>
      <c r="B3394" s="24" t="s">
        <v>121</v>
      </c>
      <c r="C3394" s="24" t="s">
        <v>9</v>
      </c>
      <c r="D3394" s="24" t="s">
        <v>27</v>
      </c>
      <c r="E3394" s="24" t="s">
        <v>55</v>
      </c>
      <c r="F3394" s="25" t="s">
        <v>14</v>
      </c>
      <c r="G3394" s="24">
        <v>21857.73046875</v>
      </c>
    </row>
    <row r="3395" spans="1:7" hidden="1">
      <c r="A3395" s="24" t="s">
        <v>120</v>
      </c>
      <c r="B3395" s="24" t="s">
        <v>121</v>
      </c>
      <c r="C3395" s="24" t="s">
        <v>9</v>
      </c>
      <c r="D3395" s="24" t="s">
        <v>27</v>
      </c>
      <c r="E3395" s="24" t="s">
        <v>55</v>
      </c>
      <c r="F3395" s="25" t="s">
        <v>15</v>
      </c>
      <c r="G3395" s="24">
        <v>23444.669921875</v>
      </c>
    </row>
    <row r="3396" spans="1:7" hidden="1">
      <c r="A3396" s="24" t="s">
        <v>120</v>
      </c>
      <c r="B3396" s="24" t="s">
        <v>121</v>
      </c>
      <c r="C3396" s="24" t="s">
        <v>9</v>
      </c>
      <c r="D3396" s="24" t="s">
        <v>27</v>
      </c>
      <c r="E3396" s="24" t="s">
        <v>55</v>
      </c>
      <c r="F3396" s="25" t="s">
        <v>16</v>
      </c>
      <c r="G3396" s="24">
        <v>19569.19921875</v>
      </c>
    </row>
    <row r="3397" spans="1:7">
      <c r="A3397" s="24" t="s">
        <v>120</v>
      </c>
      <c r="B3397" s="24" t="s">
        <v>121</v>
      </c>
      <c r="C3397" s="24" t="s">
        <v>9</v>
      </c>
      <c r="D3397" s="24" t="s">
        <v>27</v>
      </c>
      <c r="E3397" s="24" t="s">
        <v>55</v>
      </c>
      <c r="F3397" s="25" t="s">
        <v>17</v>
      </c>
      <c r="G3397" s="24">
        <v>22690</v>
      </c>
    </row>
    <row r="3398" spans="1:7" hidden="1">
      <c r="A3398" s="24" t="s">
        <v>120</v>
      </c>
      <c r="B3398" s="24" t="s">
        <v>121</v>
      </c>
      <c r="C3398" s="24" t="s">
        <v>9</v>
      </c>
      <c r="D3398" s="24" t="s">
        <v>27</v>
      </c>
      <c r="E3398" s="24" t="s">
        <v>37</v>
      </c>
      <c r="F3398" s="25" t="s">
        <v>12</v>
      </c>
      <c r="G3398" s="24">
        <v>59035.2109375</v>
      </c>
    </row>
    <row r="3399" spans="1:7" hidden="1">
      <c r="A3399" s="24" t="s">
        <v>120</v>
      </c>
      <c r="B3399" s="24" t="s">
        <v>121</v>
      </c>
      <c r="C3399" s="24" t="s">
        <v>9</v>
      </c>
      <c r="D3399" s="24" t="s">
        <v>27</v>
      </c>
      <c r="E3399" s="24" t="s">
        <v>37</v>
      </c>
      <c r="F3399" s="25" t="s">
        <v>13</v>
      </c>
      <c r="G3399" s="24">
        <v>66772.2265625</v>
      </c>
    </row>
    <row r="3400" spans="1:7" hidden="1">
      <c r="A3400" s="24" t="s">
        <v>120</v>
      </c>
      <c r="B3400" s="24" t="s">
        <v>121</v>
      </c>
      <c r="C3400" s="24" t="s">
        <v>9</v>
      </c>
      <c r="D3400" s="24" t="s">
        <v>27</v>
      </c>
      <c r="E3400" s="24" t="s">
        <v>37</v>
      </c>
      <c r="F3400" s="25" t="s">
        <v>14</v>
      </c>
      <c r="G3400" s="24">
        <v>85690.421875</v>
      </c>
    </row>
    <row r="3401" spans="1:7" hidden="1">
      <c r="A3401" s="24" t="s">
        <v>120</v>
      </c>
      <c r="B3401" s="24" t="s">
        <v>121</v>
      </c>
      <c r="C3401" s="24" t="s">
        <v>9</v>
      </c>
      <c r="D3401" s="24" t="s">
        <v>27</v>
      </c>
      <c r="E3401" s="24" t="s">
        <v>37</v>
      </c>
      <c r="F3401" s="25" t="s">
        <v>15</v>
      </c>
      <c r="G3401" s="24">
        <v>91373.546875</v>
      </c>
    </row>
    <row r="3402" spans="1:7" hidden="1">
      <c r="A3402" s="24" t="s">
        <v>120</v>
      </c>
      <c r="B3402" s="24" t="s">
        <v>121</v>
      </c>
      <c r="C3402" s="24" t="s">
        <v>9</v>
      </c>
      <c r="D3402" s="24" t="s">
        <v>27</v>
      </c>
      <c r="E3402" s="24" t="s">
        <v>37</v>
      </c>
      <c r="F3402" s="25" t="s">
        <v>16</v>
      </c>
      <c r="G3402" s="24">
        <v>125775.578125</v>
      </c>
    </row>
    <row r="3403" spans="1:7">
      <c r="A3403" s="24" t="s">
        <v>120</v>
      </c>
      <c r="B3403" s="24" t="s">
        <v>121</v>
      </c>
      <c r="C3403" s="24" t="s">
        <v>9</v>
      </c>
      <c r="D3403" s="24" t="s">
        <v>27</v>
      </c>
      <c r="E3403" s="24" t="s">
        <v>37</v>
      </c>
      <c r="F3403" s="25" t="s">
        <v>17</v>
      </c>
      <c r="G3403" s="24">
        <v>109691</v>
      </c>
    </row>
    <row r="3404" spans="1:7" hidden="1">
      <c r="A3404" s="24" t="s">
        <v>120</v>
      </c>
      <c r="B3404" s="24" t="s">
        <v>121</v>
      </c>
      <c r="C3404" s="24" t="s">
        <v>9</v>
      </c>
      <c r="D3404" s="24" t="s">
        <v>27</v>
      </c>
      <c r="E3404" s="24" t="s">
        <v>56</v>
      </c>
      <c r="F3404" s="25" t="s">
        <v>12</v>
      </c>
      <c r="G3404" s="24">
        <v>3706.68994140625</v>
      </c>
    </row>
    <row r="3405" spans="1:7" hidden="1">
      <c r="A3405" s="24" t="s">
        <v>120</v>
      </c>
      <c r="B3405" s="24" t="s">
        <v>121</v>
      </c>
      <c r="C3405" s="24" t="s">
        <v>9</v>
      </c>
      <c r="D3405" s="24" t="s">
        <v>27</v>
      </c>
      <c r="E3405" s="24" t="s">
        <v>56</v>
      </c>
      <c r="F3405" s="25" t="s">
        <v>13</v>
      </c>
      <c r="G3405" s="24">
        <v>2851.09008789063</v>
      </c>
    </row>
    <row r="3406" spans="1:7" hidden="1">
      <c r="A3406" s="24" t="s">
        <v>120</v>
      </c>
      <c r="B3406" s="24" t="s">
        <v>121</v>
      </c>
      <c r="C3406" s="24" t="s">
        <v>9</v>
      </c>
      <c r="D3406" s="24" t="s">
        <v>27</v>
      </c>
      <c r="E3406" s="24" t="s">
        <v>56</v>
      </c>
      <c r="F3406" s="25" t="s">
        <v>14</v>
      </c>
      <c r="G3406" s="24">
        <v>2544.84008789063</v>
      </c>
    </row>
    <row r="3407" spans="1:7" hidden="1">
      <c r="A3407" s="24" t="s">
        <v>120</v>
      </c>
      <c r="B3407" s="24" t="s">
        <v>121</v>
      </c>
      <c r="C3407" s="24" t="s">
        <v>9</v>
      </c>
      <c r="D3407" s="24" t="s">
        <v>27</v>
      </c>
      <c r="E3407" s="24" t="s">
        <v>56</v>
      </c>
      <c r="F3407" s="25" t="s">
        <v>15</v>
      </c>
      <c r="G3407" s="24">
        <v>1013.94000244141</v>
      </c>
    </row>
    <row r="3408" spans="1:7" hidden="1">
      <c r="A3408" s="24" t="s">
        <v>120</v>
      </c>
      <c r="B3408" s="24" t="s">
        <v>121</v>
      </c>
      <c r="C3408" s="24" t="s">
        <v>9</v>
      </c>
      <c r="D3408" s="24" t="s">
        <v>27</v>
      </c>
      <c r="E3408" s="24" t="s">
        <v>56</v>
      </c>
      <c r="F3408" s="25" t="s">
        <v>16</v>
      </c>
      <c r="G3408" s="24">
        <v>983.85998535156295</v>
      </c>
    </row>
    <row r="3409" spans="1:7">
      <c r="A3409" s="24" t="s">
        <v>120</v>
      </c>
      <c r="B3409" s="24" t="s">
        <v>121</v>
      </c>
      <c r="C3409" s="24" t="s">
        <v>9</v>
      </c>
      <c r="D3409" s="24" t="s">
        <v>27</v>
      </c>
      <c r="E3409" s="24" t="s">
        <v>56</v>
      </c>
      <c r="F3409" s="25" t="s">
        <v>17</v>
      </c>
      <c r="G3409" s="24">
        <v>0</v>
      </c>
    </row>
    <row r="3410" spans="1:7" hidden="1">
      <c r="A3410" s="24" t="s">
        <v>120</v>
      </c>
      <c r="B3410" s="24" t="s">
        <v>121</v>
      </c>
      <c r="C3410" s="24" t="s">
        <v>9</v>
      </c>
      <c r="D3410" s="24" t="s">
        <v>27</v>
      </c>
      <c r="E3410" s="24" t="s">
        <v>57</v>
      </c>
      <c r="F3410" s="25" t="s">
        <v>12</v>
      </c>
      <c r="G3410" s="24">
        <v>0</v>
      </c>
    </row>
    <row r="3411" spans="1:7" hidden="1">
      <c r="A3411" s="24" t="s">
        <v>120</v>
      </c>
      <c r="B3411" s="24" t="s">
        <v>121</v>
      </c>
      <c r="C3411" s="24" t="s">
        <v>9</v>
      </c>
      <c r="D3411" s="24" t="s">
        <v>27</v>
      </c>
      <c r="E3411" s="24" t="s">
        <v>57</v>
      </c>
      <c r="F3411" s="25" t="s">
        <v>13</v>
      </c>
      <c r="G3411" s="24">
        <v>0</v>
      </c>
    </row>
    <row r="3412" spans="1:7" hidden="1">
      <c r="A3412" s="24" t="s">
        <v>120</v>
      </c>
      <c r="B3412" s="24" t="s">
        <v>121</v>
      </c>
      <c r="C3412" s="24" t="s">
        <v>9</v>
      </c>
      <c r="D3412" s="24" t="s">
        <v>27</v>
      </c>
      <c r="E3412" s="24" t="s">
        <v>57</v>
      </c>
      <c r="F3412" s="25" t="s">
        <v>14</v>
      </c>
      <c r="G3412" s="24">
        <v>2240.15991210938</v>
      </c>
    </row>
    <row r="3413" spans="1:7" hidden="1">
      <c r="A3413" s="24" t="s">
        <v>120</v>
      </c>
      <c r="B3413" s="24" t="s">
        <v>121</v>
      </c>
      <c r="C3413" s="24" t="s">
        <v>9</v>
      </c>
      <c r="D3413" s="24" t="s">
        <v>27</v>
      </c>
      <c r="E3413" s="24" t="s">
        <v>57</v>
      </c>
      <c r="F3413" s="25" t="s">
        <v>15</v>
      </c>
      <c r="G3413" s="24">
        <v>1573.58996582031</v>
      </c>
    </row>
    <row r="3414" spans="1:7" hidden="1">
      <c r="A3414" s="24" t="s">
        <v>120</v>
      </c>
      <c r="B3414" s="24" t="s">
        <v>121</v>
      </c>
      <c r="C3414" s="24" t="s">
        <v>9</v>
      </c>
      <c r="D3414" s="24" t="s">
        <v>27</v>
      </c>
      <c r="E3414" s="24" t="s">
        <v>57</v>
      </c>
      <c r="F3414" s="25" t="s">
        <v>16</v>
      </c>
      <c r="G3414" s="24">
        <v>5295.02978515625</v>
      </c>
    </row>
    <row r="3415" spans="1:7">
      <c r="A3415" s="24" t="s">
        <v>120</v>
      </c>
      <c r="B3415" s="24" t="s">
        <v>121</v>
      </c>
      <c r="C3415" s="24" t="s">
        <v>9</v>
      </c>
      <c r="D3415" s="24" t="s">
        <v>27</v>
      </c>
      <c r="E3415" s="24" t="s">
        <v>57</v>
      </c>
      <c r="F3415" s="25" t="s">
        <v>17</v>
      </c>
      <c r="G3415" s="24">
        <v>3092</v>
      </c>
    </row>
    <row r="3416" spans="1:7" hidden="1">
      <c r="A3416" s="24" t="s">
        <v>120</v>
      </c>
      <c r="B3416" s="24" t="s">
        <v>121</v>
      </c>
      <c r="C3416" s="24" t="s">
        <v>9</v>
      </c>
      <c r="D3416" s="24" t="s">
        <v>27</v>
      </c>
      <c r="E3416" s="24" t="s">
        <v>47</v>
      </c>
      <c r="F3416" s="25" t="s">
        <v>12</v>
      </c>
      <c r="G3416" s="24">
        <v>16118.3798828125</v>
      </c>
    </row>
    <row r="3417" spans="1:7" hidden="1">
      <c r="A3417" s="24" t="s">
        <v>120</v>
      </c>
      <c r="B3417" s="24" t="s">
        <v>121</v>
      </c>
      <c r="C3417" s="24" t="s">
        <v>9</v>
      </c>
      <c r="D3417" s="24" t="s">
        <v>27</v>
      </c>
      <c r="E3417" s="24" t="s">
        <v>47</v>
      </c>
      <c r="F3417" s="25" t="s">
        <v>13</v>
      </c>
      <c r="G3417" s="24">
        <v>12259.759765625</v>
      </c>
    </row>
    <row r="3418" spans="1:7" hidden="1">
      <c r="A3418" s="24" t="s">
        <v>120</v>
      </c>
      <c r="B3418" s="24" t="s">
        <v>121</v>
      </c>
      <c r="C3418" s="24" t="s">
        <v>9</v>
      </c>
      <c r="D3418" s="24" t="s">
        <v>27</v>
      </c>
      <c r="E3418" s="24" t="s">
        <v>47</v>
      </c>
      <c r="F3418" s="25" t="s">
        <v>14</v>
      </c>
      <c r="G3418" s="24">
        <v>7366.43994140625</v>
      </c>
    </row>
    <row r="3419" spans="1:7" hidden="1">
      <c r="A3419" s="24" t="s">
        <v>120</v>
      </c>
      <c r="B3419" s="24" t="s">
        <v>121</v>
      </c>
      <c r="C3419" s="24" t="s">
        <v>9</v>
      </c>
      <c r="D3419" s="24" t="s">
        <v>27</v>
      </c>
      <c r="E3419" s="24" t="s">
        <v>47</v>
      </c>
      <c r="F3419" s="25" t="s">
        <v>15</v>
      </c>
      <c r="G3419" s="24">
        <v>4481.759765625</v>
      </c>
    </row>
    <row r="3420" spans="1:7" hidden="1">
      <c r="A3420" s="24" t="s">
        <v>120</v>
      </c>
      <c r="B3420" s="24" t="s">
        <v>121</v>
      </c>
      <c r="C3420" s="24" t="s">
        <v>9</v>
      </c>
      <c r="D3420" s="24" t="s">
        <v>27</v>
      </c>
      <c r="E3420" s="24" t="s">
        <v>47</v>
      </c>
      <c r="F3420" s="25" t="s">
        <v>16</v>
      </c>
      <c r="G3420" s="24">
        <v>2228.06005859375</v>
      </c>
    </row>
    <row r="3421" spans="1:7">
      <c r="A3421" s="24" t="s">
        <v>120</v>
      </c>
      <c r="B3421" s="24" t="s">
        <v>121</v>
      </c>
      <c r="C3421" s="24" t="s">
        <v>9</v>
      </c>
      <c r="D3421" s="24" t="s">
        <v>27</v>
      </c>
      <c r="E3421" s="24" t="s">
        <v>47</v>
      </c>
      <c r="F3421" s="25" t="s">
        <v>17</v>
      </c>
      <c r="G3421" s="24">
        <v>321</v>
      </c>
    </row>
    <row r="3422" spans="1:7" hidden="1">
      <c r="A3422" s="24" t="s">
        <v>120</v>
      </c>
      <c r="B3422" s="24" t="s">
        <v>121</v>
      </c>
      <c r="C3422" s="24" t="s">
        <v>9</v>
      </c>
      <c r="D3422" s="24" t="s">
        <v>27</v>
      </c>
      <c r="E3422" s="24" t="s">
        <v>38</v>
      </c>
      <c r="F3422" s="25" t="s">
        <v>12</v>
      </c>
      <c r="G3422" s="24">
        <v>29755</v>
      </c>
    </row>
    <row r="3423" spans="1:7" hidden="1">
      <c r="A3423" s="24" t="s">
        <v>120</v>
      </c>
      <c r="B3423" s="24" t="s">
        <v>121</v>
      </c>
      <c r="C3423" s="24" t="s">
        <v>9</v>
      </c>
      <c r="D3423" s="24" t="s">
        <v>27</v>
      </c>
      <c r="E3423" s="24" t="s">
        <v>38</v>
      </c>
      <c r="F3423" s="25" t="s">
        <v>13</v>
      </c>
      <c r="G3423" s="24">
        <v>24505</v>
      </c>
    </row>
    <row r="3424" spans="1:7" hidden="1">
      <c r="A3424" s="24" t="s">
        <v>120</v>
      </c>
      <c r="B3424" s="24" t="s">
        <v>121</v>
      </c>
      <c r="C3424" s="24" t="s">
        <v>9</v>
      </c>
      <c r="D3424" s="24" t="s">
        <v>27</v>
      </c>
      <c r="E3424" s="24" t="s">
        <v>38</v>
      </c>
      <c r="F3424" s="25" t="s">
        <v>14</v>
      </c>
      <c r="G3424" s="24">
        <v>21286</v>
      </c>
    </row>
    <row r="3425" spans="1:7" hidden="1">
      <c r="A3425" s="24" t="s">
        <v>120</v>
      </c>
      <c r="B3425" s="24" t="s">
        <v>121</v>
      </c>
      <c r="C3425" s="24" t="s">
        <v>9</v>
      </c>
      <c r="D3425" s="24" t="s">
        <v>27</v>
      </c>
      <c r="E3425" s="24" t="s">
        <v>38</v>
      </c>
      <c r="F3425" s="25" t="s">
        <v>15</v>
      </c>
      <c r="G3425" s="24">
        <v>16917</v>
      </c>
    </row>
    <row r="3426" spans="1:7" hidden="1">
      <c r="A3426" s="24" t="s">
        <v>120</v>
      </c>
      <c r="B3426" s="24" t="s">
        <v>121</v>
      </c>
      <c r="C3426" s="24" t="s">
        <v>9</v>
      </c>
      <c r="D3426" s="24" t="s">
        <v>27</v>
      </c>
      <c r="E3426" s="24" t="s">
        <v>38</v>
      </c>
      <c r="F3426" s="25" t="s">
        <v>16</v>
      </c>
      <c r="G3426" s="24">
        <v>13636</v>
      </c>
    </row>
    <row r="3427" spans="1:7">
      <c r="A3427" s="24" t="s">
        <v>120</v>
      </c>
      <c r="B3427" s="24" t="s">
        <v>121</v>
      </c>
      <c r="C3427" s="24" t="s">
        <v>9</v>
      </c>
      <c r="D3427" s="24" t="s">
        <v>27</v>
      </c>
      <c r="E3427" s="24" t="s">
        <v>38</v>
      </c>
      <c r="F3427" s="25" t="s">
        <v>17</v>
      </c>
      <c r="G3427" s="24">
        <v>17448</v>
      </c>
    </row>
    <row r="3428" spans="1:7" hidden="1">
      <c r="A3428" s="24" t="s">
        <v>120</v>
      </c>
      <c r="B3428" s="24" t="s">
        <v>121</v>
      </c>
      <c r="C3428" s="24" t="s">
        <v>9</v>
      </c>
      <c r="D3428" s="24" t="s">
        <v>27</v>
      </c>
      <c r="E3428" s="24" t="s">
        <v>39</v>
      </c>
      <c r="F3428" s="25" t="s">
        <v>12</v>
      </c>
      <c r="G3428" s="24">
        <v>24842.360229492198</v>
      </c>
    </row>
    <row r="3429" spans="1:7" hidden="1">
      <c r="A3429" s="24" t="s">
        <v>120</v>
      </c>
      <c r="B3429" s="24" t="s">
        <v>121</v>
      </c>
      <c r="C3429" s="24" t="s">
        <v>9</v>
      </c>
      <c r="D3429" s="24" t="s">
        <v>27</v>
      </c>
      <c r="E3429" s="24" t="s">
        <v>39</v>
      </c>
      <c r="F3429" s="25" t="s">
        <v>13</v>
      </c>
      <c r="G3429" s="24">
        <v>23603.760253906199</v>
      </c>
    </row>
    <row r="3430" spans="1:7" hidden="1">
      <c r="A3430" s="24" t="s">
        <v>120</v>
      </c>
      <c r="B3430" s="24" t="s">
        <v>121</v>
      </c>
      <c r="C3430" s="24" t="s">
        <v>9</v>
      </c>
      <c r="D3430" s="24" t="s">
        <v>27</v>
      </c>
      <c r="E3430" s="24" t="s">
        <v>39</v>
      </c>
      <c r="F3430" s="25" t="s">
        <v>14</v>
      </c>
      <c r="G3430" s="24">
        <v>34285.319824218699</v>
      </c>
    </row>
    <row r="3431" spans="1:7" hidden="1">
      <c r="A3431" s="24" t="s">
        <v>120</v>
      </c>
      <c r="B3431" s="24" t="s">
        <v>121</v>
      </c>
      <c r="C3431" s="24" t="s">
        <v>9</v>
      </c>
      <c r="D3431" s="24" t="s">
        <v>27</v>
      </c>
      <c r="E3431" s="24" t="s">
        <v>39</v>
      </c>
      <c r="F3431" s="25" t="s">
        <v>15</v>
      </c>
      <c r="G3431" s="24">
        <v>33179.740234375</v>
      </c>
    </row>
    <row r="3432" spans="1:7" hidden="1">
      <c r="A3432" s="24" t="s">
        <v>120</v>
      </c>
      <c r="B3432" s="24" t="s">
        <v>121</v>
      </c>
      <c r="C3432" s="24" t="s">
        <v>9</v>
      </c>
      <c r="D3432" s="24" t="s">
        <v>27</v>
      </c>
      <c r="E3432" s="24" t="s">
        <v>39</v>
      </c>
      <c r="F3432" s="25" t="s">
        <v>16</v>
      </c>
      <c r="G3432" s="24">
        <v>31953.6904296875</v>
      </c>
    </row>
    <row r="3433" spans="1:7">
      <c r="A3433" s="24" t="s">
        <v>120</v>
      </c>
      <c r="B3433" s="24" t="s">
        <v>121</v>
      </c>
      <c r="C3433" s="24" t="s">
        <v>9</v>
      </c>
      <c r="D3433" s="24" t="s">
        <v>27</v>
      </c>
      <c r="E3433" s="24" t="s">
        <v>39</v>
      </c>
      <c r="F3433" s="25" t="s">
        <v>17</v>
      </c>
      <c r="G3433" s="24">
        <v>10352</v>
      </c>
    </row>
    <row r="3434" spans="1:7" hidden="1">
      <c r="A3434" s="24" t="s">
        <v>120</v>
      </c>
      <c r="B3434" s="24" t="s">
        <v>121</v>
      </c>
      <c r="C3434" s="24" t="s">
        <v>9</v>
      </c>
      <c r="D3434" s="24" t="s">
        <v>41</v>
      </c>
      <c r="E3434" s="24" t="s">
        <v>67</v>
      </c>
      <c r="F3434" s="25" t="s">
        <v>12</v>
      </c>
      <c r="G3434" s="24">
        <v>2728.080078125</v>
      </c>
    </row>
    <row r="3435" spans="1:7" hidden="1">
      <c r="A3435" s="24" t="s">
        <v>120</v>
      </c>
      <c r="B3435" s="24" t="s">
        <v>121</v>
      </c>
      <c r="C3435" s="24" t="s">
        <v>9</v>
      </c>
      <c r="D3435" s="24" t="s">
        <v>41</v>
      </c>
      <c r="E3435" s="24" t="s">
        <v>67</v>
      </c>
      <c r="F3435" s="25" t="s">
        <v>13</v>
      </c>
      <c r="G3435" s="24">
        <v>2446.31005859375</v>
      </c>
    </row>
    <row r="3436" spans="1:7" hidden="1">
      <c r="A3436" s="24" t="s">
        <v>120</v>
      </c>
      <c r="B3436" s="24" t="s">
        <v>121</v>
      </c>
      <c r="C3436" s="24" t="s">
        <v>9</v>
      </c>
      <c r="D3436" s="24" t="s">
        <v>41</v>
      </c>
      <c r="E3436" s="24" t="s">
        <v>67</v>
      </c>
      <c r="F3436" s="25" t="s">
        <v>14</v>
      </c>
      <c r="G3436" s="24">
        <v>2368.56005859375</v>
      </c>
    </row>
    <row r="3437" spans="1:7" hidden="1">
      <c r="A3437" s="24" t="s">
        <v>120</v>
      </c>
      <c r="B3437" s="24" t="s">
        <v>121</v>
      </c>
      <c r="C3437" s="24" t="s">
        <v>9</v>
      </c>
      <c r="D3437" s="24" t="s">
        <v>41</v>
      </c>
      <c r="E3437" s="24" t="s">
        <v>67</v>
      </c>
      <c r="F3437" s="25" t="s">
        <v>15</v>
      </c>
      <c r="G3437" s="24">
        <v>2694.830078125</v>
      </c>
    </row>
    <row r="3438" spans="1:7" hidden="1">
      <c r="A3438" s="24" t="s">
        <v>120</v>
      </c>
      <c r="B3438" s="24" t="s">
        <v>121</v>
      </c>
      <c r="C3438" s="24" t="s">
        <v>9</v>
      </c>
      <c r="D3438" s="24" t="s">
        <v>41</v>
      </c>
      <c r="E3438" s="24" t="s">
        <v>67</v>
      </c>
      <c r="F3438" s="25" t="s">
        <v>16</v>
      </c>
      <c r="G3438" s="24">
        <v>10720.6396484375</v>
      </c>
    </row>
    <row r="3439" spans="1:7">
      <c r="A3439" s="24" t="s">
        <v>120</v>
      </c>
      <c r="B3439" s="24" t="s">
        <v>121</v>
      </c>
      <c r="C3439" s="24" t="s">
        <v>9</v>
      </c>
      <c r="D3439" s="24" t="s">
        <v>41</v>
      </c>
      <c r="E3439" s="24" t="s">
        <v>67</v>
      </c>
      <c r="F3439" s="25" t="s">
        <v>17</v>
      </c>
      <c r="G3439" s="24">
        <v>15331</v>
      </c>
    </row>
    <row r="3440" spans="1:7" hidden="1">
      <c r="A3440" s="24" t="s">
        <v>120</v>
      </c>
      <c r="B3440" s="24" t="s">
        <v>121</v>
      </c>
      <c r="C3440" s="24" t="s">
        <v>9</v>
      </c>
      <c r="D3440" s="24" t="s">
        <v>41</v>
      </c>
      <c r="E3440" s="24" t="s">
        <v>28</v>
      </c>
      <c r="F3440" s="25" t="s">
        <v>12</v>
      </c>
      <c r="G3440" s="24">
        <v>26197.849609375</v>
      </c>
    </row>
    <row r="3441" spans="1:7" hidden="1">
      <c r="A3441" s="24" t="s">
        <v>120</v>
      </c>
      <c r="B3441" s="24" t="s">
        <v>121</v>
      </c>
      <c r="C3441" s="24" t="s">
        <v>9</v>
      </c>
      <c r="D3441" s="24" t="s">
        <v>41</v>
      </c>
      <c r="E3441" s="24" t="s">
        <v>28</v>
      </c>
      <c r="F3441" s="25" t="s">
        <v>13</v>
      </c>
      <c r="G3441" s="24">
        <v>29385.099609375</v>
      </c>
    </row>
    <row r="3442" spans="1:7" hidden="1">
      <c r="A3442" s="24" t="s">
        <v>120</v>
      </c>
      <c r="B3442" s="24" t="s">
        <v>121</v>
      </c>
      <c r="C3442" s="24" t="s">
        <v>9</v>
      </c>
      <c r="D3442" s="24" t="s">
        <v>41</v>
      </c>
      <c r="E3442" s="24" t="s">
        <v>28</v>
      </c>
      <c r="F3442" s="25" t="s">
        <v>14</v>
      </c>
      <c r="G3442" s="24">
        <v>37387.87109375</v>
      </c>
    </row>
    <row r="3443" spans="1:7" hidden="1">
      <c r="A3443" s="24" t="s">
        <v>120</v>
      </c>
      <c r="B3443" s="24" t="s">
        <v>121</v>
      </c>
      <c r="C3443" s="24" t="s">
        <v>9</v>
      </c>
      <c r="D3443" s="24" t="s">
        <v>41</v>
      </c>
      <c r="E3443" s="24" t="s">
        <v>28</v>
      </c>
      <c r="F3443" s="25" t="s">
        <v>15</v>
      </c>
      <c r="G3443" s="24">
        <v>55210.96875</v>
      </c>
    </row>
    <row r="3444" spans="1:7" hidden="1">
      <c r="A3444" s="24" t="s">
        <v>120</v>
      </c>
      <c r="B3444" s="24" t="s">
        <v>121</v>
      </c>
      <c r="C3444" s="24" t="s">
        <v>9</v>
      </c>
      <c r="D3444" s="24" t="s">
        <v>41</v>
      </c>
      <c r="E3444" s="24" t="s">
        <v>28</v>
      </c>
      <c r="F3444" s="25" t="s">
        <v>16</v>
      </c>
      <c r="G3444" s="24">
        <v>77331.0078125</v>
      </c>
    </row>
    <row r="3445" spans="1:7">
      <c r="A3445" s="24" t="s">
        <v>120</v>
      </c>
      <c r="B3445" s="24" t="s">
        <v>121</v>
      </c>
      <c r="C3445" s="24" t="s">
        <v>9</v>
      </c>
      <c r="D3445" s="24" t="s">
        <v>41</v>
      </c>
      <c r="E3445" s="24" t="s">
        <v>28</v>
      </c>
      <c r="F3445" s="25" t="s">
        <v>17</v>
      </c>
      <c r="G3445" s="24">
        <v>82608</v>
      </c>
    </row>
    <row r="3446" spans="1:7" hidden="1">
      <c r="A3446" s="24" t="s">
        <v>120</v>
      </c>
      <c r="B3446" s="24" t="s">
        <v>121</v>
      </c>
      <c r="C3446" s="24" t="s">
        <v>9</v>
      </c>
      <c r="D3446" s="24" t="s">
        <v>41</v>
      </c>
      <c r="E3446" s="24" t="s">
        <v>42</v>
      </c>
      <c r="F3446" s="25" t="s">
        <v>12</v>
      </c>
      <c r="G3446" s="24">
        <v>0</v>
      </c>
    </row>
    <row r="3447" spans="1:7" hidden="1">
      <c r="A3447" s="24" t="s">
        <v>120</v>
      </c>
      <c r="B3447" s="24" t="s">
        <v>121</v>
      </c>
      <c r="C3447" s="24" t="s">
        <v>9</v>
      </c>
      <c r="D3447" s="24" t="s">
        <v>41</v>
      </c>
      <c r="E3447" s="24" t="s">
        <v>42</v>
      </c>
      <c r="F3447" s="25" t="s">
        <v>13</v>
      </c>
      <c r="G3447" s="24">
        <v>0</v>
      </c>
    </row>
    <row r="3448" spans="1:7" hidden="1">
      <c r="A3448" s="24" t="s">
        <v>120</v>
      </c>
      <c r="B3448" s="24" t="s">
        <v>121</v>
      </c>
      <c r="C3448" s="24" t="s">
        <v>9</v>
      </c>
      <c r="D3448" s="24" t="s">
        <v>41</v>
      </c>
      <c r="E3448" s="24" t="s">
        <v>42</v>
      </c>
      <c r="F3448" s="25" t="s">
        <v>14</v>
      </c>
      <c r="G3448" s="24">
        <v>2986.27001953125</v>
      </c>
    </row>
    <row r="3449" spans="1:7" hidden="1">
      <c r="A3449" s="24" t="s">
        <v>120</v>
      </c>
      <c r="B3449" s="24" t="s">
        <v>121</v>
      </c>
      <c r="C3449" s="24" t="s">
        <v>9</v>
      </c>
      <c r="D3449" s="24" t="s">
        <v>41</v>
      </c>
      <c r="E3449" s="24" t="s">
        <v>42</v>
      </c>
      <c r="F3449" s="25" t="s">
        <v>15</v>
      </c>
      <c r="G3449" s="24">
        <v>8254.7802734375</v>
      </c>
    </row>
    <row r="3450" spans="1:7" hidden="1">
      <c r="A3450" s="24" t="s">
        <v>120</v>
      </c>
      <c r="B3450" s="24" t="s">
        <v>121</v>
      </c>
      <c r="C3450" s="24" t="s">
        <v>9</v>
      </c>
      <c r="D3450" s="24" t="s">
        <v>41</v>
      </c>
      <c r="E3450" s="24" t="s">
        <v>42</v>
      </c>
      <c r="F3450" s="25" t="s">
        <v>16</v>
      </c>
      <c r="G3450" s="24">
        <v>13706.7998046875</v>
      </c>
    </row>
    <row r="3451" spans="1:7">
      <c r="A3451" s="24" t="s">
        <v>120</v>
      </c>
      <c r="B3451" s="24" t="s">
        <v>121</v>
      </c>
      <c r="C3451" s="24" t="s">
        <v>9</v>
      </c>
      <c r="D3451" s="24" t="s">
        <v>41</v>
      </c>
      <c r="E3451" s="24" t="s">
        <v>42</v>
      </c>
      <c r="F3451" s="25" t="s">
        <v>17</v>
      </c>
      <c r="G3451" s="24">
        <v>12181</v>
      </c>
    </row>
    <row r="3452" spans="1:7" hidden="1">
      <c r="A3452" s="24" t="s">
        <v>120</v>
      </c>
      <c r="B3452" s="24" t="s">
        <v>121</v>
      </c>
      <c r="C3452" s="24" t="s">
        <v>9</v>
      </c>
      <c r="D3452" s="24" t="s">
        <v>41</v>
      </c>
      <c r="E3452" s="24" t="s">
        <v>43</v>
      </c>
      <c r="F3452" s="25" t="s">
        <v>12</v>
      </c>
      <c r="G3452" s="24">
        <v>11372.4697265625</v>
      </c>
    </row>
    <row r="3453" spans="1:7" hidden="1">
      <c r="A3453" s="24" t="s">
        <v>120</v>
      </c>
      <c r="B3453" s="24" t="s">
        <v>121</v>
      </c>
      <c r="C3453" s="24" t="s">
        <v>9</v>
      </c>
      <c r="D3453" s="24" t="s">
        <v>41</v>
      </c>
      <c r="E3453" s="24" t="s">
        <v>43</v>
      </c>
      <c r="F3453" s="25" t="s">
        <v>13</v>
      </c>
      <c r="G3453" s="24">
        <v>9734.0703125</v>
      </c>
    </row>
    <row r="3454" spans="1:7" hidden="1">
      <c r="A3454" s="24" t="s">
        <v>120</v>
      </c>
      <c r="B3454" s="24" t="s">
        <v>121</v>
      </c>
      <c r="C3454" s="24" t="s">
        <v>9</v>
      </c>
      <c r="D3454" s="24" t="s">
        <v>41</v>
      </c>
      <c r="E3454" s="24" t="s">
        <v>43</v>
      </c>
      <c r="F3454" s="25" t="s">
        <v>14</v>
      </c>
      <c r="G3454" s="24">
        <v>9424.7099609375</v>
      </c>
    </row>
    <row r="3455" spans="1:7" hidden="1">
      <c r="A3455" s="24" t="s">
        <v>120</v>
      </c>
      <c r="B3455" s="24" t="s">
        <v>121</v>
      </c>
      <c r="C3455" s="24" t="s">
        <v>9</v>
      </c>
      <c r="D3455" s="24" t="s">
        <v>41</v>
      </c>
      <c r="E3455" s="24" t="s">
        <v>43</v>
      </c>
      <c r="F3455" s="25" t="s">
        <v>15</v>
      </c>
      <c r="G3455" s="24">
        <v>9957.7900390625</v>
      </c>
    </row>
    <row r="3456" spans="1:7" hidden="1">
      <c r="A3456" s="24" t="s">
        <v>120</v>
      </c>
      <c r="B3456" s="24" t="s">
        <v>121</v>
      </c>
      <c r="C3456" s="24" t="s">
        <v>9</v>
      </c>
      <c r="D3456" s="24" t="s">
        <v>41</v>
      </c>
      <c r="E3456" s="24" t="s">
        <v>43</v>
      </c>
      <c r="F3456" s="25" t="s">
        <v>16</v>
      </c>
      <c r="G3456" s="24">
        <v>29087.580078125</v>
      </c>
    </row>
    <row r="3457" spans="1:7">
      <c r="A3457" s="24" t="s">
        <v>120</v>
      </c>
      <c r="B3457" s="24" t="s">
        <v>121</v>
      </c>
      <c r="C3457" s="24" t="s">
        <v>9</v>
      </c>
      <c r="D3457" s="24" t="s">
        <v>41</v>
      </c>
      <c r="E3457" s="24" t="s">
        <v>43</v>
      </c>
      <c r="F3457" s="25" t="s">
        <v>17</v>
      </c>
      <c r="G3457" s="24">
        <v>55477</v>
      </c>
    </row>
    <row r="3458" spans="1:7" hidden="1">
      <c r="A3458" s="24" t="s">
        <v>120</v>
      </c>
      <c r="B3458" s="24" t="s">
        <v>121</v>
      </c>
      <c r="C3458" s="24" t="s">
        <v>9</v>
      </c>
      <c r="D3458" s="24" t="s">
        <v>41</v>
      </c>
      <c r="E3458" s="24" t="s">
        <v>45</v>
      </c>
      <c r="F3458" s="25" t="s">
        <v>12</v>
      </c>
      <c r="G3458" s="24">
        <v>0</v>
      </c>
    </row>
    <row r="3459" spans="1:7" hidden="1">
      <c r="A3459" s="24" t="s">
        <v>120</v>
      </c>
      <c r="B3459" s="24" t="s">
        <v>121</v>
      </c>
      <c r="C3459" s="24" t="s">
        <v>9</v>
      </c>
      <c r="D3459" s="24" t="s">
        <v>41</v>
      </c>
      <c r="E3459" s="24" t="s">
        <v>45</v>
      </c>
      <c r="F3459" s="25" t="s">
        <v>13</v>
      </c>
      <c r="G3459" s="24">
        <v>0</v>
      </c>
    </row>
    <row r="3460" spans="1:7" hidden="1">
      <c r="A3460" s="24" t="s">
        <v>120</v>
      </c>
      <c r="B3460" s="24" t="s">
        <v>121</v>
      </c>
      <c r="C3460" s="24" t="s">
        <v>9</v>
      </c>
      <c r="D3460" s="24" t="s">
        <v>41</v>
      </c>
      <c r="E3460" s="24" t="s">
        <v>45</v>
      </c>
      <c r="F3460" s="25" t="s">
        <v>14</v>
      </c>
      <c r="G3460" s="24">
        <v>39218</v>
      </c>
    </row>
    <row r="3461" spans="1:7" hidden="1">
      <c r="A3461" s="24" t="s">
        <v>120</v>
      </c>
      <c r="B3461" s="24" t="s">
        <v>121</v>
      </c>
      <c r="C3461" s="24" t="s">
        <v>9</v>
      </c>
      <c r="D3461" s="24" t="s">
        <v>41</v>
      </c>
      <c r="E3461" s="24" t="s">
        <v>45</v>
      </c>
      <c r="F3461" s="25" t="s">
        <v>15</v>
      </c>
      <c r="G3461" s="24">
        <v>39218</v>
      </c>
    </row>
    <row r="3462" spans="1:7" hidden="1">
      <c r="A3462" s="24" t="s">
        <v>120</v>
      </c>
      <c r="B3462" s="24" t="s">
        <v>121</v>
      </c>
      <c r="C3462" s="24" t="s">
        <v>9</v>
      </c>
      <c r="D3462" s="24" t="s">
        <v>41</v>
      </c>
      <c r="E3462" s="24" t="s">
        <v>45</v>
      </c>
      <c r="F3462" s="25" t="s">
        <v>16</v>
      </c>
      <c r="G3462" s="24">
        <v>46937</v>
      </c>
    </row>
    <row r="3463" spans="1:7">
      <c r="A3463" s="24" t="s">
        <v>120</v>
      </c>
      <c r="B3463" s="24" t="s">
        <v>121</v>
      </c>
      <c r="C3463" s="24" t="s">
        <v>9</v>
      </c>
      <c r="D3463" s="24" t="s">
        <v>41</v>
      </c>
      <c r="E3463" s="24" t="s">
        <v>45</v>
      </c>
      <c r="F3463" s="25" t="s">
        <v>17</v>
      </c>
      <c r="G3463" s="24">
        <v>38011</v>
      </c>
    </row>
    <row r="3464" spans="1:7" hidden="1">
      <c r="A3464" s="24" t="s">
        <v>120</v>
      </c>
      <c r="B3464" s="24" t="s">
        <v>121</v>
      </c>
      <c r="C3464" s="24" t="s">
        <v>9</v>
      </c>
      <c r="D3464" s="24" t="s">
        <v>41</v>
      </c>
      <c r="E3464" s="24" t="s">
        <v>33</v>
      </c>
      <c r="F3464" s="25" t="s">
        <v>12</v>
      </c>
      <c r="G3464" s="24">
        <v>0</v>
      </c>
    </row>
    <row r="3465" spans="1:7" hidden="1">
      <c r="A3465" s="24" t="s">
        <v>120</v>
      </c>
      <c r="B3465" s="24" t="s">
        <v>121</v>
      </c>
      <c r="C3465" s="24" t="s">
        <v>9</v>
      </c>
      <c r="D3465" s="24" t="s">
        <v>41</v>
      </c>
      <c r="E3465" s="24" t="s">
        <v>33</v>
      </c>
      <c r="F3465" s="25" t="s">
        <v>13</v>
      </c>
      <c r="G3465" s="24">
        <v>2483.32006835938</v>
      </c>
    </row>
    <row r="3466" spans="1:7" hidden="1">
      <c r="A3466" s="24" t="s">
        <v>120</v>
      </c>
      <c r="B3466" s="24" t="s">
        <v>121</v>
      </c>
      <c r="C3466" s="24" t="s">
        <v>9</v>
      </c>
      <c r="D3466" s="24" t="s">
        <v>41</v>
      </c>
      <c r="E3466" s="24" t="s">
        <v>33</v>
      </c>
      <c r="F3466" s="25" t="s">
        <v>14</v>
      </c>
      <c r="G3466" s="24">
        <v>90221.46875</v>
      </c>
    </row>
    <row r="3467" spans="1:7" hidden="1">
      <c r="A3467" s="24" t="s">
        <v>120</v>
      </c>
      <c r="B3467" s="24" t="s">
        <v>121</v>
      </c>
      <c r="C3467" s="24" t="s">
        <v>9</v>
      </c>
      <c r="D3467" s="24" t="s">
        <v>41</v>
      </c>
      <c r="E3467" s="24" t="s">
        <v>33</v>
      </c>
      <c r="F3467" s="25" t="s">
        <v>15</v>
      </c>
      <c r="G3467" s="24">
        <v>157379.34375</v>
      </c>
    </row>
    <row r="3468" spans="1:7" hidden="1">
      <c r="A3468" s="24" t="s">
        <v>120</v>
      </c>
      <c r="B3468" s="24" t="s">
        <v>121</v>
      </c>
      <c r="C3468" s="24" t="s">
        <v>9</v>
      </c>
      <c r="D3468" s="24" t="s">
        <v>41</v>
      </c>
      <c r="E3468" s="24" t="s">
        <v>33</v>
      </c>
      <c r="F3468" s="25" t="s">
        <v>16</v>
      </c>
      <c r="G3468" s="24">
        <v>534994.875</v>
      </c>
    </row>
    <row r="3469" spans="1:7">
      <c r="A3469" s="24" t="s">
        <v>120</v>
      </c>
      <c r="B3469" s="24" t="s">
        <v>121</v>
      </c>
      <c r="C3469" s="24" t="s">
        <v>9</v>
      </c>
      <c r="D3469" s="24" t="s">
        <v>41</v>
      </c>
      <c r="E3469" s="24" t="s">
        <v>33</v>
      </c>
      <c r="F3469" s="25" t="s">
        <v>17</v>
      </c>
      <c r="G3469" s="24">
        <v>626416</v>
      </c>
    </row>
    <row r="3470" spans="1:7" hidden="1">
      <c r="A3470" s="24" t="s">
        <v>120</v>
      </c>
      <c r="B3470" s="24" t="s">
        <v>121</v>
      </c>
      <c r="C3470" s="24" t="s">
        <v>9</v>
      </c>
      <c r="D3470" s="24" t="s">
        <v>41</v>
      </c>
      <c r="E3470" s="24" t="s">
        <v>37</v>
      </c>
      <c r="F3470" s="25" t="s">
        <v>12</v>
      </c>
      <c r="G3470" s="24">
        <v>0</v>
      </c>
    </row>
    <row r="3471" spans="1:7" hidden="1">
      <c r="A3471" s="24" t="s">
        <v>120</v>
      </c>
      <c r="B3471" s="24" t="s">
        <v>121</v>
      </c>
      <c r="C3471" s="24" t="s">
        <v>9</v>
      </c>
      <c r="D3471" s="24" t="s">
        <v>41</v>
      </c>
      <c r="E3471" s="24" t="s">
        <v>37</v>
      </c>
      <c r="F3471" s="25" t="s">
        <v>13</v>
      </c>
      <c r="G3471" s="24">
        <v>14331.650390625</v>
      </c>
    </row>
    <row r="3472" spans="1:7" hidden="1">
      <c r="A3472" s="24" t="s">
        <v>120</v>
      </c>
      <c r="B3472" s="24" t="s">
        <v>121</v>
      </c>
      <c r="C3472" s="24" t="s">
        <v>9</v>
      </c>
      <c r="D3472" s="24" t="s">
        <v>41</v>
      </c>
      <c r="E3472" s="24" t="s">
        <v>37</v>
      </c>
      <c r="F3472" s="25" t="s">
        <v>14</v>
      </c>
      <c r="G3472" s="24">
        <v>27314.890625</v>
      </c>
    </row>
    <row r="3473" spans="1:7" hidden="1">
      <c r="A3473" s="24" t="s">
        <v>120</v>
      </c>
      <c r="B3473" s="24" t="s">
        <v>121</v>
      </c>
      <c r="C3473" s="24" t="s">
        <v>9</v>
      </c>
      <c r="D3473" s="24" t="s">
        <v>41</v>
      </c>
      <c r="E3473" s="24" t="s">
        <v>37</v>
      </c>
      <c r="F3473" s="25" t="s">
        <v>15</v>
      </c>
      <c r="G3473" s="24">
        <v>31077.4609375</v>
      </c>
    </row>
    <row r="3474" spans="1:7" hidden="1">
      <c r="A3474" s="24" t="s">
        <v>120</v>
      </c>
      <c r="B3474" s="24" t="s">
        <v>121</v>
      </c>
      <c r="C3474" s="24" t="s">
        <v>9</v>
      </c>
      <c r="D3474" s="24" t="s">
        <v>41</v>
      </c>
      <c r="E3474" s="24" t="s">
        <v>37</v>
      </c>
      <c r="F3474" s="25" t="s">
        <v>16</v>
      </c>
      <c r="G3474" s="24">
        <v>26179.279296875</v>
      </c>
    </row>
    <row r="3475" spans="1:7">
      <c r="A3475" s="24" t="s">
        <v>120</v>
      </c>
      <c r="B3475" s="24" t="s">
        <v>121</v>
      </c>
      <c r="C3475" s="24" t="s">
        <v>9</v>
      </c>
      <c r="D3475" s="24" t="s">
        <v>41</v>
      </c>
      <c r="E3475" s="24" t="s">
        <v>37</v>
      </c>
      <c r="F3475" s="25" t="s">
        <v>17</v>
      </c>
      <c r="G3475" s="24">
        <v>20548</v>
      </c>
    </row>
    <row r="3476" spans="1:7" hidden="1">
      <c r="A3476" s="24" t="s">
        <v>120</v>
      </c>
      <c r="B3476" s="24" t="s">
        <v>121</v>
      </c>
      <c r="C3476" s="24" t="s">
        <v>9</v>
      </c>
      <c r="D3476" s="24" t="s">
        <v>41</v>
      </c>
      <c r="E3476" s="24" t="s">
        <v>56</v>
      </c>
      <c r="F3476" s="25" t="s">
        <v>12</v>
      </c>
      <c r="G3476" s="24">
        <v>57034.7109375</v>
      </c>
    </row>
    <row r="3477" spans="1:7" hidden="1">
      <c r="A3477" s="24" t="s">
        <v>120</v>
      </c>
      <c r="B3477" s="24" t="s">
        <v>121</v>
      </c>
      <c r="C3477" s="24" t="s">
        <v>9</v>
      </c>
      <c r="D3477" s="24" t="s">
        <v>41</v>
      </c>
      <c r="E3477" s="24" t="s">
        <v>56</v>
      </c>
      <c r="F3477" s="25" t="s">
        <v>13</v>
      </c>
      <c r="G3477" s="24">
        <v>51628.2109375</v>
      </c>
    </row>
    <row r="3478" spans="1:7" hidden="1">
      <c r="A3478" s="24" t="s">
        <v>120</v>
      </c>
      <c r="B3478" s="24" t="s">
        <v>121</v>
      </c>
      <c r="C3478" s="24" t="s">
        <v>9</v>
      </c>
      <c r="D3478" s="24" t="s">
        <v>41</v>
      </c>
      <c r="E3478" s="24" t="s">
        <v>56</v>
      </c>
      <c r="F3478" s="25" t="s">
        <v>14</v>
      </c>
      <c r="G3478" s="24">
        <v>50136.46875</v>
      </c>
    </row>
    <row r="3479" spans="1:7" hidden="1">
      <c r="A3479" s="24" t="s">
        <v>120</v>
      </c>
      <c r="B3479" s="24" t="s">
        <v>121</v>
      </c>
      <c r="C3479" s="24" t="s">
        <v>9</v>
      </c>
      <c r="D3479" s="24" t="s">
        <v>41</v>
      </c>
      <c r="E3479" s="24" t="s">
        <v>56</v>
      </c>
      <c r="F3479" s="25" t="s">
        <v>15</v>
      </c>
      <c r="G3479" s="24">
        <v>64554.62109375</v>
      </c>
    </row>
    <row r="3480" spans="1:7" hidden="1">
      <c r="A3480" s="24" t="s">
        <v>120</v>
      </c>
      <c r="B3480" s="24" t="s">
        <v>121</v>
      </c>
      <c r="C3480" s="24" t="s">
        <v>9</v>
      </c>
      <c r="D3480" s="24" t="s">
        <v>41</v>
      </c>
      <c r="E3480" s="24" t="s">
        <v>56</v>
      </c>
      <c r="F3480" s="25" t="s">
        <v>16</v>
      </c>
      <c r="G3480" s="24">
        <v>69265.53125</v>
      </c>
    </row>
    <row r="3481" spans="1:7">
      <c r="A3481" s="24" t="s">
        <v>120</v>
      </c>
      <c r="B3481" s="24" t="s">
        <v>121</v>
      </c>
      <c r="C3481" s="24" t="s">
        <v>9</v>
      </c>
      <c r="D3481" s="24" t="s">
        <v>41</v>
      </c>
      <c r="E3481" s="24" t="s">
        <v>56</v>
      </c>
      <c r="F3481" s="25" t="s">
        <v>17</v>
      </c>
      <c r="G3481" s="24">
        <v>72637</v>
      </c>
    </row>
    <row r="3482" spans="1:7" hidden="1">
      <c r="A3482" s="24" t="s">
        <v>120</v>
      </c>
      <c r="B3482" s="24" t="s">
        <v>121</v>
      </c>
      <c r="C3482" s="24" t="s">
        <v>9</v>
      </c>
      <c r="D3482" s="24" t="s">
        <v>41</v>
      </c>
      <c r="E3482" s="24" t="s">
        <v>47</v>
      </c>
      <c r="F3482" s="25" t="s">
        <v>12</v>
      </c>
      <c r="G3482" s="24">
        <v>128348.3828125</v>
      </c>
    </row>
    <row r="3483" spans="1:7" hidden="1">
      <c r="A3483" s="24" t="s">
        <v>120</v>
      </c>
      <c r="B3483" s="24" t="s">
        <v>121</v>
      </c>
      <c r="C3483" s="24" t="s">
        <v>9</v>
      </c>
      <c r="D3483" s="24" t="s">
        <v>41</v>
      </c>
      <c r="E3483" s="24" t="s">
        <v>47</v>
      </c>
      <c r="F3483" s="25" t="s">
        <v>13</v>
      </c>
      <c r="G3483" s="24">
        <v>856505.25</v>
      </c>
    </row>
    <row r="3484" spans="1:7" hidden="1">
      <c r="A3484" s="24" t="s">
        <v>120</v>
      </c>
      <c r="B3484" s="24" t="s">
        <v>121</v>
      </c>
      <c r="C3484" s="24" t="s">
        <v>9</v>
      </c>
      <c r="D3484" s="24" t="s">
        <v>41</v>
      </c>
      <c r="E3484" s="24" t="s">
        <v>47</v>
      </c>
      <c r="F3484" s="25" t="s">
        <v>14</v>
      </c>
      <c r="G3484" s="24">
        <v>846695.375</v>
      </c>
    </row>
    <row r="3485" spans="1:7" hidden="1">
      <c r="A3485" s="24" t="s">
        <v>120</v>
      </c>
      <c r="B3485" s="24" t="s">
        <v>121</v>
      </c>
      <c r="C3485" s="24" t="s">
        <v>9</v>
      </c>
      <c r="D3485" s="24" t="s">
        <v>41</v>
      </c>
      <c r="E3485" s="24" t="s">
        <v>47</v>
      </c>
      <c r="F3485" s="25" t="s">
        <v>15</v>
      </c>
      <c r="G3485" s="24">
        <v>1744554.375</v>
      </c>
    </row>
    <row r="3486" spans="1:7" hidden="1">
      <c r="A3486" s="24" t="s">
        <v>120</v>
      </c>
      <c r="B3486" s="24" t="s">
        <v>121</v>
      </c>
      <c r="C3486" s="24" t="s">
        <v>9</v>
      </c>
      <c r="D3486" s="24" t="s">
        <v>41</v>
      </c>
      <c r="E3486" s="24" t="s">
        <v>47</v>
      </c>
      <c r="F3486" s="25" t="s">
        <v>16</v>
      </c>
      <c r="G3486" s="24">
        <v>1075146.5</v>
      </c>
    </row>
    <row r="3487" spans="1:7">
      <c r="A3487" s="24" t="s">
        <v>120</v>
      </c>
      <c r="B3487" s="24" t="s">
        <v>121</v>
      </c>
      <c r="C3487" s="24" t="s">
        <v>9</v>
      </c>
      <c r="D3487" s="24" t="s">
        <v>41</v>
      </c>
      <c r="E3487" s="24" t="s">
        <v>47</v>
      </c>
      <c r="F3487" s="25" t="s">
        <v>17</v>
      </c>
      <c r="G3487" s="24">
        <v>78074</v>
      </c>
    </row>
    <row r="3488" spans="1:7" hidden="1">
      <c r="A3488" s="24" t="s">
        <v>120</v>
      </c>
      <c r="B3488" s="24" t="s">
        <v>121</v>
      </c>
      <c r="C3488" s="24" t="s">
        <v>9</v>
      </c>
      <c r="D3488" s="24" t="s">
        <v>41</v>
      </c>
      <c r="E3488" s="24" t="s">
        <v>38</v>
      </c>
      <c r="F3488" s="25" t="s">
        <v>12</v>
      </c>
      <c r="G3488" s="24">
        <v>44551</v>
      </c>
    </row>
    <row r="3489" spans="1:7" hidden="1">
      <c r="A3489" s="24" t="s">
        <v>120</v>
      </c>
      <c r="B3489" s="24" t="s">
        <v>121</v>
      </c>
      <c r="C3489" s="24" t="s">
        <v>9</v>
      </c>
      <c r="D3489" s="24" t="s">
        <v>41</v>
      </c>
      <c r="E3489" s="24" t="s">
        <v>38</v>
      </c>
      <c r="F3489" s="25" t="s">
        <v>13</v>
      </c>
      <c r="G3489" s="24">
        <v>43725</v>
      </c>
    </row>
    <row r="3490" spans="1:7" hidden="1">
      <c r="A3490" s="24" t="s">
        <v>120</v>
      </c>
      <c r="B3490" s="24" t="s">
        <v>121</v>
      </c>
      <c r="C3490" s="24" t="s">
        <v>9</v>
      </c>
      <c r="D3490" s="24" t="s">
        <v>41</v>
      </c>
      <c r="E3490" s="24" t="s">
        <v>38</v>
      </c>
      <c r="F3490" s="25" t="s">
        <v>14</v>
      </c>
      <c r="G3490" s="24">
        <v>43175</v>
      </c>
    </row>
    <row r="3491" spans="1:7" hidden="1">
      <c r="A3491" s="24" t="s">
        <v>120</v>
      </c>
      <c r="B3491" s="24" t="s">
        <v>121</v>
      </c>
      <c r="C3491" s="24" t="s">
        <v>9</v>
      </c>
      <c r="D3491" s="24" t="s">
        <v>41</v>
      </c>
      <c r="E3491" s="24" t="s">
        <v>38</v>
      </c>
      <c r="F3491" s="25" t="s">
        <v>15</v>
      </c>
      <c r="G3491" s="24">
        <v>42350</v>
      </c>
    </row>
    <row r="3492" spans="1:7" hidden="1">
      <c r="A3492" s="24" t="s">
        <v>120</v>
      </c>
      <c r="B3492" s="24" t="s">
        <v>121</v>
      </c>
      <c r="C3492" s="24" t="s">
        <v>9</v>
      </c>
      <c r="D3492" s="24" t="s">
        <v>41</v>
      </c>
      <c r="E3492" s="24" t="s">
        <v>38</v>
      </c>
      <c r="F3492" s="25" t="s">
        <v>16</v>
      </c>
      <c r="G3492" s="24">
        <v>41800</v>
      </c>
    </row>
    <row r="3493" spans="1:7">
      <c r="A3493" s="24" t="s">
        <v>120</v>
      </c>
      <c r="B3493" s="24" t="s">
        <v>121</v>
      </c>
      <c r="C3493" s="24" t="s">
        <v>9</v>
      </c>
      <c r="D3493" s="24" t="s">
        <v>41</v>
      </c>
      <c r="E3493" s="24" t="s">
        <v>38</v>
      </c>
      <c r="F3493" s="25" t="s">
        <v>17</v>
      </c>
      <c r="G3493" s="24">
        <v>0</v>
      </c>
    </row>
    <row r="3494" spans="1:7" hidden="1">
      <c r="A3494" s="24" t="s">
        <v>120</v>
      </c>
      <c r="B3494" s="24" t="s">
        <v>121</v>
      </c>
      <c r="C3494" s="24" t="s">
        <v>9</v>
      </c>
      <c r="D3494" s="24" t="s">
        <v>49</v>
      </c>
      <c r="E3494" s="24" t="s">
        <v>50</v>
      </c>
      <c r="F3494" s="25" t="s">
        <v>12</v>
      </c>
      <c r="G3494" s="24">
        <v>2750000</v>
      </c>
    </row>
    <row r="3495" spans="1:7" hidden="1">
      <c r="A3495" s="24" t="s">
        <v>120</v>
      </c>
      <c r="B3495" s="24" t="s">
        <v>121</v>
      </c>
      <c r="C3495" s="24" t="s">
        <v>9</v>
      </c>
      <c r="D3495" s="24" t="s">
        <v>49</v>
      </c>
      <c r="E3495" s="24" t="s">
        <v>50</v>
      </c>
      <c r="F3495" s="25" t="s">
        <v>13</v>
      </c>
      <c r="G3495" s="24">
        <v>2750000</v>
      </c>
    </row>
    <row r="3496" spans="1:7" hidden="1">
      <c r="A3496" s="24" t="s">
        <v>120</v>
      </c>
      <c r="B3496" s="24" t="s">
        <v>121</v>
      </c>
      <c r="C3496" s="24" t="s">
        <v>9</v>
      </c>
      <c r="D3496" s="24" t="s">
        <v>49</v>
      </c>
      <c r="E3496" s="24" t="s">
        <v>50</v>
      </c>
      <c r="F3496" s="25" t="s">
        <v>14</v>
      </c>
      <c r="G3496" s="24">
        <v>2750000</v>
      </c>
    </row>
    <row r="3497" spans="1:7" hidden="1">
      <c r="A3497" s="24" t="s">
        <v>120</v>
      </c>
      <c r="B3497" s="24" t="s">
        <v>121</v>
      </c>
      <c r="C3497" s="24" t="s">
        <v>9</v>
      </c>
      <c r="D3497" s="24" t="s">
        <v>49</v>
      </c>
      <c r="E3497" s="24" t="s">
        <v>50</v>
      </c>
      <c r="F3497" s="25" t="s">
        <v>15</v>
      </c>
      <c r="G3497" s="24">
        <v>2750000</v>
      </c>
    </row>
    <row r="3498" spans="1:7" hidden="1">
      <c r="A3498" s="24" t="s">
        <v>120</v>
      </c>
      <c r="B3498" s="24" t="s">
        <v>121</v>
      </c>
      <c r="C3498" s="24" t="s">
        <v>9</v>
      </c>
      <c r="D3498" s="24" t="s">
        <v>49</v>
      </c>
      <c r="E3498" s="24" t="s">
        <v>50</v>
      </c>
      <c r="F3498" s="25" t="s">
        <v>16</v>
      </c>
      <c r="G3498" s="24">
        <v>4750000</v>
      </c>
    </row>
    <row r="3499" spans="1:7">
      <c r="A3499" s="24" t="s">
        <v>120</v>
      </c>
      <c r="B3499" s="24" t="s">
        <v>121</v>
      </c>
      <c r="C3499" s="24" t="s">
        <v>9</v>
      </c>
      <c r="D3499" s="24" t="s">
        <v>49</v>
      </c>
      <c r="E3499" s="24" t="s">
        <v>50</v>
      </c>
      <c r="F3499" s="25" t="s">
        <v>17</v>
      </c>
      <c r="G3499" s="24">
        <v>6100000</v>
      </c>
    </row>
    <row r="3500" spans="1:7" hidden="1">
      <c r="A3500" s="27" t="s">
        <v>122</v>
      </c>
      <c r="B3500" s="27" t="s">
        <v>123</v>
      </c>
      <c r="C3500" s="27" t="s">
        <v>9</v>
      </c>
      <c r="D3500" s="27" t="s">
        <v>51</v>
      </c>
      <c r="E3500" s="27" t="s">
        <v>11</v>
      </c>
      <c r="F3500" s="28" t="s">
        <v>12</v>
      </c>
      <c r="G3500" s="27">
        <v>3569077.2578125</v>
      </c>
    </row>
    <row r="3501" spans="1:7" hidden="1">
      <c r="A3501" s="27" t="s">
        <v>122</v>
      </c>
      <c r="B3501" s="27" t="s">
        <v>123</v>
      </c>
      <c r="C3501" s="27" t="s">
        <v>9</v>
      </c>
      <c r="D3501" s="27" t="s">
        <v>51</v>
      </c>
      <c r="E3501" s="27" t="s">
        <v>11</v>
      </c>
      <c r="F3501" s="28" t="s">
        <v>13</v>
      </c>
      <c r="G3501" s="27">
        <v>3750555.3818359398</v>
      </c>
    </row>
    <row r="3502" spans="1:7" hidden="1">
      <c r="A3502" s="27" t="s">
        <v>122</v>
      </c>
      <c r="B3502" s="27" t="s">
        <v>123</v>
      </c>
      <c r="C3502" s="27" t="s">
        <v>9</v>
      </c>
      <c r="D3502" s="27" t="s">
        <v>51</v>
      </c>
      <c r="E3502" s="27" t="s">
        <v>11</v>
      </c>
      <c r="F3502" s="28" t="s">
        <v>14</v>
      </c>
      <c r="G3502" s="27">
        <v>3929431.89697266</v>
      </c>
    </row>
    <row r="3503" spans="1:7" hidden="1">
      <c r="A3503" s="27" t="s">
        <v>122</v>
      </c>
      <c r="B3503" s="27" t="s">
        <v>123</v>
      </c>
      <c r="C3503" s="27" t="s">
        <v>9</v>
      </c>
      <c r="D3503" s="27" t="s">
        <v>51</v>
      </c>
      <c r="E3503" s="27" t="s">
        <v>11</v>
      </c>
      <c r="F3503" s="28" t="s">
        <v>15</v>
      </c>
      <c r="G3503" s="27">
        <v>4238505.0332031297</v>
      </c>
    </row>
    <row r="3504" spans="1:7" hidden="1">
      <c r="A3504" s="27" t="s">
        <v>122</v>
      </c>
      <c r="B3504" s="27" t="s">
        <v>123</v>
      </c>
      <c r="C3504" s="27" t="s">
        <v>9</v>
      </c>
      <c r="D3504" s="27" t="s">
        <v>51</v>
      </c>
      <c r="E3504" s="27" t="s">
        <v>11</v>
      </c>
      <c r="F3504" s="28" t="s">
        <v>16</v>
      </c>
      <c r="G3504" s="27">
        <v>3969820.828125</v>
      </c>
    </row>
    <row r="3505" spans="1:7">
      <c r="A3505" s="27" t="s">
        <v>122</v>
      </c>
      <c r="B3505" s="27" t="s">
        <v>123</v>
      </c>
      <c r="C3505" s="27" t="s">
        <v>9</v>
      </c>
      <c r="D3505" s="27" t="s">
        <v>51</v>
      </c>
      <c r="E3505" s="27" t="s">
        <v>11</v>
      </c>
      <c r="F3505" s="28" t="s">
        <v>17</v>
      </c>
      <c r="G3505" s="27">
        <v>3719678</v>
      </c>
    </row>
    <row r="3506" spans="1:7" hidden="1">
      <c r="A3506" s="24" t="s">
        <v>122</v>
      </c>
      <c r="B3506" s="24" t="s">
        <v>123</v>
      </c>
      <c r="C3506" s="24" t="s">
        <v>9</v>
      </c>
      <c r="D3506" s="24" t="s">
        <v>10</v>
      </c>
      <c r="E3506" s="24" t="s">
        <v>11</v>
      </c>
      <c r="F3506" s="25" t="s">
        <v>12</v>
      </c>
      <c r="G3506" s="24">
        <v>1691316.36083984</v>
      </c>
    </row>
    <row r="3507" spans="1:7" hidden="1">
      <c r="A3507" s="24" t="s">
        <v>122</v>
      </c>
      <c r="B3507" s="24" t="s">
        <v>123</v>
      </c>
      <c r="C3507" s="24" t="s">
        <v>9</v>
      </c>
      <c r="D3507" s="24" t="s">
        <v>10</v>
      </c>
      <c r="E3507" s="24" t="s">
        <v>11</v>
      </c>
      <c r="F3507" s="25" t="s">
        <v>13</v>
      </c>
      <c r="G3507" s="24">
        <v>1675438.49609375</v>
      </c>
    </row>
    <row r="3508" spans="1:7" hidden="1">
      <c r="A3508" s="24" t="s">
        <v>122</v>
      </c>
      <c r="B3508" s="24" t="s">
        <v>123</v>
      </c>
      <c r="C3508" s="24" t="s">
        <v>9</v>
      </c>
      <c r="D3508" s="24" t="s">
        <v>10</v>
      </c>
      <c r="E3508" s="24" t="s">
        <v>11</v>
      </c>
      <c r="F3508" s="25" t="s">
        <v>14</v>
      </c>
      <c r="G3508" s="24">
        <v>1673858.77587891</v>
      </c>
    </row>
    <row r="3509" spans="1:7" hidden="1">
      <c r="A3509" s="24" t="s">
        <v>122</v>
      </c>
      <c r="B3509" s="24" t="s">
        <v>123</v>
      </c>
      <c r="C3509" s="24" t="s">
        <v>9</v>
      </c>
      <c r="D3509" s="24" t="s">
        <v>10</v>
      </c>
      <c r="E3509" s="24" t="s">
        <v>11</v>
      </c>
      <c r="F3509" s="25" t="s">
        <v>15</v>
      </c>
      <c r="G3509" s="24">
        <v>1798228.2963867199</v>
      </c>
    </row>
    <row r="3510" spans="1:7" hidden="1">
      <c r="A3510" s="24" t="s">
        <v>122</v>
      </c>
      <c r="B3510" s="24" t="s">
        <v>123</v>
      </c>
      <c r="C3510" s="24" t="s">
        <v>9</v>
      </c>
      <c r="D3510" s="24" t="s">
        <v>10</v>
      </c>
      <c r="E3510" s="24" t="s">
        <v>11</v>
      </c>
      <c r="F3510" s="25" t="s">
        <v>16</v>
      </c>
      <c r="G3510" s="24">
        <v>1759184.21484375</v>
      </c>
    </row>
    <row r="3511" spans="1:7">
      <c r="A3511" s="24" t="s">
        <v>122</v>
      </c>
      <c r="B3511" s="24" t="s">
        <v>123</v>
      </c>
      <c r="C3511" s="24" t="s">
        <v>9</v>
      </c>
      <c r="D3511" s="24" t="s">
        <v>10</v>
      </c>
      <c r="E3511" s="24" t="s">
        <v>11</v>
      </c>
      <c r="F3511" s="25" t="s">
        <v>17</v>
      </c>
      <c r="G3511" s="24">
        <v>1721559</v>
      </c>
    </row>
    <row r="3512" spans="1:7" hidden="1">
      <c r="A3512" s="24" t="s">
        <v>122</v>
      </c>
      <c r="B3512" s="24" t="s">
        <v>123</v>
      </c>
      <c r="C3512" s="24" t="s">
        <v>9</v>
      </c>
      <c r="D3512" s="24" t="s">
        <v>26</v>
      </c>
      <c r="E3512" s="24" t="s">
        <v>11</v>
      </c>
      <c r="F3512" s="25" t="s">
        <v>12</v>
      </c>
      <c r="G3512" s="24">
        <v>1877760.89697266</v>
      </c>
    </row>
    <row r="3513" spans="1:7" hidden="1">
      <c r="A3513" s="24" t="s">
        <v>122</v>
      </c>
      <c r="B3513" s="24" t="s">
        <v>123</v>
      </c>
      <c r="C3513" s="24" t="s">
        <v>9</v>
      </c>
      <c r="D3513" s="24" t="s">
        <v>26</v>
      </c>
      <c r="E3513" s="24" t="s">
        <v>11</v>
      </c>
      <c r="F3513" s="25" t="s">
        <v>13</v>
      </c>
      <c r="G3513" s="24">
        <v>2075116.8857421901</v>
      </c>
    </row>
    <row r="3514" spans="1:7" hidden="1">
      <c r="A3514" s="24" t="s">
        <v>122</v>
      </c>
      <c r="B3514" s="24" t="s">
        <v>123</v>
      </c>
      <c r="C3514" s="24" t="s">
        <v>9</v>
      </c>
      <c r="D3514" s="24" t="s">
        <v>26</v>
      </c>
      <c r="E3514" s="24" t="s">
        <v>11</v>
      </c>
      <c r="F3514" s="25" t="s">
        <v>14</v>
      </c>
      <c r="G3514" s="24">
        <v>2255573.12109375</v>
      </c>
    </row>
    <row r="3515" spans="1:7" hidden="1">
      <c r="A3515" s="24" t="s">
        <v>122</v>
      </c>
      <c r="B3515" s="24" t="s">
        <v>123</v>
      </c>
      <c r="C3515" s="24" t="s">
        <v>9</v>
      </c>
      <c r="D3515" s="24" t="s">
        <v>26</v>
      </c>
      <c r="E3515" s="24" t="s">
        <v>11</v>
      </c>
      <c r="F3515" s="25" t="s">
        <v>15</v>
      </c>
      <c r="G3515" s="24">
        <v>2440276.73681641</v>
      </c>
    </row>
    <row r="3516" spans="1:7" hidden="1">
      <c r="A3516" s="24" t="s">
        <v>122</v>
      </c>
      <c r="B3516" s="24" t="s">
        <v>123</v>
      </c>
      <c r="C3516" s="24" t="s">
        <v>9</v>
      </c>
      <c r="D3516" s="24" t="s">
        <v>26</v>
      </c>
      <c r="E3516" s="24" t="s">
        <v>11</v>
      </c>
      <c r="F3516" s="25" t="s">
        <v>16</v>
      </c>
      <c r="G3516" s="24">
        <v>2210636.61328125</v>
      </c>
    </row>
    <row r="3517" spans="1:7">
      <c r="A3517" s="24" t="s">
        <v>122</v>
      </c>
      <c r="B3517" s="24" t="s">
        <v>123</v>
      </c>
      <c r="C3517" s="24" t="s">
        <v>9</v>
      </c>
      <c r="D3517" s="24" t="s">
        <v>26</v>
      </c>
      <c r="E3517" s="24" t="s">
        <v>11</v>
      </c>
      <c r="F3517" s="25" t="s">
        <v>17</v>
      </c>
      <c r="G3517" s="24">
        <v>2255631</v>
      </c>
    </row>
    <row r="3518" spans="1:7" hidden="1">
      <c r="A3518" s="24" t="s">
        <v>122</v>
      </c>
      <c r="B3518" s="24" t="s">
        <v>123</v>
      </c>
      <c r="C3518" s="24" t="s">
        <v>9</v>
      </c>
      <c r="D3518" s="24" t="s">
        <v>40</v>
      </c>
      <c r="E3518" s="24" t="s">
        <v>11</v>
      </c>
      <c r="F3518" s="25" t="s">
        <v>12</v>
      </c>
      <c r="G3518" s="24">
        <v>0</v>
      </c>
    </row>
    <row r="3519" spans="1:7" hidden="1">
      <c r="A3519" s="24" t="s">
        <v>122</v>
      </c>
      <c r="B3519" s="24" t="s">
        <v>123</v>
      </c>
      <c r="C3519" s="24" t="s">
        <v>9</v>
      </c>
      <c r="D3519" s="24" t="s">
        <v>40</v>
      </c>
      <c r="E3519" s="24" t="s">
        <v>11</v>
      </c>
      <c r="F3519" s="25" t="s">
        <v>13</v>
      </c>
      <c r="G3519" s="24">
        <v>0</v>
      </c>
    </row>
    <row r="3520" spans="1:7" hidden="1">
      <c r="A3520" s="24" t="s">
        <v>122</v>
      </c>
      <c r="B3520" s="24" t="s">
        <v>123</v>
      </c>
      <c r="C3520" s="24" t="s">
        <v>9</v>
      </c>
      <c r="D3520" s="24" t="s">
        <v>40</v>
      </c>
      <c r="E3520" s="24" t="s">
        <v>11</v>
      </c>
      <c r="F3520" s="25" t="s">
        <v>14</v>
      </c>
      <c r="G3520" s="24">
        <v>0</v>
      </c>
    </row>
    <row r="3521" spans="1:7" hidden="1">
      <c r="A3521" s="24" t="s">
        <v>122</v>
      </c>
      <c r="B3521" s="24" t="s">
        <v>123</v>
      </c>
      <c r="C3521" s="24" t="s">
        <v>9</v>
      </c>
      <c r="D3521" s="24" t="s">
        <v>40</v>
      </c>
      <c r="E3521" s="24" t="s">
        <v>11</v>
      </c>
      <c r="F3521" s="25" t="s">
        <v>15</v>
      </c>
      <c r="G3521" s="24">
        <v>0</v>
      </c>
    </row>
    <row r="3522" spans="1:7" hidden="1">
      <c r="A3522" s="24" t="s">
        <v>122</v>
      </c>
      <c r="B3522" s="24" t="s">
        <v>123</v>
      </c>
      <c r="C3522" s="24" t="s">
        <v>9</v>
      </c>
      <c r="D3522" s="24" t="s">
        <v>40</v>
      </c>
      <c r="E3522" s="24" t="s">
        <v>11</v>
      </c>
      <c r="F3522" s="25" t="s">
        <v>16</v>
      </c>
      <c r="G3522" s="24">
        <v>0</v>
      </c>
    </row>
    <row r="3523" spans="1:7">
      <c r="A3523" s="24" t="s">
        <v>122</v>
      </c>
      <c r="B3523" s="24" t="s">
        <v>123</v>
      </c>
      <c r="C3523" s="24" t="s">
        <v>9</v>
      </c>
      <c r="D3523" s="24" t="s">
        <v>40</v>
      </c>
      <c r="E3523" s="24" t="s">
        <v>11</v>
      </c>
      <c r="F3523" s="25" t="s">
        <v>17</v>
      </c>
      <c r="G3523" s="24">
        <v>0</v>
      </c>
    </row>
    <row r="3524" spans="1:7" hidden="1">
      <c r="A3524" s="24" t="s">
        <v>122</v>
      </c>
      <c r="B3524" s="24" t="s">
        <v>123</v>
      </c>
      <c r="C3524" s="24" t="s">
        <v>9</v>
      </c>
      <c r="D3524" s="24" t="s">
        <v>48</v>
      </c>
      <c r="E3524" s="24" t="s">
        <v>11</v>
      </c>
      <c r="F3524" s="25" t="s">
        <v>12</v>
      </c>
      <c r="G3524" s="24">
        <v>0</v>
      </c>
    </row>
    <row r="3525" spans="1:7" hidden="1">
      <c r="A3525" s="24" t="s">
        <v>122</v>
      </c>
      <c r="B3525" s="24" t="s">
        <v>123</v>
      </c>
      <c r="C3525" s="24" t="s">
        <v>9</v>
      </c>
      <c r="D3525" s="24" t="s">
        <v>48</v>
      </c>
      <c r="E3525" s="24" t="s">
        <v>11</v>
      </c>
      <c r="F3525" s="25" t="s">
        <v>13</v>
      </c>
      <c r="G3525" s="24">
        <v>0</v>
      </c>
    </row>
    <row r="3526" spans="1:7" hidden="1">
      <c r="A3526" s="24" t="s">
        <v>122</v>
      </c>
      <c r="B3526" s="24" t="s">
        <v>123</v>
      </c>
      <c r="C3526" s="24" t="s">
        <v>9</v>
      </c>
      <c r="D3526" s="24" t="s">
        <v>48</v>
      </c>
      <c r="E3526" s="24" t="s">
        <v>11</v>
      </c>
      <c r="F3526" s="25" t="s">
        <v>14</v>
      </c>
      <c r="G3526" s="24">
        <v>0</v>
      </c>
    </row>
    <row r="3527" spans="1:7" hidden="1">
      <c r="A3527" s="24" t="s">
        <v>122</v>
      </c>
      <c r="B3527" s="24" t="s">
        <v>123</v>
      </c>
      <c r="C3527" s="24" t="s">
        <v>9</v>
      </c>
      <c r="D3527" s="24" t="s">
        <v>48</v>
      </c>
      <c r="E3527" s="24" t="s">
        <v>11</v>
      </c>
      <c r="F3527" s="25" t="s">
        <v>15</v>
      </c>
      <c r="G3527" s="24">
        <v>0</v>
      </c>
    </row>
    <row r="3528" spans="1:7" hidden="1">
      <c r="A3528" s="24" t="s">
        <v>122</v>
      </c>
      <c r="B3528" s="24" t="s">
        <v>123</v>
      </c>
      <c r="C3528" s="24" t="s">
        <v>9</v>
      </c>
      <c r="D3528" s="24" t="s">
        <v>48</v>
      </c>
      <c r="E3528" s="24" t="s">
        <v>11</v>
      </c>
      <c r="F3528" s="25" t="s">
        <v>16</v>
      </c>
      <c r="G3528" s="24">
        <v>0</v>
      </c>
    </row>
    <row r="3529" spans="1:7">
      <c r="A3529" s="24" t="s">
        <v>122</v>
      </c>
      <c r="B3529" s="24" t="s">
        <v>123</v>
      </c>
      <c r="C3529" s="24" t="s">
        <v>9</v>
      </c>
      <c r="D3529" s="24" t="s">
        <v>48</v>
      </c>
      <c r="E3529" s="24" t="s">
        <v>11</v>
      </c>
      <c r="F3529" s="25" t="s">
        <v>17</v>
      </c>
      <c r="G3529" s="24">
        <v>0</v>
      </c>
    </row>
    <row r="3530" spans="1:7" hidden="1">
      <c r="A3530" s="24" t="s">
        <v>122</v>
      </c>
      <c r="B3530" s="24" t="s">
        <v>123</v>
      </c>
      <c r="C3530" s="24" t="s">
        <v>9</v>
      </c>
      <c r="D3530" s="24" t="s">
        <v>18</v>
      </c>
      <c r="E3530" s="24" t="s">
        <v>19</v>
      </c>
      <c r="F3530" s="25" t="s">
        <v>12</v>
      </c>
      <c r="G3530" s="24">
        <v>0</v>
      </c>
    </row>
    <row r="3531" spans="1:7" hidden="1">
      <c r="A3531" s="24" t="s">
        <v>122</v>
      </c>
      <c r="B3531" s="24" t="s">
        <v>123</v>
      </c>
      <c r="C3531" s="24" t="s">
        <v>9</v>
      </c>
      <c r="D3531" s="24" t="s">
        <v>18</v>
      </c>
      <c r="E3531" s="24" t="s">
        <v>19</v>
      </c>
      <c r="F3531" s="25" t="s">
        <v>13</v>
      </c>
      <c r="G3531" s="24">
        <v>0</v>
      </c>
    </row>
    <row r="3532" spans="1:7" hidden="1">
      <c r="A3532" s="24" t="s">
        <v>122</v>
      </c>
      <c r="B3532" s="24" t="s">
        <v>123</v>
      </c>
      <c r="C3532" s="24" t="s">
        <v>9</v>
      </c>
      <c r="D3532" s="24" t="s">
        <v>18</v>
      </c>
      <c r="E3532" s="24" t="s">
        <v>19</v>
      </c>
      <c r="F3532" s="25" t="s">
        <v>14</v>
      </c>
      <c r="G3532" s="24">
        <v>0</v>
      </c>
    </row>
    <row r="3533" spans="1:7" hidden="1">
      <c r="A3533" s="24" t="s">
        <v>122</v>
      </c>
      <c r="B3533" s="24" t="s">
        <v>123</v>
      </c>
      <c r="C3533" s="24" t="s">
        <v>9</v>
      </c>
      <c r="D3533" s="24" t="s">
        <v>18</v>
      </c>
      <c r="E3533" s="24" t="s">
        <v>19</v>
      </c>
      <c r="F3533" s="25" t="s">
        <v>15</v>
      </c>
      <c r="G3533" s="24">
        <v>0</v>
      </c>
    </row>
    <row r="3534" spans="1:7" hidden="1">
      <c r="A3534" s="24" t="s">
        <v>122</v>
      </c>
      <c r="B3534" s="24" t="s">
        <v>123</v>
      </c>
      <c r="C3534" s="24" t="s">
        <v>9</v>
      </c>
      <c r="D3534" s="24" t="s">
        <v>18</v>
      </c>
      <c r="E3534" s="24" t="s">
        <v>19</v>
      </c>
      <c r="F3534" s="25" t="s">
        <v>16</v>
      </c>
      <c r="G3534" s="24">
        <v>0</v>
      </c>
    </row>
    <row r="3535" spans="1:7">
      <c r="A3535" s="24" t="s">
        <v>122</v>
      </c>
      <c r="B3535" s="24" t="s">
        <v>123</v>
      </c>
      <c r="C3535" s="24" t="s">
        <v>9</v>
      </c>
      <c r="D3535" s="24" t="s">
        <v>18</v>
      </c>
      <c r="E3535" s="24" t="s">
        <v>19</v>
      </c>
      <c r="F3535" s="25" t="s">
        <v>17</v>
      </c>
      <c r="G3535" s="24">
        <v>0</v>
      </c>
    </row>
    <row r="3536" spans="1:7" hidden="1">
      <c r="A3536" s="24" t="s">
        <v>122</v>
      </c>
      <c r="B3536" s="24" t="s">
        <v>123</v>
      </c>
      <c r="C3536" s="24" t="s">
        <v>9</v>
      </c>
      <c r="D3536" s="24" t="s">
        <v>18</v>
      </c>
      <c r="E3536" s="24" t="s">
        <v>20</v>
      </c>
      <c r="F3536" s="25" t="s">
        <v>12</v>
      </c>
      <c r="G3536" s="24">
        <v>584247</v>
      </c>
    </row>
    <row r="3537" spans="1:7" hidden="1">
      <c r="A3537" s="24" t="s">
        <v>122</v>
      </c>
      <c r="B3537" s="24" t="s">
        <v>123</v>
      </c>
      <c r="C3537" s="24" t="s">
        <v>9</v>
      </c>
      <c r="D3537" s="24" t="s">
        <v>18</v>
      </c>
      <c r="E3537" s="24" t="s">
        <v>20</v>
      </c>
      <c r="F3537" s="25" t="s">
        <v>13</v>
      </c>
      <c r="G3537" s="24">
        <v>576556</v>
      </c>
    </row>
    <row r="3538" spans="1:7" hidden="1">
      <c r="A3538" s="24" t="s">
        <v>122</v>
      </c>
      <c r="B3538" s="24" t="s">
        <v>123</v>
      </c>
      <c r="C3538" s="24" t="s">
        <v>9</v>
      </c>
      <c r="D3538" s="24" t="s">
        <v>18</v>
      </c>
      <c r="E3538" s="24" t="s">
        <v>20</v>
      </c>
      <c r="F3538" s="25" t="s">
        <v>14</v>
      </c>
      <c r="G3538" s="24">
        <v>569098</v>
      </c>
    </row>
    <row r="3539" spans="1:7" hidden="1">
      <c r="A3539" s="24" t="s">
        <v>122</v>
      </c>
      <c r="B3539" s="24" t="s">
        <v>123</v>
      </c>
      <c r="C3539" s="24" t="s">
        <v>9</v>
      </c>
      <c r="D3539" s="24" t="s">
        <v>18</v>
      </c>
      <c r="E3539" s="24" t="s">
        <v>20</v>
      </c>
      <c r="F3539" s="25" t="s">
        <v>15</v>
      </c>
      <c r="G3539" s="24">
        <v>601322</v>
      </c>
    </row>
    <row r="3540" spans="1:7" hidden="1">
      <c r="A3540" s="24" t="s">
        <v>122</v>
      </c>
      <c r="B3540" s="24" t="s">
        <v>123</v>
      </c>
      <c r="C3540" s="24" t="s">
        <v>9</v>
      </c>
      <c r="D3540" s="24" t="s">
        <v>18</v>
      </c>
      <c r="E3540" s="24" t="s">
        <v>20</v>
      </c>
      <c r="F3540" s="25" t="s">
        <v>16</v>
      </c>
      <c r="G3540" s="24">
        <v>582656</v>
      </c>
    </row>
    <row r="3541" spans="1:7">
      <c r="A3541" s="24" t="s">
        <v>122</v>
      </c>
      <c r="B3541" s="24" t="s">
        <v>123</v>
      </c>
      <c r="C3541" s="24" t="s">
        <v>9</v>
      </c>
      <c r="D3541" s="24" t="s">
        <v>18</v>
      </c>
      <c r="E3541" s="24" t="s">
        <v>20</v>
      </c>
      <c r="F3541" s="25" t="s">
        <v>17</v>
      </c>
      <c r="G3541" s="24">
        <v>566464</v>
      </c>
    </row>
    <row r="3542" spans="1:7" hidden="1">
      <c r="A3542" s="24" t="s">
        <v>122</v>
      </c>
      <c r="B3542" s="24" t="s">
        <v>123</v>
      </c>
      <c r="C3542" s="24" t="s">
        <v>9</v>
      </c>
      <c r="D3542" s="24" t="s">
        <v>18</v>
      </c>
      <c r="E3542" s="24" t="s">
        <v>21</v>
      </c>
      <c r="F3542" s="25" t="s">
        <v>12</v>
      </c>
      <c r="G3542" s="24">
        <v>0</v>
      </c>
    </row>
    <row r="3543" spans="1:7" hidden="1">
      <c r="A3543" s="24" t="s">
        <v>122</v>
      </c>
      <c r="B3543" s="24" t="s">
        <v>123</v>
      </c>
      <c r="C3543" s="24" t="s">
        <v>9</v>
      </c>
      <c r="D3543" s="24" t="s">
        <v>18</v>
      </c>
      <c r="E3543" s="24" t="s">
        <v>21</v>
      </c>
      <c r="F3543" s="25" t="s">
        <v>13</v>
      </c>
      <c r="G3543" s="24">
        <v>0</v>
      </c>
    </row>
    <row r="3544" spans="1:7" hidden="1">
      <c r="A3544" s="24" t="s">
        <v>122</v>
      </c>
      <c r="B3544" s="24" t="s">
        <v>123</v>
      </c>
      <c r="C3544" s="24" t="s">
        <v>9</v>
      </c>
      <c r="D3544" s="24" t="s">
        <v>18</v>
      </c>
      <c r="E3544" s="24" t="s">
        <v>21</v>
      </c>
      <c r="F3544" s="25" t="s">
        <v>14</v>
      </c>
      <c r="G3544" s="24">
        <v>0</v>
      </c>
    </row>
    <row r="3545" spans="1:7" hidden="1">
      <c r="A3545" s="24" t="s">
        <v>122</v>
      </c>
      <c r="B3545" s="24" t="s">
        <v>123</v>
      </c>
      <c r="C3545" s="24" t="s">
        <v>9</v>
      </c>
      <c r="D3545" s="24" t="s">
        <v>18</v>
      </c>
      <c r="E3545" s="24" t="s">
        <v>21</v>
      </c>
      <c r="F3545" s="25" t="s">
        <v>15</v>
      </c>
      <c r="G3545" s="24">
        <v>0</v>
      </c>
    </row>
    <row r="3546" spans="1:7" hidden="1">
      <c r="A3546" s="24" t="s">
        <v>122</v>
      </c>
      <c r="B3546" s="24" t="s">
        <v>123</v>
      </c>
      <c r="C3546" s="24" t="s">
        <v>9</v>
      </c>
      <c r="D3546" s="24" t="s">
        <v>18</v>
      </c>
      <c r="E3546" s="24" t="s">
        <v>21</v>
      </c>
      <c r="F3546" s="25" t="s">
        <v>16</v>
      </c>
      <c r="G3546" s="24">
        <v>0</v>
      </c>
    </row>
    <row r="3547" spans="1:7">
      <c r="A3547" s="24" t="s">
        <v>122</v>
      </c>
      <c r="B3547" s="24" t="s">
        <v>123</v>
      </c>
      <c r="C3547" s="24" t="s">
        <v>9</v>
      </c>
      <c r="D3547" s="24" t="s">
        <v>18</v>
      </c>
      <c r="E3547" s="24" t="s">
        <v>21</v>
      </c>
      <c r="F3547" s="25" t="s">
        <v>17</v>
      </c>
      <c r="G3547" s="24">
        <v>0</v>
      </c>
    </row>
    <row r="3548" spans="1:7" hidden="1">
      <c r="A3548" s="24" t="s">
        <v>122</v>
      </c>
      <c r="B3548" s="24" t="s">
        <v>123</v>
      </c>
      <c r="C3548" s="24" t="s">
        <v>9</v>
      </c>
      <c r="D3548" s="24" t="s">
        <v>18</v>
      </c>
      <c r="E3548" s="24" t="s">
        <v>22</v>
      </c>
      <c r="F3548" s="25" t="s">
        <v>12</v>
      </c>
      <c r="G3548" s="24">
        <v>307972.09375</v>
      </c>
    </row>
    <row r="3549" spans="1:7" hidden="1">
      <c r="A3549" s="24" t="s">
        <v>122</v>
      </c>
      <c r="B3549" s="24" t="s">
        <v>123</v>
      </c>
      <c r="C3549" s="24" t="s">
        <v>9</v>
      </c>
      <c r="D3549" s="24" t="s">
        <v>18</v>
      </c>
      <c r="E3549" s="24" t="s">
        <v>22</v>
      </c>
      <c r="F3549" s="25" t="s">
        <v>13</v>
      </c>
      <c r="G3549" s="24">
        <v>305629.8125</v>
      </c>
    </row>
    <row r="3550" spans="1:7" hidden="1">
      <c r="A3550" s="24" t="s">
        <v>122</v>
      </c>
      <c r="B3550" s="24" t="s">
        <v>123</v>
      </c>
      <c r="C3550" s="24" t="s">
        <v>9</v>
      </c>
      <c r="D3550" s="24" t="s">
        <v>18</v>
      </c>
      <c r="E3550" s="24" t="s">
        <v>22</v>
      </c>
      <c r="F3550" s="25" t="s">
        <v>14</v>
      </c>
      <c r="G3550" s="24">
        <v>301954.375</v>
      </c>
    </row>
    <row r="3551" spans="1:7" hidden="1">
      <c r="A3551" s="24" t="s">
        <v>122</v>
      </c>
      <c r="B3551" s="24" t="s">
        <v>123</v>
      </c>
      <c r="C3551" s="24" t="s">
        <v>9</v>
      </c>
      <c r="D3551" s="24" t="s">
        <v>18</v>
      </c>
      <c r="E3551" s="24" t="s">
        <v>22</v>
      </c>
      <c r="F3551" s="25" t="s">
        <v>15</v>
      </c>
      <c r="G3551" s="24">
        <v>320961.40625</v>
      </c>
    </row>
    <row r="3552" spans="1:7" hidden="1">
      <c r="A3552" s="24" t="s">
        <v>122</v>
      </c>
      <c r="B3552" s="24" t="s">
        <v>123</v>
      </c>
      <c r="C3552" s="24" t="s">
        <v>9</v>
      </c>
      <c r="D3552" s="24" t="s">
        <v>18</v>
      </c>
      <c r="E3552" s="24" t="s">
        <v>22</v>
      </c>
      <c r="F3552" s="25" t="s">
        <v>16</v>
      </c>
      <c r="G3552" s="24">
        <v>284688.09375</v>
      </c>
    </row>
    <row r="3553" spans="1:7">
      <c r="A3553" s="24" t="s">
        <v>122</v>
      </c>
      <c r="B3553" s="24" t="s">
        <v>123</v>
      </c>
      <c r="C3553" s="24" t="s">
        <v>9</v>
      </c>
      <c r="D3553" s="24" t="s">
        <v>18</v>
      </c>
      <c r="E3553" s="24" t="s">
        <v>22</v>
      </c>
      <c r="F3553" s="25" t="s">
        <v>17</v>
      </c>
      <c r="G3553" s="24">
        <v>257513</v>
      </c>
    </row>
    <row r="3554" spans="1:7" hidden="1">
      <c r="A3554" s="24" t="s">
        <v>122</v>
      </c>
      <c r="B3554" s="24" t="s">
        <v>123</v>
      </c>
      <c r="C3554" s="24" t="s">
        <v>9</v>
      </c>
      <c r="D3554" s="24" t="s">
        <v>18</v>
      </c>
      <c r="E3554" s="24" t="s">
        <v>23</v>
      </c>
      <c r="F3554" s="25" t="s">
        <v>12</v>
      </c>
      <c r="G3554" s="24">
        <v>0</v>
      </c>
    </row>
    <row r="3555" spans="1:7" hidden="1">
      <c r="A3555" s="24" t="s">
        <v>122</v>
      </c>
      <c r="B3555" s="24" t="s">
        <v>123</v>
      </c>
      <c r="C3555" s="24" t="s">
        <v>9</v>
      </c>
      <c r="D3555" s="24" t="s">
        <v>18</v>
      </c>
      <c r="E3555" s="24" t="s">
        <v>23</v>
      </c>
      <c r="F3555" s="25" t="s">
        <v>13</v>
      </c>
      <c r="G3555" s="24">
        <v>0</v>
      </c>
    </row>
    <row r="3556" spans="1:7" hidden="1">
      <c r="A3556" s="24" t="s">
        <v>122</v>
      </c>
      <c r="B3556" s="24" t="s">
        <v>123</v>
      </c>
      <c r="C3556" s="24" t="s">
        <v>9</v>
      </c>
      <c r="D3556" s="24" t="s">
        <v>18</v>
      </c>
      <c r="E3556" s="24" t="s">
        <v>23</v>
      </c>
      <c r="F3556" s="25" t="s">
        <v>14</v>
      </c>
      <c r="G3556" s="24">
        <v>0</v>
      </c>
    </row>
    <row r="3557" spans="1:7" hidden="1">
      <c r="A3557" s="24" t="s">
        <v>122</v>
      </c>
      <c r="B3557" s="24" t="s">
        <v>123</v>
      </c>
      <c r="C3557" s="24" t="s">
        <v>9</v>
      </c>
      <c r="D3557" s="24" t="s">
        <v>18</v>
      </c>
      <c r="E3557" s="24" t="s">
        <v>23</v>
      </c>
      <c r="F3557" s="25" t="s">
        <v>15</v>
      </c>
      <c r="G3557" s="24">
        <v>0</v>
      </c>
    </row>
    <row r="3558" spans="1:7" hidden="1">
      <c r="A3558" s="24" t="s">
        <v>122</v>
      </c>
      <c r="B3558" s="24" t="s">
        <v>123</v>
      </c>
      <c r="C3558" s="24" t="s">
        <v>9</v>
      </c>
      <c r="D3558" s="24" t="s">
        <v>18</v>
      </c>
      <c r="E3558" s="24" t="s">
        <v>23</v>
      </c>
      <c r="F3558" s="25" t="s">
        <v>16</v>
      </c>
      <c r="G3558" s="24">
        <v>0</v>
      </c>
    </row>
    <row r="3559" spans="1:7">
      <c r="A3559" s="24" t="s">
        <v>122</v>
      </c>
      <c r="B3559" s="24" t="s">
        <v>123</v>
      </c>
      <c r="C3559" s="24" t="s">
        <v>9</v>
      </c>
      <c r="D3559" s="24" t="s">
        <v>18</v>
      </c>
      <c r="E3559" s="24" t="s">
        <v>23</v>
      </c>
      <c r="F3559" s="25" t="s">
        <v>17</v>
      </c>
      <c r="G3559" s="24">
        <v>0</v>
      </c>
    </row>
    <row r="3560" spans="1:7" hidden="1">
      <c r="A3560" s="24" t="s">
        <v>122</v>
      </c>
      <c r="B3560" s="24" t="s">
        <v>123</v>
      </c>
      <c r="C3560" s="24" t="s">
        <v>9</v>
      </c>
      <c r="D3560" s="24" t="s">
        <v>18</v>
      </c>
      <c r="E3560" s="24" t="s">
        <v>24</v>
      </c>
      <c r="F3560" s="25" t="s">
        <v>12</v>
      </c>
      <c r="G3560" s="24">
        <v>672245</v>
      </c>
    </row>
    <row r="3561" spans="1:7" hidden="1">
      <c r="A3561" s="24" t="s">
        <v>122</v>
      </c>
      <c r="B3561" s="24" t="s">
        <v>123</v>
      </c>
      <c r="C3561" s="24" t="s">
        <v>9</v>
      </c>
      <c r="D3561" s="24" t="s">
        <v>18</v>
      </c>
      <c r="E3561" s="24" t="s">
        <v>24</v>
      </c>
      <c r="F3561" s="25" t="s">
        <v>13</v>
      </c>
      <c r="G3561" s="24">
        <v>652061</v>
      </c>
    </row>
    <row r="3562" spans="1:7" hidden="1">
      <c r="A3562" s="24" t="s">
        <v>122</v>
      </c>
      <c r="B3562" s="24" t="s">
        <v>123</v>
      </c>
      <c r="C3562" s="24" t="s">
        <v>9</v>
      </c>
      <c r="D3562" s="24" t="s">
        <v>18</v>
      </c>
      <c r="E3562" s="24" t="s">
        <v>24</v>
      </c>
      <c r="F3562" s="25" t="s">
        <v>14</v>
      </c>
      <c r="G3562" s="24">
        <v>630599</v>
      </c>
    </row>
    <row r="3563" spans="1:7" hidden="1">
      <c r="A3563" s="24" t="s">
        <v>122</v>
      </c>
      <c r="B3563" s="24" t="s">
        <v>123</v>
      </c>
      <c r="C3563" s="24" t="s">
        <v>9</v>
      </c>
      <c r="D3563" s="24" t="s">
        <v>18</v>
      </c>
      <c r="E3563" s="24" t="s">
        <v>24</v>
      </c>
      <c r="F3563" s="25" t="s">
        <v>15</v>
      </c>
      <c r="G3563" s="24">
        <v>666981</v>
      </c>
    </row>
    <row r="3564" spans="1:7" hidden="1">
      <c r="A3564" s="24" t="s">
        <v>122</v>
      </c>
      <c r="B3564" s="24" t="s">
        <v>123</v>
      </c>
      <c r="C3564" s="24" t="s">
        <v>9</v>
      </c>
      <c r="D3564" s="24" t="s">
        <v>18</v>
      </c>
      <c r="E3564" s="24" t="s">
        <v>24</v>
      </c>
      <c r="F3564" s="25" t="s">
        <v>16</v>
      </c>
      <c r="G3564" s="24">
        <v>659529</v>
      </c>
    </row>
    <row r="3565" spans="1:7">
      <c r="A3565" s="24" t="s">
        <v>122</v>
      </c>
      <c r="B3565" s="24" t="s">
        <v>123</v>
      </c>
      <c r="C3565" s="24" t="s">
        <v>9</v>
      </c>
      <c r="D3565" s="24" t="s">
        <v>18</v>
      </c>
      <c r="E3565" s="24" t="s">
        <v>24</v>
      </c>
      <c r="F3565" s="25" t="s">
        <v>17</v>
      </c>
      <c r="G3565" s="24">
        <v>657031</v>
      </c>
    </row>
    <row r="3566" spans="1:7" hidden="1">
      <c r="A3566" s="24" t="s">
        <v>122</v>
      </c>
      <c r="B3566" s="24" t="s">
        <v>123</v>
      </c>
      <c r="C3566" s="24" t="s">
        <v>9</v>
      </c>
      <c r="D3566" s="24" t="s">
        <v>18</v>
      </c>
      <c r="E3566" s="24" t="s">
        <v>25</v>
      </c>
      <c r="F3566" s="25" t="s">
        <v>12</v>
      </c>
      <c r="G3566" s="24">
        <v>126852.267089844</v>
      </c>
    </row>
    <row r="3567" spans="1:7" hidden="1">
      <c r="A3567" s="24" t="s">
        <v>122</v>
      </c>
      <c r="B3567" s="24" t="s">
        <v>123</v>
      </c>
      <c r="C3567" s="24" t="s">
        <v>9</v>
      </c>
      <c r="D3567" s="24" t="s">
        <v>18</v>
      </c>
      <c r="E3567" s="24" t="s">
        <v>25</v>
      </c>
      <c r="F3567" s="25" t="s">
        <v>13</v>
      </c>
      <c r="G3567" s="24">
        <v>141191.68359375</v>
      </c>
    </row>
    <row r="3568" spans="1:7" hidden="1">
      <c r="A3568" s="24" t="s">
        <v>122</v>
      </c>
      <c r="B3568" s="24" t="s">
        <v>123</v>
      </c>
      <c r="C3568" s="24" t="s">
        <v>9</v>
      </c>
      <c r="D3568" s="24" t="s">
        <v>18</v>
      </c>
      <c r="E3568" s="24" t="s">
        <v>25</v>
      </c>
      <c r="F3568" s="25" t="s">
        <v>14</v>
      </c>
      <c r="G3568" s="24">
        <v>172207.40087890599</v>
      </c>
    </row>
    <row r="3569" spans="1:7" hidden="1">
      <c r="A3569" s="24" t="s">
        <v>122</v>
      </c>
      <c r="B3569" s="24" t="s">
        <v>123</v>
      </c>
      <c r="C3569" s="24" t="s">
        <v>9</v>
      </c>
      <c r="D3569" s="24" t="s">
        <v>18</v>
      </c>
      <c r="E3569" s="24" t="s">
        <v>25</v>
      </c>
      <c r="F3569" s="25" t="s">
        <v>15</v>
      </c>
      <c r="G3569" s="24">
        <v>208963.89013671901</v>
      </c>
    </row>
    <row r="3570" spans="1:7" hidden="1">
      <c r="A3570" s="24" t="s">
        <v>122</v>
      </c>
      <c r="B3570" s="24" t="s">
        <v>123</v>
      </c>
      <c r="C3570" s="24" t="s">
        <v>9</v>
      </c>
      <c r="D3570" s="24" t="s">
        <v>18</v>
      </c>
      <c r="E3570" s="24" t="s">
        <v>25</v>
      </c>
      <c r="F3570" s="25" t="s">
        <v>16</v>
      </c>
      <c r="G3570" s="24">
        <v>232311.12109375</v>
      </c>
    </row>
    <row r="3571" spans="1:7">
      <c r="A3571" s="24" t="s">
        <v>122</v>
      </c>
      <c r="B3571" s="24" t="s">
        <v>123</v>
      </c>
      <c r="C3571" s="24" t="s">
        <v>9</v>
      </c>
      <c r="D3571" s="24" t="s">
        <v>18</v>
      </c>
      <c r="E3571" s="24" t="s">
        <v>25</v>
      </c>
      <c r="F3571" s="25" t="s">
        <v>17</v>
      </c>
      <c r="G3571" s="24">
        <v>240551</v>
      </c>
    </row>
    <row r="3572" spans="1:7" hidden="1">
      <c r="A3572" s="24" t="s">
        <v>122</v>
      </c>
      <c r="B3572" s="24" t="s">
        <v>123</v>
      </c>
      <c r="C3572" s="24" t="s">
        <v>9</v>
      </c>
      <c r="D3572" s="24" t="s">
        <v>27</v>
      </c>
      <c r="E3572" s="24" t="s">
        <v>31</v>
      </c>
      <c r="F3572" s="25" t="s">
        <v>12</v>
      </c>
      <c r="G3572" s="24">
        <v>1115892.75</v>
      </c>
    </row>
    <row r="3573" spans="1:7" hidden="1">
      <c r="A3573" s="24" t="s">
        <v>122</v>
      </c>
      <c r="B3573" s="24" t="s">
        <v>123</v>
      </c>
      <c r="C3573" s="24" t="s">
        <v>9</v>
      </c>
      <c r="D3573" s="24" t="s">
        <v>27</v>
      </c>
      <c r="E3573" s="24" t="s">
        <v>31</v>
      </c>
      <c r="F3573" s="25" t="s">
        <v>13</v>
      </c>
      <c r="G3573" s="24">
        <v>1303036.375</v>
      </c>
    </row>
    <row r="3574" spans="1:7" hidden="1">
      <c r="A3574" s="24" t="s">
        <v>122</v>
      </c>
      <c r="B3574" s="24" t="s">
        <v>123</v>
      </c>
      <c r="C3574" s="24" t="s">
        <v>9</v>
      </c>
      <c r="D3574" s="24" t="s">
        <v>27</v>
      </c>
      <c r="E3574" s="24" t="s">
        <v>31</v>
      </c>
      <c r="F3574" s="25" t="s">
        <v>14</v>
      </c>
      <c r="G3574" s="24">
        <v>1519793.25</v>
      </c>
    </row>
    <row r="3575" spans="1:7" hidden="1">
      <c r="A3575" s="24" t="s">
        <v>122</v>
      </c>
      <c r="B3575" s="24" t="s">
        <v>123</v>
      </c>
      <c r="C3575" s="24" t="s">
        <v>9</v>
      </c>
      <c r="D3575" s="24" t="s">
        <v>27</v>
      </c>
      <c r="E3575" s="24" t="s">
        <v>31</v>
      </c>
      <c r="F3575" s="25" t="s">
        <v>15</v>
      </c>
      <c r="G3575" s="24">
        <v>1708127.25</v>
      </c>
    </row>
    <row r="3576" spans="1:7" hidden="1">
      <c r="A3576" s="24" t="s">
        <v>122</v>
      </c>
      <c r="B3576" s="24" t="s">
        <v>123</v>
      </c>
      <c r="C3576" s="24" t="s">
        <v>9</v>
      </c>
      <c r="D3576" s="24" t="s">
        <v>27</v>
      </c>
      <c r="E3576" s="24" t="s">
        <v>31</v>
      </c>
      <c r="F3576" s="25" t="s">
        <v>16</v>
      </c>
      <c r="G3576" s="24">
        <v>1719376.5</v>
      </c>
    </row>
    <row r="3577" spans="1:7">
      <c r="A3577" s="24" t="s">
        <v>122</v>
      </c>
      <c r="B3577" s="24" t="s">
        <v>123</v>
      </c>
      <c r="C3577" s="24" t="s">
        <v>9</v>
      </c>
      <c r="D3577" s="24" t="s">
        <v>27</v>
      </c>
      <c r="E3577" s="24" t="s">
        <v>31</v>
      </c>
      <c r="F3577" s="25" t="s">
        <v>17</v>
      </c>
      <c r="G3577" s="24">
        <v>1778506</v>
      </c>
    </row>
    <row r="3578" spans="1:7" hidden="1">
      <c r="A3578" s="24" t="s">
        <v>122</v>
      </c>
      <c r="B3578" s="24" t="s">
        <v>123</v>
      </c>
      <c r="C3578" s="24" t="s">
        <v>9</v>
      </c>
      <c r="D3578" s="24" t="s">
        <v>27</v>
      </c>
      <c r="E3578" s="24" t="s">
        <v>42</v>
      </c>
      <c r="F3578" s="25" t="s">
        <v>12</v>
      </c>
      <c r="G3578" s="24">
        <v>5411.240234375</v>
      </c>
    </row>
    <row r="3579" spans="1:7" hidden="1">
      <c r="A3579" s="24" t="s">
        <v>122</v>
      </c>
      <c r="B3579" s="24" t="s">
        <v>123</v>
      </c>
      <c r="C3579" s="24" t="s">
        <v>9</v>
      </c>
      <c r="D3579" s="24" t="s">
        <v>27</v>
      </c>
      <c r="E3579" s="24" t="s">
        <v>42</v>
      </c>
      <c r="F3579" s="25" t="s">
        <v>13</v>
      </c>
      <c r="G3579" s="24">
        <v>4847.97998046875</v>
      </c>
    </row>
    <row r="3580" spans="1:7" hidden="1">
      <c r="A3580" s="24" t="s">
        <v>122</v>
      </c>
      <c r="B3580" s="24" t="s">
        <v>123</v>
      </c>
      <c r="C3580" s="24" t="s">
        <v>9</v>
      </c>
      <c r="D3580" s="24" t="s">
        <v>27</v>
      </c>
      <c r="E3580" s="24" t="s">
        <v>42</v>
      </c>
      <c r="F3580" s="25" t="s">
        <v>14</v>
      </c>
      <c r="G3580" s="24">
        <v>4687.580078125</v>
      </c>
    </row>
    <row r="3581" spans="1:7" hidden="1">
      <c r="A3581" s="24" t="s">
        <v>122</v>
      </c>
      <c r="B3581" s="24" t="s">
        <v>123</v>
      </c>
      <c r="C3581" s="24" t="s">
        <v>9</v>
      </c>
      <c r="D3581" s="24" t="s">
        <v>27</v>
      </c>
      <c r="E3581" s="24" t="s">
        <v>42</v>
      </c>
      <c r="F3581" s="25" t="s">
        <v>15</v>
      </c>
      <c r="G3581" s="24">
        <v>5324.89013671875</v>
      </c>
    </row>
    <row r="3582" spans="1:7" hidden="1">
      <c r="A3582" s="24" t="s">
        <v>122</v>
      </c>
      <c r="B3582" s="24" t="s">
        <v>123</v>
      </c>
      <c r="C3582" s="24" t="s">
        <v>9</v>
      </c>
      <c r="D3582" s="24" t="s">
        <v>27</v>
      </c>
      <c r="E3582" s="24" t="s">
        <v>42</v>
      </c>
      <c r="F3582" s="25" t="s">
        <v>16</v>
      </c>
      <c r="G3582" s="24">
        <v>4985.330078125</v>
      </c>
    </row>
    <row r="3583" spans="1:7">
      <c r="A3583" s="24" t="s">
        <v>122</v>
      </c>
      <c r="B3583" s="24" t="s">
        <v>123</v>
      </c>
      <c r="C3583" s="24" t="s">
        <v>9</v>
      </c>
      <c r="D3583" s="24" t="s">
        <v>27</v>
      </c>
      <c r="E3583" s="24" t="s">
        <v>42</v>
      </c>
      <c r="F3583" s="25" t="s">
        <v>17</v>
      </c>
      <c r="G3583" s="24">
        <v>4704</v>
      </c>
    </row>
    <row r="3584" spans="1:7" hidden="1">
      <c r="A3584" s="24" t="s">
        <v>122</v>
      </c>
      <c r="B3584" s="24" t="s">
        <v>123</v>
      </c>
      <c r="C3584" s="24" t="s">
        <v>9</v>
      </c>
      <c r="D3584" s="24" t="s">
        <v>27</v>
      </c>
      <c r="E3584" s="24" t="s">
        <v>43</v>
      </c>
      <c r="F3584" s="25" t="s">
        <v>12</v>
      </c>
      <c r="G3584" s="24">
        <v>102409.34375</v>
      </c>
    </row>
    <row r="3585" spans="1:7" hidden="1">
      <c r="A3585" s="24" t="s">
        <v>122</v>
      </c>
      <c r="B3585" s="24" t="s">
        <v>123</v>
      </c>
      <c r="C3585" s="24" t="s">
        <v>9</v>
      </c>
      <c r="D3585" s="24" t="s">
        <v>27</v>
      </c>
      <c r="E3585" s="24" t="s">
        <v>43</v>
      </c>
      <c r="F3585" s="25" t="s">
        <v>13</v>
      </c>
      <c r="G3585" s="24">
        <v>100080.921875</v>
      </c>
    </row>
    <row r="3586" spans="1:7" hidden="1">
      <c r="A3586" s="24" t="s">
        <v>122</v>
      </c>
      <c r="B3586" s="24" t="s">
        <v>123</v>
      </c>
      <c r="C3586" s="24" t="s">
        <v>9</v>
      </c>
      <c r="D3586" s="24" t="s">
        <v>27</v>
      </c>
      <c r="E3586" s="24" t="s">
        <v>43</v>
      </c>
      <c r="F3586" s="25" t="s">
        <v>14</v>
      </c>
      <c r="G3586" s="24">
        <v>81344.8984375</v>
      </c>
    </row>
    <row r="3587" spans="1:7" hidden="1">
      <c r="A3587" s="24" t="s">
        <v>122</v>
      </c>
      <c r="B3587" s="24" t="s">
        <v>123</v>
      </c>
      <c r="C3587" s="24" t="s">
        <v>9</v>
      </c>
      <c r="D3587" s="24" t="s">
        <v>27</v>
      </c>
      <c r="E3587" s="24" t="s">
        <v>43</v>
      </c>
      <c r="F3587" s="25" t="s">
        <v>15</v>
      </c>
      <c r="G3587" s="24">
        <v>93279.15625</v>
      </c>
    </row>
    <row r="3588" spans="1:7" hidden="1">
      <c r="A3588" s="24" t="s">
        <v>122</v>
      </c>
      <c r="B3588" s="24" t="s">
        <v>123</v>
      </c>
      <c r="C3588" s="24" t="s">
        <v>9</v>
      </c>
      <c r="D3588" s="24" t="s">
        <v>27</v>
      </c>
      <c r="E3588" s="24" t="s">
        <v>43</v>
      </c>
      <c r="F3588" s="25" t="s">
        <v>16</v>
      </c>
      <c r="G3588" s="24">
        <v>86638.71875</v>
      </c>
    </row>
    <row r="3589" spans="1:7">
      <c r="A3589" s="24" t="s">
        <v>122</v>
      </c>
      <c r="B3589" s="24" t="s">
        <v>123</v>
      </c>
      <c r="C3589" s="24" t="s">
        <v>9</v>
      </c>
      <c r="D3589" s="24" t="s">
        <v>27</v>
      </c>
      <c r="E3589" s="24" t="s">
        <v>43</v>
      </c>
      <c r="F3589" s="25" t="s">
        <v>17</v>
      </c>
      <c r="G3589" s="24">
        <v>82280</v>
      </c>
    </row>
    <row r="3590" spans="1:7" hidden="1">
      <c r="A3590" s="24" t="s">
        <v>122</v>
      </c>
      <c r="B3590" s="24" t="s">
        <v>123</v>
      </c>
      <c r="C3590" s="24" t="s">
        <v>9</v>
      </c>
      <c r="D3590" s="24" t="s">
        <v>27</v>
      </c>
      <c r="E3590" s="24" t="s">
        <v>34</v>
      </c>
      <c r="F3590" s="25" t="s">
        <v>12</v>
      </c>
      <c r="G3590" s="24">
        <v>229310.34375</v>
      </c>
    </row>
    <row r="3591" spans="1:7" hidden="1">
      <c r="A3591" s="24" t="s">
        <v>122</v>
      </c>
      <c r="B3591" s="24" t="s">
        <v>123</v>
      </c>
      <c r="C3591" s="24" t="s">
        <v>9</v>
      </c>
      <c r="D3591" s="24" t="s">
        <v>27</v>
      </c>
      <c r="E3591" s="24" t="s">
        <v>34</v>
      </c>
      <c r="F3591" s="25" t="s">
        <v>13</v>
      </c>
      <c r="G3591" s="24">
        <v>229186.71875</v>
      </c>
    </row>
    <row r="3592" spans="1:7" hidden="1">
      <c r="A3592" s="24" t="s">
        <v>122</v>
      </c>
      <c r="B3592" s="24" t="s">
        <v>123</v>
      </c>
      <c r="C3592" s="24" t="s">
        <v>9</v>
      </c>
      <c r="D3592" s="24" t="s">
        <v>27</v>
      </c>
      <c r="E3592" s="24" t="s">
        <v>34</v>
      </c>
      <c r="F3592" s="25" t="s">
        <v>14</v>
      </c>
      <c r="G3592" s="24">
        <v>236001.703125</v>
      </c>
    </row>
    <row r="3593" spans="1:7" hidden="1">
      <c r="A3593" s="24" t="s">
        <v>122</v>
      </c>
      <c r="B3593" s="24" t="s">
        <v>123</v>
      </c>
      <c r="C3593" s="24" t="s">
        <v>9</v>
      </c>
      <c r="D3593" s="24" t="s">
        <v>27</v>
      </c>
      <c r="E3593" s="24" t="s">
        <v>34</v>
      </c>
      <c r="F3593" s="25" t="s">
        <v>15</v>
      </c>
      <c r="G3593" s="24">
        <v>243649.25</v>
      </c>
    </row>
    <row r="3594" spans="1:7" hidden="1">
      <c r="A3594" s="24" t="s">
        <v>122</v>
      </c>
      <c r="B3594" s="24" t="s">
        <v>123</v>
      </c>
      <c r="C3594" s="24" t="s">
        <v>9</v>
      </c>
      <c r="D3594" s="24" t="s">
        <v>27</v>
      </c>
      <c r="E3594" s="24" t="s">
        <v>34</v>
      </c>
      <c r="F3594" s="25" t="s">
        <v>16</v>
      </c>
      <c r="G3594" s="24">
        <v>244401.34375</v>
      </c>
    </row>
    <row r="3595" spans="1:7">
      <c r="A3595" s="24" t="s">
        <v>122</v>
      </c>
      <c r="B3595" s="24" t="s">
        <v>123</v>
      </c>
      <c r="C3595" s="24" t="s">
        <v>9</v>
      </c>
      <c r="D3595" s="24" t="s">
        <v>27</v>
      </c>
      <c r="E3595" s="24" t="s">
        <v>34</v>
      </c>
      <c r="F3595" s="25" t="s">
        <v>17</v>
      </c>
      <c r="G3595" s="24">
        <v>239205</v>
      </c>
    </row>
    <row r="3596" spans="1:7" hidden="1">
      <c r="A3596" s="24" t="s">
        <v>122</v>
      </c>
      <c r="B3596" s="24" t="s">
        <v>123</v>
      </c>
      <c r="C3596" s="24" t="s">
        <v>9</v>
      </c>
      <c r="D3596" s="24" t="s">
        <v>27</v>
      </c>
      <c r="E3596" s="24" t="s">
        <v>54</v>
      </c>
      <c r="F3596" s="25" t="s">
        <v>12</v>
      </c>
      <c r="G3596" s="24">
        <v>8299.1796875</v>
      </c>
    </row>
    <row r="3597" spans="1:7" hidden="1">
      <c r="A3597" s="24" t="s">
        <v>122</v>
      </c>
      <c r="B3597" s="24" t="s">
        <v>123</v>
      </c>
      <c r="C3597" s="24" t="s">
        <v>9</v>
      </c>
      <c r="D3597" s="24" t="s">
        <v>27</v>
      </c>
      <c r="E3597" s="24" t="s">
        <v>54</v>
      </c>
      <c r="F3597" s="25" t="s">
        <v>13</v>
      </c>
      <c r="G3597" s="24">
        <v>8309.740234375</v>
      </c>
    </row>
    <row r="3598" spans="1:7" hidden="1">
      <c r="A3598" s="24" t="s">
        <v>122</v>
      </c>
      <c r="B3598" s="24" t="s">
        <v>123</v>
      </c>
      <c r="C3598" s="24" t="s">
        <v>9</v>
      </c>
      <c r="D3598" s="24" t="s">
        <v>27</v>
      </c>
      <c r="E3598" s="24" t="s">
        <v>54</v>
      </c>
      <c r="F3598" s="25" t="s">
        <v>14</v>
      </c>
      <c r="G3598" s="24">
        <v>8564.4296875</v>
      </c>
    </row>
    <row r="3599" spans="1:7" hidden="1">
      <c r="A3599" s="24" t="s">
        <v>122</v>
      </c>
      <c r="B3599" s="24" t="s">
        <v>123</v>
      </c>
      <c r="C3599" s="24" t="s">
        <v>9</v>
      </c>
      <c r="D3599" s="24" t="s">
        <v>27</v>
      </c>
      <c r="E3599" s="24" t="s">
        <v>54</v>
      </c>
      <c r="F3599" s="25" t="s">
        <v>15</v>
      </c>
      <c r="G3599" s="24">
        <v>8270.9501953125</v>
      </c>
    </row>
    <row r="3600" spans="1:7" hidden="1">
      <c r="A3600" s="24" t="s">
        <v>122</v>
      </c>
      <c r="B3600" s="24" t="s">
        <v>123</v>
      </c>
      <c r="C3600" s="24" t="s">
        <v>9</v>
      </c>
      <c r="D3600" s="24" t="s">
        <v>27</v>
      </c>
      <c r="E3600" s="24" t="s">
        <v>54</v>
      </c>
      <c r="F3600" s="25" t="s">
        <v>16</v>
      </c>
      <c r="G3600" s="24">
        <v>11062.4296875</v>
      </c>
    </row>
    <row r="3601" spans="1:7">
      <c r="A3601" s="24" t="s">
        <v>122</v>
      </c>
      <c r="B3601" s="24" t="s">
        <v>123</v>
      </c>
      <c r="C3601" s="24" t="s">
        <v>9</v>
      </c>
      <c r="D3601" s="24" t="s">
        <v>27</v>
      </c>
      <c r="E3601" s="24" t="s">
        <v>54</v>
      </c>
      <c r="F3601" s="25" t="s">
        <v>17</v>
      </c>
      <c r="G3601" s="24">
        <v>10457</v>
      </c>
    </row>
    <row r="3602" spans="1:7" hidden="1">
      <c r="A3602" s="24" t="s">
        <v>122</v>
      </c>
      <c r="B3602" s="24" t="s">
        <v>123</v>
      </c>
      <c r="C3602" s="24" t="s">
        <v>9</v>
      </c>
      <c r="D3602" s="24" t="s">
        <v>27</v>
      </c>
      <c r="E3602" s="24" t="s">
        <v>55</v>
      </c>
      <c r="F3602" s="25" t="s">
        <v>12</v>
      </c>
      <c r="G3602" s="24">
        <v>3870.1298828125</v>
      </c>
    </row>
    <row r="3603" spans="1:7" hidden="1">
      <c r="A3603" s="24" t="s">
        <v>122</v>
      </c>
      <c r="B3603" s="24" t="s">
        <v>123</v>
      </c>
      <c r="C3603" s="24" t="s">
        <v>9</v>
      </c>
      <c r="D3603" s="24" t="s">
        <v>27</v>
      </c>
      <c r="E3603" s="24" t="s">
        <v>55</v>
      </c>
      <c r="F3603" s="25" t="s">
        <v>13</v>
      </c>
      <c r="G3603" s="24">
        <v>7425.60009765625</v>
      </c>
    </row>
    <row r="3604" spans="1:7" hidden="1">
      <c r="A3604" s="24" t="s">
        <v>122</v>
      </c>
      <c r="B3604" s="24" t="s">
        <v>123</v>
      </c>
      <c r="C3604" s="24" t="s">
        <v>9</v>
      </c>
      <c r="D3604" s="24" t="s">
        <v>27</v>
      </c>
      <c r="E3604" s="24" t="s">
        <v>55</v>
      </c>
      <c r="F3604" s="25" t="s">
        <v>14</v>
      </c>
      <c r="G3604" s="24">
        <v>11166.1298828125</v>
      </c>
    </row>
    <row r="3605" spans="1:7" hidden="1">
      <c r="A3605" s="24" t="s">
        <v>122</v>
      </c>
      <c r="B3605" s="24" t="s">
        <v>123</v>
      </c>
      <c r="C3605" s="24" t="s">
        <v>9</v>
      </c>
      <c r="D3605" s="24" t="s">
        <v>27</v>
      </c>
      <c r="E3605" s="24" t="s">
        <v>55</v>
      </c>
      <c r="F3605" s="25" t="s">
        <v>15</v>
      </c>
      <c r="G3605" s="24">
        <v>15494.669921875</v>
      </c>
    </row>
    <row r="3606" spans="1:7" hidden="1">
      <c r="A3606" s="24" t="s">
        <v>122</v>
      </c>
      <c r="B3606" s="24" t="s">
        <v>123</v>
      </c>
      <c r="C3606" s="24" t="s">
        <v>9</v>
      </c>
      <c r="D3606" s="24" t="s">
        <v>27</v>
      </c>
      <c r="E3606" s="24" t="s">
        <v>55</v>
      </c>
      <c r="F3606" s="25" t="s">
        <v>16</v>
      </c>
      <c r="G3606" s="24">
        <v>17663.470703125</v>
      </c>
    </row>
    <row r="3607" spans="1:7">
      <c r="A3607" s="24" t="s">
        <v>122</v>
      </c>
      <c r="B3607" s="24" t="s">
        <v>123</v>
      </c>
      <c r="C3607" s="24" t="s">
        <v>9</v>
      </c>
      <c r="D3607" s="24" t="s">
        <v>27</v>
      </c>
      <c r="E3607" s="24" t="s">
        <v>55</v>
      </c>
      <c r="F3607" s="25" t="s">
        <v>17</v>
      </c>
      <c r="G3607" s="24">
        <v>19480</v>
      </c>
    </row>
    <row r="3608" spans="1:7" hidden="1">
      <c r="A3608" s="24" t="s">
        <v>122</v>
      </c>
      <c r="B3608" s="24" t="s">
        <v>123</v>
      </c>
      <c r="C3608" s="24" t="s">
        <v>9</v>
      </c>
      <c r="D3608" s="24" t="s">
        <v>27</v>
      </c>
      <c r="E3608" s="24" t="s">
        <v>75</v>
      </c>
      <c r="F3608" s="25" t="s">
        <v>12</v>
      </c>
      <c r="G3608" s="24">
        <v>90000</v>
      </c>
    </row>
    <row r="3609" spans="1:7" hidden="1">
      <c r="A3609" s="24" t="s">
        <v>122</v>
      </c>
      <c r="B3609" s="24" t="s">
        <v>123</v>
      </c>
      <c r="C3609" s="24" t="s">
        <v>9</v>
      </c>
      <c r="D3609" s="24" t="s">
        <v>27</v>
      </c>
      <c r="E3609" s="24" t="s">
        <v>75</v>
      </c>
      <c r="F3609" s="25" t="s">
        <v>13</v>
      </c>
      <c r="G3609" s="24">
        <v>97000</v>
      </c>
    </row>
    <row r="3610" spans="1:7" hidden="1">
      <c r="A3610" s="24" t="s">
        <v>122</v>
      </c>
      <c r="B3610" s="24" t="s">
        <v>123</v>
      </c>
      <c r="C3610" s="24" t="s">
        <v>9</v>
      </c>
      <c r="D3610" s="24" t="s">
        <v>27</v>
      </c>
      <c r="E3610" s="24" t="s">
        <v>75</v>
      </c>
      <c r="F3610" s="25" t="s">
        <v>14</v>
      </c>
      <c r="G3610" s="24">
        <v>97000</v>
      </c>
    </row>
    <row r="3611" spans="1:7" hidden="1">
      <c r="A3611" s="24" t="s">
        <v>122</v>
      </c>
      <c r="B3611" s="24" t="s">
        <v>123</v>
      </c>
      <c r="C3611" s="24" t="s">
        <v>9</v>
      </c>
      <c r="D3611" s="24" t="s">
        <v>27</v>
      </c>
      <c r="E3611" s="24" t="s">
        <v>75</v>
      </c>
      <c r="F3611" s="25" t="s">
        <v>15</v>
      </c>
      <c r="G3611" s="24">
        <v>97000</v>
      </c>
    </row>
    <row r="3612" spans="1:7" hidden="1">
      <c r="A3612" s="24" t="s">
        <v>122</v>
      </c>
      <c r="B3612" s="24" t="s">
        <v>123</v>
      </c>
      <c r="C3612" s="24" t="s">
        <v>9</v>
      </c>
      <c r="D3612" s="24" t="s">
        <v>27</v>
      </c>
      <c r="E3612" s="24" t="s">
        <v>75</v>
      </c>
      <c r="F3612" s="25" t="s">
        <v>16</v>
      </c>
      <c r="G3612" s="24">
        <v>97000</v>
      </c>
    </row>
    <row r="3613" spans="1:7">
      <c r="A3613" s="24" t="s">
        <v>122</v>
      </c>
      <c r="B3613" s="24" t="s">
        <v>123</v>
      </c>
      <c r="C3613" s="24" t="s">
        <v>9</v>
      </c>
      <c r="D3613" s="24" t="s">
        <v>27</v>
      </c>
      <c r="E3613" s="24" t="s">
        <v>75</v>
      </c>
      <c r="F3613" s="25" t="s">
        <v>17</v>
      </c>
      <c r="G3613" s="24">
        <v>93269</v>
      </c>
    </row>
    <row r="3614" spans="1:7" hidden="1">
      <c r="A3614" s="24" t="s">
        <v>122</v>
      </c>
      <c r="B3614" s="24" t="s">
        <v>123</v>
      </c>
      <c r="C3614" s="24" t="s">
        <v>9</v>
      </c>
      <c r="D3614" s="24" t="s">
        <v>27</v>
      </c>
      <c r="E3614" s="24" t="s">
        <v>57</v>
      </c>
      <c r="F3614" s="25" t="s">
        <v>12</v>
      </c>
      <c r="G3614" s="24">
        <v>2648.06005859375</v>
      </c>
    </row>
    <row r="3615" spans="1:7" hidden="1">
      <c r="A3615" s="24" t="s">
        <v>122</v>
      </c>
      <c r="B3615" s="24" t="s">
        <v>123</v>
      </c>
      <c r="C3615" s="24" t="s">
        <v>9</v>
      </c>
      <c r="D3615" s="24" t="s">
        <v>27</v>
      </c>
      <c r="E3615" s="24" t="s">
        <v>57</v>
      </c>
      <c r="F3615" s="25" t="s">
        <v>13</v>
      </c>
      <c r="G3615" s="24">
        <v>6423.419921875</v>
      </c>
    </row>
    <row r="3616" spans="1:7" hidden="1">
      <c r="A3616" s="24" t="s">
        <v>122</v>
      </c>
      <c r="B3616" s="24" t="s">
        <v>123</v>
      </c>
      <c r="C3616" s="24" t="s">
        <v>9</v>
      </c>
      <c r="D3616" s="24" t="s">
        <v>27</v>
      </c>
      <c r="E3616" s="24" t="s">
        <v>57</v>
      </c>
      <c r="F3616" s="25" t="s">
        <v>14</v>
      </c>
      <c r="G3616" s="24">
        <v>8759.7001953125</v>
      </c>
    </row>
    <row r="3617" spans="1:7" hidden="1">
      <c r="A3617" s="24" t="s">
        <v>122</v>
      </c>
      <c r="B3617" s="24" t="s">
        <v>123</v>
      </c>
      <c r="C3617" s="24" t="s">
        <v>9</v>
      </c>
      <c r="D3617" s="24" t="s">
        <v>27</v>
      </c>
      <c r="E3617" s="24" t="s">
        <v>57</v>
      </c>
      <c r="F3617" s="25" t="s">
        <v>15</v>
      </c>
      <c r="G3617" s="24">
        <v>9059.5</v>
      </c>
    </row>
    <row r="3618" spans="1:7" hidden="1">
      <c r="A3618" s="24" t="s">
        <v>122</v>
      </c>
      <c r="B3618" s="24" t="s">
        <v>123</v>
      </c>
      <c r="C3618" s="24" t="s">
        <v>9</v>
      </c>
      <c r="D3618" s="24" t="s">
        <v>27</v>
      </c>
      <c r="E3618" s="24" t="s">
        <v>57</v>
      </c>
      <c r="F3618" s="25" t="s">
        <v>16</v>
      </c>
      <c r="G3618" s="24">
        <v>10600.9501953125</v>
      </c>
    </row>
    <row r="3619" spans="1:7">
      <c r="A3619" s="24" t="s">
        <v>122</v>
      </c>
      <c r="B3619" s="24" t="s">
        <v>123</v>
      </c>
      <c r="C3619" s="24" t="s">
        <v>9</v>
      </c>
      <c r="D3619" s="24" t="s">
        <v>27</v>
      </c>
      <c r="E3619" s="24" t="s">
        <v>57</v>
      </c>
      <c r="F3619" s="25" t="s">
        <v>17</v>
      </c>
      <c r="G3619" s="24">
        <v>10108</v>
      </c>
    </row>
    <row r="3620" spans="1:7" hidden="1">
      <c r="A3620" s="24" t="s">
        <v>122</v>
      </c>
      <c r="B3620" s="24" t="s">
        <v>123</v>
      </c>
      <c r="C3620" s="24" t="s">
        <v>9</v>
      </c>
      <c r="D3620" s="24" t="s">
        <v>27</v>
      </c>
      <c r="E3620" s="24" t="s">
        <v>39</v>
      </c>
      <c r="F3620" s="25" t="s">
        <v>12</v>
      </c>
      <c r="G3620" s="24">
        <v>319919.849609375</v>
      </c>
    </row>
    <row r="3621" spans="1:7" hidden="1">
      <c r="A3621" s="24" t="s">
        <v>122</v>
      </c>
      <c r="B3621" s="24" t="s">
        <v>123</v>
      </c>
      <c r="C3621" s="24" t="s">
        <v>9</v>
      </c>
      <c r="D3621" s="24" t="s">
        <v>27</v>
      </c>
      <c r="E3621" s="24" t="s">
        <v>39</v>
      </c>
      <c r="F3621" s="25" t="s">
        <v>13</v>
      </c>
      <c r="G3621" s="24">
        <v>318806.12988281198</v>
      </c>
    </row>
    <row r="3622" spans="1:7" hidden="1">
      <c r="A3622" s="24" t="s">
        <v>122</v>
      </c>
      <c r="B3622" s="24" t="s">
        <v>123</v>
      </c>
      <c r="C3622" s="24" t="s">
        <v>9</v>
      </c>
      <c r="D3622" s="24" t="s">
        <v>27</v>
      </c>
      <c r="E3622" s="24" t="s">
        <v>39</v>
      </c>
      <c r="F3622" s="25" t="s">
        <v>14</v>
      </c>
      <c r="G3622" s="24">
        <v>288255.4296875</v>
      </c>
    </row>
    <row r="3623" spans="1:7" hidden="1">
      <c r="A3623" s="24" t="s">
        <v>122</v>
      </c>
      <c r="B3623" s="24" t="s">
        <v>123</v>
      </c>
      <c r="C3623" s="24" t="s">
        <v>9</v>
      </c>
      <c r="D3623" s="24" t="s">
        <v>27</v>
      </c>
      <c r="E3623" s="24" t="s">
        <v>39</v>
      </c>
      <c r="F3623" s="25" t="s">
        <v>15</v>
      </c>
      <c r="G3623" s="24">
        <v>260071.0703125</v>
      </c>
    </row>
    <row r="3624" spans="1:7" hidden="1">
      <c r="A3624" s="24" t="s">
        <v>122</v>
      </c>
      <c r="B3624" s="24" t="s">
        <v>123</v>
      </c>
      <c r="C3624" s="24" t="s">
        <v>9</v>
      </c>
      <c r="D3624" s="24" t="s">
        <v>27</v>
      </c>
      <c r="E3624" s="24" t="s">
        <v>39</v>
      </c>
      <c r="F3624" s="25" t="s">
        <v>16</v>
      </c>
      <c r="G3624" s="24">
        <v>18907.8701171875</v>
      </c>
    </row>
    <row r="3625" spans="1:7">
      <c r="A3625" s="24" t="s">
        <v>122</v>
      </c>
      <c r="B3625" s="24" t="s">
        <v>123</v>
      </c>
      <c r="C3625" s="24" t="s">
        <v>9</v>
      </c>
      <c r="D3625" s="24" t="s">
        <v>27</v>
      </c>
      <c r="E3625" s="24" t="s">
        <v>39</v>
      </c>
      <c r="F3625" s="25" t="s">
        <v>17</v>
      </c>
      <c r="G3625" s="24">
        <v>14853</v>
      </c>
    </row>
    <row r="3626" spans="1:7" hidden="1">
      <c r="A3626" s="27" t="s">
        <v>124</v>
      </c>
      <c r="B3626" s="27" t="s">
        <v>125</v>
      </c>
      <c r="C3626" s="27" t="s">
        <v>9</v>
      </c>
      <c r="D3626" s="27" t="s">
        <v>51</v>
      </c>
      <c r="E3626" s="27" t="s">
        <v>11</v>
      </c>
      <c r="F3626" s="28" t="s">
        <v>12</v>
      </c>
      <c r="G3626" s="27">
        <v>5674575.2021484403</v>
      </c>
    </row>
    <row r="3627" spans="1:7" hidden="1">
      <c r="A3627" s="27" t="s">
        <v>124</v>
      </c>
      <c r="B3627" s="27" t="s">
        <v>125</v>
      </c>
      <c r="C3627" s="27" t="s">
        <v>9</v>
      </c>
      <c r="D3627" s="27" t="s">
        <v>51</v>
      </c>
      <c r="E3627" s="27" t="s">
        <v>11</v>
      </c>
      <c r="F3627" s="28" t="s">
        <v>13</v>
      </c>
      <c r="G3627" s="27">
        <v>6759680.81787109</v>
      </c>
    </row>
    <row r="3628" spans="1:7" hidden="1">
      <c r="A3628" s="27" t="s">
        <v>124</v>
      </c>
      <c r="B3628" s="27" t="s">
        <v>125</v>
      </c>
      <c r="C3628" s="27" t="s">
        <v>9</v>
      </c>
      <c r="D3628" s="27" t="s">
        <v>51</v>
      </c>
      <c r="E3628" s="27" t="s">
        <v>11</v>
      </c>
      <c r="F3628" s="28" t="s">
        <v>14</v>
      </c>
      <c r="G3628" s="27">
        <v>7380711.6879882803</v>
      </c>
    </row>
    <row r="3629" spans="1:7" hidden="1">
      <c r="A3629" s="27" t="s">
        <v>124</v>
      </c>
      <c r="B3629" s="27" t="s">
        <v>125</v>
      </c>
      <c r="C3629" s="27" t="s">
        <v>9</v>
      </c>
      <c r="D3629" s="27" t="s">
        <v>51</v>
      </c>
      <c r="E3629" s="27" t="s">
        <v>11</v>
      </c>
      <c r="F3629" s="28" t="s">
        <v>15</v>
      </c>
      <c r="G3629" s="27">
        <v>8445923.4609375</v>
      </c>
    </row>
    <row r="3630" spans="1:7" hidden="1">
      <c r="A3630" s="27" t="s">
        <v>124</v>
      </c>
      <c r="B3630" s="27" t="s">
        <v>125</v>
      </c>
      <c r="C3630" s="27" t="s">
        <v>9</v>
      </c>
      <c r="D3630" s="27" t="s">
        <v>51</v>
      </c>
      <c r="E3630" s="27" t="s">
        <v>11</v>
      </c>
      <c r="F3630" s="28" t="s">
        <v>16</v>
      </c>
      <c r="G3630" s="27">
        <v>9231639.6386718694</v>
      </c>
    </row>
    <row r="3631" spans="1:7">
      <c r="A3631" s="27" t="s">
        <v>124</v>
      </c>
      <c r="B3631" s="27" t="s">
        <v>125</v>
      </c>
      <c r="C3631" s="27" t="s">
        <v>9</v>
      </c>
      <c r="D3631" s="27" t="s">
        <v>51</v>
      </c>
      <c r="E3631" s="27" t="s">
        <v>11</v>
      </c>
      <c r="F3631" s="28" t="s">
        <v>17</v>
      </c>
      <c r="G3631" s="27">
        <v>10328741</v>
      </c>
    </row>
    <row r="3632" spans="1:7" hidden="1">
      <c r="A3632" s="24" t="s">
        <v>124</v>
      </c>
      <c r="B3632" s="24" t="s">
        <v>125</v>
      </c>
      <c r="C3632" s="24" t="s">
        <v>9</v>
      </c>
      <c r="D3632" s="24" t="s">
        <v>10</v>
      </c>
      <c r="E3632" s="24" t="s">
        <v>11</v>
      </c>
      <c r="F3632" s="25" t="s">
        <v>12</v>
      </c>
      <c r="G3632" s="24">
        <v>1732850.9296875</v>
      </c>
    </row>
    <row r="3633" spans="1:7" hidden="1">
      <c r="A3633" s="24" t="s">
        <v>124</v>
      </c>
      <c r="B3633" s="24" t="s">
        <v>125</v>
      </c>
      <c r="C3633" s="24" t="s">
        <v>9</v>
      </c>
      <c r="D3633" s="24" t="s">
        <v>10</v>
      </c>
      <c r="E3633" s="24" t="s">
        <v>11</v>
      </c>
      <c r="F3633" s="25" t="s">
        <v>13</v>
      </c>
      <c r="G3633" s="24">
        <v>1615784.64453125</v>
      </c>
    </row>
    <row r="3634" spans="1:7" hidden="1">
      <c r="A3634" s="24" t="s">
        <v>124</v>
      </c>
      <c r="B3634" s="24" t="s">
        <v>125</v>
      </c>
      <c r="C3634" s="24" t="s">
        <v>9</v>
      </c>
      <c r="D3634" s="24" t="s">
        <v>10</v>
      </c>
      <c r="E3634" s="24" t="s">
        <v>11</v>
      </c>
      <c r="F3634" s="25" t="s">
        <v>14</v>
      </c>
      <c r="G3634" s="24">
        <v>1546413.390625</v>
      </c>
    </row>
    <row r="3635" spans="1:7" hidden="1">
      <c r="A3635" s="24" t="s">
        <v>124</v>
      </c>
      <c r="B3635" s="24" t="s">
        <v>125</v>
      </c>
      <c r="C3635" s="24" t="s">
        <v>9</v>
      </c>
      <c r="D3635" s="24" t="s">
        <v>10</v>
      </c>
      <c r="E3635" s="24" t="s">
        <v>11</v>
      </c>
      <c r="F3635" s="25" t="s">
        <v>15</v>
      </c>
      <c r="G3635" s="24">
        <v>1671697.6015625</v>
      </c>
    </row>
    <row r="3636" spans="1:7" hidden="1">
      <c r="A3636" s="24" t="s">
        <v>124</v>
      </c>
      <c r="B3636" s="24" t="s">
        <v>125</v>
      </c>
      <c r="C3636" s="24" t="s">
        <v>9</v>
      </c>
      <c r="D3636" s="24" t="s">
        <v>10</v>
      </c>
      <c r="E3636" s="24" t="s">
        <v>11</v>
      </c>
      <c r="F3636" s="25" t="s">
        <v>16</v>
      </c>
      <c r="G3636" s="24">
        <v>1647267.08984375</v>
      </c>
    </row>
    <row r="3637" spans="1:7">
      <c r="A3637" s="24" t="s">
        <v>124</v>
      </c>
      <c r="B3637" s="24" t="s">
        <v>125</v>
      </c>
      <c r="C3637" s="24" t="s">
        <v>9</v>
      </c>
      <c r="D3637" s="24" t="s">
        <v>10</v>
      </c>
      <c r="E3637" s="24" t="s">
        <v>11</v>
      </c>
      <c r="F3637" s="25" t="s">
        <v>17</v>
      </c>
      <c r="G3637" s="24">
        <v>1770646</v>
      </c>
    </row>
    <row r="3638" spans="1:7" hidden="1">
      <c r="A3638" s="24" t="s">
        <v>124</v>
      </c>
      <c r="B3638" s="24" t="s">
        <v>125</v>
      </c>
      <c r="C3638" s="24" t="s">
        <v>9</v>
      </c>
      <c r="D3638" s="24" t="s">
        <v>26</v>
      </c>
      <c r="E3638" s="24" t="s">
        <v>11</v>
      </c>
      <c r="F3638" s="25" t="s">
        <v>12</v>
      </c>
      <c r="G3638" s="24">
        <v>3594657.0224609398</v>
      </c>
    </row>
    <row r="3639" spans="1:7" hidden="1">
      <c r="A3639" s="24" t="s">
        <v>124</v>
      </c>
      <c r="B3639" s="24" t="s">
        <v>125</v>
      </c>
      <c r="C3639" s="24" t="s">
        <v>9</v>
      </c>
      <c r="D3639" s="24" t="s">
        <v>26</v>
      </c>
      <c r="E3639" s="24" t="s">
        <v>11</v>
      </c>
      <c r="F3639" s="25" t="s">
        <v>13</v>
      </c>
      <c r="G3639" s="24">
        <v>4187304.91552734</v>
      </c>
    </row>
    <row r="3640" spans="1:7" hidden="1">
      <c r="A3640" s="24" t="s">
        <v>124</v>
      </c>
      <c r="B3640" s="24" t="s">
        <v>125</v>
      </c>
      <c r="C3640" s="24" t="s">
        <v>9</v>
      </c>
      <c r="D3640" s="24" t="s">
        <v>26</v>
      </c>
      <c r="E3640" s="24" t="s">
        <v>11</v>
      </c>
      <c r="F3640" s="25" t="s">
        <v>14</v>
      </c>
      <c r="G3640" s="24">
        <v>4601090.56494141</v>
      </c>
    </row>
    <row r="3641" spans="1:7" hidden="1">
      <c r="A3641" s="24" t="s">
        <v>124</v>
      </c>
      <c r="B3641" s="24" t="s">
        <v>125</v>
      </c>
      <c r="C3641" s="24" t="s">
        <v>9</v>
      </c>
      <c r="D3641" s="24" t="s">
        <v>26</v>
      </c>
      <c r="E3641" s="24" t="s">
        <v>11</v>
      </c>
      <c r="F3641" s="25" t="s">
        <v>15</v>
      </c>
      <c r="G3641" s="24">
        <v>5080549.6152343797</v>
      </c>
    </row>
    <row r="3642" spans="1:7" hidden="1">
      <c r="A3642" s="24" t="s">
        <v>124</v>
      </c>
      <c r="B3642" s="24" t="s">
        <v>125</v>
      </c>
      <c r="C3642" s="24" t="s">
        <v>9</v>
      </c>
      <c r="D3642" s="24" t="s">
        <v>26</v>
      </c>
      <c r="E3642" s="24" t="s">
        <v>11</v>
      </c>
      <c r="F3642" s="25" t="s">
        <v>16</v>
      </c>
      <c r="G3642" s="24">
        <v>5724750.2558593797</v>
      </c>
    </row>
    <row r="3643" spans="1:7">
      <c r="A3643" s="24" t="s">
        <v>124</v>
      </c>
      <c r="B3643" s="24" t="s">
        <v>125</v>
      </c>
      <c r="C3643" s="24" t="s">
        <v>9</v>
      </c>
      <c r="D3643" s="24" t="s">
        <v>26</v>
      </c>
      <c r="E3643" s="24" t="s">
        <v>11</v>
      </c>
      <c r="F3643" s="25" t="s">
        <v>17</v>
      </c>
      <c r="G3643" s="24">
        <v>6694059</v>
      </c>
    </row>
    <row r="3644" spans="1:7" hidden="1">
      <c r="A3644" s="24" t="s">
        <v>124</v>
      </c>
      <c r="B3644" s="24" t="s">
        <v>125</v>
      </c>
      <c r="C3644" s="24" t="s">
        <v>9</v>
      </c>
      <c r="D3644" s="24" t="s">
        <v>40</v>
      </c>
      <c r="E3644" s="24" t="s">
        <v>11</v>
      </c>
      <c r="F3644" s="25" t="s">
        <v>12</v>
      </c>
      <c r="G3644" s="24">
        <v>46807.25</v>
      </c>
    </row>
    <row r="3645" spans="1:7" hidden="1">
      <c r="A3645" s="24" t="s">
        <v>124</v>
      </c>
      <c r="B3645" s="24" t="s">
        <v>125</v>
      </c>
      <c r="C3645" s="24" t="s">
        <v>9</v>
      </c>
      <c r="D3645" s="24" t="s">
        <v>40</v>
      </c>
      <c r="E3645" s="24" t="s">
        <v>11</v>
      </c>
      <c r="F3645" s="25" t="s">
        <v>13</v>
      </c>
      <c r="G3645" s="24">
        <v>118172.2578125</v>
      </c>
    </row>
    <row r="3646" spans="1:7" hidden="1">
      <c r="A3646" s="24" t="s">
        <v>124</v>
      </c>
      <c r="B3646" s="24" t="s">
        <v>125</v>
      </c>
      <c r="C3646" s="24" t="s">
        <v>9</v>
      </c>
      <c r="D3646" s="24" t="s">
        <v>40</v>
      </c>
      <c r="E3646" s="24" t="s">
        <v>11</v>
      </c>
      <c r="F3646" s="25" t="s">
        <v>14</v>
      </c>
      <c r="G3646" s="24">
        <v>151581.482421875</v>
      </c>
    </row>
    <row r="3647" spans="1:7" hidden="1">
      <c r="A3647" s="24" t="s">
        <v>124</v>
      </c>
      <c r="B3647" s="24" t="s">
        <v>125</v>
      </c>
      <c r="C3647" s="24" t="s">
        <v>9</v>
      </c>
      <c r="D3647" s="24" t="s">
        <v>40</v>
      </c>
      <c r="E3647" s="24" t="s">
        <v>11</v>
      </c>
      <c r="F3647" s="25" t="s">
        <v>15</v>
      </c>
      <c r="G3647" s="24">
        <v>209378.494140625</v>
      </c>
    </row>
    <row r="3648" spans="1:7" hidden="1">
      <c r="A3648" s="24" t="s">
        <v>124</v>
      </c>
      <c r="B3648" s="24" t="s">
        <v>125</v>
      </c>
      <c r="C3648" s="24" t="s">
        <v>9</v>
      </c>
      <c r="D3648" s="24" t="s">
        <v>40</v>
      </c>
      <c r="E3648" s="24" t="s">
        <v>11</v>
      </c>
      <c r="F3648" s="25" t="s">
        <v>16</v>
      </c>
      <c r="G3648" s="24">
        <v>263404.66796875</v>
      </c>
    </row>
    <row r="3649" spans="1:7">
      <c r="A3649" s="24" t="s">
        <v>124</v>
      </c>
      <c r="B3649" s="24" t="s">
        <v>125</v>
      </c>
      <c r="C3649" s="24" t="s">
        <v>9</v>
      </c>
      <c r="D3649" s="24" t="s">
        <v>40</v>
      </c>
      <c r="E3649" s="24" t="s">
        <v>11</v>
      </c>
      <c r="F3649" s="25" t="s">
        <v>17</v>
      </c>
      <c r="G3649" s="24">
        <v>262817</v>
      </c>
    </row>
    <row r="3650" spans="1:7" hidden="1">
      <c r="A3650" s="24" t="s">
        <v>124</v>
      </c>
      <c r="B3650" s="24" t="s">
        <v>125</v>
      </c>
      <c r="C3650" s="24" t="s">
        <v>9</v>
      </c>
      <c r="D3650" s="24" t="s">
        <v>48</v>
      </c>
      <c r="E3650" s="24" t="s">
        <v>11</v>
      </c>
      <c r="F3650" s="25" t="s">
        <v>12</v>
      </c>
      <c r="G3650" s="24">
        <v>300260</v>
      </c>
    </row>
    <row r="3651" spans="1:7" hidden="1">
      <c r="A3651" s="24" t="s">
        <v>124</v>
      </c>
      <c r="B3651" s="24" t="s">
        <v>125</v>
      </c>
      <c r="C3651" s="24" t="s">
        <v>9</v>
      </c>
      <c r="D3651" s="24" t="s">
        <v>48</v>
      </c>
      <c r="E3651" s="24" t="s">
        <v>11</v>
      </c>
      <c r="F3651" s="25" t="s">
        <v>13</v>
      </c>
      <c r="G3651" s="24">
        <v>838419</v>
      </c>
    </row>
    <row r="3652" spans="1:7" hidden="1">
      <c r="A3652" s="24" t="s">
        <v>124</v>
      </c>
      <c r="B3652" s="24" t="s">
        <v>125</v>
      </c>
      <c r="C3652" s="24" t="s">
        <v>9</v>
      </c>
      <c r="D3652" s="24" t="s">
        <v>48</v>
      </c>
      <c r="E3652" s="24" t="s">
        <v>11</v>
      </c>
      <c r="F3652" s="25" t="s">
        <v>14</v>
      </c>
      <c r="G3652" s="24">
        <v>1081626.25</v>
      </c>
    </row>
    <row r="3653" spans="1:7" hidden="1">
      <c r="A3653" s="24" t="s">
        <v>124</v>
      </c>
      <c r="B3653" s="24" t="s">
        <v>125</v>
      </c>
      <c r="C3653" s="24" t="s">
        <v>9</v>
      </c>
      <c r="D3653" s="24" t="s">
        <v>48</v>
      </c>
      <c r="E3653" s="24" t="s">
        <v>11</v>
      </c>
      <c r="F3653" s="25" t="s">
        <v>15</v>
      </c>
      <c r="G3653" s="24">
        <v>1484297.75</v>
      </c>
    </row>
    <row r="3654" spans="1:7" hidden="1">
      <c r="A3654" s="24" t="s">
        <v>124</v>
      </c>
      <c r="B3654" s="24" t="s">
        <v>125</v>
      </c>
      <c r="C3654" s="24" t="s">
        <v>9</v>
      </c>
      <c r="D3654" s="24" t="s">
        <v>48</v>
      </c>
      <c r="E3654" s="24" t="s">
        <v>11</v>
      </c>
      <c r="F3654" s="25" t="s">
        <v>16</v>
      </c>
      <c r="G3654" s="24">
        <v>1596217.625</v>
      </c>
    </row>
    <row r="3655" spans="1:7">
      <c r="A3655" s="24" t="s">
        <v>124</v>
      </c>
      <c r="B3655" s="24" t="s">
        <v>125</v>
      </c>
      <c r="C3655" s="24" t="s">
        <v>9</v>
      </c>
      <c r="D3655" s="24" t="s">
        <v>48</v>
      </c>
      <c r="E3655" s="24" t="s">
        <v>11</v>
      </c>
      <c r="F3655" s="25" t="s">
        <v>17</v>
      </c>
      <c r="G3655" s="24">
        <v>1671298</v>
      </c>
    </row>
    <row r="3656" spans="1:7" hidden="1">
      <c r="A3656" s="24" t="s">
        <v>124</v>
      </c>
      <c r="B3656" s="24" t="s">
        <v>125</v>
      </c>
      <c r="C3656" s="24" t="s">
        <v>9</v>
      </c>
      <c r="D3656" s="24" t="s">
        <v>18</v>
      </c>
      <c r="E3656" s="24" t="s">
        <v>19</v>
      </c>
      <c r="F3656" s="25" t="s">
        <v>12</v>
      </c>
      <c r="G3656" s="24">
        <v>0</v>
      </c>
    </row>
    <row r="3657" spans="1:7" hidden="1">
      <c r="A3657" s="24" t="s">
        <v>124</v>
      </c>
      <c r="B3657" s="24" t="s">
        <v>125</v>
      </c>
      <c r="C3657" s="24" t="s">
        <v>9</v>
      </c>
      <c r="D3657" s="24" t="s">
        <v>18</v>
      </c>
      <c r="E3657" s="24" t="s">
        <v>19</v>
      </c>
      <c r="F3657" s="25" t="s">
        <v>13</v>
      </c>
      <c r="G3657" s="24">
        <v>0</v>
      </c>
    </row>
    <row r="3658" spans="1:7" hidden="1">
      <c r="A3658" s="24" t="s">
        <v>124</v>
      </c>
      <c r="B3658" s="24" t="s">
        <v>125</v>
      </c>
      <c r="C3658" s="24" t="s">
        <v>9</v>
      </c>
      <c r="D3658" s="24" t="s">
        <v>18</v>
      </c>
      <c r="E3658" s="24" t="s">
        <v>19</v>
      </c>
      <c r="F3658" s="25" t="s">
        <v>14</v>
      </c>
      <c r="G3658" s="24">
        <v>0</v>
      </c>
    </row>
    <row r="3659" spans="1:7" hidden="1">
      <c r="A3659" s="24" t="s">
        <v>124</v>
      </c>
      <c r="B3659" s="24" t="s">
        <v>125</v>
      </c>
      <c r="C3659" s="24" t="s">
        <v>9</v>
      </c>
      <c r="D3659" s="24" t="s">
        <v>18</v>
      </c>
      <c r="E3659" s="24" t="s">
        <v>19</v>
      </c>
      <c r="F3659" s="25" t="s">
        <v>15</v>
      </c>
      <c r="G3659" s="24">
        <v>0</v>
      </c>
    </row>
    <row r="3660" spans="1:7" hidden="1">
      <c r="A3660" s="24" t="s">
        <v>124</v>
      </c>
      <c r="B3660" s="24" t="s">
        <v>125</v>
      </c>
      <c r="C3660" s="24" t="s">
        <v>9</v>
      </c>
      <c r="D3660" s="24" t="s">
        <v>18</v>
      </c>
      <c r="E3660" s="24" t="s">
        <v>19</v>
      </c>
      <c r="F3660" s="25" t="s">
        <v>16</v>
      </c>
      <c r="G3660" s="24">
        <v>0</v>
      </c>
    </row>
    <row r="3661" spans="1:7">
      <c r="A3661" s="24" t="s">
        <v>124</v>
      </c>
      <c r="B3661" s="24" t="s">
        <v>125</v>
      </c>
      <c r="C3661" s="24" t="s">
        <v>9</v>
      </c>
      <c r="D3661" s="24" t="s">
        <v>18</v>
      </c>
      <c r="E3661" s="24" t="s">
        <v>19</v>
      </c>
      <c r="F3661" s="25" t="s">
        <v>17</v>
      </c>
      <c r="G3661" s="24">
        <v>0</v>
      </c>
    </row>
    <row r="3662" spans="1:7" hidden="1">
      <c r="A3662" s="24" t="s">
        <v>124</v>
      </c>
      <c r="B3662" s="24" t="s">
        <v>125</v>
      </c>
      <c r="C3662" s="24" t="s">
        <v>9</v>
      </c>
      <c r="D3662" s="24" t="s">
        <v>18</v>
      </c>
      <c r="E3662" s="24" t="s">
        <v>20</v>
      </c>
      <c r="F3662" s="25" t="s">
        <v>12</v>
      </c>
      <c r="G3662" s="24">
        <v>910532</v>
      </c>
    </row>
    <row r="3663" spans="1:7" hidden="1">
      <c r="A3663" s="24" t="s">
        <v>124</v>
      </c>
      <c r="B3663" s="24" t="s">
        <v>125</v>
      </c>
      <c r="C3663" s="24" t="s">
        <v>9</v>
      </c>
      <c r="D3663" s="24" t="s">
        <v>18</v>
      </c>
      <c r="E3663" s="24" t="s">
        <v>20</v>
      </c>
      <c r="F3663" s="25" t="s">
        <v>13</v>
      </c>
      <c r="G3663" s="24">
        <v>855928</v>
      </c>
    </row>
    <row r="3664" spans="1:7" hidden="1">
      <c r="A3664" s="24" t="s">
        <v>124</v>
      </c>
      <c r="B3664" s="24" t="s">
        <v>125</v>
      </c>
      <c r="C3664" s="24" t="s">
        <v>9</v>
      </c>
      <c r="D3664" s="24" t="s">
        <v>18</v>
      </c>
      <c r="E3664" s="24" t="s">
        <v>20</v>
      </c>
      <c r="F3664" s="25" t="s">
        <v>14</v>
      </c>
      <c r="G3664" s="24">
        <v>806321</v>
      </c>
    </row>
    <row r="3665" spans="1:7" hidden="1">
      <c r="A3665" s="24" t="s">
        <v>124</v>
      </c>
      <c r="B3665" s="24" t="s">
        <v>125</v>
      </c>
      <c r="C3665" s="24" t="s">
        <v>9</v>
      </c>
      <c r="D3665" s="24" t="s">
        <v>18</v>
      </c>
      <c r="E3665" s="24" t="s">
        <v>20</v>
      </c>
      <c r="F3665" s="25" t="s">
        <v>15</v>
      </c>
      <c r="G3665" s="24">
        <v>836151</v>
      </c>
    </row>
    <row r="3666" spans="1:7" hidden="1">
      <c r="A3666" s="24" t="s">
        <v>124</v>
      </c>
      <c r="B3666" s="24" t="s">
        <v>125</v>
      </c>
      <c r="C3666" s="24" t="s">
        <v>9</v>
      </c>
      <c r="D3666" s="24" t="s">
        <v>18</v>
      </c>
      <c r="E3666" s="24" t="s">
        <v>20</v>
      </c>
      <c r="F3666" s="25" t="s">
        <v>16</v>
      </c>
      <c r="G3666" s="24">
        <v>819803</v>
      </c>
    </row>
    <row r="3667" spans="1:7">
      <c r="A3667" s="24" t="s">
        <v>124</v>
      </c>
      <c r="B3667" s="24" t="s">
        <v>125</v>
      </c>
      <c r="C3667" s="24" t="s">
        <v>9</v>
      </c>
      <c r="D3667" s="24" t="s">
        <v>18</v>
      </c>
      <c r="E3667" s="24" t="s">
        <v>20</v>
      </c>
      <c r="F3667" s="25" t="s">
        <v>17</v>
      </c>
      <c r="G3667" s="24">
        <v>883304</v>
      </c>
    </row>
    <row r="3668" spans="1:7" hidden="1">
      <c r="A3668" s="24" t="s">
        <v>124</v>
      </c>
      <c r="B3668" s="24" t="s">
        <v>125</v>
      </c>
      <c r="C3668" s="24" t="s">
        <v>9</v>
      </c>
      <c r="D3668" s="24" t="s">
        <v>18</v>
      </c>
      <c r="E3668" s="24" t="s">
        <v>21</v>
      </c>
      <c r="F3668" s="25" t="s">
        <v>12</v>
      </c>
      <c r="G3668" s="24">
        <v>0</v>
      </c>
    </row>
    <row r="3669" spans="1:7" hidden="1">
      <c r="A3669" s="24" t="s">
        <v>124</v>
      </c>
      <c r="B3669" s="24" t="s">
        <v>125</v>
      </c>
      <c r="C3669" s="24" t="s">
        <v>9</v>
      </c>
      <c r="D3669" s="24" t="s">
        <v>18</v>
      </c>
      <c r="E3669" s="24" t="s">
        <v>21</v>
      </c>
      <c r="F3669" s="25" t="s">
        <v>13</v>
      </c>
      <c r="G3669" s="24">
        <v>0</v>
      </c>
    </row>
    <row r="3670" spans="1:7" hidden="1">
      <c r="A3670" s="24" t="s">
        <v>124</v>
      </c>
      <c r="B3670" s="24" t="s">
        <v>125</v>
      </c>
      <c r="C3670" s="24" t="s">
        <v>9</v>
      </c>
      <c r="D3670" s="24" t="s">
        <v>18</v>
      </c>
      <c r="E3670" s="24" t="s">
        <v>21</v>
      </c>
      <c r="F3670" s="25" t="s">
        <v>14</v>
      </c>
      <c r="G3670" s="24">
        <v>0</v>
      </c>
    </row>
    <row r="3671" spans="1:7" hidden="1">
      <c r="A3671" s="24" t="s">
        <v>124</v>
      </c>
      <c r="B3671" s="24" t="s">
        <v>125</v>
      </c>
      <c r="C3671" s="24" t="s">
        <v>9</v>
      </c>
      <c r="D3671" s="24" t="s">
        <v>18</v>
      </c>
      <c r="E3671" s="24" t="s">
        <v>21</v>
      </c>
      <c r="F3671" s="25" t="s">
        <v>15</v>
      </c>
      <c r="G3671" s="24">
        <v>0</v>
      </c>
    </row>
    <row r="3672" spans="1:7" hidden="1">
      <c r="A3672" s="24" t="s">
        <v>124</v>
      </c>
      <c r="B3672" s="24" t="s">
        <v>125</v>
      </c>
      <c r="C3672" s="24" t="s">
        <v>9</v>
      </c>
      <c r="D3672" s="24" t="s">
        <v>18</v>
      </c>
      <c r="E3672" s="24" t="s">
        <v>21</v>
      </c>
      <c r="F3672" s="25" t="s">
        <v>16</v>
      </c>
      <c r="G3672" s="24">
        <v>0</v>
      </c>
    </row>
    <row r="3673" spans="1:7">
      <c r="A3673" s="24" t="s">
        <v>124</v>
      </c>
      <c r="B3673" s="24" t="s">
        <v>125</v>
      </c>
      <c r="C3673" s="24" t="s">
        <v>9</v>
      </c>
      <c r="D3673" s="24" t="s">
        <v>18</v>
      </c>
      <c r="E3673" s="24" t="s">
        <v>21</v>
      </c>
      <c r="F3673" s="25" t="s">
        <v>17</v>
      </c>
      <c r="G3673" s="24">
        <v>0</v>
      </c>
    </row>
    <row r="3674" spans="1:7" hidden="1">
      <c r="A3674" s="24" t="s">
        <v>124</v>
      </c>
      <c r="B3674" s="24" t="s">
        <v>125</v>
      </c>
      <c r="C3674" s="24" t="s">
        <v>9</v>
      </c>
      <c r="D3674" s="24" t="s">
        <v>18</v>
      </c>
      <c r="E3674" s="24" t="s">
        <v>22</v>
      </c>
      <c r="F3674" s="25" t="s">
        <v>12</v>
      </c>
      <c r="G3674" s="24">
        <v>73422.7890625</v>
      </c>
    </row>
    <row r="3675" spans="1:7" hidden="1">
      <c r="A3675" s="24" t="s">
        <v>124</v>
      </c>
      <c r="B3675" s="24" t="s">
        <v>125</v>
      </c>
      <c r="C3675" s="24" t="s">
        <v>9</v>
      </c>
      <c r="D3675" s="24" t="s">
        <v>18</v>
      </c>
      <c r="E3675" s="24" t="s">
        <v>22</v>
      </c>
      <c r="F3675" s="25" t="s">
        <v>13</v>
      </c>
      <c r="G3675" s="24">
        <v>70226.046875</v>
      </c>
    </row>
    <row r="3676" spans="1:7" hidden="1">
      <c r="A3676" s="24" t="s">
        <v>124</v>
      </c>
      <c r="B3676" s="24" t="s">
        <v>125</v>
      </c>
      <c r="C3676" s="24" t="s">
        <v>9</v>
      </c>
      <c r="D3676" s="24" t="s">
        <v>18</v>
      </c>
      <c r="E3676" s="24" t="s">
        <v>22</v>
      </c>
      <c r="F3676" s="25" t="s">
        <v>14</v>
      </c>
      <c r="G3676" s="24">
        <v>68128.0390625</v>
      </c>
    </row>
    <row r="3677" spans="1:7" hidden="1">
      <c r="A3677" s="24" t="s">
        <v>124</v>
      </c>
      <c r="B3677" s="24" t="s">
        <v>125</v>
      </c>
      <c r="C3677" s="24" t="s">
        <v>9</v>
      </c>
      <c r="D3677" s="24" t="s">
        <v>18</v>
      </c>
      <c r="E3677" s="24" t="s">
        <v>22</v>
      </c>
      <c r="F3677" s="25" t="s">
        <v>15</v>
      </c>
      <c r="G3677" s="24">
        <v>72172.2734375</v>
      </c>
    </row>
    <row r="3678" spans="1:7" hidden="1">
      <c r="A3678" s="24" t="s">
        <v>124</v>
      </c>
      <c r="B3678" s="24" t="s">
        <v>125</v>
      </c>
      <c r="C3678" s="24" t="s">
        <v>9</v>
      </c>
      <c r="D3678" s="24" t="s">
        <v>18</v>
      </c>
      <c r="E3678" s="24" t="s">
        <v>22</v>
      </c>
      <c r="F3678" s="25" t="s">
        <v>16</v>
      </c>
      <c r="G3678" s="24">
        <v>70482.5390625</v>
      </c>
    </row>
    <row r="3679" spans="1:7">
      <c r="A3679" s="24" t="s">
        <v>124</v>
      </c>
      <c r="B3679" s="24" t="s">
        <v>125</v>
      </c>
      <c r="C3679" s="24" t="s">
        <v>9</v>
      </c>
      <c r="D3679" s="24" t="s">
        <v>18</v>
      </c>
      <c r="E3679" s="24" t="s">
        <v>22</v>
      </c>
      <c r="F3679" s="25" t="s">
        <v>17</v>
      </c>
      <c r="G3679" s="24">
        <v>70079</v>
      </c>
    </row>
    <row r="3680" spans="1:7" hidden="1">
      <c r="A3680" s="24" t="s">
        <v>124</v>
      </c>
      <c r="B3680" s="24" t="s">
        <v>125</v>
      </c>
      <c r="C3680" s="24" t="s">
        <v>9</v>
      </c>
      <c r="D3680" s="24" t="s">
        <v>18</v>
      </c>
      <c r="E3680" s="24" t="s">
        <v>23</v>
      </c>
      <c r="F3680" s="25" t="s">
        <v>12</v>
      </c>
      <c r="G3680" s="24">
        <v>0</v>
      </c>
    </row>
    <row r="3681" spans="1:7" hidden="1">
      <c r="A3681" s="24" t="s">
        <v>124</v>
      </c>
      <c r="B3681" s="24" t="s">
        <v>125</v>
      </c>
      <c r="C3681" s="24" t="s">
        <v>9</v>
      </c>
      <c r="D3681" s="24" t="s">
        <v>18</v>
      </c>
      <c r="E3681" s="24" t="s">
        <v>23</v>
      </c>
      <c r="F3681" s="25" t="s">
        <v>13</v>
      </c>
      <c r="G3681" s="24">
        <v>0</v>
      </c>
    </row>
    <row r="3682" spans="1:7" hidden="1">
      <c r="A3682" s="24" t="s">
        <v>124</v>
      </c>
      <c r="B3682" s="24" t="s">
        <v>125</v>
      </c>
      <c r="C3682" s="24" t="s">
        <v>9</v>
      </c>
      <c r="D3682" s="24" t="s">
        <v>18</v>
      </c>
      <c r="E3682" s="24" t="s">
        <v>23</v>
      </c>
      <c r="F3682" s="25" t="s">
        <v>14</v>
      </c>
      <c r="G3682" s="24">
        <v>0</v>
      </c>
    </row>
    <row r="3683" spans="1:7" hidden="1">
      <c r="A3683" s="24" t="s">
        <v>124</v>
      </c>
      <c r="B3683" s="24" t="s">
        <v>125</v>
      </c>
      <c r="C3683" s="24" t="s">
        <v>9</v>
      </c>
      <c r="D3683" s="24" t="s">
        <v>18</v>
      </c>
      <c r="E3683" s="24" t="s">
        <v>23</v>
      </c>
      <c r="F3683" s="25" t="s">
        <v>15</v>
      </c>
      <c r="G3683" s="24">
        <v>0</v>
      </c>
    </row>
    <row r="3684" spans="1:7" hidden="1">
      <c r="A3684" s="24" t="s">
        <v>124</v>
      </c>
      <c r="B3684" s="24" t="s">
        <v>125</v>
      </c>
      <c r="C3684" s="24" t="s">
        <v>9</v>
      </c>
      <c r="D3684" s="24" t="s">
        <v>18</v>
      </c>
      <c r="E3684" s="24" t="s">
        <v>23</v>
      </c>
      <c r="F3684" s="25" t="s">
        <v>16</v>
      </c>
      <c r="G3684" s="24">
        <v>0</v>
      </c>
    </row>
    <row r="3685" spans="1:7">
      <c r="A3685" s="24" t="s">
        <v>124</v>
      </c>
      <c r="B3685" s="24" t="s">
        <v>125</v>
      </c>
      <c r="C3685" s="24" t="s">
        <v>9</v>
      </c>
      <c r="D3685" s="24" t="s">
        <v>18</v>
      </c>
      <c r="E3685" s="24" t="s">
        <v>23</v>
      </c>
      <c r="F3685" s="25" t="s">
        <v>17</v>
      </c>
      <c r="G3685" s="24">
        <v>0</v>
      </c>
    </row>
    <row r="3686" spans="1:7" hidden="1">
      <c r="A3686" s="24" t="s">
        <v>124</v>
      </c>
      <c r="B3686" s="24" t="s">
        <v>125</v>
      </c>
      <c r="C3686" s="24" t="s">
        <v>9</v>
      </c>
      <c r="D3686" s="24" t="s">
        <v>18</v>
      </c>
      <c r="E3686" s="24" t="s">
        <v>24</v>
      </c>
      <c r="F3686" s="25" t="s">
        <v>12</v>
      </c>
      <c r="G3686" s="24">
        <v>555594</v>
      </c>
    </row>
    <row r="3687" spans="1:7" hidden="1">
      <c r="A3687" s="24" t="s">
        <v>124</v>
      </c>
      <c r="B3687" s="24" t="s">
        <v>125</v>
      </c>
      <c r="C3687" s="24" t="s">
        <v>9</v>
      </c>
      <c r="D3687" s="24" t="s">
        <v>18</v>
      </c>
      <c r="E3687" s="24" t="s">
        <v>24</v>
      </c>
      <c r="F3687" s="25" t="s">
        <v>13</v>
      </c>
      <c r="G3687" s="24">
        <v>511270</v>
      </c>
    </row>
    <row r="3688" spans="1:7" hidden="1">
      <c r="A3688" s="24" t="s">
        <v>124</v>
      </c>
      <c r="B3688" s="24" t="s">
        <v>125</v>
      </c>
      <c r="C3688" s="24" t="s">
        <v>9</v>
      </c>
      <c r="D3688" s="24" t="s">
        <v>18</v>
      </c>
      <c r="E3688" s="24" t="s">
        <v>24</v>
      </c>
      <c r="F3688" s="25" t="s">
        <v>14</v>
      </c>
      <c r="G3688" s="24">
        <v>492533</v>
      </c>
    </row>
    <row r="3689" spans="1:7" hidden="1">
      <c r="A3689" s="24" t="s">
        <v>124</v>
      </c>
      <c r="B3689" s="24" t="s">
        <v>125</v>
      </c>
      <c r="C3689" s="24" t="s">
        <v>9</v>
      </c>
      <c r="D3689" s="24" t="s">
        <v>18</v>
      </c>
      <c r="E3689" s="24" t="s">
        <v>24</v>
      </c>
      <c r="F3689" s="25" t="s">
        <v>15</v>
      </c>
      <c r="G3689" s="24">
        <v>582459</v>
      </c>
    </row>
    <row r="3690" spans="1:7" hidden="1">
      <c r="A3690" s="24" t="s">
        <v>124</v>
      </c>
      <c r="B3690" s="24" t="s">
        <v>125</v>
      </c>
      <c r="C3690" s="24" t="s">
        <v>9</v>
      </c>
      <c r="D3690" s="24" t="s">
        <v>18</v>
      </c>
      <c r="E3690" s="24" t="s">
        <v>24</v>
      </c>
      <c r="F3690" s="25" t="s">
        <v>16</v>
      </c>
      <c r="G3690" s="24">
        <v>587688</v>
      </c>
    </row>
    <row r="3691" spans="1:7">
      <c r="A3691" s="24" t="s">
        <v>124</v>
      </c>
      <c r="B3691" s="24" t="s">
        <v>125</v>
      </c>
      <c r="C3691" s="24" t="s">
        <v>9</v>
      </c>
      <c r="D3691" s="24" t="s">
        <v>18</v>
      </c>
      <c r="E3691" s="24" t="s">
        <v>24</v>
      </c>
      <c r="F3691" s="25" t="s">
        <v>17</v>
      </c>
      <c r="G3691" s="24">
        <v>658619</v>
      </c>
    </row>
    <row r="3692" spans="1:7" hidden="1">
      <c r="A3692" s="24" t="s">
        <v>124</v>
      </c>
      <c r="B3692" s="24" t="s">
        <v>125</v>
      </c>
      <c r="C3692" s="24" t="s">
        <v>9</v>
      </c>
      <c r="D3692" s="24" t="s">
        <v>18</v>
      </c>
      <c r="E3692" s="24" t="s">
        <v>25</v>
      </c>
      <c r="F3692" s="25" t="s">
        <v>12</v>
      </c>
      <c r="G3692" s="24">
        <v>193302.140625</v>
      </c>
    </row>
    <row r="3693" spans="1:7" hidden="1">
      <c r="A3693" s="24" t="s">
        <v>124</v>
      </c>
      <c r="B3693" s="24" t="s">
        <v>125</v>
      </c>
      <c r="C3693" s="24" t="s">
        <v>9</v>
      </c>
      <c r="D3693" s="24" t="s">
        <v>18</v>
      </c>
      <c r="E3693" s="24" t="s">
        <v>25</v>
      </c>
      <c r="F3693" s="25" t="s">
        <v>13</v>
      </c>
      <c r="G3693" s="24">
        <v>178360.59765625</v>
      </c>
    </row>
    <row r="3694" spans="1:7" hidden="1">
      <c r="A3694" s="24" t="s">
        <v>124</v>
      </c>
      <c r="B3694" s="24" t="s">
        <v>125</v>
      </c>
      <c r="C3694" s="24" t="s">
        <v>9</v>
      </c>
      <c r="D3694" s="24" t="s">
        <v>18</v>
      </c>
      <c r="E3694" s="24" t="s">
        <v>25</v>
      </c>
      <c r="F3694" s="25" t="s">
        <v>14</v>
      </c>
      <c r="G3694" s="24">
        <v>179431.3515625</v>
      </c>
    </row>
    <row r="3695" spans="1:7" hidden="1">
      <c r="A3695" s="24" t="s">
        <v>124</v>
      </c>
      <c r="B3695" s="24" t="s">
        <v>125</v>
      </c>
      <c r="C3695" s="24" t="s">
        <v>9</v>
      </c>
      <c r="D3695" s="24" t="s">
        <v>18</v>
      </c>
      <c r="E3695" s="24" t="s">
        <v>25</v>
      </c>
      <c r="F3695" s="25" t="s">
        <v>15</v>
      </c>
      <c r="G3695" s="24">
        <v>180915.328125</v>
      </c>
    </row>
    <row r="3696" spans="1:7" hidden="1">
      <c r="A3696" s="24" t="s">
        <v>124</v>
      </c>
      <c r="B3696" s="24" t="s">
        <v>125</v>
      </c>
      <c r="C3696" s="24" t="s">
        <v>9</v>
      </c>
      <c r="D3696" s="24" t="s">
        <v>18</v>
      </c>
      <c r="E3696" s="24" t="s">
        <v>25</v>
      </c>
      <c r="F3696" s="25" t="s">
        <v>16</v>
      </c>
      <c r="G3696" s="24">
        <v>169293.55078125</v>
      </c>
    </row>
    <row r="3697" spans="1:7">
      <c r="A3697" s="24" t="s">
        <v>124</v>
      </c>
      <c r="B3697" s="24" t="s">
        <v>125</v>
      </c>
      <c r="C3697" s="24" t="s">
        <v>9</v>
      </c>
      <c r="D3697" s="24" t="s">
        <v>18</v>
      </c>
      <c r="E3697" s="24" t="s">
        <v>25</v>
      </c>
      <c r="F3697" s="25" t="s">
        <v>17</v>
      </c>
      <c r="G3697" s="24">
        <v>158644</v>
      </c>
    </row>
    <row r="3698" spans="1:7" hidden="1">
      <c r="A3698" s="24" t="s">
        <v>124</v>
      </c>
      <c r="B3698" s="24" t="s">
        <v>125</v>
      </c>
      <c r="C3698" s="24" t="s">
        <v>9</v>
      </c>
      <c r="D3698" s="24" t="s">
        <v>27</v>
      </c>
      <c r="E3698" s="24" t="s">
        <v>31</v>
      </c>
      <c r="F3698" s="25" t="s">
        <v>12</v>
      </c>
      <c r="G3698" s="24">
        <v>2635624.25</v>
      </c>
    </row>
    <row r="3699" spans="1:7" hidden="1">
      <c r="A3699" s="24" t="s">
        <v>124</v>
      </c>
      <c r="B3699" s="24" t="s">
        <v>125</v>
      </c>
      <c r="C3699" s="24" t="s">
        <v>9</v>
      </c>
      <c r="D3699" s="24" t="s">
        <v>27</v>
      </c>
      <c r="E3699" s="24" t="s">
        <v>31</v>
      </c>
      <c r="F3699" s="25" t="s">
        <v>13</v>
      </c>
      <c r="G3699" s="24">
        <v>3048672.5</v>
      </c>
    </row>
    <row r="3700" spans="1:7" hidden="1">
      <c r="A3700" s="24" t="s">
        <v>124</v>
      </c>
      <c r="B3700" s="24" t="s">
        <v>125</v>
      </c>
      <c r="C3700" s="24" t="s">
        <v>9</v>
      </c>
      <c r="D3700" s="24" t="s">
        <v>27</v>
      </c>
      <c r="E3700" s="24" t="s">
        <v>31</v>
      </c>
      <c r="F3700" s="25" t="s">
        <v>14</v>
      </c>
      <c r="G3700" s="24">
        <v>3347032.75</v>
      </c>
    </row>
    <row r="3701" spans="1:7" hidden="1">
      <c r="A3701" s="24" t="s">
        <v>124</v>
      </c>
      <c r="B3701" s="24" t="s">
        <v>125</v>
      </c>
      <c r="C3701" s="24" t="s">
        <v>9</v>
      </c>
      <c r="D3701" s="24" t="s">
        <v>27</v>
      </c>
      <c r="E3701" s="24" t="s">
        <v>31</v>
      </c>
      <c r="F3701" s="25" t="s">
        <v>15</v>
      </c>
      <c r="G3701" s="24">
        <v>3657274.5</v>
      </c>
    </row>
    <row r="3702" spans="1:7" hidden="1">
      <c r="A3702" s="24" t="s">
        <v>124</v>
      </c>
      <c r="B3702" s="24" t="s">
        <v>125</v>
      </c>
      <c r="C3702" s="24" t="s">
        <v>9</v>
      </c>
      <c r="D3702" s="24" t="s">
        <v>27</v>
      </c>
      <c r="E3702" s="24" t="s">
        <v>31</v>
      </c>
      <c r="F3702" s="25" t="s">
        <v>16</v>
      </c>
      <c r="G3702" s="24">
        <v>4216346.5</v>
      </c>
    </row>
    <row r="3703" spans="1:7">
      <c r="A3703" s="24" t="s">
        <v>124</v>
      </c>
      <c r="B3703" s="24" t="s">
        <v>125</v>
      </c>
      <c r="C3703" s="24" t="s">
        <v>9</v>
      </c>
      <c r="D3703" s="24" t="s">
        <v>27</v>
      </c>
      <c r="E3703" s="24" t="s">
        <v>31</v>
      </c>
      <c r="F3703" s="25" t="s">
        <v>17</v>
      </c>
      <c r="G3703" s="24">
        <v>5172147</v>
      </c>
    </row>
    <row r="3704" spans="1:7" hidden="1">
      <c r="A3704" s="24" t="s">
        <v>124</v>
      </c>
      <c r="B3704" s="24" t="s">
        <v>125</v>
      </c>
      <c r="C3704" s="24" t="s">
        <v>9</v>
      </c>
      <c r="D3704" s="24" t="s">
        <v>27</v>
      </c>
      <c r="E3704" s="24" t="s">
        <v>126</v>
      </c>
      <c r="F3704" s="25" t="s">
        <v>12</v>
      </c>
      <c r="G3704" s="24">
        <v>8600</v>
      </c>
    </row>
    <row r="3705" spans="1:7" hidden="1">
      <c r="A3705" s="24" t="s">
        <v>124</v>
      </c>
      <c r="B3705" s="24" t="s">
        <v>125</v>
      </c>
      <c r="C3705" s="24" t="s">
        <v>9</v>
      </c>
      <c r="D3705" s="24" t="s">
        <v>27</v>
      </c>
      <c r="E3705" s="24" t="s">
        <v>126</v>
      </c>
      <c r="F3705" s="25" t="s">
        <v>13</v>
      </c>
      <c r="G3705" s="24">
        <v>8600</v>
      </c>
    </row>
    <row r="3706" spans="1:7" hidden="1">
      <c r="A3706" s="24" t="s">
        <v>124</v>
      </c>
      <c r="B3706" s="24" t="s">
        <v>125</v>
      </c>
      <c r="C3706" s="24" t="s">
        <v>9</v>
      </c>
      <c r="D3706" s="24" t="s">
        <v>27</v>
      </c>
      <c r="E3706" s="24" t="s">
        <v>126</v>
      </c>
      <c r="F3706" s="25" t="s">
        <v>14</v>
      </c>
      <c r="G3706" s="24">
        <v>11460</v>
      </c>
    </row>
    <row r="3707" spans="1:7" hidden="1">
      <c r="A3707" s="24" t="s">
        <v>124</v>
      </c>
      <c r="B3707" s="24" t="s">
        <v>125</v>
      </c>
      <c r="C3707" s="24" t="s">
        <v>9</v>
      </c>
      <c r="D3707" s="24" t="s">
        <v>27</v>
      </c>
      <c r="E3707" s="24" t="s">
        <v>126</v>
      </c>
      <c r="F3707" s="25" t="s">
        <v>15</v>
      </c>
      <c r="G3707" s="24">
        <v>11460</v>
      </c>
    </row>
    <row r="3708" spans="1:7" hidden="1">
      <c r="A3708" s="24" t="s">
        <v>124</v>
      </c>
      <c r="B3708" s="24" t="s">
        <v>125</v>
      </c>
      <c r="C3708" s="24" t="s">
        <v>9</v>
      </c>
      <c r="D3708" s="24" t="s">
        <v>27</v>
      </c>
      <c r="E3708" s="24" t="s">
        <v>126</v>
      </c>
      <c r="F3708" s="25" t="s">
        <v>16</v>
      </c>
      <c r="G3708" s="24">
        <v>69778</v>
      </c>
    </row>
    <row r="3709" spans="1:7">
      <c r="A3709" s="24" t="s">
        <v>124</v>
      </c>
      <c r="B3709" s="24" t="s">
        <v>125</v>
      </c>
      <c r="C3709" s="24" t="s">
        <v>9</v>
      </c>
      <c r="D3709" s="24" t="s">
        <v>27</v>
      </c>
      <c r="E3709" s="24" t="s">
        <v>126</v>
      </c>
      <c r="F3709" s="25" t="s">
        <v>17</v>
      </c>
      <c r="G3709" s="24">
        <v>75357</v>
      </c>
    </row>
    <row r="3710" spans="1:7" hidden="1">
      <c r="A3710" s="24" t="s">
        <v>124</v>
      </c>
      <c r="B3710" s="24" t="s">
        <v>125</v>
      </c>
      <c r="C3710" s="24" t="s">
        <v>9</v>
      </c>
      <c r="D3710" s="24" t="s">
        <v>27</v>
      </c>
      <c r="E3710" s="24" t="s">
        <v>32</v>
      </c>
      <c r="F3710" s="25" t="s">
        <v>12</v>
      </c>
      <c r="G3710" s="24">
        <v>80232</v>
      </c>
    </row>
    <row r="3711" spans="1:7" hidden="1">
      <c r="A3711" s="24" t="s">
        <v>124</v>
      </c>
      <c r="B3711" s="24" t="s">
        <v>125</v>
      </c>
      <c r="C3711" s="24" t="s">
        <v>9</v>
      </c>
      <c r="D3711" s="24" t="s">
        <v>27</v>
      </c>
      <c r="E3711" s="24" t="s">
        <v>32</v>
      </c>
      <c r="F3711" s="25" t="s">
        <v>13</v>
      </c>
      <c r="G3711" s="24">
        <v>79769</v>
      </c>
    </row>
    <row r="3712" spans="1:7" hidden="1">
      <c r="A3712" s="24" t="s">
        <v>124</v>
      </c>
      <c r="B3712" s="24" t="s">
        <v>125</v>
      </c>
      <c r="C3712" s="24" t="s">
        <v>9</v>
      </c>
      <c r="D3712" s="24" t="s">
        <v>27</v>
      </c>
      <c r="E3712" s="24" t="s">
        <v>32</v>
      </c>
      <c r="F3712" s="25" t="s">
        <v>14</v>
      </c>
      <c r="G3712" s="24">
        <v>82341</v>
      </c>
    </row>
    <row r="3713" spans="1:7" hidden="1">
      <c r="A3713" s="24" t="s">
        <v>124</v>
      </c>
      <c r="B3713" s="24" t="s">
        <v>125</v>
      </c>
      <c r="C3713" s="24" t="s">
        <v>9</v>
      </c>
      <c r="D3713" s="24" t="s">
        <v>27</v>
      </c>
      <c r="E3713" s="24" t="s">
        <v>32</v>
      </c>
      <c r="F3713" s="25" t="s">
        <v>15</v>
      </c>
      <c r="G3713" s="24">
        <v>88999</v>
      </c>
    </row>
    <row r="3714" spans="1:7" hidden="1">
      <c r="A3714" s="24" t="s">
        <v>124</v>
      </c>
      <c r="B3714" s="24" t="s">
        <v>125</v>
      </c>
      <c r="C3714" s="24" t="s">
        <v>9</v>
      </c>
      <c r="D3714" s="24" t="s">
        <v>27</v>
      </c>
      <c r="E3714" s="24" t="s">
        <v>32</v>
      </c>
      <c r="F3714" s="25" t="s">
        <v>16</v>
      </c>
      <c r="G3714" s="24">
        <v>79112</v>
      </c>
    </row>
    <row r="3715" spans="1:7">
      <c r="A3715" s="24" t="s">
        <v>124</v>
      </c>
      <c r="B3715" s="24" t="s">
        <v>125</v>
      </c>
      <c r="C3715" s="24" t="s">
        <v>9</v>
      </c>
      <c r="D3715" s="24" t="s">
        <v>27</v>
      </c>
      <c r="E3715" s="24" t="s">
        <v>32</v>
      </c>
      <c r="F3715" s="25" t="s">
        <v>17</v>
      </c>
      <c r="G3715" s="24">
        <v>71738</v>
      </c>
    </row>
    <row r="3716" spans="1:7" hidden="1">
      <c r="A3716" s="24" t="s">
        <v>124</v>
      </c>
      <c r="B3716" s="24" t="s">
        <v>125</v>
      </c>
      <c r="C3716" s="24" t="s">
        <v>9</v>
      </c>
      <c r="D3716" s="24" t="s">
        <v>27</v>
      </c>
      <c r="E3716" s="24" t="s">
        <v>34</v>
      </c>
      <c r="F3716" s="25" t="s">
        <v>12</v>
      </c>
      <c r="G3716" s="24">
        <v>77337.53125</v>
      </c>
    </row>
    <row r="3717" spans="1:7" hidden="1">
      <c r="A3717" s="24" t="s">
        <v>124</v>
      </c>
      <c r="B3717" s="24" t="s">
        <v>125</v>
      </c>
      <c r="C3717" s="24" t="s">
        <v>9</v>
      </c>
      <c r="D3717" s="24" t="s">
        <v>27</v>
      </c>
      <c r="E3717" s="24" t="s">
        <v>34</v>
      </c>
      <c r="F3717" s="25" t="s">
        <v>13</v>
      </c>
      <c r="G3717" s="24">
        <v>102282.15625</v>
      </c>
    </row>
    <row r="3718" spans="1:7" hidden="1">
      <c r="A3718" s="24" t="s">
        <v>124</v>
      </c>
      <c r="B3718" s="24" t="s">
        <v>125</v>
      </c>
      <c r="C3718" s="24" t="s">
        <v>9</v>
      </c>
      <c r="D3718" s="24" t="s">
        <v>27</v>
      </c>
      <c r="E3718" s="24" t="s">
        <v>34</v>
      </c>
      <c r="F3718" s="25" t="s">
        <v>14</v>
      </c>
      <c r="G3718" s="24">
        <v>114220.890625</v>
      </c>
    </row>
    <row r="3719" spans="1:7" hidden="1">
      <c r="A3719" s="24" t="s">
        <v>124</v>
      </c>
      <c r="B3719" s="24" t="s">
        <v>125</v>
      </c>
      <c r="C3719" s="24" t="s">
        <v>9</v>
      </c>
      <c r="D3719" s="24" t="s">
        <v>27</v>
      </c>
      <c r="E3719" s="24" t="s">
        <v>34</v>
      </c>
      <c r="F3719" s="25" t="s">
        <v>15</v>
      </c>
      <c r="G3719" s="24">
        <v>114667.8515625</v>
      </c>
    </row>
    <row r="3720" spans="1:7" hidden="1">
      <c r="A3720" s="24" t="s">
        <v>124</v>
      </c>
      <c r="B3720" s="24" t="s">
        <v>125</v>
      </c>
      <c r="C3720" s="24" t="s">
        <v>9</v>
      </c>
      <c r="D3720" s="24" t="s">
        <v>27</v>
      </c>
      <c r="E3720" s="24" t="s">
        <v>34</v>
      </c>
      <c r="F3720" s="25" t="s">
        <v>16</v>
      </c>
      <c r="G3720" s="24">
        <v>159974.734375</v>
      </c>
    </row>
    <row r="3721" spans="1:7">
      <c r="A3721" s="24" t="s">
        <v>124</v>
      </c>
      <c r="B3721" s="24" t="s">
        <v>125</v>
      </c>
      <c r="C3721" s="24" t="s">
        <v>9</v>
      </c>
      <c r="D3721" s="24" t="s">
        <v>27</v>
      </c>
      <c r="E3721" s="24" t="s">
        <v>34</v>
      </c>
      <c r="F3721" s="25" t="s">
        <v>17</v>
      </c>
      <c r="G3721" s="24">
        <v>159685</v>
      </c>
    </row>
    <row r="3722" spans="1:7" hidden="1">
      <c r="A3722" s="24" t="s">
        <v>124</v>
      </c>
      <c r="B3722" s="24" t="s">
        <v>125</v>
      </c>
      <c r="C3722" s="24" t="s">
        <v>9</v>
      </c>
      <c r="D3722" s="24" t="s">
        <v>27</v>
      </c>
      <c r="E3722" s="24" t="s">
        <v>54</v>
      </c>
      <c r="F3722" s="25" t="s">
        <v>12</v>
      </c>
      <c r="G3722" s="24">
        <v>0</v>
      </c>
    </row>
    <row r="3723" spans="1:7" hidden="1">
      <c r="A3723" s="24" t="s">
        <v>124</v>
      </c>
      <c r="B3723" s="24" t="s">
        <v>125</v>
      </c>
      <c r="C3723" s="24" t="s">
        <v>9</v>
      </c>
      <c r="D3723" s="24" t="s">
        <v>27</v>
      </c>
      <c r="E3723" s="24" t="s">
        <v>54</v>
      </c>
      <c r="F3723" s="25" t="s">
        <v>13</v>
      </c>
      <c r="G3723" s="24">
        <v>2352.56005859375</v>
      </c>
    </row>
    <row r="3724" spans="1:7" hidden="1">
      <c r="A3724" s="24" t="s">
        <v>124</v>
      </c>
      <c r="B3724" s="24" t="s">
        <v>125</v>
      </c>
      <c r="C3724" s="24" t="s">
        <v>9</v>
      </c>
      <c r="D3724" s="24" t="s">
        <v>27</v>
      </c>
      <c r="E3724" s="24" t="s">
        <v>54</v>
      </c>
      <c r="F3724" s="25" t="s">
        <v>14</v>
      </c>
      <c r="G3724" s="24">
        <v>8048.33984375</v>
      </c>
    </row>
    <row r="3725" spans="1:7" hidden="1">
      <c r="A3725" s="24" t="s">
        <v>124</v>
      </c>
      <c r="B3725" s="24" t="s">
        <v>125</v>
      </c>
      <c r="C3725" s="24" t="s">
        <v>9</v>
      </c>
      <c r="D3725" s="24" t="s">
        <v>27</v>
      </c>
      <c r="E3725" s="24" t="s">
        <v>54</v>
      </c>
      <c r="F3725" s="25" t="s">
        <v>15</v>
      </c>
      <c r="G3725" s="24">
        <v>18314.009765625</v>
      </c>
    </row>
    <row r="3726" spans="1:7" hidden="1">
      <c r="A3726" s="24" t="s">
        <v>124</v>
      </c>
      <c r="B3726" s="24" t="s">
        <v>125</v>
      </c>
      <c r="C3726" s="24" t="s">
        <v>9</v>
      </c>
      <c r="D3726" s="24" t="s">
        <v>27</v>
      </c>
      <c r="E3726" s="24" t="s">
        <v>54</v>
      </c>
      <c r="F3726" s="25" t="s">
        <v>16</v>
      </c>
      <c r="G3726" s="24">
        <v>18214.4609375</v>
      </c>
    </row>
    <row r="3727" spans="1:7">
      <c r="A3727" s="24" t="s">
        <v>124</v>
      </c>
      <c r="B3727" s="24" t="s">
        <v>125</v>
      </c>
      <c r="C3727" s="24" t="s">
        <v>9</v>
      </c>
      <c r="D3727" s="24" t="s">
        <v>27</v>
      </c>
      <c r="E3727" s="24" t="s">
        <v>54</v>
      </c>
      <c r="F3727" s="25" t="s">
        <v>17</v>
      </c>
      <c r="G3727" s="24">
        <v>18245</v>
      </c>
    </row>
    <row r="3728" spans="1:7" hidden="1">
      <c r="A3728" s="24" t="s">
        <v>124</v>
      </c>
      <c r="B3728" s="24" t="s">
        <v>125</v>
      </c>
      <c r="C3728" s="24" t="s">
        <v>9</v>
      </c>
      <c r="D3728" s="24" t="s">
        <v>27</v>
      </c>
      <c r="E3728" s="24" t="s">
        <v>105</v>
      </c>
      <c r="F3728" s="25" t="s">
        <v>12</v>
      </c>
      <c r="G3728" s="24">
        <v>9945.7099609375</v>
      </c>
    </row>
    <row r="3729" spans="1:7" hidden="1">
      <c r="A3729" s="24" t="s">
        <v>124</v>
      </c>
      <c r="B3729" s="24" t="s">
        <v>125</v>
      </c>
      <c r="C3729" s="24" t="s">
        <v>9</v>
      </c>
      <c r="D3729" s="24" t="s">
        <v>27</v>
      </c>
      <c r="E3729" s="24" t="s">
        <v>105</v>
      </c>
      <c r="F3729" s="25" t="s">
        <v>13</v>
      </c>
      <c r="G3729" s="24">
        <v>8523.48046875</v>
      </c>
    </row>
    <row r="3730" spans="1:7" hidden="1">
      <c r="A3730" s="24" t="s">
        <v>124</v>
      </c>
      <c r="B3730" s="24" t="s">
        <v>125</v>
      </c>
      <c r="C3730" s="24" t="s">
        <v>9</v>
      </c>
      <c r="D3730" s="24" t="s">
        <v>27</v>
      </c>
      <c r="E3730" s="24" t="s">
        <v>105</v>
      </c>
      <c r="F3730" s="25" t="s">
        <v>14</v>
      </c>
      <c r="G3730" s="24">
        <v>7387.27978515625</v>
      </c>
    </row>
    <row r="3731" spans="1:7" hidden="1">
      <c r="A3731" s="24" t="s">
        <v>124</v>
      </c>
      <c r="B3731" s="24" t="s">
        <v>125</v>
      </c>
      <c r="C3731" s="24" t="s">
        <v>9</v>
      </c>
      <c r="D3731" s="24" t="s">
        <v>27</v>
      </c>
      <c r="E3731" s="24" t="s">
        <v>105</v>
      </c>
      <c r="F3731" s="25" t="s">
        <v>15</v>
      </c>
      <c r="G3731" s="24">
        <v>7546.91015625</v>
      </c>
    </row>
    <row r="3732" spans="1:7" hidden="1">
      <c r="A3732" s="24" t="s">
        <v>124</v>
      </c>
      <c r="B3732" s="24" t="s">
        <v>125</v>
      </c>
      <c r="C3732" s="24" t="s">
        <v>9</v>
      </c>
      <c r="D3732" s="24" t="s">
        <v>27</v>
      </c>
      <c r="E3732" s="24" t="s">
        <v>105</v>
      </c>
      <c r="F3732" s="25" t="s">
        <v>16</v>
      </c>
      <c r="G3732" s="24">
        <v>6358.169921875</v>
      </c>
    </row>
    <row r="3733" spans="1:7">
      <c r="A3733" s="24" t="s">
        <v>124</v>
      </c>
      <c r="B3733" s="24" t="s">
        <v>125</v>
      </c>
      <c r="C3733" s="24" t="s">
        <v>9</v>
      </c>
      <c r="D3733" s="24" t="s">
        <v>27</v>
      </c>
      <c r="E3733" s="24" t="s">
        <v>105</v>
      </c>
      <c r="F3733" s="25" t="s">
        <v>17</v>
      </c>
      <c r="G3733" s="24">
        <v>6124</v>
      </c>
    </row>
    <row r="3734" spans="1:7" hidden="1">
      <c r="A3734" s="24" t="s">
        <v>124</v>
      </c>
      <c r="B3734" s="24" t="s">
        <v>125</v>
      </c>
      <c r="C3734" s="24" t="s">
        <v>9</v>
      </c>
      <c r="D3734" s="24" t="s">
        <v>27</v>
      </c>
      <c r="E3734" s="24" t="s">
        <v>71</v>
      </c>
      <c r="F3734" s="25" t="s">
        <v>12</v>
      </c>
      <c r="G3734" s="24">
        <v>292941.96875</v>
      </c>
    </row>
    <row r="3735" spans="1:7" hidden="1">
      <c r="A3735" s="24" t="s">
        <v>124</v>
      </c>
      <c r="B3735" s="24" t="s">
        <v>125</v>
      </c>
      <c r="C3735" s="24" t="s">
        <v>9</v>
      </c>
      <c r="D3735" s="24" t="s">
        <v>27</v>
      </c>
      <c r="E3735" s="24" t="s">
        <v>71</v>
      </c>
      <c r="F3735" s="25" t="s">
        <v>13</v>
      </c>
      <c r="G3735" s="24">
        <v>470456.0625</v>
      </c>
    </row>
    <row r="3736" spans="1:7" hidden="1">
      <c r="A3736" s="24" t="s">
        <v>124</v>
      </c>
      <c r="B3736" s="24" t="s">
        <v>125</v>
      </c>
      <c r="C3736" s="24" t="s">
        <v>9</v>
      </c>
      <c r="D3736" s="24" t="s">
        <v>27</v>
      </c>
      <c r="E3736" s="24" t="s">
        <v>71</v>
      </c>
      <c r="F3736" s="25" t="s">
        <v>14</v>
      </c>
      <c r="G3736" s="24">
        <v>585206.9375</v>
      </c>
    </row>
    <row r="3737" spans="1:7" hidden="1">
      <c r="A3737" s="24" t="s">
        <v>124</v>
      </c>
      <c r="B3737" s="24" t="s">
        <v>125</v>
      </c>
      <c r="C3737" s="24" t="s">
        <v>9</v>
      </c>
      <c r="D3737" s="24" t="s">
        <v>27</v>
      </c>
      <c r="E3737" s="24" t="s">
        <v>71</v>
      </c>
      <c r="F3737" s="25" t="s">
        <v>15</v>
      </c>
      <c r="G3737" s="24">
        <v>684138.5625</v>
      </c>
    </row>
    <row r="3738" spans="1:7" hidden="1">
      <c r="A3738" s="24" t="s">
        <v>124</v>
      </c>
      <c r="B3738" s="24" t="s">
        <v>125</v>
      </c>
      <c r="C3738" s="24" t="s">
        <v>9</v>
      </c>
      <c r="D3738" s="24" t="s">
        <v>27</v>
      </c>
      <c r="E3738" s="24" t="s">
        <v>71</v>
      </c>
      <c r="F3738" s="25" t="s">
        <v>16</v>
      </c>
      <c r="G3738" s="24">
        <v>684985.375</v>
      </c>
    </row>
    <row r="3739" spans="1:7">
      <c r="A3739" s="24" t="s">
        <v>124</v>
      </c>
      <c r="B3739" s="24" t="s">
        <v>125</v>
      </c>
      <c r="C3739" s="24" t="s">
        <v>9</v>
      </c>
      <c r="D3739" s="24" t="s">
        <v>27</v>
      </c>
      <c r="E3739" s="24" t="s">
        <v>71</v>
      </c>
      <c r="F3739" s="25" t="s">
        <v>17</v>
      </c>
      <c r="G3739" s="24">
        <v>690198</v>
      </c>
    </row>
    <row r="3740" spans="1:7" hidden="1">
      <c r="A3740" s="24" t="s">
        <v>124</v>
      </c>
      <c r="B3740" s="24" t="s">
        <v>125</v>
      </c>
      <c r="C3740" s="24" t="s">
        <v>9</v>
      </c>
      <c r="D3740" s="24" t="s">
        <v>27</v>
      </c>
      <c r="E3740" s="24" t="s">
        <v>39</v>
      </c>
      <c r="F3740" s="25" t="s">
        <v>12</v>
      </c>
      <c r="G3740" s="24">
        <v>489975.5625</v>
      </c>
    </row>
    <row r="3741" spans="1:7" hidden="1">
      <c r="A3741" s="24" t="s">
        <v>124</v>
      </c>
      <c r="B3741" s="24" t="s">
        <v>125</v>
      </c>
      <c r="C3741" s="24" t="s">
        <v>9</v>
      </c>
      <c r="D3741" s="24" t="s">
        <v>27</v>
      </c>
      <c r="E3741" s="24" t="s">
        <v>39</v>
      </c>
      <c r="F3741" s="25" t="s">
        <v>13</v>
      </c>
      <c r="G3741" s="24">
        <v>466649.15625</v>
      </c>
    </row>
    <row r="3742" spans="1:7" hidden="1">
      <c r="A3742" s="24" t="s">
        <v>124</v>
      </c>
      <c r="B3742" s="24" t="s">
        <v>125</v>
      </c>
      <c r="C3742" s="24" t="s">
        <v>9</v>
      </c>
      <c r="D3742" s="24" t="s">
        <v>27</v>
      </c>
      <c r="E3742" s="24" t="s">
        <v>39</v>
      </c>
      <c r="F3742" s="25" t="s">
        <v>14</v>
      </c>
      <c r="G3742" s="24">
        <v>445393.3671875</v>
      </c>
    </row>
    <row r="3743" spans="1:7" hidden="1">
      <c r="A3743" s="24" t="s">
        <v>124</v>
      </c>
      <c r="B3743" s="24" t="s">
        <v>125</v>
      </c>
      <c r="C3743" s="24" t="s">
        <v>9</v>
      </c>
      <c r="D3743" s="24" t="s">
        <v>27</v>
      </c>
      <c r="E3743" s="24" t="s">
        <v>39</v>
      </c>
      <c r="F3743" s="25" t="s">
        <v>15</v>
      </c>
      <c r="G3743" s="24">
        <v>498148.78125</v>
      </c>
    </row>
    <row r="3744" spans="1:7" hidden="1">
      <c r="A3744" s="24" t="s">
        <v>124</v>
      </c>
      <c r="B3744" s="24" t="s">
        <v>125</v>
      </c>
      <c r="C3744" s="24" t="s">
        <v>9</v>
      </c>
      <c r="D3744" s="24" t="s">
        <v>27</v>
      </c>
      <c r="E3744" s="24" t="s">
        <v>39</v>
      </c>
      <c r="F3744" s="25" t="s">
        <v>16</v>
      </c>
      <c r="G3744" s="24">
        <v>489981.015625</v>
      </c>
    </row>
    <row r="3745" spans="1:7">
      <c r="A3745" s="24" t="s">
        <v>124</v>
      </c>
      <c r="B3745" s="24" t="s">
        <v>125</v>
      </c>
      <c r="C3745" s="24" t="s">
        <v>9</v>
      </c>
      <c r="D3745" s="24" t="s">
        <v>27</v>
      </c>
      <c r="E3745" s="24" t="s">
        <v>39</v>
      </c>
      <c r="F3745" s="25" t="s">
        <v>17</v>
      </c>
      <c r="G3745" s="24">
        <v>170287</v>
      </c>
    </row>
    <row r="3746" spans="1:7" hidden="1">
      <c r="A3746" s="24" t="s">
        <v>124</v>
      </c>
      <c r="B3746" s="24" t="s">
        <v>125</v>
      </c>
      <c r="C3746" s="24" t="s">
        <v>9</v>
      </c>
      <c r="D3746" s="24" t="s">
        <v>41</v>
      </c>
      <c r="E3746" s="24" t="s">
        <v>67</v>
      </c>
      <c r="F3746" s="25" t="s">
        <v>12</v>
      </c>
      <c r="G3746" s="24">
        <v>19245.91015625</v>
      </c>
    </row>
    <row r="3747" spans="1:7" hidden="1">
      <c r="A3747" s="24" t="s">
        <v>124</v>
      </c>
      <c r="B3747" s="24" t="s">
        <v>125</v>
      </c>
      <c r="C3747" s="24" t="s">
        <v>9</v>
      </c>
      <c r="D3747" s="24" t="s">
        <v>41</v>
      </c>
      <c r="E3747" s="24" t="s">
        <v>67</v>
      </c>
      <c r="F3747" s="25" t="s">
        <v>13</v>
      </c>
      <c r="G3747" s="24">
        <v>91923.296875</v>
      </c>
    </row>
    <row r="3748" spans="1:7" hidden="1">
      <c r="A3748" s="24" t="s">
        <v>124</v>
      </c>
      <c r="B3748" s="24" t="s">
        <v>125</v>
      </c>
      <c r="C3748" s="24" t="s">
        <v>9</v>
      </c>
      <c r="D3748" s="24" t="s">
        <v>41</v>
      </c>
      <c r="E3748" s="24" t="s">
        <v>67</v>
      </c>
      <c r="F3748" s="25" t="s">
        <v>14</v>
      </c>
      <c r="G3748" s="24">
        <v>93387.9921875</v>
      </c>
    </row>
    <row r="3749" spans="1:7" hidden="1">
      <c r="A3749" s="24" t="s">
        <v>124</v>
      </c>
      <c r="B3749" s="24" t="s">
        <v>125</v>
      </c>
      <c r="C3749" s="24" t="s">
        <v>9</v>
      </c>
      <c r="D3749" s="24" t="s">
        <v>41</v>
      </c>
      <c r="E3749" s="24" t="s">
        <v>67</v>
      </c>
      <c r="F3749" s="25" t="s">
        <v>15</v>
      </c>
      <c r="G3749" s="24">
        <v>147432.34375</v>
      </c>
    </row>
    <row r="3750" spans="1:7" hidden="1">
      <c r="A3750" s="24" t="s">
        <v>124</v>
      </c>
      <c r="B3750" s="24" t="s">
        <v>125</v>
      </c>
      <c r="C3750" s="24" t="s">
        <v>9</v>
      </c>
      <c r="D3750" s="24" t="s">
        <v>41</v>
      </c>
      <c r="E3750" s="24" t="s">
        <v>67</v>
      </c>
      <c r="F3750" s="25" t="s">
        <v>16</v>
      </c>
      <c r="G3750" s="24">
        <v>150915.578125</v>
      </c>
    </row>
    <row r="3751" spans="1:7">
      <c r="A3751" s="24" t="s">
        <v>124</v>
      </c>
      <c r="B3751" s="24" t="s">
        <v>125</v>
      </c>
      <c r="C3751" s="24" t="s">
        <v>9</v>
      </c>
      <c r="D3751" s="24" t="s">
        <v>41</v>
      </c>
      <c r="E3751" s="24" t="s">
        <v>67</v>
      </c>
      <c r="F3751" s="25" t="s">
        <v>17</v>
      </c>
      <c r="G3751" s="24">
        <v>133346</v>
      </c>
    </row>
    <row r="3752" spans="1:7" hidden="1">
      <c r="A3752" s="24" t="s">
        <v>124</v>
      </c>
      <c r="B3752" s="24" t="s">
        <v>125</v>
      </c>
      <c r="C3752" s="24" t="s">
        <v>9</v>
      </c>
      <c r="D3752" s="24" t="s">
        <v>41</v>
      </c>
      <c r="E3752" s="24" t="s">
        <v>31</v>
      </c>
      <c r="F3752" s="25" t="s">
        <v>12</v>
      </c>
      <c r="G3752" s="24">
        <v>0</v>
      </c>
    </row>
    <row r="3753" spans="1:7" hidden="1">
      <c r="A3753" s="24" t="s">
        <v>124</v>
      </c>
      <c r="B3753" s="24" t="s">
        <v>125</v>
      </c>
      <c r="C3753" s="24" t="s">
        <v>9</v>
      </c>
      <c r="D3753" s="24" t="s">
        <v>41</v>
      </c>
      <c r="E3753" s="24" t="s">
        <v>31</v>
      </c>
      <c r="F3753" s="25" t="s">
        <v>13</v>
      </c>
      <c r="G3753" s="24">
        <v>0</v>
      </c>
    </row>
    <row r="3754" spans="1:7" hidden="1">
      <c r="A3754" s="24" t="s">
        <v>124</v>
      </c>
      <c r="B3754" s="24" t="s">
        <v>125</v>
      </c>
      <c r="C3754" s="24" t="s">
        <v>9</v>
      </c>
      <c r="D3754" s="24" t="s">
        <v>41</v>
      </c>
      <c r="E3754" s="24" t="s">
        <v>31</v>
      </c>
      <c r="F3754" s="25" t="s">
        <v>14</v>
      </c>
      <c r="G3754" s="24">
        <v>32500</v>
      </c>
    </row>
    <row r="3755" spans="1:7" hidden="1">
      <c r="A3755" s="24" t="s">
        <v>124</v>
      </c>
      <c r="B3755" s="24" t="s">
        <v>125</v>
      </c>
      <c r="C3755" s="24" t="s">
        <v>9</v>
      </c>
      <c r="D3755" s="24" t="s">
        <v>41</v>
      </c>
      <c r="E3755" s="24" t="s">
        <v>31</v>
      </c>
      <c r="F3755" s="25" t="s">
        <v>15</v>
      </c>
      <c r="G3755" s="24">
        <v>36800</v>
      </c>
    </row>
    <row r="3756" spans="1:7" hidden="1">
      <c r="A3756" s="24" t="s">
        <v>124</v>
      </c>
      <c r="B3756" s="24" t="s">
        <v>125</v>
      </c>
      <c r="C3756" s="24" t="s">
        <v>9</v>
      </c>
      <c r="D3756" s="24" t="s">
        <v>41</v>
      </c>
      <c r="E3756" s="24" t="s">
        <v>31</v>
      </c>
      <c r="F3756" s="25" t="s">
        <v>16</v>
      </c>
      <c r="G3756" s="24">
        <v>88344</v>
      </c>
    </row>
    <row r="3757" spans="1:7">
      <c r="A3757" s="24" t="s">
        <v>124</v>
      </c>
      <c r="B3757" s="24" t="s">
        <v>125</v>
      </c>
      <c r="C3757" s="24" t="s">
        <v>9</v>
      </c>
      <c r="D3757" s="24" t="s">
        <v>41</v>
      </c>
      <c r="E3757" s="24" t="s">
        <v>31</v>
      </c>
      <c r="F3757" s="25" t="s">
        <v>17</v>
      </c>
      <c r="G3757" s="24">
        <v>79846</v>
      </c>
    </row>
    <row r="3758" spans="1:7" hidden="1">
      <c r="A3758" s="24" t="s">
        <v>124</v>
      </c>
      <c r="B3758" s="24" t="s">
        <v>125</v>
      </c>
      <c r="C3758" s="24" t="s">
        <v>9</v>
      </c>
      <c r="D3758" s="24" t="s">
        <v>41</v>
      </c>
      <c r="E3758" s="24" t="s">
        <v>34</v>
      </c>
      <c r="F3758" s="25" t="s">
        <v>12</v>
      </c>
      <c r="G3758" s="24">
        <v>27561.33984375</v>
      </c>
    </row>
    <row r="3759" spans="1:7" hidden="1">
      <c r="A3759" s="24" t="s">
        <v>124</v>
      </c>
      <c r="B3759" s="24" t="s">
        <v>125</v>
      </c>
      <c r="C3759" s="24" t="s">
        <v>9</v>
      </c>
      <c r="D3759" s="24" t="s">
        <v>41</v>
      </c>
      <c r="E3759" s="24" t="s">
        <v>34</v>
      </c>
      <c r="F3759" s="25" t="s">
        <v>13</v>
      </c>
      <c r="G3759" s="24">
        <v>26248.9609375</v>
      </c>
    </row>
    <row r="3760" spans="1:7" hidden="1">
      <c r="A3760" s="24" t="s">
        <v>124</v>
      </c>
      <c r="B3760" s="24" t="s">
        <v>125</v>
      </c>
      <c r="C3760" s="24" t="s">
        <v>9</v>
      </c>
      <c r="D3760" s="24" t="s">
        <v>41</v>
      </c>
      <c r="E3760" s="24" t="s">
        <v>34</v>
      </c>
      <c r="F3760" s="25" t="s">
        <v>14</v>
      </c>
      <c r="G3760" s="24">
        <v>25693.490234375</v>
      </c>
    </row>
    <row r="3761" spans="1:7" hidden="1">
      <c r="A3761" s="24" t="s">
        <v>124</v>
      </c>
      <c r="B3761" s="24" t="s">
        <v>125</v>
      </c>
      <c r="C3761" s="24" t="s">
        <v>9</v>
      </c>
      <c r="D3761" s="24" t="s">
        <v>41</v>
      </c>
      <c r="E3761" s="24" t="s">
        <v>34</v>
      </c>
      <c r="F3761" s="25" t="s">
        <v>15</v>
      </c>
      <c r="G3761" s="24">
        <v>25146.150390625</v>
      </c>
    </row>
    <row r="3762" spans="1:7" hidden="1">
      <c r="A3762" s="24" t="s">
        <v>124</v>
      </c>
      <c r="B3762" s="24" t="s">
        <v>125</v>
      </c>
      <c r="C3762" s="24" t="s">
        <v>9</v>
      </c>
      <c r="D3762" s="24" t="s">
        <v>41</v>
      </c>
      <c r="E3762" s="24" t="s">
        <v>34</v>
      </c>
      <c r="F3762" s="25" t="s">
        <v>16</v>
      </c>
      <c r="G3762" s="24">
        <v>24145.08984375</v>
      </c>
    </row>
    <row r="3763" spans="1:7">
      <c r="A3763" s="24" t="s">
        <v>124</v>
      </c>
      <c r="B3763" s="24" t="s">
        <v>125</v>
      </c>
      <c r="C3763" s="24" t="s">
        <v>9</v>
      </c>
      <c r="D3763" s="24" t="s">
        <v>41</v>
      </c>
      <c r="E3763" s="24" t="s">
        <v>34</v>
      </c>
      <c r="F3763" s="25" t="s">
        <v>17</v>
      </c>
      <c r="G3763" s="24">
        <v>49625</v>
      </c>
    </row>
    <row r="3764" spans="1:7" hidden="1">
      <c r="A3764" s="24" t="s">
        <v>124</v>
      </c>
      <c r="B3764" s="24" t="s">
        <v>125</v>
      </c>
      <c r="C3764" s="24" t="s">
        <v>9</v>
      </c>
      <c r="D3764" s="24" t="s">
        <v>49</v>
      </c>
      <c r="E3764" s="24" t="s">
        <v>50</v>
      </c>
      <c r="F3764" s="25" t="s">
        <v>12</v>
      </c>
      <c r="G3764" s="24">
        <v>300260</v>
      </c>
    </row>
    <row r="3765" spans="1:7" hidden="1">
      <c r="A3765" s="24" t="s">
        <v>124</v>
      </c>
      <c r="B3765" s="24" t="s">
        <v>125</v>
      </c>
      <c r="C3765" s="24" t="s">
        <v>9</v>
      </c>
      <c r="D3765" s="24" t="s">
        <v>49</v>
      </c>
      <c r="E3765" s="24" t="s">
        <v>50</v>
      </c>
      <c r="F3765" s="25" t="s">
        <v>13</v>
      </c>
      <c r="G3765" s="24">
        <v>838419</v>
      </c>
    </row>
    <row r="3766" spans="1:7" hidden="1">
      <c r="A3766" s="24" t="s">
        <v>124</v>
      </c>
      <c r="B3766" s="24" t="s">
        <v>125</v>
      </c>
      <c r="C3766" s="24" t="s">
        <v>9</v>
      </c>
      <c r="D3766" s="24" t="s">
        <v>49</v>
      </c>
      <c r="E3766" s="24" t="s">
        <v>50</v>
      </c>
      <c r="F3766" s="25" t="s">
        <v>14</v>
      </c>
      <c r="G3766" s="24">
        <v>1081626.25</v>
      </c>
    </row>
    <row r="3767" spans="1:7" hidden="1">
      <c r="A3767" s="24" t="s">
        <v>124</v>
      </c>
      <c r="B3767" s="24" t="s">
        <v>125</v>
      </c>
      <c r="C3767" s="24" t="s">
        <v>9</v>
      </c>
      <c r="D3767" s="24" t="s">
        <v>49</v>
      </c>
      <c r="E3767" s="24" t="s">
        <v>50</v>
      </c>
      <c r="F3767" s="25" t="s">
        <v>15</v>
      </c>
      <c r="G3767" s="24">
        <v>1484297.75</v>
      </c>
    </row>
    <row r="3768" spans="1:7" hidden="1">
      <c r="A3768" s="24" t="s">
        <v>124</v>
      </c>
      <c r="B3768" s="24" t="s">
        <v>125</v>
      </c>
      <c r="C3768" s="24" t="s">
        <v>9</v>
      </c>
      <c r="D3768" s="24" t="s">
        <v>49</v>
      </c>
      <c r="E3768" s="24" t="s">
        <v>50</v>
      </c>
      <c r="F3768" s="25" t="s">
        <v>16</v>
      </c>
      <c r="G3768" s="24">
        <v>1596217.625</v>
      </c>
    </row>
    <row r="3769" spans="1:7">
      <c r="A3769" s="24" t="s">
        <v>124</v>
      </c>
      <c r="B3769" s="24" t="s">
        <v>125</v>
      </c>
      <c r="C3769" s="24" t="s">
        <v>9</v>
      </c>
      <c r="D3769" s="24" t="s">
        <v>49</v>
      </c>
      <c r="E3769" s="24" t="s">
        <v>50</v>
      </c>
      <c r="F3769" s="25" t="s">
        <v>17</v>
      </c>
      <c r="G3769" s="24">
        <v>1671298</v>
      </c>
    </row>
    <row r="3770" spans="1:7" hidden="1">
      <c r="A3770" s="24" t="s">
        <v>127</v>
      </c>
      <c r="B3770" s="24" t="s">
        <v>128</v>
      </c>
      <c r="C3770" s="24" t="s">
        <v>9</v>
      </c>
      <c r="D3770" s="24" t="s">
        <v>10</v>
      </c>
      <c r="E3770" s="24" t="s">
        <v>11</v>
      </c>
      <c r="F3770" s="25" t="s">
        <v>12</v>
      </c>
      <c r="G3770" s="24">
        <v>772934.671875</v>
      </c>
    </row>
    <row r="3771" spans="1:7" hidden="1">
      <c r="A3771" s="24" t="s">
        <v>127</v>
      </c>
      <c r="B3771" s="24" t="s">
        <v>128</v>
      </c>
      <c r="C3771" s="24" t="s">
        <v>9</v>
      </c>
      <c r="D3771" s="24" t="s">
        <v>10</v>
      </c>
      <c r="E3771" s="24" t="s">
        <v>11</v>
      </c>
      <c r="F3771" s="25" t="s">
        <v>13</v>
      </c>
      <c r="G3771" s="24">
        <v>770396.974609375</v>
      </c>
    </row>
    <row r="3772" spans="1:7" hidden="1">
      <c r="A3772" s="24" t="s">
        <v>127</v>
      </c>
      <c r="B3772" s="24" t="s">
        <v>128</v>
      </c>
      <c r="C3772" s="24" t="s">
        <v>9</v>
      </c>
      <c r="D3772" s="24" t="s">
        <v>10</v>
      </c>
      <c r="E3772" s="24" t="s">
        <v>11</v>
      </c>
      <c r="F3772" s="25" t="s">
        <v>14</v>
      </c>
      <c r="G3772" s="24">
        <v>756806.373046875</v>
      </c>
    </row>
    <row r="3773" spans="1:7" hidden="1">
      <c r="A3773" s="24" t="s">
        <v>127</v>
      </c>
      <c r="B3773" s="24" t="s">
        <v>128</v>
      </c>
      <c r="C3773" s="24" t="s">
        <v>9</v>
      </c>
      <c r="D3773" s="24" t="s">
        <v>10</v>
      </c>
      <c r="E3773" s="24" t="s">
        <v>11</v>
      </c>
      <c r="F3773" s="25" t="s">
        <v>15</v>
      </c>
      <c r="G3773" s="24">
        <v>811545.73046875</v>
      </c>
    </row>
    <row r="3774" spans="1:7" hidden="1">
      <c r="A3774" s="24" t="s">
        <v>127</v>
      </c>
      <c r="B3774" s="24" t="s">
        <v>128</v>
      </c>
      <c r="C3774" s="24" t="s">
        <v>9</v>
      </c>
      <c r="D3774" s="24" t="s">
        <v>10</v>
      </c>
      <c r="E3774" s="24" t="s">
        <v>11</v>
      </c>
      <c r="F3774" s="25" t="s">
        <v>16</v>
      </c>
      <c r="G3774" s="24">
        <v>791727.873046875</v>
      </c>
    </row>
    <row r="3775" spans="1:7">
      <c r="A3775" s="24" t="s">
        <v>127</v>
      </c>
      <c r="B3775" s="24" t="s">
        <v>128</v>
      </c>
      <c r="C3775" s="24" t="s">
        <v>9</v>
      </c>
      <c r="D3775" s="24" t="s">
        <v>10</v>
      </c>
      <c r="E3775" s="24" t="s">
        <v>11</v>
      </c>
      <c r="F3775" s="25" t="s">
        <v>17</v>
      </c>
      <c r="G3775" s="24">
        <v>803830</v>
      </c>
    </row>
    <row r="3776" spans="1:7" hidden="1">
      <c r="A3776" s="24" t="s">
        <v>127</v>
      </c>
      <c r="B3776" s="24" t="s">
        <v>128</v>
      </c>
      <c r="C3776" s="24" t="s">
        <v>9</v>
      </c>
      <c r="D3776" s="24" t="s">
        <v>26</v>
      </c>
      <c r="E3776" s="24" t="s">
        <v>11</v>
      </c>
      <c r="F3776" s="25" t="s">
        <v>12</v>
      </c>
      <c r="G3776" s="24">
        <v>108233.36038208001</v>
      </c>
    </row>
    <row r="3777" spans="1:7" hidden="1">
      <c r="A3777" s="24" t="s">
        <v>127</v>
      </c>
      <c r="B3777" s="24" t="s">
        <v>128</v>
      </c>
      <c r="C3777" s="24" t="s">
        <v>9</v>
      </c>
      <c r="D3777" s="24" t="s">
        <v>26</v>
      </c>
      <c r="E3777" s="24" t="s">
        <v>11</v>
      </c>
      <c r="F3777" s="25" t="s">
        <v>13</v>
      </c>
      <c r="G3777" s="24">
        <v>114264.990753174</v>
      </c>
    </row>
    <row r="3778" spans="1:7" hidden="1">
      <c r="A3778" s="24" t="s">
        <v>127</v>
      </c>
      <c r="B3778" s="24" t="s">
        <v>128</v>
      </c>
      <c r="C3778" s="24" t="s">
        <v>9</v>
      </c>
      <c r="D3778" s="24" t="s">
        <v>26</v>
      </c>
      <c r="E3778" s="24" t="s">
        <v>11</v>
      </c>
      <c r="F3778" s="25" t="s">
        <v>14</v>
      </c>
      <c r="G3778" s="24">
        <v>123028.970848083</v>
      </c>
    </row>
    <row r="3779" spans="1:7" hidden="1">
      <c r="A3779" s="24" t="s">
        <v>127</v>
      </c>
      <c r="B3779" s="24" t="s">
        <v>128</v>
      </c>
      <c r="C3779" s="24" t="s">
        <v>9</v>
      </c>
      <c r="D3779" s="24" t="s">
        <v>26</v>
      </c>
      <c r="E3779" s="24" t="s">
        <v>11</v>
      </c>
      <c r="F3779" s="25" t="s">
        <v>15</v>
      </c>
      <c r="G3779" s="24">
        <v>120558.20920944199</v>
      </c>
    </row>
    <row r="3780" spans="1:7" hidden="1">
      <c r="A3780" s="24" t="s">
        <v>127</v>
      </c>
      <c r="B3780" s="24" t="s">
        <v>128</v>
      </c>
      <c r="C3780" s="24" t="s">
        <v>9</v>
      </c>
      <c r="D3780" s="24" t="s">
        <v>26</v>
      </c>
      <c r="E3780" s="24" t="s">
        <v>11</v>
      </c>
      <c r="F3780" s="25" t="s">
        <v>16</v>
      </c>
      <c r="G3780" s="24">
        <v>109207.541572571</v>
      </c>
    </row>
    <row r="3781" spans="1:7">
      <c r="A3781" s="24" t="s">
        <v>127</v>
      </c>
      <c r="B3781" s="24" t="s">
        <v>128</v>
      </c>
      <c r="C3781" s="24" t="s">
        <v>9</v>
      </c>
      <c r="D3781" s="24" t="s">
        <v>26</v>
      </c>
      <c r="E3781" s="24" t="s">
        <v>11</v>
      </c>
      <c r="F3781" s="25" t="s">
        <v>17</v>
      </c>
      <c r="G3781" s="24">
        <v>131656</v>
      </c>
    </row>
    <row r="3782" spans="1:7" hidden="1">
      <c r="A3782" s="24" t="s">
        <v>127</v>
      </c>
      <c r="B3782" s="24" t="s">
        <v>128</v>
      </c>
      <c r="C3782" s="24" t="s">
        <v>9</v>
      </c>
      <c r="D3782" s="24" t="s">
        <v>40</v>
      </c>
      <c r="E3782" s="24" t="s">
        <v>11</v>
      </c>
      <c r="F3782" s="25" t="s">
        <v>12</v>
      </c>
      <c r="G3782" s="24">
        <v>4511.60009765625</v>
      </c>
    </row>
    <row r="3783" spans="1:7" hidden="1">
      <c r="A3783" s="24" t="s">
        <v>127</v>
      </c>
      <c r="B3783" s="24" t="s">
        <v>128</v>
      </c>
      <c r="C3783" s="24" t="s">
        <v>9</v>
      </c>
      <c r="D3783" s="24" t="s">
        <v>40</v>
      </c>
      <c r="E3783" s="24" t="s">
        <v>11</v>
      </c>
      <c r="F3783" s="25" t="s">
        <v>13</v>
      </c>
      <c r="G3783" s="24">
        <v>3691.78002929688</v>
      </c>
    </row>
    <row r="3784" spans="1:7" hidden="1">
      <c r="A3784" s="24" t="s">
        <v>127</v>
      </c>
      <c r="B3784" s="24" t="s">
        <v>128</v>
      </c>
      <c r="C3784" s="24" t="s">
        <v>9</v>
      </c>
      <c r="D3784" s="24" t="s">
        <v>40</v>
      </c>
      <c r="E3784" s="24" t="s">
        <v>11</v>
      </c>
      <c r="F3784" s="25" t="s">
        <v>14</v>
      </c>
      <c r="G3784" s="24">
        <v>3262.43994140625</v>
      </c>
    </row>
    <row r="3785" spans="1:7" hidden="1">
      <c r="A3785" s="24" t="s">
        <v>127</v>
      </c>
      <c r="B3785" s="24" t="s">
        <v>128</v>
      </c>
      <c r="C3785" s="24" t="s">
        <v>9</v>
      </c>
      <c r="D3785" s="24" t="s">
        <v>40</v>
      </c>
      <c r="E3785" s="24" t="s">
        <v>11</v>
      </c>
      <c r="F3785" s="25" t="s">
        <v>15</v>
      </c>
      <c r="G3785" s="24">
        <v>3461.17993164063</v>
      </c>
    </row>
    <row r="3786" spans="1:7" hidden="1">
      <c r="A3786" s="24" t="s">
        <v>127</v>
      </c>
      <c r="B3786" s="24" t="s">
        <v>128</v>
      </c>
      <c r="C3786" s="24" t="s">
        <v>9</v>
      </c>
      <c r="D3786" s="24" t="s">
        <v>40</v>
      </c>
      <c r="E3786" s="24" t="s">
        <v>11</v>
      </c>
      <c r="F3786" s="25" t="s">
        <v>16</v>
      </c>
      <c r="G3786" s="24">
        <v>3137.30004882813</v>
      </c>
    </row>
    <row r="3787" spans="1:7">
      <c r="A3787" s="24" t="s">
        <v>127</v>
      </c>
      <c r="B3787" s="24" t="s">
        <v>128</v>
      </c>
      <c r="C3787" s="24" t="s">
        <v>9</v>
      </c>
      <c r="D3787" s="24" t="s">
        <v>40</v>
      </c>
      <c r="E3787" s="24" t="s">
        <v>11</v>
      </c>
      <c r="F3787" s="25" t="s">
        <v>17</v>
      </c>
      <c r="G3787" s="24">
        <v>2922</v>
      </c>
    </row>
    <row r="3788" spans="1:7" hidden="1">
      <c r="A3788" s="24" t="s">
        <v>127</v>
      </c>
      <c r="B3788" s="24" t="s">
        <v>128</v>
      </c>
      <c r="C3788" s="24" t="s">
        <v>9</v>
      </c>
      <c r="D3788" s="24" t="s">
        <v>48</v>
      </c>
      <c r="E3788" s="24" t="s">
        <v>11</v>
      </c>
      <c r="F3788" s="25" t="s">
        <v>12</v>
      </c>
      <c r="G3788" s="24">
        <v>0</v>
      </c>
    </row>
    <row r="3789" spans="1:7" hidden="1">
      <c r="A3789" s="24" t="s">
        <v>127</v>
      </c>
      <c r="B3789" s="24" t="s">
        <v>128</v>
      </c>
      <c r="C3789" s="24" t="s">
        <v>9</v>
      </c>
      <c r="D3789" s="24" t="s">
        <v>48</v>
      </c>
      <c r="E3789" s="24" t="s">
        <v>11</v>
      </c>
      <c r="F3789" s="25" t="s">
        <v>13</v>
      </c>
      <c r="G3789" s="24">
        <v>0</v>
      </c>
    </row>
    <row r="3790" spans="1:7" hidden="1">
      <c r="A3790" s="24" t="s">
        <v>127</v>
      </c>
      <c r="B3790" s="24" t="s">
        <v>128</v>
      </c>
      <c r="C3790" s="24" t="s">
        <v>9</v>
      </c>
      <c r="D3790" s="24" t="s">
        <v>48</v>
      </c>
      <c r="E3790" s="24" t="s">
        <v>11</v>
      </c>
      <c r="F3790" s="25" t="s">
        <v>14</v>
      </c>
      <c r="G3790" s="24">
        <v>0</v>
      </c>
    </row>
    <row r="3791" spans="1:7" hidden="1">
      <c r="A3791" s="24" t="s">
        <v>127</v>
      </c>
      <c r="B3791" s="24" t="s">
        <v>128</v>
      </c>
      <c r="C3791" s="24" t="s">
        <v>9</v>
      </c>
      <c r="D3791" s="24" t="s">
        <v>48</v>
      </c>
      <c r="E3791" s="24" t="s">
        <v>11</v>
      </c>
      <c r="F3791" s="25" t="s">
        <v>15</v>
      </c>
      <c r="G3791" s="24">
        <v>0</v>
      </c>
    </row>
    <row r="3792" spans="1:7" hidden="1">
      <c r="A3792" s="24" t="s">
        <v>127</v>
      </c>
      <c r="B3792" s="24" t="s">
        <v>128</v>
      </c>
      <c r="C3792" s="24" t="s">
        <v>9</v>
      </c>
      <c r="D3792" s="24" t="s">
        <v>48</v>
      </c>
      <c r="E3792" s="24" t="s">
        <v>11</v>
      </c>
      <c r="F3792" s="25" t="s">
        <v>16</v>
      </c>
      <c r="G3792" s="24">
        <v>0</v>
      </c>
    </row>
    <row r="3793" spans="1:7">
      <c r="A3793" s="24" t="s">
        <v>127</v>
      </c>
      <c r="B3793" s="24" t="s">
        <v>128</v>
      </c>
      <c r="C3793" s="24" t="s">
        <v>9</v>
      </c>
      <c r="D3793" s="24" t="s">
        <v>48</v>
      </c>
      <c r="E3793" s="24" t="s">
        <v>11</v>
      </c>
      <c r="F3793" s="25" t="s">
        <v>17</v>
      </c>
      <c r="G3793" s="24">
        <v>0</v>
      </c>
    </row>
    <row r="3794" spans="1:7" hidden="1">
      <c r="A3794" s="27" t="s">
        <v>127</v>
      </c>
      <c r="B3794" s="27" t="s">
        <v>128</v>
      </c>
      <c r="C3794" s="27" t="s">
        <v>9</v>
      </c>
      <c r="D3794" s="27" t="s">
        <v>51</v>
      </c>
      <c r="E3794" s="27" t="s">
        <v>11</v>
      </c>
      <c r="F3794" s="28" t="s">
        <v>12</v>
      </c>
      <c r="G3794" s="27">
        <v>885679.63235473598</v>
      </c>
    </row>
    <row r="3795" spans="1:7" hidden="1">
      <c r="A3795" s="27" t="s">
        <v>127</v>
      </c>
      <c r="B3795" s="27" t="s">
        <v>128</v>
      </c>
      <c r="C3795" s="27" t="s">
        <v>9</v>
      </c>
      <c r="D3795" s="27" t="s">
        <v>51</v>
      </c>
      <c r="E3795" s="27" t="s">
        <v>11</v>
      </c>
      <c r="F3795" s="28" t="s">
        <v>13</v>
      </c>
      <c r="G3795" s="27">
        <v>888353.74539184605</v>
      </c>
    </row>
    <row r="3796" spans="1:7" hidden="1">
      <c r="A3796" s="27" t="s">
        <v>127</v>
      </c>
      <c r="B3796" s="27" t="s">
        <v>128</v>
      </c>
      <c r="C3796" s="27" t="s">
        <v>9</v>
      </c>
      <c r="D3796" s="27" t="s">
        <v>51</v>
      </c>
      <c r="E3796" s="27" t="s">
        <v>11</v>
      </c>
      <c r="F3796" s="28" t="s">
        <v>14</v>
      </c>
      <c r="G3796" s="27">
        <v>883097.78383636498</v>
      </c>
    </row>
    <row r="3797" spans="1:7" hidden="1">
      <c r="A3797" s="27" t="s">
        <v>127</v>
      </c>
      <c r="B3797" s="27" t="s">
        <v>128</v>
      </c>
      <c r="C3797" s="27" t="s">
        <v>9</v>
      </c>
      <c r="D3797" s="27" t="s">
        <v>51</v>
      </c>
      <c r="E3797" s="27" t="s">
        <v>11</v>
      </c>
      <c r="F3797" s="28" t="s">
        <v>15</v>
      </c>
      <c r="G3797" s="27">
        <v>935565.119609833</v>
      </c>
    </row>
    <row r="3798" spans="1:7" hidden="1">
      <c r="A3798" s="27" t="s">
        <v>127</v>
      </c>
      <c r="B3798" s="27" t="s">
        <v>128</v>
      </c>
      <c r="C3798" s="27" t="s">
        <v>9</v>
      </c>
      <c r="D3798" s="27" t="s">
        <v>51</v>
      </c>
      <c r="E3798" s="27" t="s">
        <v>11</v>
      </c>
      <c r="F3798" s="28" t="s">
        <v>16</v>
      </c>
      <c r="G3798" s="27">
        <v>904072.71466827404</v>
      </c>
    </row>
    <row r="3799" spans="1:7">
      <c r="A3799" s="27" t="s">
        <v>127</v>
      </c>
      <c r="B3799" s="27" t="s">
        <v>128</v>
      </c>
      <c r="C3799" s="27" t="s">
        <v>9</v>
      </c>
      <c r="D3799" s="27" t="s">
        <v>51</v>
      </c>
      <c r="E3799" s="27" t="s">
        <v>11</v>
      </c>
      <c r="F3799" s="28" t="s">
        <v>17</v>
      </c>
      <c r="G3799" s="27">
        <v>859127</v>
      </c>
    </row>
    <row r="3800" spans="1:7" hidden="1">
      <c r="A3800" s="24" t="s">
        <v>127</v>
      </c>
      <c r="B3800" s="24" t="s">
        <v>128</v>
      </c>
      <c r="C3800" s="24" t="s">
        <v>9</v>
      </c>
      <c r="D3800" s="24" t="s">
        <v>18</v>
      </c>
      <c r="E3800" s="24" t="s">
        <v>19</v>
      </c>
      <c r="F3800" s="25" t="s">
        <v>12</v>
      </c>
      <c r="G3800" s="24">
        <v>179284.4375</v>
      </c>
    </row>
    <row r="3801" spans="1:7" hidden="1">
      <c r="A3801" s="24" t="s">
        <v>127</v>
      </c>
      <c r="B3801" s="24" t="s">
        <v>128</v>
      </c>
      <c r="C3801" s="24" t="s">
        <v>9</v>
      </c>
      <c r="D3801" s="24" t="s">
        <v>18</v>
      </c>
      <c r="E3801" s="24" t="s">
        <v>19</v>
      </c>
      <c r="F3801" s="25" t="s">
        <v>13</v>
      </c>
      <c r="G3801" s="24">
        <v>167778.71875</v>
      </c>
    </row>
    <row r="3802" spans="1:7" hidden="1">
      <c r="A3802" s="24" t="s">
        <v>127</v>
      </c>
      <c r="B3802" s="24" t="s">
        <v>128</v>
      </c>
      <c r="C3802" s="24" t="s">
        <v>9</v>
      </c>
      <c r="D3802" s="24" t="s">
        <v>18</v>
      </c>
      <c r="E3802" s="24" t="s">
        <v>19</v>
      </c>
      <c r="F3802" s="25" t="s">
        <v>14</v>
      </c>
      <c r="G3802" s="24">
        <v>161435.421875</v>
      </c>
    </row>
    <row r="3803" spans="1:7" hidden="1">
      <c r="A3803" s="24" t="s">
        <v>127</v>
      </c>
      <c r="B3803" s="24" t="s">
        <v>128</v>
      </c>
      <c r="C3803" s="24" t="s">
        <v>9</v>
      </c>
      <c r="D3803" s="24" t="s">
        <v>18</v>
      </c>
      <c r="E3803" s="24" t="s">
        <v>19</v>
      </c>
      <c r="F3803" s="25" t="s">
        <v>15</v>
      </c>
      <c r="G3803" s="24">
        <v>167032.4375</v>
      </c>
    </row>
    <row r="3804" spans="1:7" hidden="1">
      <c r="A3804" s="24" t="s">
        <v>127</v>
      </c>
      <c r="B3804" s="24" t="s">
        <v>128</v>
      </c>
      <c r="C3804" s="24" t="s">
        <v>9</v>
      </c>
      <c r="D3804" s="24" t="s">
        <v>18</v>
      </c>
      <c r="E3804" s="24" t="s">
        <v>19</v>
      </c>
      <c r="F3804" s="25" t="s">
        <v>16</v>
      </c>
      <c r="G3804" s="24">
        <v>166086.9375</v>
      </c>
    </row>
    <row r="3805" spans="1:7">
      <c r="A3805" s="24" t="s">
        <v>127</v>
      </c>
      <c r="B3805" s="24" t="s">
        <v>128</v>
      </c>
      <c r="C3805" s="24" t="s">
        <v>9</v>
      </c>
      <c r="D3805" s="24" t="s">
        <v>18</v>
      </c>
      <c r="E3805" s="24" t="s">
        <v>19</v>
      </c>
      <c r="F3805" s="25" t="s">
        <v>17</v>
      </c>
      <c r="G3805" s="24">
        <v>166536</v>
      </c>
    </row>
    <row r="3806" spans="1:7" hidden="1">
      <c r="A3806" s="24" t="s">
        <v>127</v>
      </c>
      <c r="B3806" s="24" t="s">
        <v>128</v>
      </c>
      <c r="C3806" s="24" t="s">
        <v>9</v>
      </c>
      <c r="D3806" s="24" t="s">
        <v>18</v>
      </c>
      <c r="E3806" s="24" t="s">
        <v>20</v>
      </c>
      <c r="F3806" s="25" t="s">
        <v>12</v>
      </c>
      <c r="G3806" s="24">
        <v>0</v>
      </c>
    </row>
    <row r="3807" spans="1:7" hidden="1">
      <c r="A3807" s="24" t="s">
        <v>127</v>
      </c>
      <c r="B3807" s="24" t="s">
        <v>128</v>
      </c>
      <c r="C3807" s="24" t="s">
        <v>9</v>
      </c>
      <c r="D3807" s="24" t="s">
        <v>18</v>
      </c>
      <c r="E3807" s="24" t="s">
        <v>20</v>
      </c>
      <c r="F3807" s="25" t="s">
        <v>13</v>
      </c>
      <c r="G3807" s="24">
        <v>0</v>
      </c>
    </row>
    <row r="3808" spans="1:7" hidden="1">
      <c r="A3808" s="24" t="s">
        <v>127</v>
      </c>
      <c r="B3808" s="24" t="s">
        <v>128</v>
      </c>
      <c r="C3808" s="24" t="s">
        <v>9</v>
      </c>
      <c r="D3808" s="24" t="s">
        <v>18</v>
      </c>
      <c r="E3808" s="24" t="s">
        <v>20</v>
      </c>
      <c r="F3808" s="25" t="s">
        <v>14</v>
      </c>
      <c r="G3808" s="24">
        <v>0</v>
      </c>
    </row>
    <row r="3809" spans="1:7" hidden="1">
      <c r="A3809" s="24" t="s">
        <v>127</v>
      </c>
      <c r="B3809" s="24" t="s">
        <v>128</v>
      </c>
      <c r="C3809" s="24" t="s">
        <v>9</v>
      </c>
      <c r="D3809" s="24" t="s">
        <v>18</v>
      </c>
      <c r="E3809" s="24" t="s">
        <v>20</v>
      </c>
      <c r="F3809" s="25" t="s">
        <v>15</v>
      </c>
      <c r="G3809" s="24">
        <v>0</v>
      </c>
    </row>
    <row r="3810" spans="1:7" hidden="1">
      <c r="A3810" s="24" t="s">
        <v>127</v>
      </c>
      <c r="B3810" s="24" t="s">
        <v>128</v>
      </c>
      <c r="C3810" s="24" t="s">
        <v>9</v>
      </c>
      <c r="D3810" s="24" t="s">
        <v>18</v>
      </c>
      <c r="E3810" s="24" t="s">
        <v>20</v>
      </c>
      <c r="F3810" s="25" t="s">
        <v>16</v>
      </c>
      <c r="G3810" s="24">
        <v>0</v>
      </c>
    </row>
    <row r="3811" spans="1:7">
      <c r="A3811" s="24" t="s">
        <v>127</v>
      </c>
      <c r="B3811" s="24" t="s">
        <v>128</v>
      </c>
      <c r="C3811" s="24" t="s">
        <v>9</v>
      </c>
      <c r="D3811" s="24" t="s">
        <v>18</v>
      </c>
      <c r="E3811" s="24" t="s">
        <v>20</v>
      </c>
      <c r="F3811" s="25" t="s">
        <v>17</v>
      </c>
      <c r="G3811" s="24">
        <v>0</v>
      </c>
    </row>
    <row r="3812" spans="1:7" hidden="1">
      <c r="A3812" s="24" t="s">
        <v>127</v>
      </c>
      <c r="B3812" s="24" t="s">
        <v>128</v>
      </c>
      <c r="C3812" s="24" t="s">
        <v>9</v>
      </c>
      <c r="D3812" s="24" t="s">
        <v>18</v>
      </c>
      <c r="E3812" s="24" t="s">
        <v>21</v>
      </c>
      <c r="F3812" s="25" t="s">
        <v>12</v>
      </c>
      <c r="G3812" s="24">
        <v>0</v>
      </c>
    </row>
    <row r="3813" spans="1:7" hidden="1">
      <c r="A3813" s="24" t="s">
        <v>127</v>
      </c>
      <c r="B3813" s="24" t="s">
        <v>128</v>
      </c>
      <c r="C3813" s="24" t="s">
        <v>9</v>
      </c>
      <c r="D3813" s="24" t="s">
        <v>18</v>
      </c>
      <c r="E3813" s="24" t="s">
        <v>21</v>
      </c>
      <c r="F3813" s="25" t="s">
        <v>13</v>
      </c>
      <c r="G3813" s="24">
        <v>0</v>
      </c>
    </row>
    <row r="3814" spans="1:7" hidden="1">
      <c r="A3814" s="24" t="s">
        <v>127</v>
      </c>
      <c r="B3814" s="24" t="s">
        <v>128</v>
      </c>
      <c r="C3814" s="24" t="s">
        <v>9</v>
      </c>
      <c r="D3814" s="24" t="s">
        <v>18</v>
      </c>
      <c r="E3814" s="24" t="s">
        <v>21</v>
      </c>
      <c r="F3814" s="25" t="s">
        <v>14</v>
      </c>
      <c r="G3814" s="24">
        <v>0</v>
      </c>
    </row>
    <row r="3815" spans="1:7" hidden="1">
      <c r="A3815" s="24" t="s">
        <v>127</v>
      </c>
      <c r="B3815" s="24" t="s">
        <v>128</v>
      </c>
      <c r="C3815" s="24" t="s">
        <v>9</v>
      </c>
      <c r="D3815" s="24" t="s">
        <v>18</v>
      </c>
      <c r="E3815" s="24" t="s">
        <v>21</v>
      </c>
      <c r="F3815" s="25" t="s">
        <v>15</v>
      </c>
      <c r="G3815" s="24">
        <v>0</v>
      </c>
    </row>
    <row r="3816" spans="1:7" hidden="1">
      <c r="A3816" s="24" t="s">
        <v>127</v>
      </c>
      <c r="B3816" s="24" t="s">
        <v>128</v>
      </c>
      <c r="C3816" s="24" t="s">
        <v>9</v>
      </c>
      <c r="D3816" s="24" t="s">
        <v>18</v>
      </c>
      <c r="E3816" s="24" t="s">
        <v>21</v>
      </c>
      <c r="F3816" s="25" t="s">
        <v>16</v>
      </c>
      <c r="G3816" s="24">
        <v>0</v>
      </c>
    </row>
    <row r="3817" spans="1:7">
      <c r="A3817" s="24" t="s">
        <v>127</v>
      </c>
      <c r="B3817" s="24" t="s">
        <v>128</v>
      </c>
      <c r="C3817" s="24" t="s">
        <v>9</v>
      </c>
      <c r="D3817" s="24" t="s">
        <v>18</v>
      </c>
      <c r="E3817" s="24" t="s">
        <v>21</v>
      </c>
      <c r="F3817" s="25" t="s">
        <v>17</v>
      </c>
      <c r="G3817" s="24">
        <v>0</v>
      </c>
    </row>
    <row r="3818" spans="1:7" hidden="1">
      <c r="A3818" s="24" t="s">
        <v>127</v>
      </c>
      <c r="B3818" s="24" t="s">
        <v>128</v>
      </c>
      <c r="C3818" s="24" t="s">
        <v>9</v>
      </c>
      <c r="D3818" s="24" t="s">
        <v>18</v>
      </c>
      <c r="E3818" s="24" t="s">
        <v>22</v>
      </c>
      <c r="F3818" s="25" t="s">
        <v>12</v>
      </c>
      <c r="G3818" s="24">
        <v>120951.0078125</v>
      </c>
    </row>
    <row r="3819" spans="1:7" hidden="1">
      <c r="A3819" s="24" t="s">
        <v>127</v>
      </c>
      <c r="B3819" s="24" t="s">
        <v>128</v>
      </c>
      <c r="C3819" s="24" t="s">
        <v>9</v>
      </c>
      <c r="D3819" s="24" t="s">
        <v>18</v>
      </c>
      <c r="E3819" s="24" t="s">
        <v>22</v>
      </c>
      <c r="F3819" s="25" t="s">
        <v>13</v>
      </c>
      <c r="G3819" s="24">
        <v>114604.078125</v>
      </c>
    </row>
    <row r="3820" spans="1:7" hidden="1">
      <c r="A3820" s="24" t="s">
        <v>127</v>
      </c>
      <c r="B3820" s="24" t="s">
        <v>128</v>
      </c>
      <c r="C3820" s="24" t="s">
        <v>9</v>
      </c>
      <c r="D3820" s="24" t="s">
        <v>18</v>
      </c>
      <c r="E3820" s="24" t="s">
        <v>22</v>
      </c>
      <c r="F3820" s="25" t="s">
        <v>14</v>
      </c>
      <c r="G3820" s="24">
        <v>108319.53125</v>
      </c>
    </row>
    <row r="3821" spans="1:7" hidden="1">
      <c r="A3821" s="24" t="s">
        <v>127</v>
      </c>
      <c r="B3821" s="24" t="s">
        <v>128</v>
      </c>
      <c r="C3821" s="24" t="s">
        <v>9</v>
      </c>
      <c r="D3821" s="24" t="s">
        <v>18</v>
      </c>
      <c r="E3821" s="24" t="s">
        <v>22</v>
      </c>
      <c r="F3821" s="25" t="s">
        <v>15</v>
      </c>
      <c r="G3821" s="24">
        <v>108050.4921875</v>
      </c>
    </row>
    <row r="3822" spans="1:7" hidden="1">
      <c r="A3822" s="24" t="s">
        <v>127</v>
      </c>
      <c r="B3822" s="24" t="s">
        <v>128</v>
      </c>
      <c r="C3822" s="24" t="s">
        <v>9</v>
      </c>
      <c r="D3822" s="24" t="s">
        <v>18</v>
      </c>
      <c r="E3822" s="24" t="s">
        <v>22</v>
      </c>
      <c r="F3822" s="25" t="s">
        <v>16</v>
      </c>
      <c r="G3822" s="24">
        <v>93814.453125</v>
      </c>
    </row>
    <row r="3823" spans="1:7">
      <c r="A3823" s="24" t="s">
        <v>127</v>
      </c>
      <c r="B3823" s="24" t="s">
        <v>128</v>
      </c>
      <c r="C3823" s="24" t="s">
        <v>9</v>
      </c>
      <c r="D3823" s="24" t="s">
        <v>18</v>
      </c>
      <c r="E3823" s="24" t="s">
        <v>22</v>
      </c>
      <c r="F3823" s="25" t="s">
        <v>17</v>
      </c>
      <c r="G3823" s="24">
        <v>79280</v>
      </c>
    </row>
    <row r="3824" spans="1:7" hidden="1">
      <c r="A3824" s="24" t="s">
        <v>127</v>
      </c>
      <c r="B3824" s="24" t="s">
        <v>128</v>
      </c>
      <c r="C3824" s="24" t="s">
        <v>9</v>
      </c>
      <c r="D3824" s="24" t="s">
        <v>18</v>
      </c>
      <c r="E3824" s="24" t="s">
        <v>23</v>
      </c>
      <c r="F3824" s="25" t="s">
        <v>12</v>
      </c>
      <c r="G3824" s="24">
        <v>0</v>
      </c>
    </row>
    <row r="3825" spans="1:7" hidden="1">
      <c r="A3825" s="24" t="s">
        <v>127</v>
      </c>
      <c r="B3825" s="24" t="s">
        <v>128</v>
      </c>
      <c r="C3825" s="24" t="s">
        <v>9</v>
      </c>
      <c r="D3825" s="24" t="s">
        <v>18</v>
      </c>
      <c r="E3825" s="24" t="s">
        <v>23</v>
      </c>
      <c r="F3825" s="25" t="s">
        <v>13</v>
      </c>
      <c r="G3825" s="24">
        <v>0</v>
      </c>
    </row>
    <row r="3826" spans="1:7" hidden="1">
      <c r="A3826" s="24" t="s">
        <v>127</v>
      </c>
      <c r="B3826" s="24" t="s">
        <v>128</v>
      </c>
      <c r="C3826" s="24" t="s">
        <v>9</v>
      </c>
      <c r="D3826" s="24" t="s">
        <v>18</v>
      </c>
      <c r="E3826" s="24" t="s">
        <v>23</v>
      </c>
      <c r="F3826" s="25" t="s">
        <v>14</v>
      </c>
      <c r="G3826" s="24">
        <v>0</v>
      </c>
    </row>
    <row r="3827" spans="1:7" hidden="1">
      <c r="A3827" s="24" t="s">
        <v>127</v>
      </c>
      <c r="B3827" s="24" t="s">
        <v>128</v>
      </c>
      <c r="C3827" s="24" t="s">
        <v>9</v>
      </c>
      <c r="D3827" s="24" t="s">
        <v>18</v>
      </c>
      <c r="E3827" s="24" t="s">
        <v>23</v>
      </c>
      <c r="F3827" s="25" t="s">
        <v>15</v>
      </c>
      <c r="G3827" s="24">
        <v>0</v>
      </c>
    </row>
    <row r="3828" spans="1:7" hidden="1">
      <c r="A3828" s="24" t="s">
        <v>127</v>
      </c>
      <c r="B3828" s="24" t="s">
        <v>128</v>
      </c>
      <c r="C3828" s="24" t="s">
        <v>9</v>
      </c>
      <c r="D3828" s="24" t="s">
        <v>18</v>
      </c>
      <c r="E3828" s="24" t="s">
        <v>23</v>
      </c>
      <c r="F3828" s="25" t="s">
        <v>16</v>
      </c>
      <c r="G3828" s="24">
        <v>0</v>
      </c>
    </row>
    <row r="3829" spans="1:7">
      <c r="A3829" s="24" t="s">
        <v>127</v>
      </c>
      <c r="B3829" s="24" t="s">
        <v>128</v>
      </c>
      <c r="C3829" s="24" t="s">
        <v>9</v>
      </c>
      <c r="D3829" s="24" t="s">
        <v>18</v>
      </c>
      <c r="E3829" s="24" t="s">
        <v>23</v>
      </c>
      <c r="F3829" s="25" t="s">
        <v>17</v>
      </c>
      <c r="G3829" s="24">
        <v>0</v>
      </c>
    </row>
    <row r="3830" spans="1:7" hidden="1">
      <c r="A3830" s="24" t="s">
        <v>127</v>
      </c>
      <c r="B3830" s="24" t="s">
        <v>128</v>
      </c>
      <c r="C3830" s="24" t="s">
        <v>9</v>
      </c>
      <c r="D3830" s="24" t="s">
        <v>18</v>
      </c>
      <c r="E3830" s="24" t="s">
        <v>24</v>
      </c>
      <c r="F3830" s="25" t="s">
        <v>12</v>
      </c>
      <c r="G3830" s="24">
        <v>293214</v>
      </c>
    </row>
    <row r="3831" spans="1:7" hidden="1">
      <c r="A3831" s="24" t="s">
        <v>127</v>
      </c>
      <c r="B3831" s="24" t="s">
        <v>128</v>
      </c>
      <c r="C3831" s="24" t="s">
        <v>9</v>
      </c>
      <c r="D3831" s="24" t="s">
        <v>18</v>
      </c>
      <c r="E3831" s="24" t="s">
        <v>24</v>
      </c>
      <c r="F3831" s="25" t="s">
        <v>13</v>
      </c>
      <c r="G3831" s="24">
        <v>283652</v>
      </c>
    </row>
    <row r="3832" spans="1:7" hidden="1">
      <c r="A3832" s="24" t="s">
        <v>127</v>
      </c>
      <c r="B3832" s="24" t="s">
        <v>128</v>
      </c>
      <c r="C3832" s="24" t="s">
        <v>9</v>
      </c>
      <c r="D3832" s="24" t="s">
        <v>18</v>
      </c>
      <c r="E3832" s="24" t="s">
        <v>24</v>
      </c>
      <c r="F3832" s="25" t="s">
        <v>14</v>
      </c>
      <c r="G3832" s="24">
        <v>284061</v>
      </c>
    </row>
    <row r="3833" spans="1:7" hidden="1">
      <c r="A3833" s="24" t="s">
        <v>127</v>
      </c>
      <c r="B3833" s="24" t="s">
        <v>128</v>
      </c>
      <c r="C3833" s="24" t="s">
        <v>9</v>
      </c>
      <c r="D3833" s="24" t="s">
        <v>18</v>
      </c>
      <c r="E3833" s="24" t="s">
        <v>24</v>
      </c>
      <c r="F3833" s="25" t="s">
        <v>15</v>
      </c>
      <c r="G3833" s="24">
        <v>321420</v>
      </c>
    </row>
    <row r="3834" spans="1:7" hidden="1">
      <c r="A3834" s="24" t="s">
        <v>127</v>
      </c>
      <c r="B3834" s="24" t="s">
        <v>128</v>
      </c>
      <c r="C3834" s="24" t="s">
        <v>9</v>
      </c>
      <c r="D3834" s="24" t="s">
        <v>18</v>
      </c>
      <c r="E3834" s="24" t="s">
        <v>24</v>
      </c>
      <c r="F3834" s="25" t="s">
        <v>16</v>
      </c>
      <c r="G3834" s="24">
        <v>338258</v>
      </c>
    </row>
    <row r="3835" spans="1:7">
      <c r="A3835" s="24" t="s">
        <v>127</v>
      </c>
      <c r="B3835" s="24" t="s">
        <v>128</v>
      </c>
      <c r="C3835" s="24" t="s">
        <v>9</v>
      </c>
      <c r="D3835" s="24" t="s">
        <v>18</v>
      </c>
      <c r="E3835" s="24" t="s">
        <v>24</v>
      </c>
      <c r="F3835" s="25" t="s">
        <v>17</v>
      </c>
      <c r="G3835" s="24">
        <v>362837</v>
      </c>
    </row>
    <row r="3836" spans="1:7" hidden="1">
      <c r="A3836" s="24" t="s">
        <v>127</v>
      </c>
      <c r="B3836" s="24" t="s">
        <v>128</v>
      </c>
      <c r="C3836" s="24" t="s">
        <v>9</v>
      </c>
      <c r="D3836" s="24" t="s">
        <v>18</v>
      </c>
      <c r="E3836" s="24" t="s">
        <v>25</v>
      </c>
      <c r="F3836" s="25" t="s">
        <v>12</v>
      </c>
      <c r="G3836" s="24">
        <v>179485.2265625</v>
      </c>
    </row>
    <row r="3837" spans="1:7" hidden="1">
      <c r="A3837" s="24" t="s">
        <v>127</v>
      </c>
      <c r="B3837" s="24" t="s">
        <v>128</v>
      </c>
      <c r="C3837" s="24" t="s">
        <v>9</v>
      </c>
      <c r="D3837" s="24" t="s">
        <v>18</v>
      </c>
      <c r="E3837" s="24" t="s">
        <v>25</v>
      </c>
      <c r="F3837" s="25" t="s">
        <v>13</v>
      </c>
      <c r="G3837" s="24">
        <v>204362.177734375</v>
      </c>
    </row>
    <row r="3838" spans="1:7" hidden="1">
      <c r="A3838" s="24" t="s">
        <v>127</v>
      </c>
      <c r="B3838" s="24" t="s">
        <v>128</v>
      </c>
      <c r="C3838" s="24" t="s">
        <v>9</v>
      </c>
      <c r="D3838" s="24" t="s">
        <v>18</v>
      </c>
      <c r="E3838" s="24" t="s">
        <v>25</v>
      </c>
      <c r="F3838" s="25" t="s">
        <v>14</v>
      </c>
      <c r="G3838" s="24">
        <v>202990.419921875</v>
      </c>
    </row>
    <row r="3839" spans="1:7" hidden="1">
      <c r="A3839" s="24" t="s">
        <v>127</v>
      </c>
      <c r="B3839" s="24" t="s">
        <v>128</v>
      </c>
      <c r="C3839" s="24" t="s">
        <v>9</v>
      </c>
      <c r="D3839" s="24" t="s">
        <v>18</v>
      </c>
      <c r="E3839" s="24" t="s">
        <v>25</v>
      </c>
      <c r="F3839" s="25" t="s">
        <v>15</v>
      </c>
      <c r="G3839" s="24">
        <v>215042.80078125</v>
      </c>
    </row>
    <row r="3840" spans="1:7" hidden="1">
      <c r="A3840" s="24" t="s">
        <v>127</v>
      </c>
      <c r="B3840" s="24" t="s">
        <v>128</v>
      </c>
      <c r="C3840" s="24" t="s">
        <v>9</v>
      </c>
      <c r="D3840" s="24" t="s">
        <v>18</v>
      </c>
      <c r="E3840" s="24" t="s">
        <v>25</v>
      </c>
      <c r="F3840" s="25" t="s">
        <v>16</v>
      </c>
      <c r="G3840" s="24">
        <v>193568.482421875</v>
      </c>
    </row>
    <row r="3841" spans="1:7">
      <c r="A3841" s="24" t="s">
        <v>127</v>
      </c>
      <c r="B3841" s="24" t="s">
        <v>128</v>
      </c>
      <c r="C3841" s="24" t="s">
        <v>9</v>
      </c>
      <c r="D3841" s="24" t="s">
        <v>18</v>
      </c>
      <c r="E3841" s="24" t="s">
        <v>25</v>
      </c>
      <c r="F3841" s="25" t="s">
        <v>17</v>
      </c>
      <c r="G3841" s="24">
        <v>195176</v>
      </c>
    </row>
    <row r="3842" spans="1:7" hidden="1">
      <c r="A3842" s="24" t="s">
        <v>127</v>
      </c>
      <c r="B3842" s="24" t="s">
        <v>128</v>
      </c>
      <c r="C3842" s="24" t="s">
        <v>9</v>
      </c>
      <c r="D3842" s="24" t="s">
        <v>27</v>
      </c>
      <c r="E3842" s="24" t="s">
        <v>31</v>
      </c>
      <c r="F3842" s="25" t="s">
        <v>12</v>
      </c>
      <c r="G3842" s="24">
        <v>42643.41015625</v>
      </c>
    </row>
    <row r="3843" spans="1:7" hidden="1">
      <c r="A3843" s="24" t="s">
        <v>127</v>
      </c>
      <c r="B3843" s="24" t="s">
        <v>128</v>
      </c>
      <c r="C3843" s="24" t="s">
        <v>9</v>
      </c>
      <c r="D3843" s="24" t="s">
        <v>27</v>
      </c>
      <c r="E3843" s="24" t="s">
        <v>31</v>
      </c>
      <c r="F3843" s="25" t="s">
        <v>13</v>
      </c>
      <c r="G3843" s="24">
        <v>40169.91015625</v>
      </c>
    </row>
    <row r="3844" spans="1:7" hidden="1">
      <c r="A3844" s="24" t="s">
        <v>127</v>
      </c>
      <c r="B3844" s="24" t="s">
        <v>128</v>
      </c>
      <c r="C3844" s="24" t="s">
        <v>9</v>
      </c>
      <c r="D3844" s="24" t="s">
        <v>27</v>
      </c>
      <c r="E3844" s="24" t="s">
        <v>31</v>
      </c>
      <c r="F3844" s="25" t="s">
        <v>14</v>
      </c>
      <c r="G3844" s="24">
        <v>49700.28125</v>
      </c>
    </row>
    <row r="3845" spans="1:7" hidden="1">
      <c r="A3845" s="24" t="s">
        <v>127</v>
      </c>
      <c r="B3845" s="24" t="s">
        <v>128</v>
      </c>
      <c r="C3845" s="24" t="s">
        <v>9</v>
      </c>
      <c r="D3845" s="24" t="s">
        <v>27</v>
      </c>
      <c r="E3845" s="24" t="s">
        <v>31</v>
      </c>
      <c r="F3845" s="25" t="s">
        <v>15</v>
      </c>
      <c r="G3845" s="24">
        <v>49989.3984375</v>
      </c>
    </row>
    <row r="3846" spans="1:7" hidden="1">
      <c r="A3846" s="24" t="s">
        <v>127</v>
      </c>
      <c r="B3846" s="24" t="s">
        <v>128</v>
      </c>
      <c r="C3846" s="24" t="s">
        <v>9</v>
      </c>
      <c r="D3846" s="24" t="s">
        <v>27</v>
      </c>
      <c r="E3846" s="24" t="s">
        <v>31</v>
      </c>
      <c r="F3846" s="25" t="s">
        <v>16</v>
      </c>
      <c r="G3846" s="24">
        <v>43685.1015625</v>
      </c>
    </row>
    <row r="3847" spans="1:7">
      <c r="A3847" s="24" t="s">
        <v>127</v>
      </c>
      <c r="B3847" s="24" t="s">
        <v>128</v>
      </c>
      <c r="C3847" s="24" t="s">
        <v>9</v>
      </c>
      <c r="D3847" s="24" t="s">
        <v>27</v>
      </c>
      <c r="E3847" s="24" t="s">
        <v>31</v>
      </c>
      <c r="F3847" s="25" t="s">
        <v>17</v>
      </c>
      <c r="G3847" s="24">
        <v>71542</v>
      </c>
    </row>
    <row r="3848" spans="1:7" hidden="1">
      <c r="A3848" s="24" t="s">
        <v>127</v>
      </c>
      <c r="B3848" s="24" t="s">
        <v>128</v>
      </c>
      <c r="C3848" s="24" t="s">
        <v>9</v>
      </c>
      <c r="D3848" s="24" t="s">
        <v>27</v>
      </c>
      <c r="E3848" s="24" t="s">
        <v>42</v>
      </c>
      <c r="F3848" s="25" t="s">
        <v>12</v>
      </c>
      <c r="G3848" s="24">
        <v>4294.27001953125</v>
      </c>
    </row>
    <row r="3849" spans="1:7" hidden="1">
      <c r="A3849" s="24" t="s">
        <v>127</v>
      </c>
      <c r="B3849" s="24" t="s">
        <v>128</v>
      </c>
      <c r="C3849" s="24" t="s">
        <v>9</v>
      </c>
      <c r="D3849" s="24" t="s">
        <v>27</v>
      </c>
      <c r="E3849" s="24" t="s">
        <v>42</v>
      </c>
      <c r="F3849" s="25" t="s">
        <v>13</v>
      </c>
      <c r="G3849" s="24">
        <v>2986.30004882813</v>
      </c>
    </row>
    <row r="3850" spans="1:7" hidden="1">
      <c r="A3850" s="24" t="s">
        <v>127</v>
      </c>
      <c r="B3850" s="24" t="s">
        <v>128</v>
      </c>
      <c r="C3850" s="24" t="s">
        <v>9</v>
      </c>
      <c r="D3850" s="24" t="s">
        <v>27</v>
      </c>
      <c r="E3850" s="24" t="s">
        <v>42</v>
      </c>
      <c r="F3850" s="25" t="s">
        <v>14</v>
      </c>
      <c r="G3850" s="24">
        <v>2348.53002929688</v>
      </c>
    </row>
    <row r="3851" spans="1:7" hidden="1">
      <c r="A3851" s="24" t="s">
        <v>127</v>
      </c>
      <c r="B3851" s="24" t="s">
        <v>128</v>
      </c>
      <c r="C3851" s="24" t="s">
        <v>9</v>
      </c>
      <c r="D3851" s="24" t="s">
        <v>27</v>
      </c>
      <c r="E3851" s="24" t="s">
        <v>42</v>
      </c>
      <c r="F3851" s="25" t="s">
        <v>15</v>
      </c>
      <c r="G3851" s="24">
        <v>2115.57006835938</v>
      </c>
    </row>
    <row r="3852" spans="1:7" hidden="1">
      <c r="A3852" s="24" t="s">
        <v>127</v>
      </c>
      <c r="B3852" s="24" t="s">
        <v>128</v>
      </c>
      <c r="C3852" s="24" t="s">
        <v>9</v>
      </c>
      <c r="D3852" s="24" t="s">
        <v>27</v>
      </c>
      <c r="E3852" s="24" t="s">
        <v>42</v>
      </c>
      <c r="F3852" s="25" t="s">
        <v>16</v>
      </c>
      <c r="G3852" s="24">
        <v>1510.26000976562</v>
      </c>
    </row>
    <row r="3853" spans="1:7">
      <c r="A3853" s="24" t="s">
        <v>127</v>
      </c>
      <c r="B3853" s="24" t="s">
        <v>128</v>
      </c>
      <c r="C3853" s="24" t="s">
        <v>9</v>
      </c>
      <c r="D3853" s="24" t="s">
        <v>27</v>
      </c>
      <c r="E3853" s="24" t="s">
        <v>42</v>
      </c>
      <c r="F3853" s="25" t="s">
        <v>17</v>
      </c>
      <c r="G3853" s="24">
        <v>876</v>
      </c>
    </row>
    <row r="3854" spans="1:7" hidden="1">
      <c r="A3854" s="24" t="s">
        <v>127</v>
      </c>
      <c r="B3854" s="24" t="s">
        <v>128</v>
      </c>
      <c r="C3854" s="24" t="s">
        <v>9</v>
      </c>
      <c r="D3854" s="24" t="s">
        <v>27</v>
      </c>
      <c r="E3854" s="24" t="s">
        <v>32</v>
      </c>
      <c r="F3854" s="25" t="s">
        <v>12</v>
      </c>
      <c r="G3854" s="24">
        <v>6892</v>
      </c>
    </row>
    <row r="3855" spans="1:7" hidden="1">
      <c r="A3855" s="24" t="s">
        <v>127</v>
      </c>
      <c r="B3855" s="24" t="s">
        <v>128</v>
      </c>
      <c r="C3855" s="24" t="s">
        <v>9</v>
      </c>
      <c r="D3855" s="24" t="s">
        <v>27</v>
      </c>
      <c r="E3855" s="24" t="s">
        <v>32</v>
      </c>
      <c r="F3855" s="25" t="s">
        <v>13</v>
      </c>
      <c r="G3855" s="24">
        <v>6397</v>
      </c>
    </row>
    <row r="3856" spans="1:7" hidden="1">
      <c r="A3856" s="24" t="s">
        <v>127</v>
      </c>
      <c r="B3856" s="24" t="s">
        <v>128</v>
      </c>
      <c r="C3856" s="24" t="s">
        <v>9</v>
      </c>
      <c r="D3856" s="24" t="s">
        <v>27</v>
      </c>
      <c r="E3856" s="24" t="s">
        <v>32</v>
      </c>
      <c r="F3856" s="25" t="s">
        <v>14</v>
      </c>
      <c r="G3856" s="24">
        <v>5957</v>
      </c>
    </row>
    <row r="3857" spans="1:7" hidden="1">
      <c r="A3857" s="24" t="s">
        <v>127</v>
      </c>
      <c r="B3857" s="24" t="s">
        <v>128</v>
      </c>
      <c r="C3857" s="24" t="s">
        <v>9</v>
      </c>
      <c r="D3857" s="24" t="s">
        <v>27</v>
      </c>
      <c r="E3857" s="24" t="s">
        <v>32</v>
      </c>
      <c r="F3857" s="25" t="s">
        <v>15</v>
      </c>
      <c r="G3857" s="24">
        <v>5461</v>
      </c>
    </row>
    <row r="3858" spans="1:7" hidden="1">
      <c r="A3858" s="24" t="s">
        <v>127</v>
      </c>
      <c r="B3858" s="24" t="s">
        <v>128</v>
      </c>
      <c r="C3858" s="24" t="s">
        <v>9</v>
      </c>
      <c r="D3858" s="24" t="s">
        <v>27</v>
      </c>
      <c r="E3858" s="24" t="s">
        <v>32</v>
      </c>
      <c r="F3858" s="25" t="s">
        <v>16</v>
      </c>
      <c r="G3858" s="24">
        <v>4742</v>
      </c>
    </row>
    <row r="3859" spans="1:7">
      <c r="A3859" s="24" t="s">
        <v>127</v>
      </c>
      <c r="B3859" s="24" t="s">
        <v>128</v>
      </c>
      <c r="C3859" s="24" t="s">
        <v>9</v>
      </c>
      <c r="D3859" s="24" t="s">
        <v>27</v>
      </c>
      <c r="E3859" s="24" t="s">
        <v>32</v>
      </c>
      <c r="F3859" s="25" t="s">
        <v>17</v>
      </c>
      <c r="G3859" s="24">
        <v>3798</v>
      </c>
    </row>
    <row r="3860" spans="1:7" hidden="1">
      <c r="A3860" s="24" t="s">
        <v>127</v>
      </c>
      <c r="B3860" s="24" t="s">
        <v>128</v>
      </c>
      <c r="C3860" s="24" t="s">
        <v>9</v>
      </c>
      <c r="D3860" s="24" t="s">
        <v>27</v>
      </c>
      <c r="E3860" s="24" t="s">
        <v>54</v>
      </c>
      <c r="F3860" s="25" t="s">
        <v>12</v>
      </c>
      <c r="G3860" s="24">
        <v>28599.720703125</v>
      </c>
    </row>
    <row r="3861" spans="1:7" hidden="1">
      <c r="A3861" s="24" t="s">
        <v>127</v>
      </c>
      <c r="B3861" s="24" t="s">
        <v>128</v>
      </c>
      <c r="C3861" s="24" t="s">
        <v>9</v>
      </c>
      <c r="D3861" s="24" t="s">
        <v>27</v>
      </c>
      <c r="E3861" s="24" t="s">
        <v>54</v>
      </c>
      <c r="F3861" s="25" t="s">
        <v>13</v>
      </c>
      <c r="G3861" s="24">
        <v>29446.51953125</v>
      </c>
    </row>
    <row r="3862" spans="1:7" hidden="1">
      <c r="A3862" s="24" t="s">
        <v>127</v>
      </c>
      <c r="B3862" s="24" t="s">
        <v>128</v>
      </c>
      <c r="C3862" s="24" t="s">
        <v>9</v>
      </c>
      <c r="D3862" s="24" t="s">
        <v>27</v>
      </c>
      <c r="E3862" s="24" t="s">
        <v>54</v>
      </c>
      <c r="F3862" s="25" t="s">
        <v>14</v>
      </c>
      <c r="G3862" s="24">
        <v>27434.259765625</v>
      </c>
    </row>
    <row r="3863" spans="1:7" hidden="1">
      <c r="A3863" s="24" t="s">
        <v>127</v>
      </c>
      <c r="B3863" s="24" t="s">
        <v>128</v>
      </c>
      <c r="C3863" s="24" t="s">
        <v>9</v>
      </c>
      <c r="D3863" s="24" t="s">
        <v>27</v>
      </c>
      <c r="E3863" s="24" t="s">
        <v>54</v>
      </c>
      <c r="F3863" s="25" t="s">
        <v>15</v>
      </c>
      <c r="G3863" s="24">
        <v>26031.80078125</v>
      </c>
    </row>
    <row r="3864" spans="1:7" hidden="1">
      <c r="A3864" s="24" t="s">
        <v>127</v>
      </c>
      <c r="B3864" s="24" t="s">
        <v>128</v>
      </c>
      <c r="C3864" s="24" t="s">
        <v>9</v>
      </c>
      <c r="D3864" s="24" t="s">
        <v>27</v>
      </c>
      <c r="E3864" s="24" t="s">
        <v>54</v>
      </c>
      <c r="F3864" s="25" t="s">
        <v>16</v>
      </c>
      <c r="G3864" s="24">
        <v>24714.220703125</v>
      </c>
    </row>
    <row r="3865" spans="1:7">
      <c r="A3865" s="24" t="s">
        <v>127</v>
      </c>
      <c r="B3865" s="24" t="s">
        <v>128</v>
      </c>
      <c r="C3865" s="24" t="s">
        <v>9</v>
      </c>
      <c r="D3865" s="24" t="s">
        <v>27</v>
      </c>
      <c r="E3865" s="24" t="s">
        <v>54</v>
      </c>
      <c r="F3865" s="25" t="s">
        <v>17</v>
      </c>
      <c r="G3865" s="24">
        <v>22937</v>
      </c>
    </row>
    <row r="3866" spans="1:7" hidden="1">
      <c r="A3866" s="24" t="s">
        <v>127</v>
      </c>
      <c r="B3866" s="24" t="s">
        <v>128</v>
      </c>
      <c r="C3866" s="24" t="s">
        <v>9</v>
      </c>
      <c r="D3866" s="24" t="s">
        <v>27</v>
      </c>
      <c r="E3866" s="24" t="s">
        <v>55</v>
      </c>
      <c r="F3866" s="25" t="s">
        <v>12</v>
      </c>
      <c r="G3866" s="24">
        <v>17056.529296875</v>
      </c>
    </row>
    <row r="3867" spans="1:7" hidden="1">
      <c r="A3867" s="24" t="s">
        <v>127</v>
      </c>
      <c r="B3867" s="24" t="s">
        <v>128</v>
      </c>
      <c r="C3867" s="24" t="s">
        <v>9</v>
      </c>
      <c r="D3867" s="24" t="s">
        <v>27</v>
      </c>
      <c r="E3867" s="24" t="s">
        <v>55</v>
      </c>
      <c r="F3867" s="25" t="s">
        <v>13</v>
      </c>
      <c r="G3867" s="24">
        <v>21822.130859375</v>
      </c>
    </row>
    <row r="3868" spans="1:7" hidden="1">
      <c r="A3868" s="24" t="s">
        <v>127</v>
      </c>
      <c r="B3868" s="24" t="s">
        <v>128</v>
      </c>
      <c r="C3868" s="24" t="s">
        <v>9</v>
      </c>
      <c r="D3868" s="24" t="s">
        <v>27</v>
      </c>
      <c r="E3868" s="24" t="s">
        <v>55</v>
      </c>
      <c r="F3868" s="25" t="s">
        <v>14</v>
      </c>
      <c r="G3868" s="24">
        <v>23004.26953125</v>
      </c>
    </row>
    <row r="3869" spans="1:7" hidden="1">
      <c r="A3869" s="24" t="s">
        <v>127</v>
      </c>
      <c r="B3869" s="24" t="s">
        <v>128</v>
      </c>
      <c r="C3869" s="24" t="s">
        <v>9</v>
      </c>
      <c r="D3869" s="24" t="s">
        <v>27</v>
      </c>
      <c r="E3869" s="24" t="s">
        <v>55</v>
      </c>
      <c r="F3869" s="25" t="s">
        <v>15</v>
      </c>
      <c r="G3869" s="24">
        <v>21878.9296875</v>
      </c>
    </row>
    <row r="3870" spans="1:7" hidden="1">
      <c r="A3870" s="24" t="s">
        <v>127</v>
      </c>
      <c r="B3870" s="24" t="s">
        <v>128</v>
      </c>
      <c r="C3870" s="24" t="s">
        <v>9</v>
      </c>
      <c r="D3870" s="24" t="s">
        <v>27</v>
      </c>
      <c r="E3870" s="24" t="s">
        <v>55</v>
      </c>
      <c r="F3870" s="25" t="s">
        <v>16</v>
      </c>
      <c r="G3870" s="24">
        <v>21253.599609375</v>
      </c>
    </row>
    <row r="3871" spans="1:7">
      <c r="A3871" s="24" t="s">
        <v>127</v>
      </c>
      <c r="B3871" s="24" t="s">
        <v>128</v>
      </c>
      <c r="C3871" s="24" t="s">
        <v>9</v>
      </c>
      <c r="D3871" s="24" t="s">
        <v>27</v>
      </c>
      <c r="E3871" s="24" t="s">
        <v>55</v>
      </c>
      <c r="F3871" s="25" t="s">
        <v>17</v>
      </c>
      <c r="G3871" s="24">
        <v>19376</v>
      </c>
    </row>
    <row r="3872" spans="1:7" hidden="1">
      <c r="A3872" s="24" t="s">
        <v>127</v>
      </c>
      <c r="B3872" s="24" t="s">
        <v>128</v>
      </c>
      <c r="C3872" s="24" t="s">
        <v>9</v>
      </c>
      <c r="D3872" s="24" t="s">
        <v>27</v>
      </c>
      <c r="E3872" s="24" t="s">
        <v>57</v>
      </c>
      <c r="F3872" s="25" t="s">
        <v>12</v>
      </c>
      <c r="G3872" s="24">
        <v>8432.9501953125</v>
      </c>
    </row>
    <row r="3873" spans="1:7" hidden="1">
      <c r="A3873" s="24" t="s">
        <v>127</v>
      </c>
      <c r="B3873" s="24" t="s">
        <v>128</v>
      </c>
      <c r="C3873" s="24" t="s">
        <v>9</v>
      </c>
      <c r="D3873" s="24" t="s">
        <v>27</v>
      </c>
      <c r="E3873" s="24" t="s">
        <v>57</v>
      </c>
      <c r="F3873" s="25" t="s">
        <v>13</v>
      </c>
      <c r="G3873" s="24">
        <v>13345.41015625</v>
      </c>
    </row>
    <row r="3874" spans="1:7" hidden="1">
      <c r="A3874" s="24" t="s">
        <v>127</v>
      </c>
      <c r="B3874" s="24" t="s">
        <v>128</v>
      </c>
      <c r="C3874" s="24" t="s">
        <v>9</v>
      </c>
      <c r="D3874" s="24" t="s">
        <v>27</v>
      </c>
      <c r="E3874" s="24" t="s">
        <v>57</v>
      </c>
      <c r="F3874" s="25" t="s">
        <v>14</v>
      </c>
      <c r="G3874" s="24">
        <v>14540.7802734375</v>
      </c>
    </row>
    <row r="3875" spans="1:7" hidden="1">
      <c r="A3875" s="24" t="s">
        <v>127</v>
      </c>
      <c r="B3875" s="24" t="s">
        <v>128</v>
      </c>
      <c r="C3875" s="24" t="s">
        <v>9</v>
      </c>
      <c r="D3875" s="24" t="s">
        <v>27</v>
      </c>
      <c r="E3875" s="24" t="s">
        <v>57</v>
      </c>
      <c r="F3875" s="25" t="s">
        <v>15</v>
      </c>
      <c r="G3875" s="24">
        <v>15037.990234375</v>
      </c>
    </row>
    <row r="3876" spans="1:7" hidden="1">
      <c r="A3876" s="24" t="s">
        <v>127</v>
      </c>
      <c r="B3876" s="24" t="s">
        <v>128</v>
      </c>
      <c r="C3876" s="24" t="s">
        <v>9</v>
      </c>
      <c r="D3876" s="24" t="s">
        <v>27</v>
      </c>
      <c r="E3876" s="24" t="s">
        <v>57</v>
      </c>
      <c r="F3876" s="25" t="s">
        <v>16</v>
      </c>
      <c r="G3876" s="24">
        <v>13287.6796875</v>
      </c>
    </row>
    <row r="3877" spans="1:7">
      <c r="A3877" s="24" t="s">
        <v>127</v>
      </c>
      <c r="B3877" s="24" t="s">
        <v>128</v>
      </c>
      <c r="C3877" s="24" t="s">
        <v>9</v>
      </c>
      <c r="D3877" s="24" t="s">
        <v>27</v>
      </c>
      <c r="E3877" s="24" t="s">
        <v>57</v>
      </c>
      <c r="F3877" s="25" t="s">
        <v>17</v>
      </c>
      <c r="G3877" s="24">
        <v>13127</v>
      </c>
    </row>
    <row r="3878" spans="1:7" hidden="1">
      <c r="A3878" s="24" t="s">
        <v>127</v>
      </c>
      <c r="B3878" s="24" t="s">
        <v>128</v>
      </c>
      <c r="C3878" s="24" t="s">
        <v>9</v>
      </c>
      <c r="D3878" s="24" t="s">
        <v>27</v>
      </c>
      <c r="E3878" s="24" t="s">
        <v>39</v>
      </c>
      <c r="F3878" s="25" t="s">
        <v>12</v>
      </c>
      <c r="G3878" s="24">
        <v>314.48001098632801</v>
      </c>
    </row>
    <row r="3879" spans="1:7" hidden="1">
      <c r="A3879" s="24" t="s">
        <v>127</v>
      </c>
      <c r="B3879" s="24" t="s">
        <v>128</v>
      </c>
      <c r="C3879" s="24" t="s">
        <v>9</v>
      </c>
      <c r="D3879" s="24" t="s">
        <v>27</v>
      </c>
      <c r="E3879" s="24" t="s">
        <v>39</v>
      </c>
      <c r="F3879" s="25" t="s">
        <v>13</v>
      </c>
      <c r="G3879" s="24">
        <v>97.720001220703097</v>
      </c>
    </row>
    <row r="3880" spans="1:7" hidden="1">
      <c r="A3880" s="24" t="s">
        <v>127</v>
      </c>
      <c r="B3880" s="24" t="s">
        <v>128</v>
      </c>
      <c r="C3880" s="24" t="s">
        <v>9</v>
      </c>
      <c r="D3880" s="24" t="s">
        <v>27</v>
      </c>
      <c r="E3880" s="24" t="s">
        <v>39</v>
      </c>
      <c r="F3880" s="25" t="s">
        <v>14</v>
      </c>
      <c r="G3880" s="24">
        <v>43.849998474121101</v>
      </c>
    </row>
    <row r="3881" spans="1:7" hidden="1">
      <c r="A3881" s="24" t="s">
        <v>127</v>
      </c>
      <c r="B3881" s="24" t="s">
        <v>128</v>
      </c>
      <c r="C3881" s="24" t="s">
        <v>9</v>
      </c>
      <c r="D3881" s="24" t="s">
        <v>27</v>
      </c>
      <c r="E3881" s="24" t="s">
        <v>39</v>
      </c>
      <c r="F3881" s="25" t="s">
        <v>15</v>
      </c>
      <c r="G3881" s="24">
        <v>43.5200004577637</v>
      </c>
    </row>
    <row r="3882" spans="1:7" hidden="1">
      <c r="A3882" s="24" t="s">
        <v>127</v>
      </c>
      <c r="B3882" s="24" t="s">
        <v>128</v>
      </c>
      <c r="C3882" s="24" t="s">
        <v>9</v>
      </c>
      <c r="D3882" s="24" t="s">
        <v>27</v>
      </c>
      <c r="E3882" s="24" t="s">
        <v>39</v>
      </c>
      <c r="F3882" s="25" t="s">
        <v>16</v>
      </c>
      <c r="G3882" s="24">
        <v>14.680000305175801</v>
      </c>
    </row>
    <row r="3883" spans="1:7">
      <c r="A3883" s="24" t="s">
        <v>127</v>
      </c>
      <c r="B3883" s="24" t="s">
        <v>128</v>
      </c>
      <c r="C3883" s="24" t="s">
        <v>9</v>
      </c>
      <c r="D3883" s="24" t="s">
        <v>27</v>
      </c>
      <c r="E3883" s="24" t="s">
        <v>39</v>
      </c>
      <c r="F3883" s="25" t="s">
        <v>17</v>
      </c>
      <c r="G3883" s="24">
        <v>0</v>
      </c>
    </row>
    <row r="3884" spans="1:7" hidden="1">
      <c r="A3884" s="24" t="s">
        <v>127</v>
      </c>
      <c r="B3884" s="24" t="s">
        <v>128</v>
      </c>
      <c r="C3884" s="24" t="s">
        <v>9</v>
      </c>
      <c r="D3884" s="24" t="s">
        <v>41</v>
      </c>
      <c r="E3884" s="24" t="s">
        <v>42</v>
      </c>
      <c r="F3884" s="25" t="s">
        <v>12</v>
      </c>
      <c r="G3884" s="24">
        <v>4511.60009765625</v>
      </c>
    </row>
    <row r="3885" spans="1:7" hidden="1">
      <c r="A3885" s="24" t="s">
        <v>127</v>
      </c>
      <c r="B3885" s="24" t="s">
        <v>128</v>
      </c>
      <c r="C3885" s="24" t="s">
        <v>9</v>
      </c>
      <c r="D3885" s="24" t="s">
        <v>41</v>
      </c>
      <c r="E3885" s="24" t="s">
        <v>42</v>
      </c>
      <c r="F3885" s="25" t="s">
        <v>13</v>
      </c>
      <c r="G3885" s="24">
        <v>3691.78002929688</v>
      </c>
    </row>
    <row r="3886" spans="1:7" hidden="1">
      <c r="A3886" s="24" t="s">
        <v>127</v>
      </c>
      <c r="B3886" s="24" t="s">
        <v>128</v>
      </c>
      <c r="C3886" s="24" t="s">
        <v>9</v>
      </c>
      <c r="D3886" s="24" t="s">
        <v>41</v>
      </c>
      <c r="E3886" s="24" t="s">
        <v>42</v>
      </c>
      <c r="F3886" s="25" t="s">
        <v>14</v>
      </c>
      <c r="G3886" s="24">
        <v>3262.43994140625</v>
      </c>
    </row>
    <row r="3887" spans="1:7" hidden="1">
      <c r="A3887" s="24" t="s">
        <v>127</v>
      </c>
      <c r="B3887" s="24" t="s">
        <v>128</v>
      </c>
      <c r="C3887" s="24" t="s">
        <v>9</v>
      </c>
      <c r="D3887" s="24" t="s">
        <v>41</v>
      </c>
      <c r="E3887" s="24" t="s">
        <v>42</v>
      </c>
      <c r="F3887" s="25" t="s">
        <v>15</v>
      </c>
      <c r="G3887" s="24">
        <v>3461.17993164063</v>
      </c>
    </row>
    <row r="3888" spans="1:7" hidden="1">
      <c r="A3888" s="24" t="s">
        <v>127</v>
      </c>
      <c r="B3888" s="24" t="s">
        <v>128</v>
      </c>
      <c r="C3888" s="24" t="s">
        <v>9</v>
      </c>
      <c r="D3888" s="24" t="s">
        <v>41</v>
      </c>
      <c r="E3888" s="24" t="s">
        <v>42</v>
      </c>
      <c r="F3888" s="25" t="s">
        <v>16</v>
      </c>
      <c r="G3888" s="24">
        <v>3137.30004882813</v>
      </c>
    </row>
    <row r="3889" spans="1:7">
      <c r="A3889" s="24" t="s">
        <v>127</v>
      </c>
      <c r="B3889" s="24" t="s">
        <v>128</v>
      </c>
      <c r="C3889" s="24" t="s">
        <v>9</v>
      </c>
      <c r="D3889" s="24" t="s">
        <v>41</v>
      </c>
      <c r="E3889" s="24" t="s">
        <v>42</v>
      </c>
      <c r="F3889" s="25" t="s">
        <v>17</v>
      </c>
      <c r="G3889" s="24">
        <v>2922</v>
      </c>
    </row>
    <row r="3890" spans="1:7" hidden="1">
      <c r="A3890" s="24" t="s">
        <v>129</v>
      </c>
      <c r="B3890" s="24" t="s">
        <v>130</v>
      </c>
      <c r="C3890" s="24" t="s">
        <v>63</v>
      </c>
      <c r="D3890" s="24" t="s">
        <v>10</v>
      </c>
      <c r="E3890" s="24" t="s">
        <v>11</v>
      </c>
      <c r="F3890" s="25" t="s">
        <v>12</v>
      </c>
      <c r="G3890" s="24">
        <v>514811.221069336</v>
      </c>
    </row>
    <row r="3891" spans="1:7" hidden="1">
      <c r="A3891" s="24" t="s">
        <v>129</v>
      </c>
      <c r="B3891" s="24" t="s">
        <v>130</v>
      </c>
      <c r="C3891" s="24" t="s">
        <v>63</v>
      </c>
      <c r="D3891" s="24" t="s">
        <v>10</v>
      </c>
      <c r="E3891" s="24" t="s">
        <v>11</v>
      </c>
      <c r="F3891" s="25" t="s">
        <v>13</v>
      </c>
      <c r="G3891" s="24">
        <v>660189.26171875</v>
      </c>
    </row>
    <row r="3892" spans="1:7" hidden="1">
      <c r="A3892" s="24" t="s">
        <v>129</v>
      </c>
      <c r="B3892" s="24" t="s">
        <v>130</v>
      </c>
      <c r="C3892" s="24" t="s">
        <v>63</v>
      </c>
      <c r="D3892" s="24" t="s">
        <v>10</v>
      </c>
      <c r="E3892" s="24" t="s">
        <v>11</v>
      </c>
      <c r="F3892" s="25" t="s">
        <v>14</v>
      </c>
      <c r="G3892" s="24">
        <v>772603.802734375</v>
      </c>
    </row>
    <row r="3893" spans="1:7" hidden="1">
      <c r="A3893" s="24" t="s">
        <v>129</v>
      </c>
      <c r="B3893" s="24" t="s">
        <v>130</v>
      </c>
      <c r="C3893" s="24" t="s">
        <v>63</v>
      </c>
      <c r="D3893" s="24" t="s">
        <v>10</v>
      </c>
      <c r="E3893" s="24" t="s">
        <v>11</v>
      </c>
      <c r="F3893" s="25" t="s">
        <v>15</v>
      </c>
      <c r="G3893" s="24">
        <v>934634.357421875</v>
      </c>
    </row>
    <row r="3894" spans="1:7" hidden="1">
      <c r="A3894" s="24" t="s">
        <v>129</v>
      </c>
      <c r="B3894" s="24" t="s">
        <v>130</v>
      </c>
      <c r="C3894" s="24" t="s">
        <v>63</v>
      </c>
      <c r="D3894" s="24" t="s">
        <v>10</v>
      </c>
      <c r="E3894" s="24" t="s">
        <v>11</v>
      </c>
      <c r="F3894" s="25" t="s">
        <v>16</v>
      </c>
      <c r="G3894" s="24">
        <v>1010665.20703125</v>
      </c>
    </row>
    <row r="3895" spans="1:7">
      <c r="A3895" s="24" t="s">
        <v>129</v>
      </c>
      <c r="B3895" s="24" t="s">
        <v>130</v>
      </c>
      <c r="C3895" s="24" t="s">
        <v>63</v>
      </c>
      <c r="D3895" s="24" t="s">
        <v>10</v>
      </c>
      <c r="E3895" s="24" t="s">
        <v>11</v>
      </c>
      <c r="F3895" s="25" t="s">
        <v>17</v>
      </c>
      <c r="G3895" s="24">
        <v>1102669</v>
      </c>
    </row>
    <row r="3896" spans="1:7" hidden="1">
      <c r="A3896" s="24" t="s">
        <v>129</v>
      </c>
      <c r="B3896" s="24" t="s">
        <v>130</v>
      </c>
      <c r="C3896" s="24" t="s">
        <v>63</v>
      </c>
      <c r="D3896" s="24" t="s">
        <v>26</v>
      </c>
      <c r="E3896" s="24" t="s">
        <v>11</v>
      </c>
      <c r="F3896" s="25" t="s">
        <v>12</v>
      </c>
      <c r="G3896" s="24">
        <v>111963</v>
      </c>
    </row>
    <row r="3897" spans="1:7" hidden="1">
      <c r="A3897" s="24" t="s">
        <v>129</v>
      </c>
      <c r="B3897" s="24" t="s">
        <v>130</v>
      </c>
      <c r="C3897" s="24" t="s">
        <v>63</v>
      </c>
      <c r="D3897" s="24" t="s">
        <v>26</v>
      </c>
      <c r="E3897" s="24" t="s">
        <v>11</v>
      </c>
      <c r="F3897" s="25" t="s">
        <v>13</v>
      </c>
      <c r="G3897" s="24">
        <v>113521</v>
      </c>
    </row>
    <row r="3898" spans="1:7" hidden="1">
      <c r="A3898" s="24" t="s">
        <v>129</v>
      </c>
      <c r="B3898" s="24" t="s">
        <v>130</v>
      </c>
      <c r="C3898" s="24" t="s">
        <v>63</v>
      </c>
      <c r="D3898" s="24" t="s">
        <v>26</v>
      </c>
      <c r="E3898" s="24" t="s">
        <v>11</v>
      </c>
      <c r="F3898" s="25" t="s">
        <v>14</v>
      </c>
      <c r="G3898" s="24">
        <v>132696.80078125</v>
      </c>
    </row>
    <row r="3899" spans="1:7" hidden="1">
      <c r="A3899" s="24" t="s">
        <v>129</v>
      </c>
      <c r="B3899" s="24" t="s">
        <v>130</v>
      </c>
      <c r="C3899" s="24" t="s">
        <v>63</v>
      </c>
      <c r="D3899" s="24" t="s">
        <v>26</v>
      </c>
      <c r="E3899" s="24" t="s">
        <v>11</v>
      </c>
      <c r="F3899" s="25" t="s">
        <v>15</v>
      </c>
      <c r="G3899" s="24">
        <v>153336.060546875</v>
      </c>
    </row>
    <row r="3900" spans="1:7" hidden="1">
      <c r="A3900" s="24" t="s">
        <v>129</v>
      </c>
      <c r="B3900" s="24" t="s">
        <v>130</v>
      </c>
      <c r="C3900" s="24" t="s">
        <v>63</v>
      </c>
      <c r="D3900" s="24" t="s">
        <v>26</v>
      </c>
      <c r="E3900" s="24" t="s">
        <v>11</v>
      </c>
      <c r="F3900" s="25" t="s">
        <v>16</v>
      </c>
      <c r="G3900" s="24">
        <v>194105.54296875</v>
      </c>
    </row>
    <row r="3901" spans="1:7">
      <c r="A3901" s="24" t="s">
        <v>129</v>
      </c>
      <c r="B3901" s="24" t="s">
        <v>130</v>
      </c>
      <c r="C3901" s="24" t="s">
        <v>63</v>
      </c>
      <c r="D3901" s="24" t="s">
        <v>26</v>
      </c>
      <c r="E3901" s="24" t="s">
        <v>11</v>
      </c>
      <c r="F3901" s="25" t="s">
        <v>17</v>
      </c>
      <c r="G3901" s="24">
        <v>211200</v>
      </c>
    </row>
    <row r="3902" spans="1:7" hidden="1">
      <c r="A3902" s="24" t="s">
        <v>129</v>
      </c>
      <c r="B3902" s="24" t="s">
        <v>130</v>
      </c>
      <c r="C3902" s="24" t="s">
        <v>63</v>
      </c>
      <c r="D3902" s="24" t="s">
        <v>40</v>
      </c>
      <c r="E3902" s="24" t="s">
        <v>11</v>
      </c>
      <c r="F3902" s="25" t="s">
        <v>12</v>
      </c>
      <c r="G3902" s="24">
        <v>0</v>
      </c>
    </row>
    <row r="3903" spans="1:7" hidden="1">
      <c r="A3903" s="24" t="s">
        <v>129</v>
      </c>
      <c r="B3903" s="24" t="s">
        <v>130</v>
      </c>
      <c r="C3903" s="24" t="s">
        <v>63</v>
      </c>
      <c r="D3903" s="24" t="s">
        <v>40</v>
      </c>
      <c r="E3903" s="24" t="s">
        <v>11</v>
      </c>
      <c r="F3903" s="25" t="s">
        <v>13</v>
      </c>
      <c r="G3903" s="24">
        <v>0</v>
      </c>
    </row>
    <row r="3904" spans="1:7" hidden="1">
      <c r="A3904" s="24" t="s">
        <v>129</v>
      </c>
      <c r="B3904" s="24" t="s">
        <v>130</v>
      </c>
      <c r="C3904" s="24" t="s">
        <v>63</v>
      </c>
      <c r="D3904" s="24" t="s">
        <v>40</v>
      </c>
      <c r="E3904" s="24" t="s">
        <v>11</v>
      </c>
      <c r="F3904" s="25" t="s">
        <v>14</v>
      </c>
      <c r="G3904" s="24">
        <v>0</v>
      </c>
    </row>
    <row r="3905" spans="1:7" hidden="1">
      <c r="A3905" s="24" t="s">
        <v>129</v>
      </c>
      <c r="B3905" s="24" t="s">
        <v>130</v>
      </c>
      <c r="C3905" s="24" t="s">
        <v>63</v>
      </c>
      <c r="D3905" s="24" t="s">
        <v>40</v>
      </c>
      <c r="E3905" s="24" t="s">
        <v>11</v>
      </c>
      <c r="F3905" s="25" t="s">
        <v>15</v>
      </c>
      <c r="G3905" s="24">
        <v>0</v>
      </c>
    </row>
    <row r="3906" spans="1:7" hidden="1">
      <c r="A3906" s="24" t="s">
        <v>129</v>
      </c>
      <c r="B3906" s="24" t="s">
        <v>130</v>
      </c>
      <c r="C3906" s="24" t="s">
        <v>63</v>
      </c>
      <c r="D3906" s="24" t="s">
        <v>40</v>
      </c>
      <c r="E3906" s="24" t="s">
        <v>11</v>
      </c>
      <c r="F3906" s="25" t="s">
        <v>16</v>
      </c>
      <c r="G3906" s="24">
        <v>0</v>
      </c>
    </row>
    <row r="3907" spans="1:7">
      <c r="A3907" s="24" t="s">
        <v>129</v>
      </c>
      <c r="B3907" s="24" t="s">
        <v>130</v>
      </c>
      <c r="C3907" s="24" t="s">
        <v>63</v>
      </c>
      <c r="D3907" s="24" t="s">
        <v>40</v>
      </c>
      <c r="E3907" s="24" t="s">
        <v>11</v>
      </c>
      <c r="F3907" s="25" t="s">
        <v>17</v>
      </c>
      <c r="G3907" s="24">
        <v>0</v>
      </c>
    </row>
    <row r="3908" spans="1:7" hidden="1">
      <c r="A3908" s="24" t="s">
        <v>129</v>
      </c>
      <c r="B3908" s="24" t="s">
        <v>130</v>
      </c>
      <c r="C3908" s="24" t="s">
        <v>63</v>
      </c>
      <c r="D3908" s="24" t="s">
        <v>48</v>
      </c>
      <c r="E3908" s="24" t="s">
        <v>11</v>
      </c>
      <c r="F3908" s="25" t="s">
        <v>12</v>
      </c>
      <c r="G3908" s="24">
        <v>0</v>
      </c>
    </row>
    <row r="3909" spans="1:7" hidden="1">
      <c r="A3909" s="24" t="s">
        <v>129</v>
      </c>
      <c r="B3909" s="24" t="s">
        <v>130</v>
      </c>
      <c r="C3909" s="24" t="s">
        <v>63</v>
      </c>
      <c r="D3909" s="24" t="s">
        <v>48</v>
      </c>
      <c r="E3909" s="24" t="s">
        <v>11</v>
      </c>
      <c r="F3909" s="25" t="s">
        <v>13</v>
      </c>
      <c r="G3909" s="24">
        <v>0</v>
      </c>
    </row>
    <row r="3910" spans="1:7" hidden="1">
      <c r="A3910" s="24" t="s">
        <v>129</v>
      </c>
      <c r="B3910" s="24" t="s">
        <v>130</v>
      </c>
      <c r="C3910" s="24" t="s">
        <v>63</v>
      </c>
      <c r="D3910" s="24" t="s">
        <v>48</v>
      </c>
      <c r="E3910" s="24" t="s">
        <v>11</v>
      </c>
      <c r="F3910" s="25" t="s">
        <v>14</v>
      </c>
      <c r="G3910" s="24">
        <v>0</v>
      </c>
    </row>
    <row r="3911" spans="1:7" hidden="1">
      <c r="A3911" s="24" t="s">
        <v>129</v>
      </c>
      <c r="B3911" s="24" t="s">
        <v>130</v>
      </c>
      <c r="C3911" s="24" t="s">
        <v>63</v>
      </c>
      <c r="D3911" s="24" t="s">
        <v>48</v>
      </c>
      <c r="E3911" s="24" t="s">
        <v>11</v>
      </c>
      <c r="F3911" s="25" t="s">
        <v>15</v>
      </c>
      <c r="G3911" s="24">
        <v>0</v>
      </c>
    </row>
    <row r="3912" spans="1:7" hidden="1">
      <c r="A3912" s="24" t="s">
        <v>129</v>
      </c>
      <c r="B3912" s="24" t="s">
        <v>130</v>
      </c>
      <c r="C3912" s="24" t="s">
        <v>63</v>
      </c>
      <c r="D3912" s="24" t="s">
        <v>48</v>
      </c>
      <c r="E3912" s="24" t="s">
        <v>11</v>
      </c>
      <c r="F3912" s="25" t="s">
        <v>16</v>
      </c>
      <c r="G3912" s="24">
        <v>0</v>
      </c>
    </row>
    <row r="3913" spans="1:7">
      <c r="A3913" s="24" t="s">
        <v>129</v>
      </c>
      <c r="B3913" s="24" t="s">
        <v>130</v>
      </c>
      <c r="C3913" s="24" t="s">
        <v>63</v>
      </c>
      <c r="D3913" s="24" t="s">
        <v>48</v>
      </c>
      <c r="E3913" s="24" t="s">
        <v>11</v>
      </c>
      <c r="F3913" s="25" t="s">
        <v>17</v>
      </c>
      <c r="G3913" s="24">
        <v>0</v>
      </c>
    </row>
    <row r="3914" spans="1:7" hidden="1">
      <c r="A3914" s="27" t="s">
        <v>129</v>
      </c>
      <c r="B3914" s="27" t="s">
        <v>130</v>
      </c>
      <c r="C3914" s="27" t="s">
        <v>63</v>
      </c>
      <c r="D3914" s="27" t="s">
        <v>51</v>
      </c>
      <c r="E3914" s="27" t="s">
        <v>11</v>
      </c>
      <c r="F3914" s="28" t="s">
        <v>12</v>
      </c>
      <c r="G3914" s="27">
        <v>626774.22106933605</v>
      </c>
    </row>
    <row r="3915" spans="1:7" hidden="1">
      <c r="A3915" s="27" t="s">
        <v>129</v>
      </c>
      <c r="B3915" s="27" t="s">
        <v>130</v>
      </c>
      <c r="C3915" s="27" t="s">
        <v>63</v>
      </c>
      <c r="D3915" s="27" t="s">
        <v>51</v>
      </c>
      <c r="E3915" s="27" t="s">
        <v>11</v>
      </c>
      <c r="F3915" s="28" t="s">
        <v>13</v>
      </c>
      <c r="G3915" s="27">
        <v>773710.26171875</v>
      </c>
    </row>
    <row r="3916" spans="1:7" hidden="1">
      <c r="A3916" s="27" t="s">
        <v>129</v>
      </c>
      <c r="B3916" s="27" t="s">
        <v>130</v>
      </c>
      <c r="C3916" s="27" t="s">
        <v>63</v>
      </c>
      <c r="D3916" s="27" t="s">
        <v>51</v>
      </c>
      <c r="E3916" s="27" t="s">
        <v>11</v>
      </c>
      <c r="F3916" s="28" t="s">
        <v>14</v>
      </c>
      <c r="G3916" s="27">
        <v>905300.603515625</v>
      </c>
    </row>
    <row r="3917" spans="1:7" hidden="1">
      <c r="A3917" s="27" t="s">
        <v>129</v>
      </c>
      <c r="B3917" s="27" t="s">
        <v>130</v>
      </c>
      <c r="C3917" s="27" t="s">
        <v>63</v>
      </c>
      <c r="D3917" s="27" t="s">
        <v>51</v>
      </c>
      <c r="E3917" s="27" t="s">
        <v>11</v>
      </c>
      <c r="F3917" s="28" t="s">
        <v>15</v>
      </c>
      <c r="G3917" s="27">
        <v>1087970.41796875</v>
      </c>
    </row>
    <row r="3918" spans="1:7" hidden="1">
      <c r="A3918" s="27" t="s">
        <v>129</v>
      </c>
      <c r="B3918" s="27" t="s">
        <v>130</v>
      </c>
      <c r="C3918" s="27" t="s">
        <v>63</v>
      </c>
      <c r="D3918" s="27" t="s">
        <v>51</v>
      </c>
      <c r="E3918" s="27" t="s">
        <v>11</v>
      </c>
      <c r="F3918" s="28" t="s">
        <v>16</v>
      </c>
      <c r="G3918" s="27">
        <v>1204770.75</v>
      </c>
    </row>
    <row r="3919" spans="1:7">
      <c r="A3919" s="27" t="s">
        <v>129</v>
      </c>
      <c r="B3919" s="27" t="s">
        <v>130</v>
      </c>
      <c r="C3919" s="27" t="s">
        <v>63</v>
      </c>
      <c r="D3919" s="27" t="s">
        <v>51</v>
      </c>
      <c r="E3919" s="27" t="s">
        <v>11</v>
      </c>
      <c r="F3919" s="28" t="s">
        <v>17</v>
      </c>
      <c r="G3919" s="27">
        <v>917572</v>
      </c>
    </row>
    <row r="3920" spans="1:7" hidden="1">
      <c r="A3920" s="24" t="s">
        <v>129</v>
      </c>
      <c r="B3920" s="24" t="s">
        <v>130</v>
      </c>
      <c r="C3920" s="24" t="s">
        <v>63</v>
      </c>
      <c r="D3920" s="24" t="s">
        <v>18</v>
      </c>
      <c r="E3920" s="24" t="s">
        <v>19</v>
      </c>
      <c r="F3920" s="25" t="s">
        <v>12</v>
      </c>
      <c r="G3920" s="24">
        <v>922.89001464843795</v>
      </c>
    </row>
    <row r="3921" spans="1:7" hidden="1">
      <c r="A3921" s="24" t="s">
        <v>129</v>
      </c>
      <c r="B3921" s="24" t="s">
        <v>130</v>
      </c>
      <c r="C3921" s="24" t="s">
        <v>63</v>
      </c>
      <c r="D3921" s="24" t="s">
        <v>18</v>
      </c>
      <c r="E3921" s="24" t="s">
        <v>19</v>
      </c>
      <c r="F3921" s="25" t="s">
        <v>13</v>
      </c>
      <c r="G3921" s="24">
        <v>54603.328125</v>
      </c>
    </row>
    <row r="3922" spans="1:7" hidden="1">
      <c r="A3922" s="24" t="s">
        <v>129</v>
      </c>
      <c r="B3922" s="24" t="s">
        <v>130</v>
      </c>
      <c r="C3922" s="24" t="s">
        <v>63</v>
      </c>
      <c r="D3922" s="24" t="s">
        <v>18</v>
      </c>
      <c r="E3922" s="24" t="s">
        <v>19</v>
      </c>
      <c r="F3922" s="25" t="s">
        <v>14</v>
      </c>
      <c r="G3922" s="24">
        <v>60297.30859375</v>
      </c>
    </row>
    <row r="3923" spans="1:7" hidden="1">
      <c r="A3923" s="24" t="s">
        <v>129</v>
      </c>
      <c r="B3923" s="24" t="s">
        <v>130</v>
      </c>
      <c r="C3923" s="24" t="s">
        <v>63</v>
      </c>
      <c r="D3923" s="24" t="s">
        <v>18</v>
      </c>
      <c r="E3923" s="24" t="s">
        <v>19</v>
      </c>
      <c r="F3923" s="25" t="s">
        <v>15</v>
      </c>
      <c r="G3923" s="24">
        <v>81477.5703125</v>
      </c>
    </row>
    <row r="3924" spans="1:7" hidden="1">
      <c r="A3924" s="24" t="s">
        <v>129</v>
      </c>
      <c r="B3924" s="24" t="s">
        <v>130</v>
      </c>
      <c r="C3924" s="24" t="s">
        <v>63</v>
      </c>
      <c r="D3924" s="24" t="s">
        <v>18</v>
      </c>
      <c r="E3924" s="24" t="s">
        <v>19</v>
      </c>
      <c r="F3924" s="25" t="s">
        <v>16</v>
      </c>
      <c r="G3924" s="24">
        <v>112850.21875</v>
      </c>
    </row>
    <row r="3925" spans="1:7">
      <c r="A3925" s="24" t="s">
        <v>129</v>
      </c>
      <c r="B3925" s="24" t="s">
        <v>130</v>
      </c>
      <c r="C3925" s="24" t="s">
        <v>63</v>
      </c>
      <c r="D3925" s="24" t="s">
        <v>18</v>
      </c>
      <c r="E3925" s="24" t="s">
        <v>19</v>
      </c>
      <c r="F3925" s="25" t="s">
        <v>17</v>
      </c>
      <c r="G3925" s="24">
        <v>132657</v>
      </c>
    </row>
    <row r="3926" spans="1:7" hidden="1">
      <c r="A3926" s="24" t="s">
        <v>129</v>
      </c>
      <c r="B3926" s="24" t="s">
        <v>130</v>
      </c>
      <c r="C3926" s="24" t="s">
        <v>63</v>
      </c>
      <c r="D3926" s="24" t="s">
        <v>18</v>
      </c>
      <c r="E3926" s="24" t="s">
        <v>20</v>
      </c>
      <c r="F3926" s="25" t="s">
        <v>12</v>
      </c>
      <c r="G3926" s="24">
        <v>0</v>
      </c>
    </row>
    <row r="3927" spans="1:7" hidden="1">
      <c r="A3927" s="24" t="s">
        <v>129</v>
      </c>
      <c r="B3927" s="24" t="s">
        <v>130</v>
      </c>
      <c r="C3927" s="24" t="s">
        <v>63</v>
      </c>
      <c r="D3927" s="24" t="s">
        <v>18</v>
      </c>
      <c r="E3927" s="24" t="s">
        <v>20</v>
      </c>
      <c r="F3927" s="25" t="s">
        <v>13</v>
      </c>
      <c r="G3927" s="24">
        <v>0</v>
      </c>
    </row>
    <row r="3928" spans="1:7" hidden="1">
      <c r="A3928" s="24" t="s">
        <v>129</v>
      </c>
      <c r="B3928" s="24" t="s">
        <v>130</v>
      </c>
      <c r="C3928" s="24" t="s">
        <v>63</v>
      </c>
      <c r="D3928" s="24" t="s">
        <v>18</v>
      </c>
      <c r="E3928" s="24" t="s">
        <v>20</v>
      </c>
      <c r="F3928" s="25" t="s">
        <v>14</v>
      </c>
      <c r="G3928" s="24">
        <v>0</v>
      </c>
    </row>
    <row r="3929" spans="1:7" hidden="1">
      <c r="A3929" s="24" t="s">
        <v>129</v>
      </c>
      <c r="B3929" s="24" t="s">
        <v>130</v>
      </c>
      <c r="C3929" s="24" t="s">
        <v>63</v>
      </c>
      <c r="D3929" s="24" t="s">
        <v>18</v>
      </c>
      <c r="E3929" s="24" t="s">
        <v>20</v>
      </c>
      <c r="F3929" s="25" t="s">
        <v>15</v>
      </c>
      <c r="G3929" s="24">
        <v>0</v>
      </c>
    </row>
    <row r="3930" spans="1:7" hidden="1">
      <c r="A3930" s="24" t="s">
        <v>129</v>
      </c>
      <c r="B3930" s="24" t="s">
        <v>130</v>
      </c>
      <c r="C3930" s="24" t="s">
        <v>63</v>
      </c>
      <c r="D3930" s="24" t="s">
        <v>18</v>
      </c>
      <c r="E3930" s="24" t="s">
        <v>20</v>
      </c>
      <c r="F3930" s="25" t="s">
        <v>16</v>
      </c>
      <c r="G3930" s="24">
        <v>0</v>
      </c>
    </row>
    <row r="3931" spans="1:7">
      <c r="A3931" s="24" t="s">
        <v>129</v>
      </c>
      <c r="B3931" s="24" t="s">
        <v>130</v>
      </c>
      <c r="C3931" s="24" t="s">
        <v>63</v>
      </c>
      <c r="D3931" s="24" t="s">
        <v>18</v>
      </c>
      <c r="E3931" s="24" t="s">
        <v>20</v>
      </c>
      <c r="F3931" s="25" t="s">
        <v>17</v>
      </c>
      <c r="G3931" s="24">
        <v>0</v>
      </c>
    </row>
    <row r="3932" spans="1:7" hidden="1">
      <c r="A3932" s="24" t="s">
        <v>129</v>
      </c>
      <c r="B3932" s="24" t="s">
        <v>130</v>
      </c>
      <c r="C3932" s="24" t="s">
        <v>63</v>
      </c>
      <c r="D3932" s="24" t="s">
        <v>18</v>
      </c>
      <c r="E3932" s="24" t="s">
        <v>21</v>
      </c>
      <c r="F3932" s="25" t="s">
        <v>12</v>
      </c>
      <c r="G3932" s="24">
        <v>0</v>
      </c>
    </row>
    <row r="3933" spans="1:7" hidden="1">
      <c r="A3933" s="24" t="s">
        <v>129</v>
      </c>
      <c r="B3933" s="24" t="s">
        <v>130</v>
      </c>
      <c r="C3933" s="24" t="s">
        <v>63</v>
      </c>
      <c r="D3933" s="24" t="s">
        <v>18</v>
      </c>
      <c r="E3933" s="24" t="s">
        <v>21</v>
      </c>
      <c r="F3933" s="25" t="s">
        <v>13</v>
      </c>
      <c r="G3933" s="24">
        <v>0</v>
      </c>
    </row>
    <row r="3934" spans="1:7" hidden="1">
      <c r="A3934" s="24" t="s">
        <v>129</v>
      </c>
      <c r="B3934" s="24" t="s">
        <v>130</v>
      </c>
      <c r="C3934" s="24" t="s">
        <v>63</v>
      </c>
      <c r="D3934" s="24" t="s">
        <v>18</v>
      </c>
      <c r="E3934" s="24" t="s">
        <v>21</v>
      </c>
      <c r="F3934" s="25" t="s">
        <v>14</v>
      </c>
      <c r="G3934" s="24">
        <v>0</v>
      </c>
    </row>
    <row r="3935" spans="1:7" hidden="1">
      <c r="A3935" s="24" t="s">
        <v>129</v>
      </c>
      <c r="B3935" s="24" t="s">
        <v>130</v>
      </c>
      <c r="C3935" s="24" t="s">
        <v>63</v>
      </c>
      <c r="D3935" s="24" t="s">
        <v>18</v>
      </c>
      <c r="E3935" s="24" t="s">
        <v>21</v>
      </c>
      <c r="F3935" s="25" t="s">
        <v>15</v>
      </c>
      <c r="G3935" s="24">
        <v>0</v>
      </c>
    </row>
    <row r="3936" spans="1:7" hidden="1">
      <c r="A3936" s="24" t="s">
        <v>129</v>
      </c>
      <c r="B3936" s="24" t="s">
        <v>130</v>
      </c>
      <c r="C3936" s="24" t="s">
        <v>63</v>
      </c>
      <c r="D3936" s="24" t="s">
        <v>18</v>
      </c>
      <c r="E3936" s="24" t="s">
        <v>21</v>
      </c>
      <c r="F3936" s="25" t="s">
        <v>16</v>
      </c>
      <c r="G3936" s="24">
        <v>0</v>
      </c>
    </row>
    <row r="3937" spans="1:7">
      <c r="A3937" s="24" t="s">
        <v>129</v>
      </c>
      <c r="B3937" s="24" t="s">
        <v>130</v>
      </c>
      <c r="C3937" s="24" t="s">
        <v>63</v>
      </c>
      <c r="D3937" s="24" t="s">
        <v>18</v>
      </c>
      <c r="E3937" s="24" t="s">
        <v>21</v>
      </c>
      <c r="F3937" s="25" t="s">
        <v>17</v>
      </c>
      <c r="G3937" s="24">
        <v>0</v>
      </c>
    </row>
    <row r="3938" spans="1:7" hidden="1">
      <c r="A3938" s="24" t="s">
        <v>129</v>
      </c>
      <c r="B3938" s="24" t="s">
        <v>130</v>
      </c>
      <c r="C3938" s="24" t="s">
        <v>63</v>
      </c>
      <c r="D3938" s="24" t="s">
        <v>18</v>
      </c>
      <c r="E3938" s="24" t="s">
        <v>22</v>
      </c>
      <c r="F3938" s="25" t="s">
        <v>12</v>
      </c>
      <c r="G3938" s="24">
        <v>327206.5</v>
      </c>
    </row>
    <row r="3939" spans="1:7" hidden="1">
      <c r="A3939" s="24" t="s">
        <v>129</v>
      </c>
      <c r="B3939" s="24" t="s">
        <v>130</v>
      </c>
      <c r="C3939" s="24" t="s">
        <v>63</v>
      </c>
      <c r="D3939" s="24" t="s">
        <v>18</v>
      </c>
      <c r="E3939" s="24" t="s">
        <v>22</v>
      </c>
      <c r="F3939" s="25" t="s">
        <v>13</v>
      </c>
      <c r="G3939" s="24">
        <v>332141.625</v>
      </c>
    </row>
    <row r="3940" spans="1:7" hidden="1">
      <c r="A3940" s="24" t="s">
        <v>129</v>
      </c>
      <c r="B3940" s="24" t="s">
        <v>130</v>
      </c>
      <c r="C3940" s="24" t="s">
        <v>63</v>
      </c>
      <c r="D3940" s="24" t="s">
        <v>18</v>
      </c>
      <c r="E3940" s="24" t="s">
        <v>22</v>
      </c>
      <c r="F3940" s="25" t="s">
        <v>14</v>
      </c>
      <c r="G3940" s="24">
        <v>359443.375</v>
      </c>
    </row>
    <row r="3941" spans="1:7" hidden="1">
      <c r="A3941" s="24" t="s">
        <v>129</v>
      </c>
      <c r="B3941" s="24" t="s">
        <v>130</v>
      </c>
      <c r="C3941" s="24" t="s">
        <v>63</v>
      </c>
      <c r="D3941" s="24" t="s">
        <v>18</v>
      </c>
      <c r="E3941" s="24" t="s">
        <v>22</v>
      </c>
      <c r="F3941" s="25" t="s">
        <v>15</v>
      </c>
      <c r="G3941" s="24">
        <v>401806.65625</v>
      </c>
    </row>
    <row r="3942" spans="1:7" hidden="1">
      <c r="A3942" s="24" t="s">
        <v>129</v>
      </c>
      <c r="B3942" s="24" t="s">
        <v>130</v>
      </c>
      <c r="C3942" s="24" t="s">
        <v>63</v>
      </c>
      <c r="D3942" s="24" t="s">
        <v>18</v>
      </c>
      <c r="E3942" s="24" t="s">
        <v>22</v>
      </c>
      <c r="F3942" s="25" t="s">
        <v>16</v>
      </c>
      <c r="G3942" s="24">
        <v>389481.4375</v>
      </c>
    </row>
    <row r="3943" spans="1:7">
      <c r="A3943" s="24" t="s">
        <v>129</v>
      </c>
      <c r="B3943" s="24" t="s">
        <v>130</v>
      </c>
      <c r="C3943" s="24" t="s">
        <v>63</v>
      </c>
      <c r="D3943" s="24" t="s">
        <v>18</v>
      </c>
      <c r="E3943" s="24" t="s">
        <v>22</v>
      </c>
      <c r="F3943" s="25" t="s">
        <v>17</v>
      </c>
      <c r="G3943" s="24">
        <v>396297</v>
      </c>
    </row>
    <row r="3944" spans="1:7" hidden="1">
      <c r="A3944" s="24" t="s">
        <v>129</v>
      </c>
      <c r="B3944" s="24" t="s">
        <v>130</v>
      </c>
      <c r="C3944" s="24" t="s">
        <v>63</v>
      </c>
      <c r="D3944" s="24" t="s">
        <v>18</v>
      </c>
      <c r="E3944" s="24" t="s">
        <v>23</v>
      </c>
      <c r="F3944" s="25" t="s">
        <v>12</v>
      </c>
      <c r="G3944" s="24">
        <v>0</v>
      </c>
    </row>
    <row r="3945" spans="1:7" hidden="1">
      <c r="A3945" s="24" t="s">
        <v>129</v>
      </c>
      <c r="B3945" s="24" t="s">
        <v>130</v>
      </c>
      <c r="C3945" s="24" t="s">
        <v>63</v>
      </c>
      <c r="D3945" s="24" t="s">
        <v>18</v>
      </c>
      <c r="E3945" s="24" t="s">
        <v>23</v>
      </c>
      <c r="F3945" s="25" t="s">
        <v>13</v>
      </c>
      <c r="G3945" s="24">
        <v>0</v>
      </c>
    </row>
    <row r="3946" spans="1:7" hidden="1">
      <c r="A3946" s="24" t="s">
        <v>129</v>
      </c>
      <c r="B3946" s="24" t="s">
        <v>130</v>
      </c>
      <c r="C3946" s="24" t="s">
        <v>63</v>
      </c>
      <c r="D3946" s="24" t="s">
        <v>18</v>
      </c>
      <c r="E3946" s="24" t="s">
        <v>23</v>
      </c>
      <c r="F3946" s="25" t="s">
        <v>14</v>
      </c>
      <c r="G3946" s="24">
        <v>0</v>
      </c>
    </row>
    <row r="3947" spans="1:7" hidden="1">
      <c r="A3947" s="24" t="s">
        <v>129</v>
      </c>
      <c r="B3947" s="24" t="s">
        <v>130</v>
      </c>
      <c r="C3947" s="24" t="s">
        <v>63</v>
      </c>
      <c r="D3947" s="24" t="s">
        <v>18</v>
      </c>
      <c r="E3947" s="24" t="s">
        <v>23</v>
      </c>
      <c r="F3947" s="25" t="s">
        <v>15</v>
      </c>
      <c r="G3947" s="24">
        <v>0</v>
      </c>
    </row>
    <row r="3948" spans="1:7" hidden="1">
      <c r="A3948" s="24" t="s">
        <v>129</v>
      </c>
      <c r="B3948" s="24" t="s">
        <v>130</v>
      </c>
      <c r="C3948" s="24" t="s">
        <v>63</v>
      </c>
      <c r="D3948" s="24" t="s">
        <v>18</v>
      </c>
      <c r="E3948" s="24" t="s">
        <v>23</v>
      </c>
      <c r="F3948" s="25" t="s">
        <v>16</v>
      </c>
      <c r="G3948" s="24">
        <v>0</v>
      </c>
    </row>
    <row r="3949" spans="1:7">
      <c r="A3949" s="24" t="s">
        <v>129</v>
      </c>
      <c r="B3949" s="24" t="s">
        <v>130</v>
      </c>
      <c r="C3949" s="24" t="s">
        <v>63</v>
      </c>
      <c r="D3949" s="24" t="s">
        <v>18</v>
      </c>
      <c r="E3949" s="24" t="s">
        <v>23</v>
      </c>
      <c r="F3949" s="25" t="s">
        <v>17</v>
      </c>
      <c r="G3949" s="24">
        <v>0</v>
      </c>
    </row>
    <row r="3950" spans="1:7" hidden="1">
      <c r="A3950" s="24" t="s">
        <v>129</v>
      </c>
      <c r="B3950" s="24" t="s">
        <v>130</v>
      </c>
      <c r="C3950" s="24" t="s">
        <v>63</v>
      </c>
      <c r="D3950" s="24" t="s">
        <v>18</v>
      </c>
      <c r="E3950" s="24" t="s">
        <v>24</v>
      </c>
      <c r="F3950" s="25" t="s">
        <v>12</v>
      </c>
      <c r="G3950" s="24">
        <v>102315</v>
      </c>
    </row>
    <row r="3951" spans="1:7" hidden="1">
      <c r="A3951" s="24" t="s">
        <v>129</v>
      </c>
      <c r="B3951" s="24" t="s">
        <v>130</v>
      </c>
      <c r="C3951" s="24" t="s">
        <v>63</v>
      </c>
      <c r="D3951" s="24" t="s">
        <v>18</v>
      </c>
      <c r="E3951" s="24" t="s">
        <v>24</v>
      </c>
      <c r="F3951" s="25" t="s">
        <v>13</v>
      </c>
      <c r="G3951" s="24">
        <v>164323</v>
      </c>
    </row>
    <row r="3952" spans="1:7" hidden="1">
      <c r="A3952" s="24" t="s">
        <v>129</v>
      </c>
      <c r="B3952" s="24" t="s">
        <v>130</v>
      </c>
      <c r="C3952" s="24" t="s">
        <v>63</v>
      </c>
      <c r="D3952" s="24" t="s">
        <v>18</v>
      </c>
      <c r="E3952" s="24" t="s">
        <v>24</v>
      </c>
      <c r="F3952" s="25" t="s">
        <v>14</v>
      </c>
      <c r="G3952" s="24">
        <v>231253</v>
      </c>
    </row>
    <row r="3953" spans="1:7" hidden="1">
      <c r="A3953" s="24" t="s">
        <v>129</v>
      </c>
      <c r="B3953" s="24" t="s">
        <v>130</v>
      </c>
      <c r="C3953" s="24" t="s">
        <v>63</v>
      </c>
      <c r="D3953" s="24" t="s">
        <v>18</v>
      </c>
      <c r="E3953" s="24" t="s">
        <v>24</v>
      </c>
      <c r="F3953" s="25" t="s">
        <v>15</v>
      </c>
      <c r="G3953" s="24">
        <v>306397</v>
      </c>
    </row>
    <row r="3954" spans="1:7" hidden="1">
      <c r="A3954" s="24" t="s">
        <v>129</v>
      </c>
      <c r="B3954" s="24" t="s">
        <v>130</v>
      </c>
      <c r="C3954" s="24" t="s">
        <v>63</v>
      </c>
      <c r="D3954" s="24" t="s">
        <v>18</v>
      </c>
      <c r="E3954" s="24" t="s">
        <v>24</v>
      </c>
      <c r="F3954" s="25" t="s">
        <v>16</v>
      </c>
      <c r="G3954" s="24">
        <v>367648</v>
      </c>
    </row>
    <row r="3955" spans="1:7">
      <c r="A3955" s="24" t="s">
        <v>129</v>
      </c>
      <c r="B3955" s="24" t="s">
        <v>130</v>
      </c>
      <c r="C3955" s="24" t="s">
        <v>63</v>
      </c>
      <c r="D3955" s="24" t="s">
        <v>18</v>
      </c>
      <c r="E3955" s="24" t="s">
        <v>24</v>
      </c>
      <c r="F3955" s="25" t="s">
        <v>17</v>
      </c>
      <c r="G3955" s="24">
        <v>454936</v>
      </c>
    </row>
    <row r="3956" spans="1:7" hidden="1">
      <c r="A3956" s="24" t="s">
        <v>129</v>
      </c>
      <c r="B3956" s="24" t="s">
        <v>130</v>
      </c>
      <c r="C3956" s="24" t="s">
        <v>63</v>
      </c>
      <c r="D3956" s="24" t="s">
        <v>18</v>
      </c>
      <c r="E3956" s="24" t="s">
        <v>25</v>
      </c>
      <c r="F3956" s="25" t="s">
        <v>12</v>
      </c>
      <c r="G3956" s="24">
        <v>84366.8310546875</v>
      </c>
    </row>
    <row r="3957" spans="1:7" hidden="1">
      <c r="A3957" s="24" t="s">
        <v>129</v>
      </c>
      <c r="B3957" s="24" t="s">
        <v>130</v>
      </c>
      <c r="C3957" s="24" t="s">
        <v>63</v>
      </c>
      <c r="D3957" s="24" t="s">
        <v>18</v>
      </c>
      <c r="E3957" s="24" t="s">
        <v>25</v>
      </c>
      <c r="F3957" s="25" t="s">
        <v>13</v>
      </c>
      <c r="G3957" s="24">
        <v>109121.30859375</v>
      </c>
    </row>
    <row r="3958" spans="1:7" hidden="1">
      <c r="A3958" s="24" t="s">
        <v>129</v>
      </c>
      <c r="B3958" s="24" t="s">
        <v>130</v>
      </c>
      <c r="C3958" s="24" t="s">
        <v>63</v>
      </c>
      <c r="D3958" s="24" t="s">
        <v>18</v>
      </c>
      <c r="E3958" s="24" t="s">
        <v>25</v>
      </c>
      <c r="F3958" s="25" t="s">
        <v>14</v>
      </c>
      <c r="G3958" s="24">
        <v>121610.119140625</v>
      </c>
    </row>
    <row r="3959" spans="1:7" hidden="1">
      <c r="A3959" s="24" t="s">
        <v>129</v>
      </c>
      <c r="B3959" s="24" t="s">
        <v>130</v>
      </c>
      <c r="C3959" s="24" t="s">
        <v>63</v>
      </c>
      <c r="D3959" s="24" t="s">
        <v>18</v>
      </c>
      <c r="E3959" s="24" t="s">
        <v>25</v>
      </c>
      <c r="F3959" s="25" t="s">
        <v>15</v>
      </c>
      <c r="G3959" s="24">
        <v>144953.130859375</v>
      </c>
    </row>
    <row r="3960" spans="1:7" hidden="1">
      <c r="A3960" s="24" t="s">
        <v>129</v>
      </c>
      <c r="B3960" s="24" t="s">
        <v>130</v>
      </c>
      <c r="C3960" s="24" t="s">
        <v>63</v>
      </c>
      <c r="D3960" s="24" t="s">
        <v>18</v>
      </c>
      <c r="E3960" s="24" t="s">
        <v>25</v>
      </c>
      <c r="F3960" s="25" t="s">
        <v>16</v>
      </c>
      <c r="G3960" s="24">
        <v>140685.55078125</v>
      </c>
    </row>
    <row r="3961" spans="1:7">
      <c r="A3961" s="24" t="s">
        <v>129</v>
      </c>
      <c r="B3961" s="24" t="s">
        <v>130</v>
      </c>
      <c r="C3961" s="24" t="s">
        <v>63</v>
      </c>
      <c r="D3961" s="24" t="s">
        <v>18</v>
      </c>
      <c r="E3961" s="24" t="s">
        <v>25</v>
      </c>
      <c r="F3961" s="25" t="s">
        <v>17</v>
      </c>
      <c r="G3961" s="24">
        <v>118779</v>
      </c>
    </row>
    <row r="3962" spans="1:7" hidden="1">
      <c r="A3962" s="24" t="s">
        <v>129</v>
      </c>
      <c r="B3962" s="24" t="s">
        <v>130</v>
      </c>
      <c r="C3962" s="24" t="s">
        <v>63</v>
      </c>
      <c r="D3962" s="24" t="s">
        <v>27</v>
      </c>
      <c r="E3962" s="24" t="s">
        <v>31</v>
      </c>
      <c r="F3962" s="25" t="s">
        <v>12</v>
      </c>
      <c r="G3962" s="24">
        <v>84196</v>
      </c>
    </row>
    <row r="3963" spans="1:7" hidden="1">
      <c r="A3963" s="24" t="s">
        <v>129</v>
      </c>
      <c r="B3963" s="24" t="s">
        <v>130</v>
      </c>
      <c r="C3963" s="24" t="s">
        <v>63</v>
      </c>
      <c r="D3963" s="24" t="s">
        <v>27</v>
      </c>
      <c r="E3963" s="24" t="s">
        <v>31</v>
      </c>
      <c r="F3963" s="25" t="s">
        <v>13</v>
      </c>
      <c r="G3963" s="24">
        <v>84196</v>
      </c>
    </row>
    <row r="3964" spans="1:7" hidden="1">
      <c r="A3964" s="24" t="s">
        <v>129</v>
      </c>
      <c r="B3964" s="24" t="s">
        <v>130</v>
      </c>
      <c r="C3964" s="24" t="s">
        <v>63</v>
      </c>
      <c r="D3964" s="24" t="s">
        <v>27</v>
      </c>
      <c r="E3964" s="24" t="s">
        <v>31</v>
      </c>
      <c r="F3964" s="25" t="s">
        <v>14</v>
      </c>
      <c r="G3964" s="24">
        <v>84196</v>
      </c>
    </row>
    <row r="3965" spans="1:7" hidden="1">
      <c r="A3965" s="24" t="s">
        <v>129</v>
      </c>
      <c r="B3965" s="24" t="s">
        <v>130</v>
      </c>
      <c r="C3965" s="24" t="s">
        <v>63</v>
      </c>
      <c r="D3965" s="24" t="s">
        <v>27</v>
      </c>
      <c r="E3965" s="24" t="s">
        <v>31</v>
      </c>
      <c r="F3965" s="25" t="s">
        <v>15</v>
      </c>
      <c r="G3965" s="24">
        <v>100118.66015625</v>
      </c>
    </row>
    <row r="3966" spans="1:7" hidden="1">
      <c r="A3966" s="24" t="s">
        <v>129</v>
      </c>
      <c r="B3966" s="24" t="s">
        <v>130</v>
      </c>
      <c r="C3966" s="24" t="s">
        <v>63</v>
      </c>
      <c r="D3966" s="24" t="s">
        <v>27</v>
      </c>
      <c r="E3966" s="24" t="s">
        <v>31</v>
      </c>
      <c r="F3966" s="25" t="s">
        <v>16</v>
      </c>
      <c r="G3966" s="24">
        <v>133066.7109375</v>
      </c>
    </row>
    <row r="3967" spans="1:7">
      <c r="A3967" s="24" t="s">
        <v>129</v>
      </c>
      <c r="B3967" s="24" t="s">
        <v>130</v>
      </c>
      <c r="C3967" s="24" t="s">
        <v>63</v>
      </c>
      <c r="D3967" s="24" t="s">
        <v>27</v>
      </c>
      <c r="E3967" s="24" t="s">
        <v>31</v>
      </c>
      <c r="F3967" s="25" t="s">
        <v>17</v>
      </c>
      <c r="G3967" s="24">
        <v>55261</v>
      </c>
    </row>
    <row r="3968" spans="1:7" hidden="1">
      <c r="A3968" s="24" t="s">
        <v>129</v>
      </c>
      <c r="B3968" s="24" t="s">
        <v>130</v>
      </c>
      <c r="C3968" s="24" t="s">
        <v>63</v>
      </c>
      <c r="D3968" s="24" t="s">
        <v>27</v>
      </c>
      <c r="E3968" s="24" t="s">
        <v>32</v>
      </c>
      <c r="F3968" s="25" t="s">
        <v>12</v>
      </c>
      <c r="G3968" s="24">
        <v>0</v>
      </c>
    </row>
    <row r="3969" spans="1:7" hidden="1">
      <c r="A3969" s="24" t="s">
        <v>129</v>
      </c>
      <c r="B3969" s="24" t="s">
        <v>130</v>
      </c>
      <c r="C3969" s="24" t="s">
        <v>63</v>
      </c>
      <c r="D3969" s="24" t="s">
        <v>27</v>
      </c>
      <c r="E3969" s="24" t="s">
        <v>32</v>
      </c>
      <c r="F3969" s="25" t="s">
        <v>13</v>
      </c>
      <c r="G3969" s="24">
        <v>1215</v>
      </c>
    </row>
    <row r="3970" spans="1:7" hidden="1">
      <c r="A3970" s="24" t="s">
        <v>129</v>
      </c>
      <c r="B3970" s="24" t="s">
        <v>130</v>
      </c>
      <c r="C3970" s="24" t="s">
        <v>63</v>
      </c>
      <c r="D3970" s="24" t="s">
        <v>27</v>
      </c>
      <c r="E3970" s="24" t="s">
        <v>32</v>
      </c>
      <c r="F3970" s="25" t="s">
        <v>14</v>
      </c>
      <c r="G3970" s="24">
        <v>1215</v>
      </c>
    </row>
    <row r="3971" spans="1:7" hidden="1">
      <c r="A3971" s="24" t="s">
        <v>129</v>
      </c>
      <c r="B3971" s="24" t="s">
        <v>130</v>
      </c>
      <c r="C3971" s="24" t="s">
        <v>63</v>
      </c>
      <c r="D3971" s="24" t="s">
        <v>27</v>
      </c>
      <c r="E3971" s="24" t="s">
        <v>32</v>
      </c>
      <c r="F3971" s="25" t="s">
        <v>15</v>
      </c>
      <c r="G3971" s="24">
        <v>1215</v>
      </c>
    </row>
    <row r="3972" spans="1:7" hidden="1">
      <c r="A3972" s="24" t="s">
        <v>129</v>
      </c>
      <c r="B3972" s="24" t="s">
        <v>130</v>
      </c>
      <c r="C3972" s="24" t="s">
        <v>63</v>
      </c>
      <c r="D3972" s="24" t="s">
        <v>27</v>
      </c>
      <c r="E3972" s="24" t="s">
        <v>32</v>
      </c>
      <c r="F3972" s="25" t="s">
        <v>16</v>
      </c>
      <c r="G3972" s="24">
        <v>1350</v>
      </c>
    </row>
    <row r="3973" spans="1:7">
      <c r="A3973" s="24" t="s">
        <v>129</v>
      </c>
      <c r="B3973" s="24" t="s">
        <v>130</v>
      </c>
      <c r="C3973" s="24" t="s">
        <v>63</v>
      </c>
      <c r="D3973" s="24" t="s">
        <v>27</v>
      </c>
      <c r="E3973" s="24" t="s">
        <v>32</v>
      </c>
      <c r="F3973" s="25" t="s">
        <v>17</v>
      </c>
      <c r="G3973" s="24">
        <v>1350</v>
      </c>
    </row>
    <row r="3974" spans="1:7" hidden="1">
      <c r="A3974" s="24" t="s">
        <v>129</v>
      </c>
      <c r="B3974" s="24" t="s">
        <v>130</v>
      </c>
      <c r="C3974" s="24" t="s">
        <v>63</v>
      </c>
      <c r="D3974" s="24" t="s">
        <v>27</v>
      </c>
      <c r="E3974" s="24" t="s">
        <v>54</v>
      </c>
      <c r="F3974" s="25" t="s">
        <v>12</v>
      </c>
      <c r="G3974" s="24">
        <v>9227</v>
      </c>
    </row>
    <row r="3975" spans="1:7" hidden="1">
      <c r="A3975" s="24" t="s">
        <v>129</v>
      </c>
      <c r="B3975" s="24" t="s">
        <v>130</v>
      </c>
      <c r="C3975" s="24" t="s">
        <v>63</v>
      </c>
      <c r="D3975" s="24" t="s">
        <v>27</v>
      </c>
      <c r="E3975" s="24" t="s">
        <v>54</v>
      </c>
      <c r="F3975" s="25" t="s">
        <v>13</v>
      </c>
      <c r="G3975" s="24">
        <v>9570</v>
      </c>
    </row>
    <row r="3976" spans="1:7" hidden="1">
      <c r="A3976" s="24" t="s">
        <v>129</v>
      </c>
      <c r="B3976" s="24" t="s">
        <v>130</v>
      </c>
      <c r="C3976" s="24" t="s">
        <v>63</v>
      </c>
      <c r="D3976" s="24" t="s">
        <v>27</v>
      </c>
      <c r="E3976" s="24" t="s">
        <v>54</v>
      </c>
      <c r="F3976" s="25" t="s">
        <v>14</v>
      </c>
      <c r="G3976" s="24">
        <v>20753.80078125</v>
      </c>
    </row>
    <row r="3977" spans="1:7" hidden="1">
      <c r="A3977" s="24" t="s">
        <v>129</v>
      </c>
      <c r="B3977" s="24" t="s">
        <v>130</v>
      </c>
      <c r="C3977" s="24" t="s">
        <v>63</v>
      </c>
      <c r="D3977" s="24" t="s">
        <v>27</v>
      </c>
      <c r="E3977" s="24" t="s">
        <v>54</v>
      </c>
      <c r="F3977" s="25" t="s">
        <v>15</v>
      </c>
      <c r="G3977" s="24">
        <v>20836.80078125</v>
      </c>
    </row>
    <row r="3978" spans="1:7" hidden="1">
      <c r="A3978" s="24" t="s">
        <v>129</v>
      </c>
      <c r="B3978" s="24" t="s">
        <v>130</v>
      </c>
      <c r="C3978" s="24" t="s">
        <v>63</v>
      </c>
      <c r="D3978" s="24" t="s">
        <v>27</v>
      </c>
      <c r="E3978" s="24" t="s">
        <v>54</v>
      </c>
      <c r="F3978" s="25" t="s">
        <v>16</v>
      </c>
      <c r="G3978" s="24">
        <v>20804.30078125</v>
      </c>
    </row>
    <row r="3979" spans="1:7">
      <c r="A3979" s="24" t="s">
        <v>129</v>
      </c>
      <c r="B3979" s="24" t="s">
        <v>130</v>
      </c>
      <c r="C3979" s="24" t="s">
        <v>63</v>
      </c>
      <c r="D3979" s="24" t="s">
        <v>27</v>
      </c>
      <c r="E3979" s="24" t="s">
        <v>54</v>
      </c>
      <c r="F3979" s="25" t="s">
        <v>17</v>
      </c>
      <c r="G3979" s="24">
        <v>26279</v>
      </c>
    </row>
    <row r="3980" spans="1:7" hidden="1">
      <c r="A3980" s="24" t="s">
        <v>129</v>
      </c>
      <c r="B3980" s="24" t="s">
        <v>130</v>
      </c>
      <c r="C3980" s="24" t="s">
        <v>63</v>
      </c>
      <c r="D3980" s="24" t="s">
        <v>27</v>
      </c>
      <c r="E3980" s="24" t="s">
        <v>55</v>
      </c>
      <c r="F3980" s="25" t="s">
        <v>12</v>
      </c>
      <c r="G3980" s="24">
        <v>18540</v>
      </c>
    </row>
    <row r="3981" spans="1:7" hidden="1">
      <c r="A3981" s="24" t="s">
        <v>129</v>
      </c>
      <c r="B3981" s="24" t="s">
        <v>130</v>
      </c>
      <c r="C3981" s="24" t="s">
        <v>63</v>
      </c>
      <c r="D3981" s="24" t="s">
        <v>27</v>
      </c>
      <c r="E3981" s="24" t="s">
        <v>55</v>
      </c>
      <c r="F3981" s="25" t="s">
        <v>13</v>
      </c>
      <c r="G3981" s="24">
        <v>18540</v>
      </c>
    </row>
    <row r="3982" spans="1:7" hidden="1">
      <c r="A3982" s="24" t="s">
        <v>129</v>
      </c>
      <c r="B3982" s="24" t="s">
        <v>130</v>
      </c>
      <c r="C3982" s="24" t="s">
        <v>63</v>
      </c>
      <c r="D3982" s="24" t="s">
        <v>27</v>
      </c>
      <c r="E3982" s="24" t="s">
        <v>55</v>
      </c>
      <c r="F3982" s="25" t="s">
        <v>14</v>
      </c>
      <c r="G3982" s="24">
        <v>26532</v>
      </c>
    </row>
    <row r="3983" spans="1:7" hidden="1">
      <c r="A3983" s="24" t="s">
        <v>129</v>
      </c>
      <c r="B3983" s="24" t="s">
        <v>130</v>
      </c>
      <c r="C3983" s="24" t="s">
        <v>63</v>
      </c>
      <c r="D3983" s="24" t="s">
        <v>27</v>
      </c>
      <c r="E3983" s="24" t="s">
        <v>55</v>
      </c>
      <c r="F3983" s="25" t="s">
        <v>15</v>
      </c>
      <c r="G3983" s="24">
        <v>31165.599609375</v>
      </c>
    </row>
    <row r="3984" spans="1:7" hidden="1">
      <c r="A3984" s="24" t="s">
        <v>129</v>
      </c>
      <c r="B3984" s="24" t="s">
        <v>130</v>
      </c>
      <c r="C3984" s="24" t="s">
        <v>63</v>
      </c>
      <c r="D3984" s="24" t="s">
        <v>27</v>
      </c>
      <c r="E3984" s="24" t="s">
        <v>55</v>
      </c>
      <c r="F3984" s="25" t="s">
        <v>16</v>
      </c>
      <c r="G3984" s="24">
        <v>38884.53125</v>
      </c>
    </row>
    <row r="3985" spans="1:7">
      <c r="A3985" s="24" t="s">
        <v>129</v>
      </c>
      <c r="B3985" s="24" t="s">
        <v>130</v>
      </c>
      <c r="C3985" s="24" t="s">
        <v>63</v>
      </c>
      <c r="D3985" s="24" t="s">
        <v>27</v>
      </c>
      <c r="E3985" s="24" t="s">
        <v>55</v>
      </c>
      <c r="F3985" s="25" t="s">
        <v>17</v>
      </c>
      <c r="G3985" s="24">
        <v>44696</v>
      </c>
    </row>
    <row r="3986" spans="1:7" hidden="1">
      <c r="A3986" s="27" t="s">
        <v>131</v>
      </c>
      <c r="B3986" s="27" t="s">
        <v>132</v>
      </c>
      <c r="C3986" s="27" t="s">
        <v>63</v>
      </c>
      <c r="D3986" s="27" t="s">
        <v>51</v>
      </c>
      <c r="E3986" s="27" t="s">
        <v>11</v>
      </c>
      <c r="F3986" s="28" t="s">
        <v>12</v>
      </c>
      <c r="G3986" s="27">
        <v>2601499.3441772498</v>
      </c>
    </row>
    <row r="3987" spans="1:7" hidden="1">
      <c r="A3987" s="27" t="s">
        <v>131</v>
      </c>
      <c r="B3987" s="27" t="s">
        <v>132</v>
      </c>
      <c r="C3987" s="27" t="s">
        <v>63</v>
      </c>
      <c r="D3987" s="27" t="s">
        <v>51</v>
      </c>
      <c r="E3987" s="27" t="s">
        <v>11</v>
      </c>
      <c r="F3987" s="28" t="s">
        <v>13</v>
      </c>
      <c r="G3987" s="27">
        <v>2723044.6613464402</v>
      </c>
    </row>
    <row r="3988" spans="1:7" hidden="1">
      <c r="A3988" s="27" t="s">
        <v>131</v>
      </c>
      <c r="B3988" s="27" t="s">
        <v>132</v>
      </c>
      <c r="C3988" s="27" t="s">
        <v>63</v>
      </c>
      <c r="D3988" s="27" t="s">
        <v>51</v>
      </c>
      <c r="E3988" s="27" t="s">
        <v>11</v>
      </c>
      <c r="F3988" s="28" t="s">
        <v>14</v>
      </c>
      <c r="G3988" s="27">
        <v>2716064.7298583998</v>
      </c>
    </row>
    <row r="3989" spans="1:7" hidden="1">
      <c r="A3989" s="27" t="s">
        <v>131</v>
      </c>
      <c r="B3989" s="27" t="s">
        <v>132</v>
      </c>
      <c r="C3989" s="27" t="s">
        <v>63</v>
      </c>
      <c r="D3989" s="27" t="s">
        <v>51</v>
      </c>
      <c r="E3989" s="27" t="s">
        <v>11</v>
      </c>
      <c r="F3989" s="28" t="s">
        <v>15</v>
      </c>
      <c r="G3989" s="27">
        <v>3160347.2525634798</v>
      </c>
    </row>
    <row r="3990" spans="1:7" hidden="1">
      <c r="A3990" s="27" t="s">
        <v>131</v>
      </c>
      <c r="B3990" s="27" t="s">
        <v>132</v>
      </c>
      <c r="C3990" s="27" t="s">
        <v>63</v>
      </c>
      <c r="D3990" s="27" t="s">
        <v>51</v>
      </c>
      <c r="E3990" s="27" t="s">
        <v>11</v>
      </c>
      <c r="F3990" s="28" t="s">
        <v>16</v>
      </c>
      <c r="G3990" s="27">
        <v>3353278.0314331101</v>
      </c>
    </row>
    <row r="3991" spans="1:7">
      <c r="A3991" s="27" t="s">
        <v>131</v>
      </c>
      <c r="B3991" s="27" t="s">
        <v>132</v>
      </c>
      <c r="C3991" s="27" t="s">
        <v>63</v>
      </c>
      <c r="D3991" s="27" t="s">
        <v>51</v>
      </c>
      <c r="E3991" s="27" t="s">
        <v>11</v>
      </c>
      <c r="F3991" s="28" t="s">
        <v>17</v>
      </c>
      <c r="G3991" s="27">
        <v>3120026</v>
      </c>
    </row>
    <row r="3992" spans="1:7" hidden="1">
      <c r="A3992" s="24" t="s">
        <v>131</v>
      </c>
      <c r="B3992" s="24" t="s">
        <v>132</v>
      </c>
      <c r="C3992" s="24" t="s">
        <v>63</v>
      </c>
      <c r="D3992" s="24" t="s">
        <v>10</v>
      </c>
      <c r="E3992" s="24" t="s">
        <v>11</v>
      </c>
      <c r="F3992" s="25" t="s">
        <v>12</v>
      </c>
      <c r="G3992" s="24">
        <v>2180126.2548828102</v>
      </c>
    </row>
    <row r="3993" spans="1:7" hidden="1">
      <c r="A3993" s="24" t="s">
        <v>131</v>
      </c>
      <c r="B3993" s="24" t="s">
        <v>132</v>
      </c>
      <c r="C3993" s="24" t="s">
        <v>63</v>
      </c>
      <c r="D3993" s="24" t="s">
        <v>10</v>
      </c>
      <c r="E3993" s="24" t="s">
        <v>11</v>
      </c>
      <c r="F3993" s="25" t="s">
        <v>13</v>
      </c>
      <c r="G3993" s="24">
        <v>2253884.0927734398</v>
      </c>
    </row>
    <row r="3994" spans="1:7" hidden="1">
      <c r="A3994" s="24" t="s">
        <v>131</v>
      </c>
      <c r="B3994" s="24" t="s">
        <v>132</v>
      </c>
      <c r="C3994" s="24" t="s">
        <v>63</v>
      </c>
      <c r="D3994" s="24" t="s">
        <v>10</v>
      </c>
      <c r="E3994" s="24" t="s">
        <v>11</v>
      </c>
      <c r="F3994" s="25" t="s">
        <v>14</v>
      </c>
      <c r="G3994" s="24">
        <v>2316252.5012206999</v>
      </c>
    </row>
    <row r="3995" spans="1:7" hidden="1">
      <c r="A3995" s="24" t="s">
        <v>131</v>
      </c>
      <c r="B3995" s="24" t="s">
        <v>132</v>
      </c>
      <c r="C3995" s="24" t="s">
        <v>63</v>
      </c>
      <c r="D3995" s="24" t="s">
        <v>10</v>
      </c>
      <c r="E3995" s="24" t="s">
        <v>11</v>
      </c>
      <c r="F3995" s="25" t="s">
        <v>15</v>
      </c>
      <c r="G3995" s="24">
        <v>2693595.00317383</v>
      </c>
    </row>
    <row r="3996" spans="1:7" hidden="1">
      <c r="A3996" s="24" t="s">
        <v>131</v>
      </c>
      <c r="B3996" s="24" t="s">
        <v>132</v>
      </c>
      <c r="C3996" s="24" t="s">
        <v>63</v>
      </c>
      <c r="D3996" s="24" t="s">
        <v>10</v>
      </c>
      <c r="E3996" s="24" t="s">
        <v>11</v>
      </c>
      <c r="F3996" s="25" t="s">
        <v>16</v>
      </c>
      <c r="G3996" s="24">
        <v>2799946.6484375</v>
      </c>
    </row>
    <row r="3997" spans="1:7">
      <c r="A3997" s="24" t="s">
        <v>131</v>
      </c>
      <c r="B3997" s="24" t="s">
        <v>132</v>
      </c>
      <c r="C3997" s="24" t="s">
        <v>63</v>
      </c>
      <c r="D3997" s="24" t="s">
        <v>10</v>
      </c>
      <c r="E3997" s="24" t="s">
        <v>11</v>
      </c>
      <c r="F3997" s="25" t="s">
        <v>17</v>
      </c>
      <c r="G3997" s="24">
        <v>3036447</v>
      </c>
    </row>
    <row r="3998" spans="1:7" hidden="1">
      <c r="A3998" s="24" t="s">
        <v>131</v>
      </c>
      <c r="B3998" s="24" t="s">
        <v>132</v>
      </c>
      <c r="C3998" s="24" t="s">
        <v>63</v>
      </c>
      <c r="D3998" s="24" t="s">
        <v>26</v>
      </c>
      <c r="E3998" s="24" t="s">
        <v>11</v>
      </c>
      <c r="F3998" s="25" t="s">
        <v>12</v>
      </c>
      <c r="G3998" s="24">
        <v>413855.99908447301</v>
      </c>
    </row>
    <row r="3999" spans="1:7" hidden="1">
      <c r="A3999" s="24" t="s">
        <v>131</v>
      </c>
      <c r="B3999" s="24" t="s">
        <v>132</v>
      </c>
      <c r="C3999" s="24" t="s">
        <v>63</v>
      </c>
      <c r="D3999" s="24" t="s">
        <v>26</v>
      </c>
      <c r="E3999" s="24" t="s">
        <v>11</v>
      </c>
      <c r="F3999" s="25" t="s">
        <v>13</v>
      </c>
      <c r="G3999" s="24">
        <v>398317.07833862299</v>
      </c>
    </row>
    <row r="4000" spans="1:7" hidden="1">
      <c r="A4000" s="24" t="s">
        <v>131</v>
      </c>
      <c r="B4000" s="24" t="s">
        <v>132</v>
      </c>
      <c r="C4000" s="24" t="s">
        <v>63</v>
      </c>
      <c r="D4000" s="24" t="s">
        <v>26</v>
      </c>
      <c r="E4000" s="24" t="s">
        <v>11</v>
      </c>
      <c r="F4000" s="25" t="s">
        <v>14</v>
      </c>
      <c r="G4000" s="24">
        <v>335117.16876220697</v>
      </c>
    </row>
    <row r="4001" spans="1:7" hidden="1">
      <c r="A4001" s="24" t="s">
        <v>131</v>
      </c>
      <c r="B4001" s="24" t="s">
        <v>132</v>
      </c>
      <c r="C4001" s="24" t="s">
        <v>63</v>
      </c>
      <c r="D4001" s="24" t="s">
        <v>26</v>
      </c>
      <c r="E4001" s="24" t="s">
        <v>11</v>
      </c>
      <c r="F4001" s="25" t="s">
        <v>15</v>
      </c>
      <c r="G4001" s="24">
        <v>340199.79931640602</v>
      </c>
    </row>
    <row r="4002" spans="1:7" hidden="1">
      <c r="A4002" s="24" t="s">
        <v>131</v>
      </c>
      <c r="B4002" s="24" t="s">
        <v>132</v>
      </c>
      <c r="C4002" s="24" t="s">
        <v>63</v>
      </c>
      <c r="D4002" s="24" t="s">
        <v>26</v>
      </c>
      <c r="E4002" s="24" t="s">
        <v>11</v>
      </c>
      <c r="F4002" s="25" t="s">
        <v>16</v>
      </c>
      <c r="G4002" s="24">
        <v>389655.93286132801</v>
      </c>
    </row>
    <row r="4003" spans="1:7">
      <c r="A4003" s="24" t="s">
        <v>131</v>
      </c>
      <c r="B4003" s="24" t="s">
        <v>132</v>
      </c>
      <c r="C4003" s="24" t="s">
        <v>63</v>
      </c>
      <c r="D4003" s="24" t="s">
        <v>26</v>
      </c>
      <c r="E4003" s="24" t="s">
        <v>11</v>
      </c>
      <c r="F4003" s="25" t="s">
        <v>17</v>
      </c>
      <c r="G4003" s="24">
        <v>475207</v>
      </c>
    </row>
    <row r="4004" spans="1:7" hidden="1">
      <c r="A4004" s="24" t="s">
        <v>131</v>
      </c>
      <c r="B4004" s="24" t="s">
        <v>132</v>
      </c>
      <c r="C4004" s="24" t="s">
        <v>63</v>
      </c>
      <c r="D4004" s="24" t="s">
        <v>40</v>
      </c>
      <c r="E4004" s="24" t="s">
        <v>11</v>
      </c>
      <c r="F4004" s="25" t="s">
        <v>12</v>
      </c>
      <c r="G4004" s="24">
        <v>7517.0902099609402</v>
      </c>
    </row>
    <row r="4005" spans="1:7" hidden="1">
      <c r="A4005" s="24" t="s">
        <v>131</v>
      </c>
      <c r="B4005" s="24" t="s">
        <v>132</v>
      </c>
      <c r="C4005" s="24" t="s">
        <v>63</v>
      </c>
      <c r="D4005" s="24" t="s">
        <v>40</v>
      </c>
      <c r="E4005" s="24" t="s">
        <v>11</v>
      </c>
      <c r="F4005" s="25" t="s">
        <v>13</v>
      </c>
      <c r="G4005" s="24">
        <v>70843.490234375</v>
      </c>
    </row>
    <row r="4006" spans="1:7" hidden="1">
      <c r="A4006" s="24" t="s">
        <v>131</v>
      </c>
      <c r="B4006" s="24" t="s">
        <v>132</v>
      </c>
      <c r="C4006" s="24" t="s">
        <v>63</v>
      </c>
      <c r="D4006" s="24" t="s">
        <v>40</v>
      </c>
      <c r="E4006" s="24" t="s">
        <v>11</v>
      </c>
      <c r="F4006" s="25" t="s">
        <v>14</v>
      </c>
      <c r="G4006" s="24">
        <v>64695.059875488303</v>
      </c>
    </row>
    <row r="4007" spans="1:7" hidden="1">
      <c r="A4007" s="24" t="s">
        <v>131</v>
      </c>
      <c r="B4007" s="24" t="s">
        <v>132</v>
      </c>
      <c r="C4007" s="24" t="s">
        <v>63</v>
      </c>
      <c r="D4007" s="24" t="s">
        <v>40</v>
      </c>
      <c r="E4007" s="24" t="s">
        <v>11</v>
      </c>
      <c r="F4007" s="25" t="s">
        <v>15</v>
      </c>
      <c r="G4007" s="24">
        <v>126552.450073242</v>
      </c>
    </row>
    <row r="4008" spans="1:7" hidden="1">
      <c r="A4008" s="24" t="s">
        <v>131</v>
      </c>
      <c r="B4008" s="24" t="s">
        <v>132</v>
      </c>
      <c r="C4008" s="24" t="s">
        <v>63</v>
      </c>
      <c r="D4008" s="24" t="s">
        <v>40</v>
      </c>
      <c r="E4008" s="24" t="s">
        <v>11</v>
      </c>
      <c r="F4008" s="25" t="s">
        <v>16</v>
      </c>
      <c r="G4008" s="24">
        <v>163675.45013427699</v>
      </c>
    </row>
    <row r="4009" spans="1:7">
      <c r="A4009" s="24" t="s">
        <v>131</v>
      </c>
      <c r="B4009" s="24" t="s">
        <v>132</v>
      </c>
      <c r="C4009" s="24" t="s">
        <v>63</v>
      </c>
      <c r="D4009" s="24" t="s">
        <v>40</v>
      </c>
      <c r="E4009" s="24" t="s">
        <v>11</v>
      </c>
      <c r="F4009" s="25" t="s">
        <v>17</v>
      </c>
      <c r="G4009" s="24">
        <v>153554</v>
      </c>
    </row>
    <row r="4010" spans="1:7" hidden="1">
      <c r="A4010" s="24" t="s">
        <v>131</v>
      </c>
      <c r="B4010" s="24" t="s">
        <v>132</v>
      </c>
      <c r="C4010" s="24" t="s">
        <v>63</v>
      </c>
      <c r="D4010" s="24" t="s">
        <v>48</v>
      </c>
      <c r="E4010" s="24" t="s">
        <v>11</v>
      </c>
      <c r="F4010" s="25" t="s">
        <v>12</v>
      </c>
      <c r="G4010" s="24">
        <v>0</v>
      </c>
    </row>
    <row r="4011" spans="1:7" hidden="1">
      <c r="A4011" s="24" t="s">
        <v>131</v>
      </c>
      <c r="B4011" s="24" t="s">
        <v>132</v>
      </c>
      <c r="C4011" s="24" t="s">
        <v>63</v>
      </c>
      <c r="D4011" s="24" t="s">
        <v>48</v>
      </c>
      <c r="E4011" s="24" t="s">
        <v>11</v>
      </c>
      <c r="F4011" s="25" t="s">
        <v>13</v>
      </c>
      <c r="G4011" s="24">
        <v>0</v>
      </c>
    </row>
    <row r="4012" spans="1:7" hidden="1">
      <c r="A4012" s="24" t="s">
        <v>131</v>
      </c>
      <c r="B4012" s="24" t="s">
        <v>132</v>
      </c>
      <c r="C4012" s="24" t="s">
        <v>63</v>
      </c>
      <c r="D4012" s="24" t="s">
        <v>48</v>
      </c>
      <c r="E4012" s="24" t="s">
        <v>11</v>
      </c>
      <c r="F4012" s="25" t="s">
        <v>14</v>
      </c>
      <c r="G4012" s="24">
        <v>0</v>
      </c>
    </row>
    <row r="4013" spans="1:7" hidden="1">
      <c r="A4013" s="24" t="s">
        <v>131</v>
      </c>
      <c r="B4013" s="24" t="s">
        <v>132</v>
      </c>
      <c r="C4013" s="24" t="s">
        <v>63</v>
      </c>
      <c r="D4013" s="24" t="s">
        <v>48</v>
      </c>
      <c r="E4013" s="24" t="s">
        <v>11</v>
      </c>
      <c r="F4013" s="25" t="s">
        <v>15</v>
      </c>
      <c r="G4013" s="24">
        <v>0</v>
      </c>
    </row>
    <row r="4014" spans="1:7" hidden="1">
      <c r="A4014" s="24" t="s">
        <v>131</v>
      </c>
      <c r="B4014" s="24" t="s">
        <v>132</v>
      </c>
      <c r="C4014" s="24" t="s">
        <v>63</v>
      </c>
      <c r="D4014" s="24" t="s">
        <v>48</v>
      </c>
      <c r="E4014" s="24" t="s">
        <v>11</v>
      </c>
      <c r="F4014" s="25" t="s">
        <v>16</v>
      </c>
      <c r="G4014" s="24">
        <v>0</v>
      </c>
    </row>
    <row r="4015" spans="1:7">
      <c r="A4015" s="24" t="s">
        <v>131</v>
      </c>
      <c r="B4015" s="24" t="s">
        <v>132</v>
      </c>
      <c r="C4015" s="24" t="s">
        <v>63</v>
      </c>
      <c r="D4015" s="24" t="s">
        <v>48</v>
      </c>
      <c r="E4015" s="24" t="s">
        <v>11</v>
      </c>
      <c r="F4015" s="25" t="s">
        <v>17</v>
      </c>
      <c r="G4015" s="24">
        <v>0</v>
      </c>
    </row>
    <row r="4016" spans="1:7" hidden="1">
      <c r="A4016" s="24" t="s">
        <v>131</v>
      </c>
      <c r="B4016" s="24" t="s">
        <v>132</v>
      </c>
      <c r="C4016" s="24" t="s">
        <v>63</v>
      </c>
      <c r="D4016" s="24" t="s">
        <v>18</v>
      </c>
      <c r="E4016" s="24" t="s">
        <v>19</v>
      </c>
      <c r="F4016" s="25" t="s">
        <v>12</v>
      </c>
      <c r="G4016" s="24">
        <v>321532.9375</v>
      </c>
    </row>
    <row r="4017" spans="1:7" hidden="1">
      <c r="A4017" s="24" t="s">
        <v>131</v>
      </c>
      <c r="B4017" s="24" t="s">
        <v>132</v>
      </c>
      <c r="C4017" s="24" t="s">
        <v>63</v>
      </c>
      <c r="D4017" s="24" t="s">
        <v>18</v>
      </c>
      <c r="E4017" s="24" t="s">
        <v>19</v>
      </c>
      <c r="F4017" s="25" t="s">
        <v>13</v>
      </c>
      <c r="G4017" s="24">
        <v>336760.25</v>
      </c>
    </row>
    <row r="4018" spans="1:7" hidden="1">
      <c r="A4018" s="24" t="s">
        <v>131</v>
      </c>
      <c r="B4018" s="24" t="s">
        <v>132</v>
      </c>
      <c r="C4018" s="24" t="s">
        <v>63</v>
      </c>
      <c r="D4018" s="24" t="s">
        <v>18</v>
      </c>
      <c r="E4018" s="24" t="s">
        <v>19</v>
      </c>
      <c r="F4018" s="25" t="s">
        <v>14</v>
      </c>
      <c r="G4018" s="24">
        <v>363179.28125</v>
      </c>
    </row>
    <row r="4019" spans="1:7" hidden="1">
      <c r="A4019" s="24" t="s">
        <v>131</v>
      </c>
      <c r="B4019" s="24" t="s">
        <v>132</v>
      </c>
      <c r="C4019" s="24" t="s">
        <v>63</v>
      </c>
      <c r="D4019" s="24" t="s">
        <v>18</v>
      </c>
      <c r="E4019" s="24" t="s">
        <v>19</v>
      </c>
      <c r="F4019" s="25" t="s">
        <v>15</v>
      </c>
      <c r="G4019" s="24">
        <v>415699.09375</v>
      </c>
    </row>
    <row r="4020" spans="1:7" hidden="1">
      <c r="A4020" s="24" t="s">
        <v>131</v>
      </c>
      <c r="B4020" s="24" t="s">
        <v>132</v>
      </c>
      <c r="C4020" s="24" t="s">
        <v>63</v>
      </c>
      <c r="D4020" s="24" t="s">
        <v>18</v>
      </c>
      <c r="E4020" s="24" t="s">
        <v>19</v>
      </c>
      <c r="F4020" s="25" t="s">
        <v>16</v>
      </c>
      <c r="G4020" s="24">
        <v>422306.90625</v>
      </c>
    </row>
    <row r="4021" spans="1:7">
      <c r="A4021" s="24" t="s">
        <v>131</v>
      </c>
      <c r="B4021" s="24" t="s">
        <v>132</v>
      </c>
      <c r="C4021" s="24" t="s">
        <v>63</v>
      </c>
      <c r="D4021" s="24" t="s">
        <v>18</v>
      </c>
      <c r="E4021" s="24" t="s">
        <v>19</v>
      </c>
      <c r="F4021" s="25" t="s">
        <v>17</v>
      </c>
      <c r="G4021" s="24">
        <v>438418</v>
      </c>
    </row>
    <row r="4022" spans="1:7" hidden="1">
      <c r="A4022" s="24" t="s">
        <v>131</v>
      </c>
      <c r="B4022" s="24" t="s">
        <v>132</v>
      </c>
      <c r="C4022" s="24" t="s">
        <v>63</v>
      </c>
      <c r="D4022" s="24" t="s">
        <v>18</v>
      </c>
      <c r="E4022" s="24" t="s">
        <v>20</v>
      </c>
      <c r="F4022" s="25" t="s">
        <v>12</v>
      </c>
      <c r="G4022" s="24">
        <v>0</v>
      </c>
    </row>
    <row r="4023" spans="1:7" hidden="1">
      <c r="A4023" s="24" t="s">
        <v>131</v>
      </c>
      <c r="B4023" s="24" t="s">
        <v>132</v>
      </c>
      <c r="C4023" s="24" t="s">
        <v>63</v>
      </c>
      <c r="D4023" s="24" t="s">
        <v>18</v>
      </c>
      <c r="E4023" s="24" t="s">
        <v>20</v>
      </c>
      <c r="F4023" s="25" t="s">
        <v>13</v>
      </c>
      <c r="G4023" s="24">
        <v>0</v>
      </c>
    </row>
    <row r="4024" spans="1:7" hidden="1">
      <c r="A4024" s="24" t="s">
        <v>131</v>
      </c>
      <c r="B4024" s="24" t="s">
        <v>132</v>
      </c>
      <c r="C4024" s="24" t="s">
        <v>63</v>
      </c>
      <c r="D4024" s="24" t="s">
        <v>18</v>
      </c>
      <c r="E4024" s="24" t="s">
        <v>20</v>
      </c>
      <c r="F4024" s="25" t="s">
        <v>14</v>
      </c>
      <c r="G4024" s="24">
        <v>0</v>
      </c>
    </row>
    <row r="4025" spans="1:7" hidden="1">
      <c r="A4025" s="24" t="s">
        <v>131</v>
      </c>
      <c r="B4025" s="24" t="s">
        <v>132</v>
      </c>
      <c r="C4025" s="24" t="s">
        <v>63</v>
      </c>
      <c r="D4025" s="24" t="s">
        <v>18</v>
      </c>
      <c r="E4025" s="24" t="s">
        <v>20</v>
      </c>
      <c r="F4025" s="25" t="s">
        <v>15</v>
      </c>
      <c r="G4025" s="24">
        <v>0</v>
      </c>
    </row>
    <row r="4026" spans="1:7" hidden="1">
      <c r="A4026" s="24" t="s">
        <v>131</v>
      </c>
      <c r="B4026" s="24" t="s">
        <v>132</v>
      </c>
      <c r="C4026" s="24" t="s">
        <v>63</v>
      </c>
      <c r="D4026" s="24" t="s">
        <v>18</v>
      </c>
      <c r="E4026" s="24" t="s">
        <v>20</v>
      </c>
      <c r="F4026" s="25" t="s">
        <v>16</v>
      </c>
      <c r="G4026" s="24">
        <v>0</v>
      </c>
    </row>
    <row r="4027" spans="1:7">
      <c r="A4027" s="24" t="s">
        <v>131</v>
      </c>
      <c r="B4027" s="24" t="s">
        <v>132</v>
      </c>
      <c r="C4027" s="24" t="s">
        <v>63</v>
      </c>
      <c r="D4027" s="24" t="s">
        <v>18</v>
      </c>
      <c r="E4027" s="24" t="s">
        <v>20</v>
      </c>
      <c r="F4027" s="25" t="s">
        <v>17</v>
      </c>
      <c r="G4027" s="24">
        <v>0</v>
      </c>
    </row>
    <row r="4028" spans="1:7" hidden="1">
      <c r="A4028" s="24" t="s">
        <v>131</v>
      </c>
      <c r="B4028" s="24" t="s">
        <v>132</v>
      </c>
      <c r="C4028" s="24" t="s">
        <v>63</v>
      </c>
      <c r="D4028" s="24" t="s">
        <v>18</v>
      </c>
      <c r="E4028" s="24" t="s">
        <v>21</v>
      </c>
      <c r="F4028" s="25" t="s">
        <v>12</v>
      </c>
      <c r="G4028" s="24">
        <v>0</v>
      </c>
    </row>
    <row r="4029" spans="1:7" hidden="1">
      <c r="A4029" s="24" t="s">
        <v>131</v>
      </c>
      <c r="B4029" s="24" t="s">
        <v>132</v>
      </c>
      <c r="C4029" s="24" t="s">
        <v>63</v>
      </c>
      <c r="D4029" s="24" t="s">
        <v>18</v>
      </c>
      <c r="E4029" s="24" t="s">
        <v>21</v>
      </c>
      <c r="F4029" s="25" t="s">
        <v>13</v>
      </c>
      <c r="G4029" s="24">
        <v>0</v>
      </c>
    </row>
    <row r="4030" spans="1:7" hidden="1">
      <c r="A4030" s="24" t="s">
        <v>131</v>
      </c>
      <c r="B4030" s="24" t="s">
        <v>132</v>
      </c>
      <c r="C4030" s="24" t="s">
        <v>63</v>
      </c>
      <c r="D4030" s="24" t="s">
        <v>18</v>
      </c>
      <c r="E4030" s="24" t="s">
        <v>21</v>
      </c>
      <c r="F4030" s="25" t="s">
        <v>14</v>
      </c>
      <c r="G4030" s="24">
        <v>0</v>
      </c>
    </row>
    <row r="4031" spans="1:7" hidden="1">
      <c r="A4031" s="24" t="s">
        <v>131</v>
      </c>
      <c r="B4031" s="24" t="s">
        <v>132</v>
      </c>
      <c r="C4031" s="24" t="s">
        <v>63</v>
      </c>
      <c r="D4031" s="24" t="s">
        <v>18</v>
      </c>
      <c r="E4031" s="24" t="s">
        <v>21</v>
      </c>
      <c r="F4031" s="25" t="s">
        <v>15</v>
      </c>
      <c r="G4031" s="24">
        <v>0</v>
      </c>
    </row>
    <row r="4032" spans="1:7" hidden="1">
      <c r="A4032" s="24" t="s">
        <v>131</v>
      </c>
      <c r="B4032" s="24" t="s">
        <v>132</v>
      </c>
      <c r="C4032" s="24" t="s">
        <v>63</v>
      </c>
      <c r="D4032" s="24" t="s">
        <v>18</v>
      </c>
      <c r="E4032" s="24" t="s">
        <v>21</v>
      </c>
      <c r="F4032" s="25" t="s">
        <v>16</v>
      </c>
      <c r="G4032" s="24">
        <v>0</v>
      </c>
    </row>
    <row r="4033" spans="1:7">
      <c r="A4033" s="24" t="s">
        <v>131</v>
      </c>
      <c r="B4033" s="24" t="s">
        <v>132</v>
      </c>
      <c r="C4033" s="24" t="s">
        <v>63</v>
      </c>
      <c r="D4033" s="24" t="s">
        <v>18</v>
      </c>
      <c r="E4033" s="24" t="s">
        <v>21</v>
      </c>
      <c r="F4033" s="25" t="s">
        <v>17</v>
      </c>
      <c r="G4033" s="24">
        <v>0</v>
      </c>
    </row>
    <row r="4034" spans="1:7" hidden="1">
      <c r="A4034" s="24" t="s">
        <v>131</v>
      </c>
      <c r="B4034" s="24" t="s">
        <v>132</v>
      </c>
      <c r="C4034" s="24" t="s">
        <v>63</v>
      </c>
      <c r="D4034" s="24" t="s">
        <v>18</v>
      </c>
      <c r="E4034" s="24" t="s">
        <v>22</v>
      </c>
      <c r="F4034" s="25" t="s">
        <v>12</v>
      </c>
      <c r="G4034" s="24">
        <v>266766.5</v>
      </c>
    </row>
    <row r="4035" spans="1:7" hidden="1">
      <c r="A4035" s="24" t="s">
        <v>131</v>
      </c>
      <c r="B4035" s="24" t="s">
        <v>132</v>
      </c>
      <c r="C4035" s="24" t="s">
        <v>63</v>
      </c>
      <c r="D4035" s="24" t="s">
        <v>18</v>
      </c>
      <c r="E4035" s="24" t="s">
        <v>22</v>
      </c>
      <c r="F4035" s="25" t="s">
        <v>13</v>
      </c>
      <c r="G4035" s="24">
        <v>281217.375</v>
      </c>
    </row>
    <row r="4036" spans="1:7" hidden="1">
      <c r="A4036" s="24" t="s">
        <v>131</v>
      </c>
      <c r="B4036" s="24" t="s">
        <v>132</v>
      </c>
      <c r="C4036" s="24" t="s">
        <v>63</v>
      </c>
      <c r="D4036" s="24" t="s">
        <v>18</v>
      </c>
      <c r="E4036" s="24" t="s">
        <v>22</v>
      </c>
      <c r="F4036" s="25" t="s">
        <v>14</v>
      </c>
      <c r="G4036" s="24">
        <v>300807.65625</v>
      </c>
    </row>
    <row r="4037" spans="1:7" hidden="1">
      <c r="A4037" s="24" t="s">
        <v>131</v>
      </c>
      <c r="B4037" s="24" t="s">
        <v>132</v>
      </c>
      <c r="C4037" s="24" t="s">
        <v>63</v>
      </c>
      <c r="D4037" s="24" t="s">
        <v>18</v>
      </c>
      <c r="E4037" s="24" t="s">
        <v>22</v>
      </c>
      <c r="F4037" s="25" t="s">
        <v>15</v>
      </c>
      <c r="G4037" s="24">
        <v>439937.84375</v>
      </c>
    </row>
    <row r="4038" spans="1:7" hidden="1">
      <c r="A4038" s="24" t="s">
        <v>131</v>
      </c>
      <c r="B4038" s="24" t="s">
        <v>132</v>
      </c>
      <c r="C4038" s="24" t="s">
        <v>63</v>
      </c>
      <c r="D4038" s="24" t="s">
        <v>18</v>
      </c>
      <c r="E4038" s="24" t="s">
        <v>22</v>
      </c>
      <c r="F4038" s="25" t="s">
        <v>16</v>
      </c>
      <c r="G4038" s="24">
        <v>465153.03125</v>
      </c>
    </row>
    <row r="4039" spans="1:7">
      <c r="A4039" s="24" t="s">
        <v>131</v>
      </c>
      <c r="B4039" s="24" t="s">
        <v>132</v>
      </c>
      <c r="C4039" s="24" t="s">
        <v>63</v>
      </c>
      <c r="D4039" s="24" t="s">
        <v>18</v>
      </c>
      <c r="E4039" s="24" t="s">
        <v>22</v>
      </c>
      <c r="F4039" s="25" t="s">
        <v>17</v>
      </c>
      <c r="G4039" s="24">
        <v>545183</v>
      </c>
    </row>
    <row r="4040" spans="1:7" hidden="1">
      <c r="A4040" s="24" t="s">
        <v>131</v>
      </c>
      <c r="B4040" s="24" t="s">
        <v>132</v>
      </c>
      <c r="C4040" s="24" t="s">
        <v>63</v>
      </c>
      <c r="D4040" s="24" t="s">
        <v>18</v>
      </c>
      <c r="E4040" s="24" t="s">
        <v>23</v>
      </c>
      <c r="F4040" s="25" t="s">
        <v>12</v>
      </c>
      <c r="G4040" s="24">
        <v>0</v>
      </c>
    </row>
    <row r="4041" spans="1:7" hidden="1">
      <c r="A4041" s="24" t="s">
        <v>131</v>
      </c>
      <c r="B4041" s="24" t="s">
        <v>132</v>
      </c>
      <c r="C4041" s="24" t="s">
        <v>63</v>
      </c>
      <c r="D4041" s="24" t="s">
        <v>18</v>
      </c>
      <c r="E4041" s="24" t="s">
        <v>23</v>
      </c>
      <c r="F4041" s="25" t="s">
        <v>13</v>
      </c>
      <c r="G4041" s="24">
        <v>0</v>
      </c>
    </row>
    <row r="4042" spans="1:7" hidden="1">
      <c r="A4042" s="24" t="s">
        <v>131</v>
      </c>
      <c r="B4042" s="24" t="s">
        <v>132</v>
      </c>
      <c r="C4042" s="24" t="s">
        <v>63</v>
      </c>
      <c r="D4042" s="24" t="s">
        <v>18</v>
      </c>
      <c r="E4042" s="24" t="s">
        <v>23</v>
      </c>
      <c r="F4042" s="25" t="s">
        <v>14</v>
      </c>
      <c r="G4042" s="24">
        <v>0</v>
      </c>
    </row>
    <row r="4043" spans="1:7" hidden="1">
      <c r="A4043" s="24" t="s">
        <v>131</v>
      </c>
      <c r="B4043" s="24" t="s">
        <v>132</v>
      </c>
      <c r="C4043" s="24" t="s">
        <v>63</v>
      </c>
      <c r="D4043" s="24" t="s">
        <v>18</v>
      </c>
      <c r="E4043" s="24" t="s">
        <v>23</v>
      </c>
      <c r="F4043" s="25" t="s">
        <v>15</v>
      </c>
      <c r="G4043" s="24">
        <v>0</v>
      </c>
    </row>
    <row r="4044" spans="1:7" hidden="1">
      <c r="A4044" s="24" t="s">
        <v>131</v>
      </c>
      <c r="B4044" s="24" t="s">
        <v>132</v>
      </c>
      <c r="C4044" s="24" t="s">
        <v>63</v>
      </c>
      <c r="D4044" s="24" t="s">
        <v>18</v>
      </c>
      <c r="E4044" s="24" t="s">
        <v>23</v>
      </c>
      <c r="F4044" s="25" t="s">
        <v>16</v>
      </c>
      <c r="G4044" s="24">
        <v>0</v>
      </c>
    </row>
    <row r="4045" spans="1:7">
      <c r="A4045" s="24" t="s">
        <v>131</v>
      </c>
      <c r="B4045" s="24" t="s">
        <v>132</v>
      </c>
      <c r="C4045" s="24" t="s">
        <v>63</v>
      </c>
      <c r="D4045" s="24" t="s">
        <v>18</v>
      </c>
      <c r="E4045" s="24" t="s">
        <v>23</v>
      </c>
      <c r="F4045" s="25" t="s">
        <v>17</v>
      </c>
      <c r="G4045" s="24">
        <v>0</v>
      </c>
    </row>
    <row r="4046" spans="1:7" hidden="1">
      <c r="A4046" s="24" t="s">
        <v>131</v>
      </c>
      <c r="B4046" s="24" t="s">
        <v>132</v>
      </c>
      <c r="C4046" s="24" t="s">
        <v>63</v>
      </c>
      <c r="D4046" s="24" t="s">
        <v>18</v>
      </c>
      <c r="E4046" s="24" t="s">
        <v>24</v>
      </c>
      <c r="F4046" s="25" t="s">
        <v>12</v>
      </c>
      <c r="G4046" s="24">
        <v>1365919</v>
      </c>
    </row>
    <row r="4047" spans="1:7" hidden="1">
      <c r="A4047" s="24" t="s">
        <v>131</v>
      </c>
      <c r="B4047" s="24" t="s">
        <v>132</v>
      </c>
      <c r="C4047" s="24" t="s">
        <v>63</v>
      </c>
      <c r="D4047" s="24" t="s">
        <v>18</v>
      </c>
      <c r="E4047" s="24" t="s">
        <v>24</v>
      </c>
      <c r="F4047" s="25" t="s">
        <v>13</v>
      </c>
      <c r="G4047" s="24">
        <v>1412191</v>
      </c>
    </row>
    <row r="4048" spans="1:7" hidden="1">
      <c r="A4048" s="24" t="s">
        <v>131</v>
      </c>
      <c r="B4048" s="24" t="s">
        <v>132</v>
      </c>
      <c r="C4048" s="24" t="s">
        <v>63</v>
      </c>
      <c r="D4048" s="24" t="s">
        <v>18</v>
      </c>
      <c r="E4048" s="24" t="s">
        <v>24</v>
      </c>
      <c r="F4048" s="25" t="s">
        <v>14</v>
      </c>
      <c r="G4048" s="24">
        <v>1433353</v>
      </c>
    </row>
    <row r="4049" spans="1:7" hidden="1">
      <c r="A4049" s="24" t="s">
        <v>131</v>
      </c>
      <c r="B4049" s="24" t="s">
        <v>132</v>
      </c>
      <c r="C4049" s="24" t="s">
        <v>63</v>
      </c>
      <c r="D4049" s="24" t="s">
        <v>18</v>
      </c>
      <c r="E4049" s="24" t="s">
        <v>24</v>
      </c>
      <c r="F4049" s="25" t="s">
        <v>15</v>
      </c>
      <c r="G4049" s="24">
        <v>1594927</v>
      </c>
    </row>
    <row r="4050" spans="1:7" hidden="1">
      <c r="A4050" s="24" t="s">
        <v>131</v>
      </c>
      <c r="B4050" s="24" t="s">
        <v>132</v>
      </c>
      <c r="C4050" s="24" t="s">
        <v>63</v>
      </c>
      <c r="D4050" s="24" t="s">
        <v>18</v>
      </c>
      <c r="E4050" s="24" t="s">
        <v>24</v>
      </c>
      <c r="F4050" s="25" t="s">
        <v>16</v>
      </c>
      <c r="G4050" s="24">
        <v>1648010</v>
      </c>
    </row>
    <row r="4051" spans="1:7">
      <c r="A4051" s="24" t="s">
        <v>131</v>
      </c>
      <c r="B4051" s="24" t="s">
        <v>132</v>
      </c>
      <c r="C4051" s="24" t="s">
        <v>63</v>
      </c>
      <c r="D4051" s="24" t="s">
        <v>18</v>
      </c>
      <c r="E4051" s="24" t="s">
        <v>24</v>
      </c>
      <c r="F4051" s="25" t="s">
        <v>17</v>
      </c>
      <c r="G4051" s="24">
        <v>1686384</v>
      </c>
    </row>
    <row r="4052" spans="1:7" hidden="1">
      <c r="A4052" s="24" t="s">
        <v>131</v>
      </c>
      <c r="B4052" s="24" t="s">
        <v>132</v>
      </c>
      <c r="C4052" s="24" t="s">
        <v>63</v>
      </c>
      <c r="D4052" s="24" t="s">
        <v>18</v>
      </c>
      <c r="E4052" s="24" t="s">
        <v>25</v>
      </c>
      <c r="F4052" s="25" t="s">
        <v>12</v>
      </c>
      <c r="G4052" s="24">
        <v>225907.81738281201</v>
      </c>
    </row>
    <row r="4053" spans="1:7" hidden="1">
      <c r="A4053" s="24" t="s">
        <v>131</v>
      </c>
      <c r="B4053" s="24" t="s">
        <v>132</v>
      </c>
      <c r="C4053" s="24" t="s">
        <v>63</v>
      </c>
      <c r="D4053" s="24" t="s">
        <v>18</v>
      </c>
      <c r="E4053" s="24" t="s">
        <v>25</v>
      </c>
      <c r="F4053" s="25" t="s">
        <v>13</v>
      </c>
      <c r="G4053" s="24">
        <v>223715.46777343701</v>
      </c>
    </row>
    <row r="4054" spans="1:7" hidden="1">
      <c r="A4054" s="24" t="s">
        <v>131</v>
      </c>
      <c r="B4054" s="24" t="s">
        <v>132</v>
      </c>
      <c r="C4054" s="24" t="s">
        <v>63</v>
      </c>
      <c r="D4054" s="24" t="s">
        <v>18</v>
      </c>
      <c r="E4054" s="24" t="s">
        <v>25</v>
      </c>
      <c r="F4054" s="25" t="s">
        <v>14</v>
      </c>
      <c r="G4054" s="24">
        <v>218912.56372070301</v>
      </c>
    </row>
    <row r="4055" spans="1:7" hidden="1">
      <c r="A4055" s="24" t="s">
        <v>131</v>
      </c>
      <c r="B4055" s="24" t="s">
        <v>132</v>
      </c>
      <c r="C4055" s="24" t="s">
        <v>63</v>
      </c>
      <c r="D4055" s="24" t="s">
        <v>18</v>
      </c>
      <c r="E4055" s="24" t="s">
        <v>25</v>
      </c>
      <c r="F4055" s="25" t="s">
        <v>15</v>
      </c>
      <c r="G4055" s="24">
        <v>243031.06567382801</v>
      </c>
    </row>
    <row r="4056" spans="1:7" hidden="1">
      <c r="A4056" s="24" t="s">
        <v>131</v>
      </c>
      <c r="B4056" s="24" t="s">
        <v>132</v>
      </c>
      <c r="C4056" s="24" t="s">
        <v>63</v>
      </c>
      <c r="D4056" s="24" t="s">
        <v>18</v>
      </c>
      <c r="E4056" s="24" t="s">
        <v>25</v>
      </c>
      <c r="F4056" s="25" t="s">
        <v>16</v>
      </c>
      <c r="G4056" s="24">
        <v>264476.7109375</v>
      </c>
    </row>
    <row r="4057" spans="1:7">
      <c r="A4057" s="24" t="s">
        <v>131</v>
      </c>
      <c r="B4057" s="24" t="s">
        <v>132</v>
      </c>
      <c r="C4057" s="24" t="s">
        <v>63</v>
      </c>
      <c r="D4057" s="24" t="s">
        <v>18</v>
      </c>
      <c r="E4057" s="24" t="s">
        <v>25</v>
      </c>
      <c r="F4057" s="25" t="s">
        <v>17</v>
      </c>
      <c r="G4057" s="24">
        <v>366462</v>
      </c>
    </row>
    <row r="4058" spans="1:7" hidden="1">
      <c r="A4058" s="24" t="s">
        <v>131</v>
      </c>
      <c r="B4058" s="24" t="s">
        <v>132</v>
      </c>
      <c r="C4058" s="24" t="s">
        <v>63</v>
      </c>
      <c r="D4058" s="24" t="s">
        <v>27</v>
      </c>
      <c r="E4058" s="24" t="s">
        <v>31</v>
      </c>
      <c r="F4058" s="25" t="s">
        <v>12</v>
      </c>
      <c r="G4058" s="24">
        <v>62975.3203125</v>
      </c>
    </row>
    <row r="4059" spans="1:7" hidden="1">
      <c r="A4059" s="24" t="s">
        <v>131</v>
      </c>
      <c r="B4059" s="24" t="s">
        <v>132</v>
      </c>
      <c r="C4059" s="24" t="s">
        <v>63</v>
      </c>
      <c r="D4059" s="24" t="s">
        <v>27</v>
      </c>
      <c r="E4059" s="24" t="s">
        <v>31</v>
      </c>
      <c r="F4059" s="25" t="s">
        <v>13</v>
      </c>
      <c r="G4059" s="24">
        <v>55125.3203125</v>
      </c>
    </row>
    <row r="4060" spans="1:7" hidden="1">
      <c r="A4060" s="24" t="s">
        <v>131</v>
      </c>
      <c r="B4060" s="24" t="s">
        <v>132</v>
      </c>
      <c r="C4060" s="24" t="s">
        <v>63</v>
      </c>
      <c r="D4060" s="24" t="s">
        <v>27</v>
      </c>
      <c r="E4060" s="24" t="s">
        <v>31</v>
      </c>
      <c r="F4060" s="25" t="s">
        <v>14</v>
      </c>
      <c r="G4060" s="24">
        <v>47101.5</v>
      </c>
    </row>
    <row r="4061" spans="1:7" hidden="1">
      <c r="A4061" s="24" t="s">
        <v>131</v>
      </c>
      <c r="B4061" s="24" t="s">
        <v>132</v>
      </c>
      <c r="C4061" s="24" t="s">
        <v>63</v>
      </c>
      <c r="D4061" s="24" t="s">
        <v>27</v>
      </c>
      <c r="E4061" s="24" t="s">
        <v>31</v>
      </c>
      <c r="F4061" s="25" t="s">
        <v>15</v>
      </c>
      <c r="G4061" s="24">
        <v>45587.41015625</v>
      </c>
    </row>
    <row r="4062" spans="1:7" hidden="1">
      <c r="A4062" s="24" t="s">
        <v>131</v>
      </c>
      <c r="B4062" s="24" t="s">
        <v>132</v>
      </c>
      <c r="C4062" s="24" t="s">
        <v>63</v>
      </c>
      <c r="D4062" s="24" t="s">
        <v>27</v>
      </c>
      <c r="E4062" s="24" t="s">
        <v>31</v>
      </c>
      <c r="F4062" s="25" t="s">
        <v>16</v>
      </c>
      <c r="G4062" s="24">
        <v>77575.75</v>
      </c>
    </row>
    <row r="4063" spans="1:7">
      <c r="A4063" s="24" t="s">
        <v>131</v>
      </c>
      <c r="B4063" s="24" t="s">
        <v>132</v>
      </c>
      <c r="C4063" s="24" t="s">
        <v>63</v>
      </c>
      <c r="D4063" s="24" t="s">
        <v>27</v>
      </c>
      <c r="E4063" s="24" t="s">
        <v>31</v>
      </c>
      <c r="F4063" s="25" t="s">
        <v>17</v>
      </c>
      <c r="G4063" s="24">
        <v>135429</v>
      </c>
    </row>
    <row r="4064" spans="1:7" hidden="1">
      <c r="A4064" s="24" t="s">
        <v>131</v>
      </c>
      <c r="B4064" s="24" t="s">
        <v>132</v>
      </c>
      <c r="C4064" s="24" t="s">
        <v>63</v>
      </c>
      <c r="D4064" s="24" t="s">
        <v>27</v>
      </c>
      <c r="E4064" s="24" t="s">
        <v>42</v>
      </c>
      <c r="F4064" s="25" t="s">
        <v>12</v>
      </c>
      <c r="G4064" s="24">
        <v>48564</v>
      </c>
    </row>
    <row r="4065" spans="1:7" hidden="1">
      <c r="A4065" s="24" t="s">
        <v>131</v>
      </c>
      <c r="B4065" s="24" t="s">
        <v>132</v>
      </c>
      <c r="C4065" s="24" t="s">
        <v>63</v>
      </c>
      <c r="D4065" s="24" t="s">
        <v>27</v>
      </c>
      <c r="E4065" s="24" t="s">
        <v>42</v>
      </c>
      <c r="F4065" s="25" t="s">
        <v>13</v>
      </c>
      <c r="G4065" s="24">
        <v>43548</v>
      </c>
    </row>
    <row r="4066" spans="1:7" hidden="1">
      <c r="A4066" s="24" t="s">
        <v>131</v>
      </c>
      <c r="B4066" s="24" t="s">
        <v>132</v>
      </c>
      <c r="C4066" s="24" t="s">
        <v>63</v>
      </c>
      <c r="D4066" s="24" t="s">
        <v>27</v>
      </c>
      <c r="E4066" s="24" t="s">
        <v>42</v>
      </c>
      <c r="F4066" s="25" t="s">
        <v>14</v>
      </c>
      <c r="G4066" s="24">
        <v>42164</v>
      </c>
    </row>
    <row r="4067" spans="1:7" hidden="1">
      <c r="A4067" s="24" t="s">
        <v>131</v>
      </c>
      <c r="B4067" s="24" t="s">
        <v>132</v>
      </c>
      <c r="C4067" s="24" t="s">
        <v>63</v>
      </c>
      <c r="D4067" s="24" t="s">
        <v>27</v>
      </c>
      <c r="E4067" s="24" t="s">
        <v>42</v>
      </c>
      <c r="F4067" s="25" t="s">
        <v>15</v>
      </c>
      <c r="G4067" s="24">
        <v>51470.359375</v>
      </c>
    </row>
    <row r="4068" spans="1:7" hidden="1">
      <c r="A4068" s="24" t="s">
        <v>131</v>
      </c>
      <c r="B4068" s="24" t="s">
        <v>132</v>
      </c>
      <c r="C4068" s="24" t="s">
        <v>63</v>
      </c>
      <c r="D4068" s="24" t="s">
        <v>27</v>
      </c>
      <c r="E4068" s="24" t="s">
        <v>42</v>
      </c>
      <c r="F4068" s="25" t="s">
        <v>16</v>
      </c>
      <c r="G4068" s="24">
        <v>59257.19140625</v>
      </c>
    </row>
    <row r="4069" spans="1:7">
      <c r="A4069" s="24" t="s">
        <v>131</v>
      </c>
      <c r="B4069" s="24" t="s">
        <v>132</v>
      </c>
      <c r="C4069" s="24" t="s">
        <v>63</v>
      </c>
      <c r="D4069" s="24" t="s">
        <v>27</v>
      </c>
      <c r="E4069" s="24" t="s">
        <v>42</v>
      </c>
      <c r="F4069" s="25" t="s">
        <v>17</v>
      </c>
      <c r="G4069" s="24">
        <v>83702</v>
      </c>
    </row>
    <row r="4070" spans="1:7" hidden="1">
      <c r="A4070" s="24" t="s">
        <v>131</v>
      </c>
      <c r="B4070" s="24" t="s">
        <v>132</v>
      </c>
      <c r="C4070" s="24" t="s">
        <v>63</v>
      </c>
      <c r="D4070" s="24" t="s">
        <v>27</v>
      </c>
      <c r="E4070" s="24" t="s">
        <v>32</v>
      </c>
      <c r="F4070" s="25" t="s">
        <v>12</v>
      </c>
      <c r="G4070" s="24">
        <v>23387</v>
      </c>
    </row>
    <row r="4071" spans="1:7" hidden="1">
      <c r="A4071" s="24" t="s">
        <v>131</v>
      </c>
      <c r="B4071" s="24" t="s">
        <v>132</v>
      </c>
      <c r="C4071" s="24" t="s">
        <v>63</v>
      </c>
      <c r="D4071" s="24" t="s">
        <v>27</v>
      </c>
      <c r="E4071" s="24" t="s">
        <v>32</v>
      </c>
      <c r="F4071" s="25" t="s">
        <v>13</v>
      </c>
      <c r="G4071" s="24">
        <v>20967</v>
      </c>
    </row>
    <row r="4072" spans="1:7" hidden="1">
      <c r="A4072" s="24" t="s">
        <v>131</v>
      </c>
      <c r="B4072" s="24" t="s">
        <v>132</v>
      </c>
      <c r="C4072" s="24" t="s">
        <v>63</v>
      </c>
      <c r="D4072" s="24" t="s">
        <v>27</v>
      </c>
      <c r="E4072" s="24" t="s">
        <v>32</v>
      </c>
      <c r="F4072" s="25" t="s">
        <v>14</v>
      </c>
      <c r="G4072" s="24">
        <v>19354</v>
      </c>
    </row>
    <row r="4073" spans="1:7" hidden="1">
      <c r="A4073" s="24" t="s">
        <v>131</v>
      </c>
      <c r="B4073" s="24" t="s">
        <v>132</v>
      </c>
      <c r="C4073" s="24" t="s">
        <v>63</v>
      </c>
      <c r="D4073" s="24" t="s">
        <v>27</v>
      </c>
      <c r="E4073" s="24" t="s">
        <v>32</v>
      </c>
      <c r="F4073" s="25" t="s">
        <v>15</v>
      </c>
      <c r="G4073" s="24">
        <v>17741</v>
      </c>
    </row>
    <row r="4074" spans="1:7" hidden="1">
      <c r="A4074" s="24" t="s">
        <v>131</v>
      </c>
      <c r="B4074" s="24" t="s">
        <v>132</v>
      </c>
      <c r="C4074" s="24" t="s">
        <v>63</v>
      </c>
      <c r="D4074" s="24" t="s">
        <v>27</v>
      </c>
      <c r="E4074" s="24" t="s">
        <v>32</v>
      </c>
      <c r="F4074" s="25" t="s">
        <v>16</v>
      </c>
      <c r="G4074" s="24">
        <v>16129</v>
      </c>
    </row>
    <row r="4075" spans="1:7">
      <c r="A4075" s="24" t="s">
        <v>131</v>
      </c>
      <c r="B4075" s="24" t="s">
        <v>132</v>
      </c>
      <c r="C4075" s="24" t="s">
        <v>63</v>
      </c>
      <c r="D4075" s="24" t="s">
        <v>27</v>
      </c>
      <c r="E4075" s="24" t="s">
        <v>32</v>
      </c>
      <c r="F4075" s="25" t="s">
        <v>17</v>
      </c>
      <c r="G4075" s="24">
        <v>14516</v>
      </c>
    </row>
    <row r="4076" spans="1:7" hidden="1">
      <c r="A4076" s="24" t="s">
        <v>131</v>
      </c>
      <c r="B4076" s="24" t="s">
        <v>132</v>
      </c>
      <c r="C4076" s="24" t="s">
        <v>63</v>
      </c>
      <c r="D4076" s="24" t="s">
        <v>27</v>
      </c>
      <c r="E4076" s="24" t="s">
        <v>34</v>
      </c>
      <c r="F4076" s="25" t="s">
        <v>12</v>
      </c>
      <c r="G4076" s="24">
        <v>0</v>
      </c>
    </row>
    <row r="4077" spans="1:7" hidden="1">
      <c r="A4077" s="24" t="s">
        <v>131</v>
      </c>
      <c r="B4077" s="24" t="s">
        <v>132</v>
      </c>
      <c r="C4077" s="24" t="s">
        <v>63</v>
      </c>
      <c r="D4077" s="24" t="s">
        <v>27</v>
      </c>
      <c r="E4077" s="24" t="s">
        <v>34</v>
      </c>
      <c r="F4077" s="25" t="s">
        <v>13</v>
      </c>
      <c r="G4077" s="24">
        <v>0</v>
      </c>
    </row>
    <row r="4078" spans="1:7" hidden="1">
      <c r="A4078" s="24" t="s">
        <v>131</v>
      </c>
      <c r="B4078" s="24" t="s">
        <v>132</v>
      </c>
      <c r="C4078" s="24" t="s">
        <v>63</v>
      </c>
      <c r="D4078" s="24" t="s">
        <v>27</v>
      </c>
      <c r="E4078" s="24" t="s">
        <v>34</v>
      </c>
      <c r="F4078" s="25" t="s">
        <v>14</v>
      </c>
      <c r="G4078" s="24">
        <v>0</v>
      </c>
    </row>
    <row r="4079" spans="1:7" hidden="1">
      <c r="A4079" s="24" t="s">
        <v>131</v>
      </c>
      <c r="B4079" s="24" t="s">
        <v>132</v>
      </c>
      <c r="C4079" s="24" t="s">
        <v>63</v>
      </c>
      <c r="D4079" s="24" t="s">
        <v>27</v>
      </c>
      <c r="E4079" s="24" t="s">
        <v>34</v>
      </c>
      <c r="F4079" s="25" t="s">
        <v>15</v>
      </c>
      <c r="G4079" s="24">
        <v>0</v>
      </c>
    </row>
    <row r="4080" spans="1:7" hidden="1">
      <c r="A4080" s="24" t="s">
        <v>131</v>
      </c>
      <c r="B4080" s="24" t="s">
        <v>132</v>
      </c>
      <c r="C4080" s="24" t="s">
        <v>63</v>
      </c>
      <c r="D4080" s="24" t="s">
        <v>27</v>
      </c>
      <c r="E4080" s="24" t="s">
        <v>34</v>
      </c>
      <c r="F4080" s="25" t="s">
        <v>16</v>
      </c>
      <c r="G4080" s="24">
        <v>19787.060546875</v>
      </c>
    </row>
    <row r="4081" spans="1:7">
      <c r="A4081" s="24" t="s">
        <v>131</v>
      </c>
      <c r="B4081" s="24" t="s">
        <v>132</v>
      </c>
      <c r="C4081" s="24" t="s">
        <v>63</v>
      </c>
      <c r="D4081" s="24" t="s">
        <v>27</v>
      </c>
      <c r="E4081" s="24" t="s">
        <v>34</v>
      </c>
      <c r="F4081" s="25" t="s">
        <v>17</v>
      </c>
      <c r="G4081" s="24">
        <v>33477</v>
      </c>
    </row>
    <row r="4082" spans="1:7" hidden="1">
      <c r="A4082" s="24" t="s">
        <v>131</v>
      </c>
      <c r="B4082" s="24" t="s">
        <v>132</v>
      </c>
      <c r="C4082" s="24" t="s">
        <v>63</v>
      </c>
      <c r="D4082" s="24" t="s">
        <v>27</v>
      </c>
      <c r="E4082" s="24" t="s">
        <v>54</v>
      </c>
      <c r="F4082" s="25" t="s">
        <v>12</v>
      </c>
      <c r="G4082" s="24">
        <v>30215.16015625</v>
      </c>
    </row>
    <row r="4083" spans="1:7" hidden="1">
      <c r="A4083" s="24" t="s">
        <v>131</v>
      </c>
      <c r="B4083" s="24" t="s">
        <v>132</v>
      </c>
      <c r="C4083" s="24" t="s">
        <v>63</v>
      </c>
      <c r="D4083" s="24" t="s">
        <v>27</v>
      </c>
      <c r="E4083" s="24" t="s">
        <v>54</v>
      </c>
      <c r="F4083" s="25" t="s">
        <v>13</v>
      </c>
      <c r="G4083" s="24">
        <v>27673.869140625</v>
      </c>
    </row>
    <row r="4084" spans="1:7" hidden="1">
      <c r="A4084" s="24" t="s">
        <v>131</v>
      </c>
      <c r="B4084" s="24" t="s">
        <v>132</v>
      </c>
      <c r="C4084" s="24" t="s">
        <v>63</v>
      </c>
      <c r="D4084" s="24" t="s">
        <v>27</v>
      </c>
      <c r="E4084" s="24" t="s">
        <v>54</v>
      </c>
      <c r="F4084" s="25" t="s">
        <v>14</v>
      </c>
      <c r="G4084" s="24">
        <v>26023.189453125</v>
      </c>
    </row>
    <row r="4085" spans="1:7" hidden="1">
      <c r="A4085" s="24" t="s">
        <v>131</v>
      </c>
      <c r="B4085" s="24" t="s">
        <v>132</v>
      </c>
      <c r="C4085" s="24" t="s">
        <v>63</v>
      </c>
      <c r="D4085" s="24" t="s">
        <v>27</v>
      </c>
      <c r="E4085" s="24" t="s">
        <v>54</v>
      </c>
      <c r="F4085" s="25" t="s">
        <v>15</v>
      </c>
      <c r="G4085" s="24">
        <v>24958.599609375</v>
      </c>
    </row>
    <row r="4086" spans="1:7" hidden="1">
      <c r="A4086" s="24" t="s">
        <v>131</v>
      </c>
      <c r="B4086" s="24" t="s">
        <v>132</v>
      </c>
      <c r="C4086" s="24" t="s">
        <v>63</v>
      </c>
      <c r="D4086" s="24" t="s">
        <v>27</v>
      </c>
      <c r="E4086" s="24" t="s">
        <v>54</v>
      </c>
      <c r="F4086" s="25" t="s">
        <v>16</v>
      </c>
      <c r="G4086" s="24">
        <v>23396.48046875</v>
      </c>
    </row>
    <row r="4087" spans="1:7">
      <c r="A4087" s="24" t="s">
        <v>131</v>
      </c>
      <c r="B4087" s="24" t="s">
        <v>132</v>
      </c>
      <c r="C4087" s="24" t="s">
        <v>63</v>
      </c>
      <c r="D4087" s="24" t="s">
        <v>27</v>
      </c>
      <c r="E4087" s="24" t="s">
        <v>54</v>
      </c>
      <c r="F4087" s="25" t="s">
        <v>17</v>
      </c>
      <c r="G4087" s="24">
        <v>22010</v>
      </c>
    </row>
    <row r="4088" spans="1:7" hidden="1">
      <c r="A4088" s="24" t="s">
        <v>131</v>
      </c>
      <c r="B4088" s="24" t="s">
        <v>132</v>
      </c>
      <c r="C4088" s="24" t="s">
        <v>63</v>
      </c>
      <c r="D4088" s="24" t="s">
        <v>27</v>
      </c>
      <c r="E4088" s="24" t="s">
        <v>55</v>
      </c>
      <c r="F4088" s="25" t="s">
        <v>12</v>
      </c>
      <c r="G4088" s="24">
        <v>15681.599609375</v>
      </c>
    </row>
    <row r="4089" spans="1:7" hidden="1">
      <c r="A4089" s="24" t="s">
        <v>131</v>
      </c>
      <c r="B4089" s="24" t="s">
        <v>132</v>
      </c>
      <c r="C4089" s="24" t="s">
        <v>63</v>
      </c>
      <c r="D4089" s="24" t="s">
        <v>27</v>
      </c>
      <c r="E4089" s="24" t="s">
        <v>55</v>
      </c>
      <c r="F4089" s="25" t="s">
        <v>13</v>
      </c>
      <c r="G4089" s="24">
        <v>16985.869140625</v>
      </c>
    </row>
    <row r="4090" spans="1:7" hidden="1">
      <c r="A4090" s="24" t="s">
        <v>131</v>
      </c>
      <c r="B4090" s="24" t="s">
        <v>132</v>
      </c>
      <c r="C4090" s="24" t="s">
        <v>63</v>
      </c>
      <c r="D4090" s="24" t="s">
        <v>27</v>
      </c>
      <c r="E4090" s="24" t="s">
        <v>55</v>
      </c>
      <c r="F4090" s="25" t="s">
        <v>14</v>
      </c>
      <c r="G4090" s="24">
        <v>16772.529296875</v>
      </c>
    </row>
    <row r="4091" spans="1:7" hidden="1">
      <c r="A4091" s="24" t="s">
        <v>131</v>
      </c>
      <c r="B4091" s="24" t="s">
        <v>132</v>
      </c>
      <c r="C4091" s="24" t="s">
        <v>63</v>
      </c>
      <c r="D4091" s="24" t="s">
        <v>27</v>
      </c>
      <c r="E4091" s="24" t="s">
        <v>55</v>
      </c>
      <c r="F4091" s="25" t="s">
        <v>15</v>
      </c>
      <c r="G4091" s="24">
        <v>15993.8701171875</v>
      </c>
    </row>
    <row r="4092" spans="1:7" hidden="1">
      <c r="A4092" s="24" t="s">
        <v>131</v>
      </c>
      <c r="B4092" s="24" t="s">
        <v>132</v>
      </c>
      <c r="C4092" s="24" t="s">
        <v>63</v>
      </c>
      <c r="D4092" s="24" t="s">
        <v>27</v>
      </c>
      <c r="E4092" s="24" t="s">
        <v>55</v>
      </c>
      <c r="F4092" s="25" t="s">
        <v>16</v>
      </c>
      <c r="G4092" s="24">
        <v>15307.73046875</v>
      </c>
    </row>
    <row r="4093" spans="1:7">
      <c r="A4093" s="24" t="s">
        <v>131</v>
      </c>
      <c r="B4093" s="24" t="s">
        <v>132</v>
      </c>
      <c r="C4093" s="24" t="s">
        <v>63</v>
      </c>
      <c r="D4093" s="24" t="s">
        <v>27</v>
      </c>
      <c r="E4093" s="24" t="s">
        <v>55</v>
      </c>
      <c r="F4093" s="25" t="s">
        <v>17</v>
      </c>
      <c r="G4093" s="24">
        <v>17187</v>
      </c>
    </row>
    <row r="4094" spans="1:7" hidden="1">
      <c r="A4094" s="24" t="s">
        <v>131</v>
      </c>
      <c r="B4094" s="24" t="s">
        <v>132</v>
      </c>
      <c r="C4094" s="24" t="s">
        <v>63</v>
      </c>
      <c r="D4094" s="24" t="s">
        <v>27</v>
      </c>
      <c r="E4094" s="24" t="s">
        <v>37</v>
      </c>
      <c r="F4094" s="25" t="s">
        <v>12</v>
      </c>
      <c r="G4094" s="24">
        <v>2537.46997070313</v>
      </c>
    </row>
    <row r="4095" spans="1:7" hidden="1">
      <c r="A4095" s="24" t="s">
        <v>131</v>
      </c>
      <c r="B4095" s="24" t="s">
        <v>132</v>
      </c>
      <c r="C4095" s="24" t="s">
        <v>63</v>
      </c>
      <c r="D4095" s="24" t="s">
        <v>27</v>
      </c>
      <c r="E4095" s="24" t="s">
        <v>37</v>
      </c>
      <c r="F4095" s="25" t="s">
        <v>13</v>
      </c>
      <c r="G4095" s="24">
        <v>2158.88989257813</v>
      </c>
    </row>
    <row r="4096" spans="1:7" hidden="1">
      <c r="A4096" s="24" t="s">
        <v>131</v>
      </c>
      <c r="B4096" s="24" t="s">
        <v>132</v>
      </c>
      <c r="C4096" s="24" t="s">
        <v>63</v>
      </c>
      <c r="D4096" s="24" t="s">
        <v>27</v>
      </c>
      <c r="E4096" s="24" t="s">
        <v>37</v>
      </c>
      <c r="F4096" s="25" t="s">
        <v>14</v>
      </c>
      <c r="G4096" s="24">
        <v>1982.76000976562</v>
      </c>
    </row>
    <row r="4097" spans="1:7" hidden="1">
      <c r="A4097" s="24" t="s">
        <v>131</v>
      </c>
      <c r="B4097" s="24" t="s">
        <v>132</v>
      </c>
      <c r="C4097" s="24" t="s">
        <v>63</v>
      </c>
      <c r="D4097" s="24" t="s">
        <v>27</v>
      </c>
      <c r="E4097" s="24" t="s">
        <v>37</v>
      </c>
      <c r="F4097" s="25" t="s">
        <v>15</v>
      </c>
      <c r="G4097" s="24">
        <v>2127.56005859375</v>
      </c>
    </row>
    <row r="4098" spans="1:7" hidden="1">
      <c r="A4098" s="24" t="s">
        <v>131</v>
      </c>
      <c r="B4098" s="24" t="s">
        <v>132</v>
      </c>
      <c r="C4098" s="24" t="s">
        <v>63</v>
      </c>
      <c r="D4098" s="24" t="s">
        <v>27</v>
      </c>
      <c r="E4098" s="24" t="s">
        <v>37</v>
      </c>
      <c r="F4098" s="25" t="s">
        <v>16</v>
      </c>
      <c r="G4098" s="24">
        <v>1908.71997070312</v>
      </c>
    </row>
    <row r="4099" spans="1:7">
      <c r="A4099" s="24" t="s">
        <v>131</v>
      </c>
      <c r="B4099" s="24" t="s">
        <v>132</v>
      </c>
      <c r="C4099" s="24" t="s">
        <v>63</v>
      </c>
      <c r="D4099" s="24" t="s">
        <v>27</v>
      </c>
      <c r="E4099" s="24" t="s">
        <v>37</v>
      </c>
      <c r="F4099" s="25" t="s">
        <v>17</v>
      </c>
      <c r="G4099" s="24">
        <v>1746</v>
      </c>
    </row>
    <row r="4100" spans="1:7" hidden="1">
      <c r="A4100" s="24" t="s">
        <v>131</v>
      </c>
      <c r="B4100" s="24" t="s">
        <v>132</v>
      </c>
      <c r="C4100" s="24" t="s">
        <v>63</v>
      </c>
      <c r="D4100" s="24" t="s">
        <v>27</v>
      </c>
      <c r="E4100" s="24" t="s">
        <v>57</v>
      </c>
      <c r="F4100" s="25" t="s">
        <v>12</v>
      </c>
      <c r="G4100" s="24">
        <v>869.15997314453102</v>
      </c>
    </row>
    <row r="4101" spans="1:7" hidden="1">
      <c r="A4101" s="24" t="s">
        <v>131</v>
      </c>
      <c r="B4101" s="24" t="s">
        <v>132</v>
      </c>
      <c r="C4101" s="24" t="s">
        <v>63</v>
      </c>
      <c r="D4101" s="24" t="s">
        <v>27</v>
      </c>
      <c r="E4101" s="24" t="s">
        <v>57</v>
      </c>
      <c r="F4101" s="25" t="s">
        <v>13</v>
      </c>
      <c r="G4101" s="24">
        <v>333.29000854492199</v>
      </c>
    </row>
    <row r="4102" spans="1:7" hidden="1">
      <c r="A4102" s="24" t="s">
        <v>131</v>
      </c>
      <c r="B4102" s="24" t="s">
        <v>132</v>
      </c>
      <c r="C4102" s="24" t="s">
        <v>63</v>
      </c>
      <c r="D4102" s="24" t="s">
        <v>27</v>
      </c>
      <c r="E4102" s="24" t="s">
        <v>57</v>
      </c>
      <c r="F4102" s="25" t="s">
        <v>14</v>
      </c>
      <c r="G4102" s="24">
        <v>167.19000244140599</v>
      </c>
    </row>
    <row r="4103" spans="1:7" hidden="1">
      <c r="A4103" s="24" t="s">
        <v>131</v>
      </c>
      <c r="B4103" s="24" t="s">
        <v>132</v>
      </c>
      <c r="C4103" s="24" t="s">
        <v>63</v>
      </c>
      <c r="D4103" s="24" t="s">
        <v>27</v>
      </c>
      <c r="E4103" s="24" t="s">
        <v>57</v>
      </c>
      <c r="F4103" s="25" t="s">
        <v>15</v>
      </c>
      <c r="G4103" s="24">
        <v>0</v>
      </c>
    </row>
    <row r="4104" spans="1:7" hidden="1">
      <c r="A4104" s="24" t="s">
        <v>131</v>
      </c>
      <c r="B4104" s="24" t="s">
        <v>132</v>
      </c>
      <c r="C4104" s="24" t="s">
        <v>63</v>
      </c>
      <c r="D4104" s="24" t="s">
        <v>27</v>
      </c>
      <c r="E4104" s="24" t="s">
        <v>57</v>
      </c>
      <c r="F4104" s="25" t="s">
        <v>16</v>
      </c>
      <c r="G4104" s="24">
        <v>0</v>
      </c>
    </row>
    <row r="4105" spans="1:7">
      <c r="A4105" s="24" t="s">
        <v>131</v>
      </c>
      <c r="B4105" s="24" t="s">
        <v>132</v>
      </c>
      <c r="C4105" s="24" t="s">
        <v>63</v>
      </c>
      <c r="D4105" s="24" t="s">
        <v>27</v>
      </c>
      <c r="E4105" s="24" t="s">
        <v>57</v>
      </c>
      <c r="F4105" s="25" t="s">
        <v>17</v>
      </c>
      <c r="G4105" s="24">
        <v>0</v>
      </c>
    </row>
    <row r="4106" spans="1:7" hidden="1">
      <c r="A4106" s="24" t="s">
        <v>131</v>
      </c>
      <c r="B4106" s="24" t="s">
        <v>132</v>
      </c>
      <c r="C4106" s="24" t="s">
        <v>63</v>
      </c>
      <c r="D4106" s="24" t="s">
        <v>27</v>
      </c>
      <c r="E4106" s="24" t="s">
        <v>39</v>
      </c>
      <c r="F4106" s="25" t="s">
        <v>12</v>
      </c>
      <c r="G4106" s="24">
        <v>229626.2890625</v>
      </c>
    </row>
    <row r="4107" spans="1:7" hidden="1">
      <c r="A4107" s="24" t="s">
        <v>131</v>
      </c>
      <c r="B4107" s="24" t="s">
        <v>132</v>
      </c>
      <c r="C4107" s="24" t="s">
        <v>63</v>
      </c>
      <c r="D4107" s="24" t="s">
        <v>27</v>
      </c>
      <c r="E4107" s="24" t="s">
        <v>39</v>
      </c>
      <c r="F4107" s="25" t="s">
        <v>13</v>
      </c>
      <c r="G4107" s="24">
        <v>231524.83984375</v>
      </c>
    </row>
    <row r="4108" spans="1:7" hidden="1">
      <c r="A4108" s="24" t="s">
        <v>131</v>
      </c>
      <c r="B4108" s="24" t="s">
        <v>132</v>
      </c>
      <c r="C4108" s="24" t="s">
        <v>63</v>
      </c>
      <c r="D4108" s="24" t="s">
        <v>27</v>
      </c>
      <c r="E4108" s="24" t="s">
        <v>39</v>
      </c>
      <c r="F4108" s="25" t="s">
        <v>14</v>
      </c>
      <c r="G4108" s="24">
        <v>181552</v>
      </c>
    </row>
    <row r="4109" spans="1:7" hidden="1">
      <c r="A4109" s="24" t="s">
        <v>131</v>
      </c>
      <c r="B4109" s="24" t="s">
        <v>132</v>
      </c>
      <c r="C4109" s="24" t="s">
        <v>63</v>
      </c>
      <c r="D4109" s="24" t="s">
        <v>27</v>
      </c>
      <c r="E4109" s="24" t="s">
        <v>39</v>
      </c>
      <c r="F4109" s="25" t="s">
        <v>15</v>
      </c>
      <c r="G4109" s="24">
        <v>182321</v>
      </c>
    </row>
    <row r="4110" spans="1:7" hidden="1">
      <c r="A4110" s="24" t="s">
        <v>131</v>
      </c>
      <c r="B4110" s="24" t="s">
        <v>132</v>
      </c>
      <c r="C4110" s="24" t="s">
        <v>63</v>
      </c>
      <c r="D4110" s="24" t="s">
        <v>27</v>
      </c>
      <c r="E4110" s="24" t="s">
        <v>39</v>
      </c>
      <c r="F4110" s="25" t="s">
        <v>16</v>
      </c>
      <c r="G4110" s="24">
        <v>176294</v>
      </c>
    </row>
    <row r="4111" spans="1:7">
      <c r="A4111" s="24" t="s">
        <v>131</v>
      </c>
      <c r="B4111" s="24" t="s">
        <v>132</v>
      </c>
      <c r="C4111" s="24" t="s">
        <v>63</v>
      </c>
      <c r="D4111" s="24" t="s">
        <v>27</v>
      </c>
      <c r="E4111" s="24" t="s">
        <v>39</v>
      </c>
      <c r="F4111" s="25" t="s">
        <v>17</v>
      </c>
      <c r="G4111" s="24">
        <v>113724</v>
      </c>
    </row>
    <row r="4112" spans="1:7" hidden="1">
      <c r="A4112" s="24" t="s">
        <v>131</v>
      </c>
      <c r="B4112" s="24" t="s">
        <v>132</v>
      </c>
      <c r="C4112" s="24" t="s">
        <v>63</v>
      </c>
      <c r="D4112" s="24" t="s">
        <v>41</v>
      </c>
      <c r="E4112" s="24" t="s">
        <v>133</v>
      </c>
      <c r="F4112" s="25" t="s">
        <v>12</v>
      </c>
      <c r="G4112" s="24">
        <v>750</v>
      </c>
    </row>
    <row r="4113" spans="1:7" hidden="1">
      <c r="A4113" s="24" t="s">
        <v>131</v>
      </c>
      <c r="B4113" s="24" t="s">
        <v>132</v>
      </c>
      <c r="C4113" s="24" t="s">
        <v>63</v>
      </c>
      <c r="D4113" s="24" t="s">
        <v>41</v>
      </c>
      <c r="E4113" s="24" t="s">
        <v>133</v>
      </c>
      <c r="F4113" s="25" t="s">
        <v>13</v>
      </c>
      <c r="G4113" s="24">
        <v>750</v>
      </c>
    </row>
    <row r="4114" spans="1:7" hidden="1">
      <c r="A4114" s="24" t="s">
        <v>131</v>
      </c>
      <c r="B4114" s="24" t="s">
        <v>132</v>
      </c>
      <c r="C4114" s="24" t="s">
        <v>63</v>
      </c>
      <c r="D4114" s="24" t="s">
        <v>41</v>
      </c>
      <c r="E4114" s="24" t="s">
        <v>133</v>
      </c>
      <c r="F4114" s="25" t="s">
        <v>14</v>
      </c>
      <c r="G4114" s="24">
        <v>750</v>
      </c>
    </row>
    <row r="4115" spans="1:7" hidden="1">
      <c r="A4115" s="24" t="s">
        <v>131</v>
      </c>
      <c r="B4115" s="24" t="s">
        <v>132</v>
      </c>
      <c r="C4115" s="24" t="s">
        <v>63</v>
      </c>
      <c r="D4115" s="24" t="s">
        <v>41</v>
      </c>
      <c r="E4115" s="24" t="s">
        <v>133</v>
      </c>
      <c r="F4115" s="25" t="s">
        <v>15</v>
      </c>
      <c r="G4115" s="24">
        <v>750</v>
      </c>
    </row>
    <row r="4116" spans="1:7" hidden="1">
      <c r="A4116" s="24" t="s">
        <v>131</v>
      </c>
      <c r="B4116" s="24" t="s">
        <v>132</v>
      </c>
      <c r="C4116" s="24" t="s">
        <v>63</v>
      </c>
      <c r="D4116" s="24" t="s">
        <v>41</v>
      </c>
      <c r="E4116" s="24" t="s">
        <v>133</v>
      </c>
      <c r="F4116" s="25" t="s">
        <v>16</v>
      </c>
      <c r="G4116" s="24">
        <v>750</v>
      </c>
    </row>
    <row r="4117" spans="1:7">
      <c r="A4117" s="24" t="s">
        <v>131</v>
      </c>
      <c r="B4117" s="24" t="s">
        <v>132</v>
      </c>
      <c r="C4117" s="24" t="s">
        <v>63</v>
      </c>
      <c r="D4117" s="24" t="s">
        <v>41</v>
      </c>
      <c r="E4117" s="24" t="s">
        <v>133</v>
      </c>
      <c r="F4117" s="25" t="s">
        <v>17</v>
      </c>
      <c r="G4117" s="24">
        <v>750</v>
      </c>
    </row>
    <row r="4118" spans="1:7" hidden="1">
      <c r="A4118" s="24" t="s">
        <v>131</v>
      </c>
      <c r="B4118" s="24" t="s">
        <v>132</v>
      </c>
      <c r="C4118" s="24" t="s">
        <v>63</v>
      </c>
      <c r="D4118" s="24" t="s">
        <v>41</v>
      </c>
      <c r="E4118" s="24" t="s">
        <v>42</v>
      </c>
      <c r="F4118" s="25" t="s">
        <v>12</v>
      </c>
      <c r="G4118" s="24">
        <v>739.39001464843795</v>
      </c>
    </row>
    <row r="4119" spans="1:7" hidden="1">
      <c r="A4119" s="24" t="s">
        <v>131</v>
      </c>
      <c r="B4119" s="24" t="s">
        <v>132</v>
      </c>
      <c r="C4119" s="24" t="s">
        <v>63</v>
      </c>
      <c r="D4119" s="24" t="s">
        <v>41</v>
      </c>
      <c r="E4119" s="24" t="s">
        <v>42</v>
      </c>
      <c r="F4119" s="25" t="s">
        <v>13</v>
      </c>
      <c r="G4119" s="24">
        <v>663.02001953125</v>
      </c>
    </row>
    <row r="4120" spans="1:7" hidden="1">
      <c r="A4120" s="24" t="s">
        <v>131</v>
      </c>
      <c r="B4120" s="24" t="s">
        <v>132</v>
      </c>
      <c r="C4120" s="24" t="s">
        <v>63</v>
      </c>
      <c r="D4120" s="24" t="s">
        <v>41</v>
      </c>
      <c r="E4120" s="24" t="s">
        <v>42</v>
      </c>
      <c r="F4120" s="25" t="s">
        <v>14</v>
      </c>
      <c r="G4120" s="24">
        <v>641.95001220703102</v>
      </c>
    </row>
    <row r="4121" spans="1:7" hidden="1">
      <c r="A4121" s="24" t="s">
        <v>131</v>
      </c>
      <c r="B4121" s="24" t="s">
        <v>132</v>
      </c>
      <c r="C4121" s="24" t="s">
        <v>63</v>
      </c>
      <c r="D4121" s="24" t="s">
        <v>41</v>
      </c>
      <c r="E4121" s="24" t="s">
        <v>42</v>
      </c>
      <c r="F4121" s="25" t="s">
        <v>15</v>
      </c>
      <c r="G4121" s="24">
        <v>730.36999511718795</v>
      </c>
    </row>
    <row r="4122" spans="1:7" hidden="1">
      <c r="A4122" s="24" t="s">
        <v>131</v>
      </c>
      <c r="B4122" s="24" t="s">
        <v>132</v>
      </c>
      <c r="C4122" s="24" t="s">
        <v>63</v>
      </c>
      <c r="D4122" s="24" t="s">
        <v>41</v>
      </c>
      <c r="E4122" s="24" t="s">
        <v>42</v>
      </c>
      <c r="F4122" s="25" t="s">
        <v>16</v>
      </c>
      <c r="G4122" s="24">
        <v>697.30999755859398</v>
      </c>
    </row>
    <row r="4123" spans="1:7">
      <c r="A4123" s="24" t="s">
        <v>131</v>
      </c>
      <c r="B4123" s="24" t="s">
        <v>132</v>
      </c>
      <c r="C4123" s="24" t="s">
        <v>63</v>
      </c>
      <c r="D4123" s="24" t="s">
        <v>41</v>
      </c>
      <c r="E4123" s="24" t="s">
        <v>42</v>
      </c>
      <c r="F4123" s="25" t="s">
        <v>17</v>
      </c>
      <c r="G4123" s="24">
        <v>684</v>
      </c>
    </row>
    <row r="4124" spans="1:7" hidden="1">
      <c r="A4124" s="24" t="s">
        <v>131</v>
      </c>
      <c r="B4124" s="24" t="s">
        <v>132</v>
      </c>
      <c r="C4124" s="24" t="s">
        <v>63</v>
      </c>
      <c r="D4124" s="24" t="s">
        <v>41</v>
      </c>
      <c r="E4124" s="24" t="s">
        <v>43</v>
      </c>
      <c r="F4124" s="25" t="s">
        <v>12</v>
      </c>
      <c r="G4124" s="24">
        <v>0</v>
      </c>
    </row>
    <row r="4125" spans="1:7" hidden="1">
      <c r="A4125" s="24" t="s">
        <v>131</v>
      </c>
      <c r="B4125" s="24" t="s">
        <v>132</v>
      </c>
      <c r="C4125" s="24" t="s">
        <v>63</v>
      </c>
      <c r="D4125" s="24" t="s">
        <v>41</v>
      </c>
      <c r="E4125" s="24" t="s">
        <v>43</v>
      </c>
      <c r="F4125" s="25" t="s">
        <v>13</v>
      </c>
      <c r="G4125" s="24">
        <v>0</v>
      </c>
    </row>
    <row r="4126" spans="1:7" hidden="1">
      <c r="A4126" s="24" t="s">
        <v>131</v>
      </c>
      <c r="B4126" s="24" t="s">
        <v>132</v>
      </c>
      <c r="C4126" s="24" t="s">
        <v>63</v>
      </c>
      <c r="D4126" s="24" t="s">
        <v>41</v>
      </c>
      <c r="E4126" s="24" t="s">
        <v>43</v>
      </c>
      <c r="F4126" s="25" t="s">
        <v>14</v>
      </c>
      <c r="G4126" s="24">
        <v>0</v>
      </c>
    </row>
    <row r="4127" spans="1:7" hidden="1">
      <c r="A4127" s="24" t="s">
        <v>131</v>
      </c>
      <c r="B4127" s="24" t="s">
        <v>132</v>
      </c>
      <c r="C4127" s="24" t="s">
        <v>63</v>
      </c>
      <c r="D4127" s="24" t="s">
        <v>41</v>
      </c>
      <c r="E4127" s="24" t="s">
        <v>43</v>
      </c>
      <c r="F4127" s="25" t="s">
        <v>15</v>
      </c>
      <c r="G4127" s="24">
        <v>61524.08984375</v>
      </c>
    </row>
    <row r="4128" spans="1:7" hidden="1">
      <c r="A4128" s="24" t="s">
        <v>131</v>
      </c>
      <c r="B4128" s="24" t="s">
        <v>132</v>
      </c>
      <c r="C4128" s="24" t="s">
        <v>63</v>
      </c>
      <c r="D4128" s="24" t="s">
        <v>41</v>
      </c>
      <c r="E4128" s="24" t="s">
        <v>43</v>
      </c>
      <c r="F4128" s="25" t="s">
        <v>16</v>
      </c>
      <c r="G4128" s="24">
        <v>98738.5</v>
      </c>
    </row>
    <row r="4129" spans="1:7">
      <c r="A4129" s="24" t="s">
        <v>131</v>
      </c>
      <c r="B4129" s="24" t="s">
        <v>132</v>
      </c>
      <c r="C4129" s="24" t="s">
        <v>63</v>
      </c>
      <c r="D4129" s="24" t="s">
        <v>41</v>
      </c>
      <c r="E4129" s="24" t="s">
        <v>43</v>
      </c>
      <c r="F4129" s="25" t="s">
        <v>17</v>
      </c>
      <c r="G4129" s="24">
        <v>88527</v>
      </c>
    </row>
    <row r="4130" spans="1:7" hidden="1">
      <c r="A4130" s="24" t="s">
        <v>131</v>
      </c>
      <c r="B4130" s="24" t="s">
        <v>132</v>
      </c>
      <c r="C4130" s="24" t="s">
        <v>63</v>
      </c>
      <c r="D4130" s="24" t="s">
        <v>41</v>
      </c>
      <c r="E4130" s="24" t="s">
        <v>44</v>
      </c>
      <c r="F4130" s="25" t="s">
        <v>12</v>
      </c>
      <c r="G4130" s="24">
        <v>0</v>
      </c>
    </row>
    <row r="4131" spans="1:7" hidden="1">
      <c r="A4131" s="24" t="s">
        <v>131</v>
      </c>
      <c r="B4131" s="24" t="s">
        <v>132</v>
      </c>
      <c r="C4131" s="24" t="s">
        <v>63</v>
      </c>
      <c r="D4131" s="24" t="s">
        <v>41</v>
      </c>
      <c r="E4131" s="24" t="s">
        <v>44</v>
      </c>
      <c r="F4131" s="25" t="s">
        <v>13</v>
      </c>
      <c r="G4131" s="24">
        <v>63421</v>
      </c>
    </row>
    <row r="4132" spans="1:7" hidden="1">
      <c r="A4132" s="24" t="s">
        <v>131</v>
      </c>
      <c r="B4132" s="24" t="s">
        <v>132</v>
      </c>
      <c r="C4132" s="24" t="s">
        <v>63</v>
      </c>
      <c r="D4132" s="24" t="s">
        <v>41</v>
      </c>
      <c r="E4132" s="24" t="s">
        <v>44</v>
      </c>
      <c r="F4132" s="25" t="s">
        <v>14</v>
      </c>
      <c r="G4132" s="24">
        <v>57435</v>
      </c>
    </row>
    <row r="4133" spans="1:7" hidden="1">
      <c r="A4133" s="24" t="s">
        <v>131</v>
      </c>
      <c r="B4133" s="24" t="s">
        <v>132</v>
      </c>
      <c r="C4133" s="24" t="s">
        <v>63</v>
      </c>
      <c r="D4133" s="24" t="s">
        <v>41</v>
      </c>
      <c r="E4133" s="24" t="s">
        <v>44</v>
      </c>
      <c r="F4133" s="25" t="s">
        <v>15</v>
      </c>
      <c r="G4133" s="24">
        <v>57435</v>
      </c>
    </row>
    <row r="4134" spans="1:7" hidden="1">
      <c r="A4134" s="24" t="s">
        <v>131</v>
      </c>
      <c r="B4134" s="24" t="s">
        <v>132</v>
      </c>
      <c r="C4134" s="24" t="s">
        <v>63</v>
      </c>
      <c r="D4134" s="24" t="s">
        <v>41</v>
      </c>
      <c r="E4134" s="24" t="s">
        <v>44</v>
      </c>
      <c r="F4134" s="25" t="s">
        <v>16</v>
      </c>
      <c r="G4134" s="24">
        <v>57435</v>
      </c>
    </row>
    <row r="4135" spans="1:7">
      <c r="A4135" s="24" t="s">
        <v>131</v>
      </c>
      <c r="B4135" s="24" t="s">
        <v>132</v>
      </c>
      <c r="C4135" s="24" t="s">
        <v>63</v>
      </c>
      <c r="D4135" s="24" t="s">
        <v>41</v>
      </c>
      <c r="E4135" s="24" t="s">
        <v>44</v>
      </c>
      <c r="F4135" s="25" t="s">
        <v>17</v>
      </c>
      <c r="G4135" s="24">
        <v>57435</v>
      </c>
    </row>
    <row r="4136" spans="1:7" hidden="1">
      <c r="A4136" s="24" t="s">
        <v>131</v>
      </c>
      <c r="B4136" s="24" t="s">
        <v>132</v>
      </c>
      <c r="C4136" s="24" t="s">
        <v>63</v>
      </c>
      <c r="D4136" s="24" t="s">
        <v>41</v>
      </c>
      <c r="E4136" s="24" t="s">
        <v>35</v>
      </c>
      <c r="F4136" s="25" t="s">
        <v>12</v>
      </c>
      <c r="G4136" s="24">
        <v>6027.7001953125</v>
      </c>
    </row>
    <row r="4137" spans="1:7" hidden="1">
      <c r="A4137" s="24" t="s">
        <v>131</v>
      </c>
      <c r="B4137" s="24" t="s">
        <v>132</v>
      </c>
      <c r="C4137" s="24" t="s">
        <v>63</v>
      </c>
      <c r="D4137" s="24" t="s">
        <v>41</v>
      </c>
      <c r="E4137" s="24" t="s">
        <v>35</v>
      </c>
      <c r="F4137" s="25" t="s">
        <v>13</v>
      </c>
      <c r="G4137" s="24">
        <v>6009.47021484375</v>
      </c>
    </row>
    <row r="4138" spans="1:7" hidden="1">
      <c r="A4138" s="24" t="s">
        <v>131</v>
      </c>
      <c r="B4138" s="24" t="s">
        <v>132</v>
      </c>
      <c r="C4138" s="24" t="s">
        <v>63</v>
      </c>
      <c r="D4138" s="24" t="s">
        <v>41</v>
      </c>
      <c r="E4138" s="24" t="s">
        <v>35</v>
      </c>
      <c r="F4138" s="25" t="s">
        <v>14</v>
      </c>
      <c r="G4138" s="24">
        <v>5868.10986328125</v>
      </c>
    </row>
    <row r="4139" spans="1:7" hidden="1">
      <c r="A4139" s="24" t="s">
        <v>131</v>
      </c>
      <c r="B4139" s="24" t="s">
        <v>132</v>
      </c>
      <c r="C4139" s="24" t="s">
        <v>63</v>
      </c>
      <c r="D4139" s="24" t="s">
        <v>41</v>
      </c>
      <c r="E4139" s="24" t="s">
        <v>35</v>
      </c>
      <c r="F4139" s="25" t="s">
        <v>15</v>
      </c>
      <c r="G4139" s="24">
        <v>6112.990234375</v>
      </c>
    </row>
    <row r="4140" spans="1:7" hidden="1">
      <c r="A4140" s="24" t="s">
        <v>131</v>
      </c>
      <c r="B4140" s="24" t="s">
        <v>132</v>
      </c>
      <c r="C4140" s="24" t="s">
        <v>63</v>
      </c>
      <c r="D4140" s="24" t="s">
        <v>41</v>
      </c>
      <c r="E4140" s="24" t="s">
        <v>35</v>
      </c>
      <c r="F4140" s="25" t="s">
        <v>16</v>
      </c>
      <c r="G4140" s="24">
        <v>6054.64013671875</v>
      </c>
    </row>
    <row r="4141" spans="1:7">
      <c r="A4141" s="24" t="s">
        <v>131</v>
      </c>
      <c r="B4141" s="24" t="s">
        <v>132</v>
      </c>
      <c r="C4141" s="24" t="s">
        <v>63</v>
      </c>
      <c r="D4141" s="24" t="s">
        <v>41</v>
      </c>
      <c r="E4141" s="24" t="s">
        <v>35</v>
      </c>
      <c r="F4141" s="25" t="s">
        <v>17</v>
      </c>
      <c r="G4141" s="24">
        <v>6158</v>
      </c>
    </row>
    <row r="4142" spans="1:7" hidden="1">
      <c r="A4142" s="24" t="s">
        <v>134</v>
      </c>
      <c r="B4142" s="24" t="s">
        <v>135</v>
      </c>
      <c r="C4142" s="24" t="s">
        <v>91</v>
      </c>
      <c r="D4142" s="24" t="s">
        <v>10</v>
      </c>
      <c r="E4142" s="24" t="s">
        <v>11</v>
      </c>
      <c r="F4142" s="25" t="s">
        <v>12</v>
      </c>
      <c r="G4142" s="24">
        <v>301917.98828125</v>
      </c>
    </row>
    <row r="4143" spans="1:7" hidden="1">
      <c r="A4143" s="24" t="s">
        <v>134</v>
      </c>
      <c r="B4143" s="24" t="s">
        <v>135</v>
      </c>
      <c r="C4143" s="24" t="s">
        <v>91</v>
      </c>
      <c r="D4143" s="24" t="s">
        <v>10</v>
      </c>
      <c r="E4143" s="24" t="s">
        <v>11</v>
      </c>
      <c r="F4143" s="25" t="s">
        <v>13</v>
      </c>
      <c r="G4143" s="24">
        <v>281968.19042968698</v>
      </c>
    </row>
    <row r="4144" spans="1:7" hidden="1">
      <c r="A4144" s="24" t="s">
        <v>134</v>
      </c>
      <c r="B4144" s="24" t="s">
        <v>135</v>
      </c>
      <c r="C4144" s="24" t="s">
        <v>91</v>
      </c>
      <c r="D4144" s="24" t="s">
        <v>10</v>
      </c>
      <c r="E4144" s="24" t="s">
        <v>11</v>
      </c>
      <c r="F4144" s="25" t="s">
        <v>14</v>
      </c>
      <c r="G4144" s="24">
        <v>264703.408203125</v>
      </c>
    </row>
    <row r="4145" spans="1:7" hidden="1">
      <c r="A4145" s="24" t="s">
        <v>134</v>
      </c>
      <c r="B4145" s="24" t="s">
        <v>135</v>
      </c>
      <c r="C4145" s="24" t="s">
        <v>91</v>
      </c>
      <c r="D4145" s="24" t="s">
        <v>10</v>
      </c>
      <c r="E4145" s="24" t="s">
        <v>11</v>
      </c>
      <c r="F4145" s="25" t="s">
        <v>15</v>
      </c>
      <c r="G4145" s="24">
        <v>288275.28125</v>
      </c>
    </row>
    <row r="4146" spans="1:7" hidden="1">
      <c r="A4146" s="24" t="s">
        <v>134</v>
      </c>
      <c r="B4146" s="24" t="s">
        <v>135</v>
      </c>
      <c r="C4146" s="24" t="s">
        <v>91</v>
      </c>
      <c r="D4146" s="24" t="s">
        <v>10</v>
      </c>
      <c r="E4146" s="24" t="s">
        <v>11</v>
      </c>
      <c r="F4146" s="25" t="s">
        <v>16</v>
      </c>
      <c r="G4146" s="24">
        <v>350354.54248046898</v>
      </c>
    </row>
    <row r="4147" spans="1:7">
      <c r="A4147" s="24" t="s">
        <v>134</v>
      </c>
      <c r="B4147" s="24" t="s">
        <v>135</v>
      </c>
      <c r="C4147" s="24" t="s">
        <v>91</v>
      </c>
      <c r="D4147" s="24" t="s">
        <v>10</v>
      </c>
      <c r="E4147" s="24" t="s">
        <v>11</v>
      </c>
      <c r="F4147" s="25" t="s">
        <v>17</v>
      </c>
      <c r="G4147" s="24">
        <v>394538</v>
      </c>
    </row>
    <row r="4148" spans="1:7" hidden="1">
      <c r="A4148" s="24" t="s">
        <v>134</v>
      </c>
      <c r="B4148" s="24" t="s">
        <v>135</v>
      </c>
      <c r="C4148" s="24" t="s">
        <v>91</v>
      </c>
      <c r="D4148" s="24" t="s">
        <v>26</v>
      </c>
      <c r="E4148" s="24" t="s">
        <v>11</v>
      </c>
      <c r="F4148" s="25" t="s">
        <v>12</v>
      </c>
      <c r="G4148" s="24">
        <v>399461.89941406198</v>
      </c>
    </row>
    <row r="4149" spans="1:7" hidden="1">
      <c r="A4149" s="24" t="s">
        <v>134</v>
      </c>
      <c r="B4149" s="24" t="s">
        <v>135</v>
      </c>
      <c r="C4149" s="24" t="s">
        <v>91</v>
      </c>
      <c r="D4149" s="24" t="s">
        <v>26</v>
      </c>
      <c r="E4149" s="24" t="s">
        <v>11</v>
      </c>
      <c r="F4149" s="25" t="s">
        <v>13</v>
      </c>
      <c r="G4149" s="24">
        <v>356203.77514648403</v>
      </c>
    </row>
    <row r="4150" spans="1:7" hidden="1">
      <c r="A4150" s="24" t="s">
        <v>134</v>
      </c>
      <c r="B4150" s="24" t="s">
        <v>135</v>
      </c>
      <c r="C4150" s="24" t="s">
        <v>91</v>
      </c>
      <c r="D4150" s="24" t="s">
        <v>26</v>
      </c>
      <c r="E4150" s="24" t="s">
        <v>11</v>
      </c>
      <c r="F4150" s="25" t="s">
        <v>14</v>
      </c>
      <c r="G4150" s="24">
        <v>638681.40771484398</v>
      </c>
    </row>
    <row r="4151" spans="1:7" hidden="1">
      <c r="A4151" s="24" t="s">
        <v>134</v>
      </c>
      <c r="B4151" s="24" t="s">
        <v>135</v>
      </c>
      <c r="C4151" s="24" t="s">
        <v>91</v>
      </c>
      <c r="D4151" s="24" t="s">
        <v>26</v>
      </c>
      <c r="E4151" s="24" t="s">
        <v>11</v>
      </c>
      <c r="F4151" s="25" t="s">
        <v>15</v>
      </c>
      <c r="G4151" s="24">
        <v>673059.97119140602</v>
      </c>
    </row>
    <row r="4152" spans="1:7" hidden="1">
      <c r="A4152" s="24" t="s">
        <v>134</v>
      </c>
      <c r="B4152" s="24" t="s">
        <v>135</v>
      </c>
      <c r="C4152" s="24" t="s">
        <v>91</v>
      </c>
      <c r="D4152" s="24" t="s">
        <v>26</v>
      </c>
      <c r="E4152" s="24" t="s">
        <v>11</v>
      </c>
      <c r="F4152" s="25" t="s">
        <v>16</v>
      </c>
      <c r="G4152" s="24">
        <v>954362.86059570301</v>
      </c>
    </row>
    <row r="4153" spans="1:7">
      <c r="A4153" s="24" t="s">
        <v>134</v>
      </c>
      <c r="B4153" s="24" t="s">
        <v>135</v>
      </c>
      <c r="C4153" s="24" t="s">
        <v>91</v>
      </c>
      <c r="D4153" s="24" t="s">
        <v>26</v>
      </c>
      <c r="E4153" s="24" t="s">
        <v>11</v>
      </c>
      <c r="F4153" s="25" t="s">
        <v>17</v>
      </c>
      <c r="G4153" s="24">
        <v>1062369</v>
      </c>
    </row>
    <row r="4154" spans="1:7" hidden="1">
      <c r="A4154" s="24" t="s">
        <v>134</v>
      </c>
      <c r="B4154" s="24" t="s">
        <v>135</v>
      </c>
      <c r="C4154" s="24" t="s">
        <v>91</v>
      </c>
      <c r="D4154" s="24" t="s">
        <v>40</v>
      </c>
      <c r="E4154" s="24" t="s">
        <v>11</v>
      </c>
      <c r="F4154" s="25" t="s">
        <v>12</v>
      </c>
      <c r="G4154" s="24">
        <v>57772.41015625</v>
      </c>
    </row>
    <row r="4155" spans="1:7" hidden="1">
      <c r="A4155" s="24" t="s">
        <v>134</v>
      </c>
      <c r="B4155" s="24" t="s">
        <v>135</v>
      </c>
      <c r="C4155" s="24" t="s">
        <v>91</v>
      </c>
      <c r="D4155" s="24" t="s">
        <v>40</v>
      </c>
      <c r="E4155" s="24" t="s">
        <v>11</v>
      </c>
      <c r="F4155" s="25" t="s">
        <v>13</v>
      </c>
      <c r="G4155" s="24">
        <v>60200.6484375</v>
      </c>
    </row>
    <row r="4156" spans="1:7" hidden="1">
      <c r="A4156" s="24" t="s">
        <v>134</v>
      </c>
      <c r="B4156" s="24" t="s">
        <v>135</v>
      </c>
      <c r="C4156" s="24" t="s">
        <v>91</v>
      </c>
      <c r="D4156" s="24" t="s">
        <v>40</v>
      </c>
      <c r="E4156" s="24" t="s">
        <v>11</v>
      </c>
      <c r="F4156" s="25" t="s">
        <v>14</v>
      </c>
      <c r="G4156" s="24">
        <v>45651.33984375</v>
      </c>
    </row>
    <row r="4157" spans="1:7" hidden="1">
      <c r="A4157" s="24" t="s">
        <v>134</v>
      </c>
      <c r="B4157" s="24" t="s">
        <v>135</v>
      </c>
      <c r="C4157" s="24" t="s">
        <v>91</v>
      </c>
      <c r="D4157" s="24" t="s">
        <v>40</v>
      </c>
      <c r="E4157" s="24" t="s">
        <v>11</v>
      </c>
      <c r="F4157" s="25" t="s">
        <v>15</v>
      </c>
      <c r="G4157" s="24">
        <v>49647.1796875</v>
      </c>
    </row>
    <row r="4158" spans="1:7" hidden="1">
      <c r="A4158" s="24" t="s">
        <v>134</v>
      </c>
      <c r="B4158" s="24" t="s">
        <v>135</v>
      </c>
      <c r="C4158" s="24" t="s">
        <v>91</v>
      </c>
      <c r="D4158" s="24" t="s">
        <v>40</v>
      </c>
      <c r="E4158" s="24" t="s">
        <v>11</v>
      </c>
      <c r="F4158" s="25" t="s">
        <v>16</v>
      </c>
      <c r="G4158" s="24">
        <v>359783.0703125</v>
      </c>
    </row>
    <row r="4159" spans="1:7">
      <c r="A4159" s="24" t="s">
        <v>134</v>
      </c>
      <c r="B4159" s="24" t="s">
        <v>135</v>
      </c>
      <c r="C4159" s="24" t="s">
        <v>91</v>
      </c>
      <c r="D4159" s="24" t="s">
        <v>40</v>
      </c>
      <c r="E4159" s="24" t="s">
        <v>11</v>
      </c>
      <c r="F4159" s="25" t="s">
        <v>17</v>
      </c>
      <c r="G4159" s="24">
        <v>432020</v>
      </c>
    </row>
    <row r="4160" spans="1:7" hidden="1">
      <c r="A4160" s="24" t="s">
        <v>134</v>
      </c>
      <c r="B4160" s="24" t="s">
        <v>135</v>
      </c>
      <c r="C4160" s="24" t="s">
        <v>91</v>
      </c>
      <c r="D4160" s="24" t="s">
        <v>48</v>
      </c>
      <c r="E4160" s="24" t="s">
        <v>11</v>
      </c>
      <c r="F4160" s="25" t="s">
        <v>12</v>
      </c>
      <c r="G4160" s="24">
        <v>0</v>
      </c>
    </row>
    <row r="4161" spans="1:7" hidden="1">
      <c r="A4161" s="24" t="s">
        <v>134</v>
      </c>
      <c r="B4161" s="24" t="s">
        <v>135</v>
      </c>
      <c r="C4161" s="24" t="s">
        <v>91</v>
      </c>
      <c r="D4161" s="24" t="s">
        <v>48</v>
      </c>
      <c r="E4161" s="24" t="s">
        <v>11</v>
      </c>
      <c r="F4161" s="25" t="s">
        <v>13</v>
      </c>
      <c r="G4161" s="24">
        <v>0</v>
      </c>
    </row>
    <row r="4162" spans="1:7" hidden="1">
      <c r="A4162" s="24" t="s">
        <v>134</v>
      </c>
      <c r="B4162" s="24" t="s">
        <v>135</v>
      </c>
      <c r="C4162" s="24" t="s">
        <v>91</v>
      </c>
      <c r="D4162" s="24" t="s">
        <v>48</v>
      </c>
      <c r="E4162" s="24" t="s">
        <v>11</v>
      </c>
      <c r="F4162" s="25" t="s">
        <v>14</v>
      </c>
      <c r="G4162" s="24">
        <v>0</v>
      </c>
    </row>
    <row r="4163" spans="1:7" hidden="1">
      <c r="A4163" s="24" t="s">
        <v>134</v>
      </c>
      <c r="B4163" s="24" t="s">
        <v>135</v>
      </c>
      <c r="C4163" s="24" t="s">
        <v>91</v>
      </c>
      <c r="D4163" s="24" t="s">
        <v>48</v>
      </c>
      <c r="E4163" s="24" t="s">
        <v>11</v>
      </c>
      <c r="F4163" s="25" t="s">
        <v>15</v>
      </c>
      <c r="G4163" s="24">
        <v>250000</v>
      </c>
    </row>
    <row r="4164" spans="1:7" hidden="1">
      <c r="A4164" s="24" t="s">
        <v>134</v>
      </c>
      <c r="B4164" s="24" t="s">
        <v>135</v>
      </c>
      <c r="C4164" s="24" t="s">
        <v>91</v>
      </c>
      <c r="D4164" s="24" t="s">
        <v>48</v>
      </c>
      <c r="E4164" s="24" t="s">
        <v>11</v>
      </c>
      <c r="F4164" s="25" t="s">
        <v>16</v>
      </c>
      <c r="G4164" s="24">
        <v>350000</v>
      </c>
    </row>
    <row r="4165" spans="1:7">
      <c r="A4165" s="24" t="s">
        <v>134</v>
      </c>
      <c r="B4165" s="24" t="s">
        <v>135</v>
      </c>
      <c r="C4165" s="24" t="s">
        <v>91</v>
      </c>
      <c r="D4165" s="24" t="s">
        <v>48</v>
      </c>
      <c r="E4165" s="24" t="s">
        <v>11</v>
      </c>
      <c r="F4165" s="25" t="s">
        <v>17</v>
      </c>
      <c r="G4165" s="24">
        <v>350000</v>
      </c>
    </row>
    <row r="4166" spans="1:7" hidden="1">
      <c r="A4166" s="27" t="s">
        <v>134</v>
      </c>
      <c r="B4166" s="27" t="s">
        <v>135</v>
      </c>
      <c r="C4166" s="27" t="s">
        <v>91</v>
      </c>
      <c r="D4166" s="27" t="s">
        <v>51</v>
      </c>
      <c r="E4166" s="27" t="s">
        <v>11</v>
      </c>
      <c r="F4166" s="28" t="s">
        <v>12</v>
      </c>
      <c r="G4166" s="27">
        <v>759152.29785156203</v>
      </c>
    </row>
    <row r="4167" spans="1:7" hidden="1">
      <c r="A4167" s="27" t="s">
        <v>134</v>
      </c>
      <c r="B4167" s="27" t="s">
        <v>135</v>
      </c>
      <c r="C4167" s="27" t="s">
        <v>91</v>
      </c>
      <c r="D4167" s="27" t="s">
        <v>51</v>
      </c>
      <c r="E4167" s="27" t="s">
        <v>11</v>
      </c>
      <c r="F4167" s="28" t="s">
        <v>13</v>
      </c>
      <c r="G4167" s="27">
        <v>698372.61401367199</v>
      </c>
    </row>
    <row r="4168" spans="1:7" hidden="1">
      <c r="A4168" s="27" t="s">
        <v>134</v>
      </c>
      <c r="B4168" s="27" t="s">
        <v>135</v>
      </c>
      <c r="C4168" s="27" t="s">
        <v>91</v>
      </c>
      <c r="D4168" s="27" t="s">
        <v>51</v>
      </c>
      <c r="E4168" s="27" t="s">
        <v>11</v>
      </c>
      <c r="F4168" s="28" t="s">
        <v>14</v>
      </c>
      <c r="G4168" s="27">
        <v>949036.15576171898</v>
      </c>
    </row>
    <row r="4169" spans="1:7" hidden="1">
      <c r="A4169" s="27" t="s">
        <v>134</v>
      </c>
      <c r="B4169" s="27" t="s">
        <v>135</v>
      </c>
      <c r="C4169" s="27" t="s">
        <v>91</v>
      </c>
      <c r="D4169" s="27" t="s">
        <v>51</v>
      </c>
      <c r="E4169" s="27" t="s">
        <v>11</v>
      </c>
      <c r="F4169" s="28" t="s">
        <v>15</v>
      </c>
      <c r="G4169" s="27">
        <v>1260982.43212891</v>
      </c>
    </row>
    <row r="4170" spans="1:7" hidden="1">
      <c r="A4170" s="27" t="s">
        <v>134</v>
      </c>
      <c r="B4170" s="27" t="s">
        <v>135</v>
      </c>
      <c r="C4170" s="27" t="s">
        <v>91</v>
      </c>
      <c r="D4170" s="27" t="s">
        <v>51</v>
      </c>
      <c r="E4170" s="27" t="s">
        <v>11</v>
      </c>
      <c r="F4170" s="28" t="s">
        <v>16</v>
      </c>
      <c r="G4170" s="27">
        <v>2014500.47338867</v>
      </c>
    </row>
    <row r="4171" spans="1:7">
      <c r="A4171" s="27" t="s">
        <v>134</v>
      </c>
      <c r="B4171" s="27" t="s">
        <v>135</v>
      </c>
      <c r="C4171" s="27" t="s">
        <v>91</v>
      </c>
      <c r="D4171" s="27" t="s">
        <v>51</v>
      </c>
      <c r="E4171" s="27" t="s">
        <v>11</v>
      </c>
      <c r="F4171" s="28" t="s">
        <v>17</v>
      </c>
      <c r="G4171" s="27">
        <v>2228151</v>
      </c>
    </row>
    <row r="4172" spans="1:7" hidden="1">
      <c r="A4172" s="24" t="s">
        <v>134</v>
      </c>
      <c r="B4172" s="24" t="s">
        <v>135</v>
      </c>
      <c r="C4172" s="24" t="s">
        <v>91</v>
      </c>
      <c r="D4172" s="24" t="s">
        <v>18</v>
      </c>
      <c r="E4172" s="24" t="s">
        <v>19</v>
      </c>
      <c r="F4172" s="25" t="s">
        <v>12</v>
      </c>
      <c r="G4172" s="24">
        <v>0</v>
      </c>
    </row>
    <row r="4173" spans="1:7" hidden="1">
      <c r="A4173" s="24" t="s">
        <v>134</v>
      </c>
      <c r="B4173" s="24" t="s">
        <v>135</v>
      </c>
      <c r="C4173" s="24" t="s">
        <v>91</v>
      </c>
      <c r="D4173" s="24" t="s">
        <v>18</v>
      </c>
      <c r="E4173" s="24" t="s">
        <v>19</v>
      </c>
      <c r="F4173" s="25" t="s">
        <v>13</v>
      </c>
      <c r="G4173" s="24">
        <v>0</v>
      </c>
    </row>
    <row r="4174" spans="1:7" hidden="1">
      <c r="A4174" s="24" t="s">
        <v>134</v>
      </c>
      <c r="B4174" s="24" t="s">
        <v>135</v>
      </c>
      <c r="C4174" s="24" t="s">
        <v>91</v>
      </c>
      <c r="D4174" s="24" t="s">
        <v>18</v>
      </c>
      <c r="E4174" s="24" t="s">
        <v>19</v>
      </c>
      <c r="F4174" s="25" t="s">
        <v>14</v>
      </c>
      <c r="G4174" s="24">
        <v>0</v>
      </c>
    </row>
    <row r="4175" spans="1:7" hidden="1">
      <c r="A4175" s="24" t="s">
        <v>134</v>
      </c>
      <c r="B4175" s="24" t="s">
        <v>135</v>
      </c>
      <c r="C4175" s="24" t="s">
        <v>91</v>
      </c>
      <c r="D4175" s="24" t="s">
        <v>18</v>
      </c>
      <c r="E4175" s="24" t="s">
        <v>19</v>
      </c>
      <c r="F4175" s="25" t="s">
        <v>15</v>
      </c>
      <c r="G4175" s="24">
        <v>0</v>
      </c>
    </row>
    <row r="4176" spans="1:7" hidden="1">
      <c r="A4176" s="24" t="s">
        <v>134</v>
      </c>
      <c r="B4176" s="24" t="s">
        <v>135</v>
      </c>
      <c r="C4176" s="24" t="s">
        <v>91</v>
      </c>
      <c r="D4176" s="24" t="s">
        <v>18</v>
      </c>
      <c r="E4176" s="24" t="s">
        <v>19</v>
      </c>
      <c r="F4176" s="25" t="s">
        <v>16</v>
      </c>
      <c r="G4176" s="24">
        <v>0</v>
      </c>
    </row>
    <row r="4177" spans="1:7">
      <c r="A4177" s="24" t="s">
        <v>134</v>
      </c>
      <c r="B4177" s="24" t="s">
        <v>135</v>
      </c>
      <c r="C4177" s="24" t="s">
        <v>91</v>
      </c>
      <c r="D4177" s="24" t="s">
        <v>18</v>
      </c>
      <c r="E4177" s="24" t="s">
        <v>19</v>
      </c>
      <c r="F4177" s="25" t="s">
        <v>17</v>
      </c>
      <c r="G4177" s="24">
        <v>0</v>
      </c>
    </row>
    <row r="4178" spans="1:7" hidden="1">
      <c r="A4178" s="24" t="s">
        <v>134</v>
      </c>
      <c r="B4178" s="24" t="s">
        <v>135</v>
      </c>
      <c r="C4178" s="24" t="s">
        <v>91</v>
      </c>
      <c r="D4178" s="24" t="s">
        <v>18</v>
      </c>
      <c r="E4178" s="24" t="s">
        <v>20</v>
      </c>
      <c r="F4178" s="25" t="s">
        <v>12</v>
      </c>
      <c r="G4178" s="24">
        <v>104801</v>
      </c>
    </row>
    <row r="4179" spans="1:7" hidden="1">
      <c r="A4179" s="24" t="s">
        <v>134</v>
      </c>
      <c r="B4179" s="24" t="s">
        <v>135</v>
      </c>
      <c r="C4179" s="24" t="s">
        <v>91</v>
      </c>
      <c r="D4179" s="24" t="s">
        <v>18</v>
      </c>
      <c r="E4179" s="24" t="s">
        <v>20</v>
      </c>
      <c r="F4179" s="25" t="s">
        <v>13</v>
      </c>
      <c r="G4179" s="24">
        <v>97422</v>
      </c>
    </row>
    <row r="4180" spans="1:7" hidden="1">
      <c r="A4180" s="24" t="s">
        <v>134</v>
      </c>
      <c r="B4180" s="24" t="s">
        <v>135</v>
      </c>
      <c r="C4180" s="24" t="s">
        <v>91</v>
      </c>
      <c r="D4180" s="24" t="s">
        <v>18</v>
      </c>
      <c r="E4180" s="24" t="s">
        <v>20</v>
      </c>
      <c r="F4180" s="25" t="s">
        <v>14</v>
      </c>
      <c r="G4180" s="24">
        <v>91260</v>
      </c>
    </row>
    <row r="4181" spans="1:7" hidden="1">
      <c r="A4181" s="24" t="s">
        <v>134</v>
      </c>
      <c r="B4181" s="24" t="s">
        <v>135</v>
      </c>
      <c r="C4181" s="24" t="s">
        <v>91</v>
      </c>
      <c r="D4181" s="24" t="s">
        <v>18</v>
      </c>
      <c r="E4181" s="24" t="s">
        <v>20</v>
      </c>
      <c r="F4181" s="25" t="s">
        <v>15</v>
      </c>
      <c r="G4181" s="24">
        <v>93184</v>
      </c>
    </row>
    <row r="4182" spans="1:7" hidden="1">
      <c r="A4182" s="24" t="s">
        <v>134</v>
      </c>
      <c r="B4182" s="24" t="s">
        <v>135</v>
      </c>
      <c r="C4182" s="24" t="s">
        <v>91</v>
      </c>
      <c r="D4182" s="24" t="s">
        <v>18</v>
      </c>
      <c r="E4182" s="24" t="s">
        <v>20</v>
      </c>
      <c r="F4182" s="25" t="s">
        <v>16</v>
      </c>
      <c r="G4182" s="24">
        <v>85733</v>
      </c>
    </row>
    <row r="4183" spans="1:7">
      <c r="A4183" s="24" t="s">
        <v>134</v>
      </c>
      <c r="B4183" s="24" t="s">
        <v>135</v>
      </c>
      <c r="C4183" s="24" t="s">
        <v>91</v>
      </c>
      <c r="D4183" s="24" t="s">
        <v>18</v>
      </c>
      <c r="E4183" s="24" t="s">
        <v>20</v>
      </c>
      <c r="F4183" s="25" t="s">
        <v>17</v>
      </c>
      <c r="G4183" s="24">
        <v>79724</v>
      </c>
    </row>
    <row r="4184" spans="1:7" hidden="1">
      <c r="A4184" s="24" t="s">
        <v>134</v>
      </c>
      <c r="B4184" s="24" t="s">
        <v>135</v>
      </c>
      <c r="C4184" s="24" t="s">
        <v>91</v>
      </c>
      <c r="D4184" s="24" t="s">
        <v>18</v>
      </c>
      <c r="E4184" s="24" t="s">
        <v>21</v>
      </c>
      <c r="F4184" s="25" t="s">
        <v>12</v>
      </c>
      <c r="G4184" s="24">
        <v>0</v>
      </c>
    </row>
    <row r="4185" spans="1:7" hidden="1">
      <c r="A4185" s="24" t="s">
        <v>134</v>
      </c>
      <c r="B4185" s="24" t="s">
        <v>135</v>
      </c>
      <c r="C4185" s="24" t="s">
        <v>91</v>
      </c>
      <c r="D4185" s="24" t="s">
        <v>18</v>
      </c>
      <c r="E4185" s="24" t="s">
        <v>21</v>
      </c>
      <c r="F4185" s="25" t="s">
        <v>13</v>
      </c>
      <c r="G4185" s="24">
        <v>0</v>
      </c>
    </row>
    <row r="4186" spans="1:7" hidden="1">
      <c r="A4186" s="24" t="s">
        <v>134</v>
      </c>
      <c r="B4186" s="24" t="s">
        <v>135</v>
      </c>
      <c r="C4186" s="24" t="s">
        <v>91</v>
      </c>
      <c r="D4186" s="24" t="s">
        <v>18</v>
      </c>
      <c r="E4186" s="24" t="s">
        <v>21</v>
      </c>
      <c r="F4186" s="25" t="s">
        <v>14</v>
      </c>
      <c r="G4186" s="24">
        <v>0</v>
      </c>
    </row>
    <row r="4187" spans="1:7" hidden="1">
      <c r="A4187" s="24" t="s">
        <v>134</v>
      </c>
      <c r="B4187" s="24" t="s">
        <v>135</v>
      </c>
      <c r="C4187" s="24" t="s">
        <v>91</v>
      </c>
      <c r="D4187" s="24" t="s">
        <v>18</v>
      </c>
      <c r="E4187" s="24" t="s">
        <v>21</v>
      </c>
      <c r="F4187" s="25" t="s">
        <v>15</v>
      </c>
      <c r="G4187" s="24">
        <v>0</v>
      </c>
    </row>
    <row r="4188" spans="1:7" hidden="1">
      <c r="A4188" s="24" t="s">
        <v>134</v>
      </c>
      <c r="B4188" s="24" t="s">
        <v>135</v>
      </c>
      <c r="C4188" s="24" t="s">
        <v>91</v>
      </c>
      <c r="D4188" s="24" t="s">
        <v>18</v>
      </c>
      <c r="E4188" s="24" t="s">
        <v>21</v>
      </c>
      <c r="F4188" s="25" t="s">
        <v>16</v>
      </c>
      <c r="G4188" s="24">
        <v>0</v>
      </c>
    </row>
    <row r="4189" spans="1:7">
      <c r="A4189" s="24" t="s">
        <v>134</v>
      </c>
      <c r="B4189" s="24" t="s">
        <v>135</v>
      </c>
      <c r="C4189" s="24" t="s">
        <v>91</v>
      </c>
      <c r="D4189" s="24" t="s">
        <v>18</v>
      </c>
      <c r="E4189" s="24" t="s">
        <v>21</v>
      </c>
      <c r="F4189" s="25" t="s">
        <v>17</v>
      </c>
      <c r="G4189" s="24">
        <v>0</v>
      </c>
    </row>
    <row r="4190" spans="1:7" hidden="1">
      <c r="A4190" s="24" t="s">
        <v>134</v>
      </c>
      <c r="B4190" s="24" t="s">
        <v>135</v>
      </c>
      <c r="C4190" s="24" t="s">
        <v>91</v>
      </c>
      <c r="D4190" s="24" t="s">
        <v>18</v>
      </c>
      <c r="E4190" s="24" t="s">
        <v>22</v>
      </c>
      <c r="F4190" s="25" t="s">
        <v>12</v>
      </c>
      <c r="G4190" s="24">
        <v>14856.099609375</v>
      </c>
    </row>
    <row r="4191" spans="1:7" hidden="1">
      <c r="A4191" s="24" t="s">
        <v>134</v>
      </c>
      <c r="B4191" s="24" t="s">
        <v>135</v>
      </c>
      <c r="C4191" s="24" t="s">
        <v>91</v>
      </c>
      <c r="D4191" s="24" t="s">
        <v>18</v>
      </c>
      <c r="E4191" s="24" t="s">
        <v>22</v>
      </c>
      <c r="F4191" s="25" t="s">
        <v>13</v>
      </c>
      <c r="G4191" s="24">
        <v>13072.98046875</v>
      </c>
    </row>
    <row r="4192" spans="1:7" hidden="1">
      <c r="A4192" s="24" t="s">
        <v>134</v>
      </c>
      <c r="B4192" s="24" t="s">
        <v>135</v>
      </c>
      <c r="C4192" s="24" t="s">
        <v>91</v>
      </c>
      <c r="D4192" s="24" t="s">
        <v>18</v>
      </c>
      <c r="E4192" s="24" t="s">
        <v>22</v>
      </c>
      <c r="F4192" s="25" t="s">
        <v>14</v>
      </c>
      <c r="G4192" s="24">
        <v>12131.25</v>
      </c>
    </row>
    <row r="4193" spans="1:7" hidden="1">
      <c r="A4193" s="24" t="s">
        <v>134</v>
      </c>
      <c r="B4193" s="24" t="s">
        <v>135</v>
      </c>
      <c r="C4193" s="24" t="s">
        <v>91</v>
      </c>
      <c r="D4193" s="24" t="s">
        <v>18</v>
      </c>
      <c r="E4193" s="24" t="s">
        <v>22</v>
      </c>
      <c r="F4193" s="25" t="s">
        <v>15</v>
      </c>
      <c r="G4193" s="24">
        <v>12267.490234375</v>
      </c>
    </row>
    <row r="4194" spans="1:7" hidden="1">
      <c r="A4194" s="24" t="s">
        <v>134</v>
      </c>
      <c r="B4194" s="24" t="s">
        <v>135</v>
      </c>
      <c r="C4194" s="24" t="s">
        <v>91</v>
      </c>
      <c r="D4194" s="24" t="s">
        <v>18</v>
      </c>
      <c r="E4194" s="24" t="s">
        <v>22</v>
      </c>
      <c r="F4194" s="25" t="s">
        <v>16</v>
      </c>
      <c r="G4194" s="24">
        <v>11408.66015625</v>
      </c>
    </row>
    <row r="4195" spans="1:7">
      <c r="A4195" s="24" t="s">
        <v>134</v>
      </c>
      <c r="B4195" s="24" t="s">
        <v>135</v>
      </c>
      <c r="C4195" s="24" t="s">
        <v>91</v>
      </c>
      <c r="D4195" s="24" t="s">
        <v>18</v>
      </c>
      <c r="E4195" s="24" t="s">
        <v>22</v>
      </c>
      <c r="F4195" s="25" t="s">
        <v>17</v>
      </c>
      <c r="G4195" s="24">
        <v>10776</v>
      </c>
    </row>
    <row r="4196" spans="1:7" hidden="1">
      <c r="A4196" s="24" t="s">
        <v>134</v>
      </c>
      <c r="B4196" s="24" t="s">
        <v>135</v>
      </c>
      <c r="C4196" s="24" t="s">
        <v>91</v>
      </c>
      <c r="D4196" s="24" t="s">
        <v>18</v>
      </c>
      <c r="E4196" s="24" t="s">
        <v>23</v>
      </c>
      <c r="F4196" s="25" t="s">
        <v>12</v>
      </c>
      <c r="G4196" s="24">
        <v>0</v>
      </c>
    </row>
    <row r="4197" spans="1:7" hidden="1">
      <c r="A4197" s="24" t="s">
        <v>134</v>
      </c>
      <c r="B4197" s="24" t="s">
        <v>135</v>
      </c>
      <c r="C4197" s="24" t="s">
        <v>91</v>
      </c>
      <c r="D4197" s="24" t="s">
        <v>18</v>
      </c>
      <c r="E4197" s="24" t="s">
        <v>23</v>
      </c>
      <c r="F4197" s="25" t="s">
        <v>13</v>
      </c>
      <c r="G4197" s="24">
        <v>0</v>
      </c>
    </row>
    <row r="4198" spans="1:7" hidden="1">
      <c r="A4198" s="24" t="s">
        <v>134</v>
      </c>
      <c r="B4198" s="24" t="s">
        <v>135</v>
      </c>
      <c r="C4198" s="24" t="s">
        <v>91</v>
      </c>
      <c r="D4198" s="24" t="s">
        <v>18</v>
      </c>
      <c r="E4198" s="24" t="s">
        <v>23</v>
      </c>
      <c r="F4198" s="25" t="s">
        <v>14</v>
      </c>
      <c r="G4198" s="24">
        <v>0</v>
      </c>
    </row>
    <row r="4199" spans="1:7" hidden="1">
      <c r="A4199" s="24" t="s">
        <v>134</v>
      </c>
      <c r="B4199" s="24" t="s">
        <v>135</v>
      </c>
      <c r="C4199" s="24" t="s">
        <v>91</v>
      </c>
      <c r="D4199" s="24" t="s">
        <v>18</v>
      </c>
      <c r="E4199" s="24" t="s">
        <v>23</v>
      </c>
      <c r="F4199" s="25" t="s">
        <v>15</v>
      </c>
      <c r="G4199" s="24">
        <v>0</v>
      </c>
    </row>
    <row r="4200" spans="1:7" hidden="1">
      <c r="A4200" s="24" t="s">
        <v>134</v>
      </c>
      <c r="B4200" s="24" t="s">
        <v>135</v>
      </c>
      <c r="C4200" s="24" t="s">
        <v>91</v>
      </c>
      <c r="D4200" s="24" t="s">
        <v>18</v>
      </c>
      <c r="E4200" s="24" t="s">
        <v>23</v>
      </c>
      <c r="F4200" s="25" t="s">
        <v>16</v>
      </c>
      <c r="G4200" s="24">
        <v>0</v>
      </c>
    </row>
    <row r="4201" spans="1:7">
      <c r="A4201" s="24" t="s">
        <v>134</v>
      </c>
      <c r="B4201" s="24" t="s">
        <v>135</v>
      </c>
      <c r="C4201" s="24" t="s">
        <v>91</v>
      </c>
      <c r="D4201" s="24" t="s">
        <v>18</v>
      </c>
      <c r="E4201" s="24" t="s">
        <v>23</v>
      </c>
      <c r="F4201" s="25" t="s">
        <v>17</v>
      </c>
      <c r="G4201" s="24">
        <v>0</v>
      </c>
    </row>
    <row r="4202" spans="1:7" hidden="1">
      <c r="A4202" s="24" t="s">
        <v>134</v>
      </c>
      <c r="B4202" s="24" t="s">
        <v>135</v>
      </c>
      <c r="C4202" s="24" t="s">
        <v>91</v>
      </c>
      <c r="D4202" s="24" t="s">
        <v>18</v>
      </c>
      <c r="E4202" s="24" t="s">
        <v>24</v>
      </c>
      <c r="F4202" s="25" t="s">
        <v>12</v>
      </c>
      <c r="G4202" s="24">
        <v>98725</v>
      </c>
    </row>
    <row r="4203" spans="1:7" hidden="1">
      <c r="A4203" s="24" t="s">
        <v>134</v>
      </c>
      <c r="B4203" s="24" t="s">
        <v>135</v>
      </c>
      <c r="C4203" s="24" t="s">
        <v>91</v>
      </c>
      <c r="D4203" s="24" t="s">
        <v>18</v>
      </c>
      <c r="E4203" s="24" t="s">
        <v>24</v>
      </c>
      <c r="F4203" s="25" t="s">
        <v>13</v>
      </c>
      <c r="G4203" s="24">
        <v>92646</v>
      </c>
    </row>
    <row r="4204" spans="1:7" hidden="1">
      <c r="A4204" s="24" t="s">
        <v>134</v>
      </c>
      <c r="B4204" s="24" t="s">
        <v>135</v>
      </c>
      <c r="C4204" s="24" t="s">
        <v>91</v>
      </c>
      <c r="D4204" s="24" t="s">
        <v>18</v>
      </c>
      <c r="E4204" s="24" t="s">
        <v>24</v>
      </c>
      <c r="F4204" s="25" t="s">
        <v>14</v>
      </c>
      <c r="G4204" s="24">
        <v>87511</v>
      </c>
    </row>
    <row r="4205" spans="1:7" hidden="1">
      <c r="A4205" s="24" t="s">
        <v>134</v>
      </c>
      <c r="B4205" s="24" t="s">
        <v>135</v>
      </c>
      <c r="C4205" s="24" t="s">
        <v>91</v>
      </c>
      <c r="D4205" s="24" t="s">
        <v>18</v>
      </c>
      <c r="E4205" s="24" t="s">
        <v>24</v>
      </c>
      <c r="F4205" s="25" t="s">
        <v>15</v>
      </c>
      <c r="G4205" s="24">
        <v>90115</v>
      </c>
    </row>
    <row r="4206" spans="1:7" hidden="1">
      <c r="A4206" s="24" t="s">
        <v>134</v>
      </c>
      <c r="B4206" s="24" t="s">
        <v>135</v>
      </c>
      <c r="C4206" s="24" t="s">
        <v>91</v>
      </c>
      <c r="D4206" s="24" t="s">
        <v>18</v>
      </c>
      <c r="E4206" s="24" t="s">
        <v>24</v>
      </c>
      <c r="F4206" s="25" t="s">
        <v>16</v>
      </c>
      <c r="G4206" s="24">
        <v>85388</v>
      </c>
    </row>
    <row r="4207" spans="1:7">
      <c r="A4207" s="24" t="s">
        <v>134</v>
      </c>
      <c r="B4207" s="24" t="s">
        <v>135</v>
      </c>
      <c r="C4207" s="24" t="s">
        <v>91</v>
      </c>
      <c r="D4207" s="24" t="s">
        <v>18</v>
      </c>
      <c r="E4207" s="24" t="s">
        <v>24</v>
      </c>
      <c r="F4207" s="25" t="s">
        <v>17</v>
      </c>
      <c r="G4207" s="24">
        <v>92171</v>
      </c>
    </row>
    <row r="4208" spans="1:7" hidden="1">
      <c r="A4208" s="24" t="s">
        <v>134</v>
      </c>
      <c r="B4208" s="24" t="s">
        <v>135</v>
      </c>
      <c r="C4208" s="24" t="s">
        <v>91</v>
      </c>
      <c r="D4208" s="24" t="s">
        <v>18</v>
      </c>
      <c r="E4208" s="24" t="s">
        <v>25</v>
      </c>
      <c r="F4208" s="25" t="s">
        <v>12</v>
      </c>
      <c r="G4208" s="24">
        <v>83535.888671875</v>
      </c>
    </row>
    <row r="4209" spans="1:7" hidden="1">
      <c r="A4209" s="24" t="s">
        <v>134</v>
      </c>
      <c r="B4209" s="24" t="s">
        <v>135</v>
      </c>
      <c r="C4209" s="24" t="s">
        <v>91</v>
      </c>
      <c r="D4209" s="24" t="s">
        <v>18</v>
      </c>
      <c r="E4209" s="24" t="s">
        <v>25</v>
      </c>
      <c r="F4209" s="25" t="s">
        <v>13</v>
      </c>
      <c r="G4209" s="24">
        <v>78827.2099609375</v>
      </c>
    </row>
    <row r="4210" spans="1:7" hidden="1">
      <c r="A4210" s="24" t="s">
        <v>134</v>
      </c>
      <c r="B4210" s="24" t="s">
        <v>135</v>
      </c>
      <c r="C4210" s="24" t="s">
        <v>91</v>
      </c>
      <c r="D4210" s="24" t="s">
        <v>18</v>
      </c>
      <c r="E4210" s="24" t="s">
        <v>25</v>
      </c>
      <c r="F4210" s="25" t="s">
        <v>14</v>
      </c>
      <c r="G4210" s="24">
        <v>73801.158203125</v>
      </c>
    </row>
    <row r="4211" spans="1:7" hidden="1">
      <c r="A4211" s="24" t="s">
        <v>134</v>
      </c>
      <c r="B4211" s="24" t="s">
        <v>135</v>
      </c>
      <c r="C4211" s="24" t="s">
        <v>91</v>
      </c>
      <c r="D4211" s="24" t="s">
        <v>18</v>
      </c>
      <c r="E4211" s="24" t="s">
        <v>25</v>
      </c>
      <c r="F4211" s="25" t="s">
        <v>15</v>
      </c>
      <c r="G4211" s="24">
        <v>92708.791015625</v>
      </c>
    </row>
    <row r="4212" spans="1:7" hidden="1">
      <c r="A4212" s="24" t="s">
        <v>134</v>
      </c>
      <c r="B4212" s="24" t="s">
        <v>135</v>
      </c>
      <c r="C4212" s="24" t="s">
        <v>91</v>
      </c>
      <c r="D4212" s="24" t="s">
        <v>18</v>
      </c>
      <c r="E4212" s="24" t="s">
        <v>25</v>
      </c>
      <c r="F4212" s="25" t="s">
        <v>16</v>
      </c>
      <c r="G4212" s="24">
        <v>167824.88232421901</v>
      </c>
    </row>
    <row r="4213" spans="1:7">
      <c r="A4213" s="24" t="s">
        <v>134</v>
      </c>
      <c r="B4213" s="24" t="s">
        <v>135</v>
      </c>
      <c r="C4213" s="24" t="s">
        <v>91</v>
      </c>
      <c r="D4213" s="24" t="s">
        <v>18</v>
      </c>
      <c r="E4213" s="24" t="s">
        <v>25</v>
      </c>
      <c r="F4213" s="25" t="s">
        <v>17</v>
      </c>
      <c r="G4213" s="24">
        <v>211866</v>
      </c>
    </row>
    <row r="4214" spans="1:7" hidden="1">
      <c r="A4214" s="24" t="s">
        <v>134</v>
      </c>
      <c r="B4214" s="24" t="s">
        <v>135</v>
      </c>
      <c r="C4214" s="24" t="s">
        <v>91</v>
      </c>
      <c r="D4214" s="24" t="s">
        <v>27</v>
      </c>
      <c r="E4214" s="24" t="s">
        <v>28</v>
      </c>
      <c r="F4214" s="25" t="s">
        <v>12</v>
      </c>
      <c r="G4214" s="24">
        <v>3665.3701171875</v>
      </c>
    </row>
    <row r="4215" spans="1:7" hidden="1">
      <c r="A4215" s="24" t="s">
        <v>134</v>
      </c>
      <c r="B4215" s="24" t="s">
        <v>135</v>
      </c>
      <c r="C4215" s="24" t="s">
        <v>91</v>
      </c>
      <c r="D4215" s="24" t="s">
        <v>27</v>
      </c>
      <c r="E4215" s="24" t="s">
        <v>28</v>
      </c>
      <c r="F4215" s="25" t="s">
        <v>13</v>
      </c>
      <c r="G4215" s="24">
        <v>3090.82006835938</v>
      </c>
    </row>
    <row r="4216" spans="1:7" hidden="1">
      <c r="A4216" s="24" t="s">
        <v>134</v>
      </c>
      <c r="B4216" s="24" t="s">
        <v>135</v>
      </c>
      <c r="C4216" s="24" t="s">
        <v>91</v>
      </c>
      <c r="D4216" s="24" t="s">
        <v>27</v>
      </c>
      <c r="E4216" s="24" t="s">
        <v>28</v>
      </c>
      <c r="F4216" s="25" t="s">
        <v>14</v>
      </c>
      <c r="G4216" s="24">
        <v>2802.85009765625</v>
      </c>
    </row>
    <row r="4217" spans="1:7" hidden="1">
      <c r="A4217" s="24" t="s">
        <v>134</v>
      </c>
      <c r="B4217" s="24" t="s">
        <v>135</v>
      </c>
      <c r="C4217" s="24" t="s">
        <v>91</v>
      </c>
      <c r="D4217" s="24" t="s">
        <v>27</v>
      </c>
      <c r="E4217" s="24" t="s">
        <v>28</v>
      </c>
      <c r="F4217" s="25" t="s">
        <v>15</v>
      </c>
      <c r="G4217" s="24">
        <v>2973.06005859375</v>
      </c>
    </row>
    <row r="4218" spans="1:7" hidden="1">
      <c r="A4218" s="24" t="s">
        <v>134</v>
      </c>
      <c r="B4218" s="24" t="s">
        <v>135</v>
      </c>
      <c r="C4218" s="24" t="s">
        <v>91</v>
      </c>
      <c r="D4218" s="24" t="s">
        <v>27</v>
      </c>
      <c r="E4218" s="24" t="s">
        <v>28</v>
      </c>
      <c r="F4218" s="25" t="s">
        <v>16</v>
      </c>
      <c r="G4218" s="24">
        <v>2632.36010742188</v>
      </c>
    </row>
    <row r="4219" spans="1:7">
      <c r="A4219" s="24" t="s">
        <v>134</v>
      </c>
      <c r="B4219" s="24" t="s">
        <v>135</v>
      </c>
      <c r="C4219" s="24" t="s">
        <v>91</v>
      </c>
      <c r="D4219" s="24" t="s">
        <v>27</v>
      </c>
      <c r="E4219" s="24" t="s">
        <v>28</v>
      </c>
      <c r="F4219" s="25" t="s">
        <v>17</v>
      </c>
      <c r="G4219" s="24">
        <v>2382</v>
      </c>
    </row>
    <row r="4220" spans="1:7" hidden="1">
      <c r="A4220" s="24" t="s">
        <v>134</v>
      </c>
      <c r="B4220" s="24" t="s">
        <v>135</v>
      </c>
      <c r="C4220" s="24" t="s">
        <v>91</v>
      </c>
      <c r="D4220" s="24" t="s">
        <v>27</v>
      </c>
      <c r="E4220" s="24" t="s">
        <v>31</v>
      </c>
      <c r="F4220" s="25" t="s">
        <v>12</v>
      </c>
      <c r="G4220" s="24">
        <v>157284.6875</v>
      </c>
    </row>
    <row r="4221" spans="1:7" hidden="1">
      <c r="A4221" s="24" t="s">
        <v>134</v>
      </c>
      <c r="B4221" s="24" t="s">
        <v>135</v>
      </c>
      <c r="C4221" s="24" t="s">
        <v>91</v>
      </c>
      <c r="D4221" s="24" t="s">
        <v>27</v>
      </c>
      <c r="E4221" s="24" t="s">
        <v>31</v>
      </c>
      <c r="F4221" s="25" t="s">
        <v>13</v>
      </c>
      <c r="G4221" s="24">
        <v>149856.125</v>
      </c>
    </row>
    <row r="4222" spans="1:7" hidden="1">
      <c r="A4222" s="24" t="s">
        <v>134</v>
      </c>
      <c r="B4222" s="24" t="s">
        <v>135</v>
      </c>
      <c r="C4222" s="24" t="s">
        <v>91</v>
      </c>
      <c r="D4222" s="24" t="s">
        <v>27</v>
      </c>
      <c r="E4222" s="24" t="s">
        <v>31</v>
      </c>
      <c r="F4222" s="25" t="s">
        <v>14</v>
      </c>
      <c r="G4222" s="24">
        <v>331708.9375</v>
      </c>
    </row>
    <row r="4223" spans="1:7" hidden="1">
      <c r="A4223" s="24" t="s">
        <v>134</v>
      </c>
      <c r="B4223" s="24" t="s">
        <v>135</v>
      </c>
      <c r="C4223" s="24" t="s">
        <v>91</v>
      </c>
      <c r="D4223" s="24" t="s">
        <v>27</v>
      </c>
      <c r="E4223" s="24" t="s">
        <v>31</v>
      </c>
      <c r="F4223" s="25" t="s">
        <v>15</v>
      </c>
      <c r="G4223" s="24">
        <v>409938.78125</v>
      </c>
    </row>
    <row r="4224" spans="1:7" hidden="1">
      <c r="A4224" s="24" t="s">
        <v>134</v>
      </c>
      <c r="B4224" s="24" t="s">
        <v>135</v>
      </c>
      <c r="C4224" s="24" t="s">
        <v>91</v>
      </c>
      <c r="D4224" s="24" t="s">
        <v>27</v>
      </c>
      <c r="E4224" s="24" t="s">
        <v>31</v>
      </c>
      <c r="F4224" s="25" t="s">
        <v>16</v>
      </c>
      <c r="G4224" s="24">
        <v>683951.8125</v>
      </c>
    </row>
    <row r="4225" spans="1:7">
      <c r="A4225" s="24" t="s">
        <v>134</v>
      </c>
      <c r="B4225" s="24" t="s">
        <v>135</v>
      </c>
      <c r="C4225" s="24" t="s">
        <v>91</v>
      </c>
      <c r="D4225" s="24" t="s">
        <v>27</v>
      </c>
      <c r="E4225" s="24" t="s">
        <v>31</v>
      </c>
      <c r="F4225" s="25" t="s">
        <v>17</v>
      </c>
      <c r="G4225" s="24">
        <v>851299</v>
      </c>
    </row>
    <row r="4226" spans="1:7" hidden="1">
      <c r="A4226" s="24" t="s">
        <v>134</v>
      </c>
      <c r="B4226" s="24" t="s">
        <v>135</v>
      </c>
      <c r="C4226" s="24" t="s">
        <v>91</v>
      </c>
      <c r="D4226" s="24" t="s">
        <v>27</v>
      </c>
      <c r="E4226" s="24" t="s">
        <v>42</v>
      </c>
      <c r="F4226" s="25" t="s">
        <v>12</v>
      </c>
      <c r="G4226" s="24">
        <v>13670.58984375</v>
      </c>
    </row>
    <row r="4227" spans="1:7" hidden="1">
      <c r="A4227" s="24" t="s">
        <v>134</v>
      </c>
      <c r="B4227" s="24" t="s">
        <v>135</v>
      </c>
      <c r="C4227" s="24" t="s">
        <v>91</v>
      </c>
      <c r="D4227" s="24" t="s">
        <v>27</v>
      </c>
      <c r="E4227" s="24" t="s">
        <v>42</v>
      </c>
      <c r="F4227" s="25" t="s">
        <v>13</v>
      </c>
      <c r="G4227" s="24">
        <v>16316.400390625</v>
      </c>
    </row>
    <row r="4228" spans="1:7" hidden="1">
      <c r="A4228" s="24" t="s">
        <v>134</v>
      </c>
      <c r="B4228" s="24" t="s">
        <v>135</v>
      </c>
      <c r="C4228" s="24" t="s">
        <v>91</v>
      </c>
      <c r="D4228" s="24" t="s">
        <v>27</v>
      </c>
      <c r="E4228" s="24" t="s">
        <v>42</v>
      </c>
      <c r="F4228" s="25" t="s">
        <v>14</v>
      </c>
      <c r="G4228" s="24">
        <v>15380.3701171875</v>
      </c>
    </row>
    <row r="4229" spans="1:7" hidden="1">
      <c r="A4229" s="24" t="s">
        <v>134</v>
      </c>
      <c r="B4229" s="24" t="s">
        <v>135</v>
      </c>
      <c r="C4229" s="24" t="s">
        <v>91</v>
      </c>
      <c r="D4229" s="24" t="s">
        <v>27</v>
      </c>
      <c r="E4229" s="24" t="s">
        <v>42</v>
      </c>
      <c r="F4229" s="25" t="s">
        <v>15</v>
      </c>
      <c r="G4229" s="24">
        <v>17832.390625</v>
      </c>
    </row>
    <row r="4230" spans="1:7" hidden="1">
      <c r="A4230" s="24" t="s">
        <v>134</v>
      </c>
      <c r="B4230" s="24" t="s">
        <v>135</v>
      </c>
      <c r="C4230" s="24" t="s">
        <v>91</v>
      </c>
      <c r="D4230" s="24" t="s">
        <v>27</v>
      </c>
      <c r="E4230" s="24" t="s">
        <v>42</v>
      </c>
      <c r="F4230" s="25" t="s">
        <v>16</v>
      </c>
      <c r="G4230" s="24">
        <v>15322.3896484375</v>
      </c>
    </row>
    <row r="4231" spans="1:7">
      <c r="A4231" s="24" t="s">
        <v>134</v>
      </c>
      <c r="B4231" s="24" t="s">
        <v>135</v>
      </c>
      <c r="C4231" s="24" t="s">
        <v>91</v>
      </c>
      <c r="D4231" s="24" t="s">
        <v>27</v>
      </c>
      <c r="E4231" s="24" t="s">
        <v>42</v>
      </c>
      <c r="F4231" s="25" t="s">
        <v>17</v>
      </c>
      <c r="G4231" s="24">
        <v>13363</v>
      </c>
    </row>
    <row r="4232" spans="1:7" hidden="1">
      <c r="A4232" s="24" t="s">
        <v>134</v>
      </c>
      <c r="B4232" s="24" t="s">
        <v>135</v>
      </c>
      <c r="C4232" s="24" t="s">
        <v>91</v>
      </c>
      <c r="D4232" s="24" t="s">
        <v>27</v>
      </c>
      <c r="E4232" s="24" t="s">
        <v>32</v>
      </c>
      <c r="F4232" s="25" t="s">
        <v>12</v>
      </c>
      <c r="G4232" s="24">
        <v>95420</v>
      </c>
    </row>
    <row r="4233" spans="1:7" hidden="1">
      <c r="A4233" s="24" t="s">
        <v>134</v>
      </c>
      <c r="B4233" s="24" t="s">
        <v>135</v>
      </c>
      <c r="C4233" s="24" t="s">
        <v>91</v>
      </c>
      <c r="D4233" s="24" t="s">
        <v>27</v>
      </c>
      <c r="E4233" s="24" t="s">
        <v>32</v>
      </c>
      <c r="F4233" s="25" t="s">
        <v>13</v>
      </c>
      <c r="G4233" s="24">
        <v>74523</v>
      </c>
    </row>
    <row r="4234" spans="1:7" hidden="1">
      <c r="A4234" s="24" t="s">
        <v>134</v>
      </c>
      <c r="B4234" s="24" t="s">
        <v>135</v>
      </c>
      <c r="C4234" s="24" t="s">
        <v>91</v>
      </c>
      <c r="D4234" s="24" t="s">
        <v>27</v>
      </c>
      <c r="E4234" s="24" t="s">
        <v>32</v>
      </c>
      <c r="F4234" s="25" t="s">
        <v>14</v>
      </c>
      <c r="G4234" s="24">
        <v>175062</v>
      </c>
    </row>
    <row r="4235" spans="1:7" hidden="1">
      <c r="A4235" s="24" t="s">
        <v>134</v>
      </c>
      <c r="B4235" s="24" t="s">
        <v>135</v>
      </c>
      <c r="C4235" s="24" t="s">
        <v>91</v>
      </c>
      <c r="D4235" s="24" t="s">
        <v>27</v>
      </c>
      <c r="E4235" s="24" t="s">
        <v>32</v>
      </c>
      <c r="F4235" s="25" t="s">
        <v>15</v>
      </c>
      <c r="G4235" s="24">
        <v>162652</v>
      </c>
    </row>
    <row r="4236" spans="1:7" hidden="1">
      <c r="A4236" s="24" t="s">
        <v>134</v>
      </c>
      <c r="B4236" s="24" t="s">
        <v>135</v>
      </c>
      <c r="C4236" s="24" t="s">
        <v>91</v>
      </c>
      <c r="D4236" s="24" t="s">
        <v>27</v>
      </c>
      <c r="E4236" s="24" t="s">
        <v>32</v>
      </c>
      <c r="F4236" s="25" t="s">
        <v>16</v>
      </c>
      <c r="G4236" s="24">
        <v>148029</v>
      </c>
    </row>
    <row r="4237" spans="1:7">
      <c r="A4237" s="24" t="s">
        <v>134</v>
      </c>
      <c r="B4237" s="24" t="s">
        <v>135</v>
      </c>
      <c r="C4237" s="24" t="s">
        <v>91</v>
      </c>
      <c r="D4237" s="24" t="s">
        <v>27</v>
      </c>
      <c r="E4237" s="24" t="s">
        <v>32</v>
      </c>
      <c r="F4237" s="25" t="s">
        <v>17</v>
      </c>
      <c r="G4237" s="24">
        <v>65782</v>
      </c>
    </row>
    <row r="4238" spans="1:7" hidden="1">
      <c r="A4238" s="24" t="s">
        <v>134</v>
      </c>
      <c r="B4238" s="24" t="s">
        <v>135</v>
      </c>
      <c r="C4238" s="24" t="s">
        <v>91</v>
      </c>
      <c r="D4238" s="24" t="s">
        <v>27</v>
      </c>
      <c r="E4238" s="24" t="s">
        <v>34</v>
      </c>
      <c r="F4238" s="25" t="s">
        <v>12</v>
      </c>
      <c r="G4238" s="24">
        <v>21684.349609375</v>
      </c>
    </row>
    <row r="4239" spans="1:7" hidden="1">
      <c r="A4239" s="24" t="s">
        <v>134</v>
      </c>
      <c r="B4239" s="24" t="s">
        <v>135</v>
      </c>
      <c r="C4239" s="24" t="s">
        <v>91</v>
      </c>
      <c r="D4239" s="24" t="s">
        <v>27</v>
      </c>
      <c r="E4239" s="24" t="s">
        <v>34</v>
      </c>
      <c r="F4239" s="25" t="s">
        <v>13</v>
      </c>
      <c r="G4239" s="24">
        <v>21709.5390625</v>
      </c>
    </row>
    <row r="4240" spans="1:7" hidden="1">
      <c r="A4240" s="24" t="s">
        <v>134</v>
      </c>
      <c r="B4240" s="24" t="s">
        <v>135</v>
      </c>
      <c r="C4240" s="24" t="s">
        <v>91</v>
      </c>
      <c r="D4240" s="24" t="s">
        <v>27</v>
      </c>
      <c r="E4240" s="24" t="s">
        <v>34</v>
      </c>
      <c r="F4240" s="25" t="s">
        <v>14</v>
      </c>
      <c r="G4240" s="24">
        <v>21883.560546875</v>
      </c>
    </row>
    <row r="4241" spans="1:7" hidden="1">
      <c r="A4241" s="24" t="s">
        <v>134</v>
      </c>
      <c r="B4241" s="24" t="s">
        <v>135</v>
      </c>
      <c r="C4241" s="24" t="s">
        <v>91</v>
      </c>
      <c r="D4241" s="24" t="s">
        <v>27</v>
      </c>
      <c r="E4241" s="24" t="s">
        <v>34</v>
      </c>
      <c r="F4241" s="25" t="s">
        <v>15</v>
      </c>
      <c r="G4241" s="24">
        <v>21576.619140625</v>
      </c>
    </row>
    <row r="4242" spans="1:7" hidden="1">
      <c r="A4242" s="24" t="s">
        <v>134</v>
      </c>
      <c r="B4242" s="24" t="s">
        <v>135</v>
      </c>
      <c r="C4242" s="24" t="s">
        <v>91</v>
      </c>
      <c r="D4242" s="24" t="s">
        <v>27</v>
      </c>
      <c r="E4242" s="24" t="s">
        <v>34</v>
      </c>
      <c r="F4242" s="25" t="s">
        <v>16</v>
      </c>
      <c r="G4242" s="24">
        <v>20887.849609375</v>
      </c>
    </row>
    <row r="4243" spans="1:7">
      <c r="A4243" s="24" t="s">
        <v>134</v>
      </c>
      <c r="B4243" s="24" t="s">
        <v>135</v>
      </c>
      <c r="C4243" s="24" t="s">
        <v>91</v>
      </c>
      <c r="D4243" s="24" t="s">
        <v>27</v>
      </c>
      <c r="E4243" s="24" t="s">
        <v>34</v>
      </c>
      <c r="F4243" s="25" t="s">
        <v>17</v>
      </c>
      <c r="G4243" s="24">
        <v>20115</v>
      </c>
    </row>
    <row r="4244" spans="1:7" hidden="1">
      <c r="A4244" s="24" t="s">
        <v>134</v>
      </c>
      <c r="B4244" s="24" t="s">
        <v>135</v>
      </c>
      <c r="C4244" s="24" t="s">
        <v>91</v>
      </c>
      <c r="D4244" s="24" t="s">
        <v>27</v>
      </c>
      <c r="E4244" s="24" t="s">
        <v>54</v>
      </c>
      <c r="F4244" s="25" t="s">
        <v>12</v>
      </c>
      <c r="G4244" s="24">
        <v>19511.609375</v>
      </c>
    </row>
    <row r="4245" spans="1:7" hidden="1">
      <c r="A4245" s="24" t="s">
        <v>134</v>
      </c>
      <c r="B4245" s="24" t="s">
        <v>135</v>
      </c>
      <c r="C4245" s="24" t="s">
        <v>91</v>
      </c>
      <c r="D4245" s="24" t="s">
        <v>27</v>
      </c>
      <c r="E4245" s="24" t="s">
        <v>54</v>
      </c>
      <c r="F4245" s="25" t="s">
        <v>13</v>
      </c>
      <c r="G4245" s="24">
        <v>17008.26953125</v>
      </c>
    </row>
    <row r="4246" spans="1:7" hidden="1">
      <c r="A4246" s="24" t="s">
        <v>134</v>
      </c>
      <c r="B4246" s="24" t="s">
        <v>135</v>
      </c>
      <c r="C4246" s="24" t="s">
        <v>91</v>
      </c>
      <c r="D4246" s="24" t="s">
        <v>27</v>
      </c>
      <c r="E4246" s="24" t="s">
        <v>54</v>
      </c>
      <c r="F4246" s="25" t="s">
        <v>14</v>
      </c>
      <c r="G4246" s="24">
        <v>16488.650390625</v>
      </c>
    </row>
    <row r="4247" spans="1:7" hidden="1">
      <c r="A4247" s="24" t="s">
        <v>134</v>
      </c>
      <c r="B4247" s="24" t="s">
        <v>135</v>
      </c>
      <c r="C4247" s="24" t="s">
        <v>91</v>
      </c>
      <c r="D4247" s="24" t="s">
        <v>27</v>
      </c>
      <c r="E4247" s="24" t="s">
        <v>54</v>
      </c>
      <c r="F4247" s="25" t="s">
        <v>15</v>
      </c>
      <c r="G4247" s="24">
        <v>17416.359375</v>
      </c>
    </row>
    <row r="4248" spans="1:7" hidden="1">
      <c r="A4248" s="24" t="s">
        <v>134</v>
      </c>
      <c r="B4248" s="24" t="s">
        <v>135</v>
      </c>
      <c r="C4248" s="24" t="s">
        <v>91</v>
      </c>
      <c r="D4248" s="24" t="s">
        <v>27</v>
      </c>
      <c r="E4248" s="24" t="s">
        <v>54</v>
      </c>
      <c r="F4248" s="25" t="s">
        <v>16</v>
      </c>
      <c r="G4248" s="24">
        <v>19841.869140625</v>
      </c>
    </row>
    <row r="4249" spans="1:7">
      <c r="A4249" s="24" t="s">
        <v>134</v>
      </c>
      <c r="B4249" s="24" t="s">
        <v>135</v>
      </c>
      <c r="C4249" s="24" t="s">
        <v>91</v>
      </c>
      <c r="D4249" s="24" t="s">
        <v>27</v>
      </c>
      <c r="E4249" s="24" t="s">
        <v>54</v>
      </c>
      <c r="F4249" s="25" t="s">
        <v>17</v>
      </c>
      <c r="G4249" s="24">
        <v>27870</v>
      </c>
    </row>
    <row r="4250" spans="1:7" hidden="1">
      <c r="A4250" s="24" t="s">
        <v>134</v>
      </c>
      <c r="B4250" s="24" t="s">
        <v>135</v>
      </c>
      <c r="C4250" s="24" t="s">
        <v>91</v>
      </c>
      <c r="D4250" s="24" t="s">
        <v>27</v>
      </c>
      <c r="E4250" s="24" t="s">
        <v>55</v>
      </c>
      <c r="F4250" s="25" t="s">
        <v>12</v>
      </c>
      <c r="G4250" s="24">
        <v>42909.6015625</v>
      </c>
    </row>
    <row r="4251" spans="1:7" hidden="1">
      <c r="A4251" s="24" t="s">
        <v>134</v>
      </c>
      <c r="B4251" s="24" t="s">
        <v>135</v>
      </c>
      <c r="C4251" s="24" t="s">
        <v>91</v>
      </c>
      <c r="D4251" s="24" t="s">
        <v>27</v>
      </c>
      <c r="E4251" s="24" t="s">
        <v>55</v>
      </c>
      <c r="F4251" s="25" t="s">
        <v>13</v>
      </c>
      <c r="G4251" s="24">
        <v>37902.9296875</v>
      </c>
    </row>
    <row r="4252" spans="1:7" hidden="1">
      <c r="A4252" s="24" t="s">
        <v>134</v>
      </c>
      <c r="B4252" s="24" t="s">
        <v>135</v>
      </c>
      <c r="C4252" s="24" t="s">
        <v>91</v>
      </c>
      <c r="D4252" s="24" t="s">
        <v>27</v>
      </c>
      <c r="E4252" s="24" t="s">
        <v>55</v>
      </c>
      <c r="F4252" s="25" t="s">
        <v>14</v>
      </c>
      <c r="G4252" s="24">
        <v>31387.73046875</v>
      </c>
    </row>
    <row r="4253" spans="1:7" hidden="1">
      <c r="A4253" s="24" t="s">
        <v>134</v>
      </c>
      <c r="B4253" s="24" t="s">
        <v>135</v>
      </c>
      <c r="C4253" s="24" t="s">
        <v>91</v>
      </c>
      <c r="D4253" s="24" t="s">
        <v>27</v>
      </c>
      <c r="E4253" s="24" t="s">
        <v>55</v>
      </c>
      <c r="F4253" s="25" t="s">
        <v>15</v>
      </c>
      <c r="G4253" s="24">
        <v>31049.0703125</v>
      </c>
    </row>
    <row r="4254" spans="1:7" hidden="1">
      <c r="A4254" s="24" t="s">
        <v>134</v>
      </c>
      <c r="B4254" s="24" t="s">
        <v>135</v>
      </c>
      <c r="C4254" s="24" t="s">
        <v>91</v>
      </c>
      <c r="D4254" s="24" t="s">
        <v>27</v>
      </c>
      <c r="E4254" s="24" t="s">
        <v>55</v>
      </c>
      <c r="F4254" s="25" t="s">
        <v>16</v>
      </c>
      <c r="G4254" s="24">
        <v>58526.9296875</v>
      </c>
    </row>
    <row r="4255" spans="1:7">
      <c r="A4255" s="24" t="s">
        <v>134</v>
      </c>
      <c r="B4255" s="24" t="s">
        <v>135</v>
      </c>
      <c r="C4255" s="24" t="s">
        <v>91</v>
      </c>
      <c r="D4255" s="24" t="s">
        <v>27</v>
      </c>
      <c r="E4255" s="24" t="s">
        <v>55</v>
      </c>
      <c r="F4255" s="25" t="s">
        <v>17</v>
      </c>
      <c r="G4255" s="24">
        <v>72623</v>
      </c>
    </row>
    <row r="4256" spans="1:7" hidden="1">
      <c r="A4256" s="24" t="s">
        <v>134</v>
      </c>
      <c r="B4256" s="24" t="s">
        <v>135</v>
      </c>
      <c r="C4256" s="24" t="s">
        <v>91</v>
      </c>
      <c r="D4256" s="24" t="s">
        <v>27</v>
      </c>
      <c r="E4256" s="24" t="s">
        <v>57</v>
      </c>
      <c r="F4256" s="25" t="s">
        <v>12</v>
      </c>
      <c r="G4256" s="24">
        <v>44289.69140625</v>
      </c>
    </row>
    <row r="4257" spans="1:7" hidden="1">
      <c r="A4257" s="24" t="s">
        <v>134</v>
      </c>
      <c r="B4257" s="24" t="s">
        <v>135</v>
      </c>
      <c r="C4257" s="24" t="s">
        <v>91</v>
      </c>
      <c r="D4257" s="24" t="s">
        <v>27</v>
      </c>
      <c r="E4257" s="24" t="s">
        <v>57</v>
      </c>
      <c r="F4257" s="25" t="s">
        <v>13</v>
      </c>
      <c r="G4257" s="24">
        <v>34866.69140625</v>
      </c>
    </row>
    <row r="4258" spans="1:7" hidden="1">
      <c r="A4258" s="24" t="s">
        <v>134</v>
      </c>
      <c r="B4258" s="24" t="s">
        <v>135</v>
      </c>
      <c r="C4258" s="24" t="s">
        <v>91</v>
      </c>
      <c r="D4258" s="24" t="s">
        <v>27</v>
      </c>
      <c r="E4258" s="24" t="s">
        <v>57</v>
      </c>
      <c r="F4258" s="25" t="s">
        <v>14</v>
      </c>
      <c r="G4258" s="24">
        <v>43037.30859375</v>
      </c>
    </row>
    <row r="4259" spans="1:7" hidden="1">
      <c r="A4259" s="24" t="s">
        <v>134</v>
      </c>
      <c r="B4259" s="24" t="s">
        <v>135</v>
      </c>
      <c r="C4259" s="24" t="s">
        <v>91</v>
      </c>
      <c r="D4259" s="24" t="s">
        <v>27</v>
      </c>
      <c r="E4259" s="24" t="s">
        <v>57</v>
      </c>
      <c r="F4259" s="25" t="s">
        <v>15</v>
      </c>
      <c r="G4259" s="24">
        <v>8865.6904296875</v>
      </c>
    </row>
    <row r="4260" spans="1:7" hidden="1">
      <c r="A4260" s="24" t="s">
        <v>134</v>
      </c>
      <c r="B4260" s="24" t="s">
        <v>135</v>
      </c>
      <c r="C4260" s="24" t="s">
        <v>91</v>
      </c>
      <c r="D4260" s="24" t="s">
        <v>27</v>
      </c>
      <c r="E4260" s="24" t="s">
        <v>57</v>
      </c>
      <c r="F4260" s="25" t="s">
        <v>16</v>
      </c>
      <c r="G4260" s="24">
        <v>4502.64990234375</v>
      </c>
    </row>
    <row r="4261" spans="1:7">
      <c r="A4261" s="24" t="s">
        <v>134</v>
      </c>
      <c r="B4261" s="24" t="s">
        <v>135</v>
      </c>
      <c r="C4261" s="24" t="s">
        <v>91</v>
      </c>
      <c r="D4261" s="24" t="s">
        <v>27</v>
      </c>
      <c r="E4261" s="24" t="s">
        <v>57</v>
      </c>
      <c r="F4261" s="25" t="s">
        <v>17</v>
      </c>
      <c r="G4261" s="24">
        <v>8355</v>
      </c>
    </row>
    <row r="4262" spans="1:7" hidden="1">
      <c r="A4262" s="24" t="s">
        <v>134</v>
      </c>
      <c r="B4262" s="24" t="s">
        <v>135</v>
      </c>
      <c r="C4262" s="24" t="s">
        <v>91</v>
      </c>
      <c r="D4262" s="24" t="s">
        <v>27</v>
      </c>
      <c r="E4262" s="24" t="s">
        <v>38</v>
      </c>
      <c r="F4262" s="25" t="s">
        <v>12</v>
      </c>
      <c r="G4262" s="24">
        <v>1026</v>
      </c>
    </row>
    <row r="4263" spans="1:7" hidden="1">
      <c r="A4263" s="24" t="s">
        <v>134</v>
      </c>
      <c r="B4263" s="24" t="s">
        <v>135</v>
      </c>
      <c r="C4263" s="24" t="s">
        <v>91</v>
      </c>
      <c r="D4263" s="24" t="s">
        <v>27</v>
      </c>
      <c r="E4263" s="24" t="s">
        <v>38</v>
      </c>
      <c r="F4263" s="25" t="s">
        <v>13</v>
      </c>
      <c r="G4263" s="24">
        <v>930</v>
      </c>
    </row>
    <row r="4264" spans="1:7" hidden="1">
      <c r="A4264" s="24" t="s">
        <v>134</v>
      </c>
      <c r="B4264" s="24" t="s">
        <v>135</v>
      </c>
      <c r="C4264" s="24" t="s">
        <v>91</v>
      </c>
      <c r="D4264" s="24" t="s">
        <v>27</v>
      </c>
      <c r="E4264" s="24" t="s">
        <v>38</v>
      </c>
      <c r="F4264" s="25" t="s">
        <v>14</v>
      </c>
      <c r="G4264" s="24">
        <v>930</v>
      </c>
    </row>
    <row r="4265" spans="1:7" hidden="1">
      <c r="A4265" s="24" t="s">
        <v>134</v>
      </c>
      <c r="B4265" s="24" t="s">
        <v>135</v>
      </c>
      <c r="C4265" s="24" t="s">
        <v>91</v>
      </c>
      <c r="D4265" s="24" t="s">
        <v>27</v>
      </c>
      <c r="E4265" s="24" t="s">
        <v>38</v>
      </c>
      <c r="F4265" s="25" t="s">
        <v>15</v>
      </c>
      <c r="G4265" s="24">
        <v>756</v>
      </c>
    </row>
    <row r="4266" spans="1:7" hidden="1">
      <c r="A4266" s="24" t="s">
        <v>134</v>
      </c>
      <c r="B4266" s="24" t="s">
        <v>135</v>
      </c>
      <c r="C4266" s="24" t="s">
        <v>91</v>
      </c>
      <c r="D4266" s="24" t="s">
        <v>27</v>
      </c>
      <c r="E4266" s="24" t="s">
        <v>38</v>
      </c>
      <c r="F4266" s="25" t="s">
        <v>16</v>
      </c>
      <c r="G4266" s="24">
        <v>668</v>
      </c>
    </row>
    <row r="4267" spans="1:7">
      <c r="A4267" s="24" t="s">
        <v>134</v>
      </c>
      <c r="B4267" s="24" t="s">
        <v>135</v>
      </c>
      <c r="C4267" s="24" t="s">
        <v>91</v>
      </c>
      <c r="D4267" s="24" t="s">
        <v>27</v>
      </c>
      <c r="E4267" s="24" t="s">
        <v>38</v>
      </c>
      <c r="F4267" s="25" t="s">
        <v>17</v>
      </c>
      <c r="G4267" s="24">
        <v>580</v>
      </c>
    </row>
    <row r="4268" spans="1:7" hidden="1">
      <c r="A4268" s="24" t="s">
        <v>134</v>
      </c>
      <c r="B4268" s="24" t="s">
        <v>135</v>
      </c>
      <c r="C4268" s="24" t="s">
        <v>91</v>
      </c>
      <c r="D4268" s="24" t="s">
        <v>41</v>
      </c>
      <c r="E4268" s="24" t="s">
        <v>31</v>
      </c>
      <c r="F4268" s="25" t="s">
        <v>12</v>
      </c>
      <c r="G4268" s="24">
        <v>0</v>
      </c>
    </row>
    <row r="4269" spans="1:7" hidden="1">
      <c r="A4269" s="24" t="s">
        <v>134</v>
      </c>
      <c r="B4269" s="24" t="s">
        <v>135</v>
      </c>
      <c r="C4269" s="24" t="s">
        <v>91</v>
      </c>
      <c r="D4269" s="24" t="s">
        <v>41</v>
      </c>
      <c r="E4269" s="24" t="s">
        <v>31</v>
      </c>
      <c r="F4269" s="25" t="s">
        <v>13</v>
      </c>
      <c r="G4269" s="24">
        <v>0</v>
      </c>
    </row>
    <row r="4270" spans="1:7" hidden="1">
      <c r="A4270" s="24" t="s">
        <v>134</v>
      </c>
      <c r="B4270" s="24" t="s">
        <v>135</v>
      </c>
      <c r="C4270" s="24" t="s">
        <v>91</v>
      </c>
      <c r="D4270" s="24" t="s">
        <v>41</v>
      </c>
      <c r="E4270" s="24" t="s">
        <v>31</v>
      </c>
      <c r="F4270" s="25" t="s">
        <v>14</v>
      </c>
      <c r="G4270" s="24">
        <v>0</v>
      </c>
    </row>
    <row r="4271" spans="1:7" hidden="1">
      <c r="A4271" s="24" t="s">
        <v>134</v>
      </c>
      <c r="B4271" s="24" t="s">
        <v>135</v>
      </c>
      <c r="C4271" s="24" t="s">
        <v>91</v>
      </c>
      <c r="D4271" s="24" t="s">
        <v>41</v>
      </c>
      <c r="E4271" s="24" t="s">
        <v>31</v>
      </c>
      <c r="F4271" s="25" t="s">
        <v>15</v>
      </c>
      <c r="G4271" s="24">
        <v>0</v>
      </c>
    </row>
    <row r="4272" spans="1:7" hidden="1">
      <c r="A4272" s="24" t="s">
        <v>134</v>
      </c>
      <c r="B4272" s="24" t="s">
        <v>135</v>
      </c>
      <c r="C4272" s="24" t="s">
        <v>91</v>
      </c>
      <c r="D4272" s="24" t="s">
        <v>41</v>
      </c>
      <c r="E4272" s="24" t="s">
        <v>31</v>
      </c>
      <c r="F4272" s="25" t="s">
        <v>16</v>
      </c>
      <c r="G4272" s="24">
        <v>243963</v>
      </c>
    </row>
    <row r="4273" spans="1:7">
      <c r="A4273" s="24" t="s">
        <v>134</v>
      </c>
      <c r="B4273" s="24" t="s">
        <v>135</v>
      </c>
      <c r="C4273" s="24" t="s">
        <v>91</v>
      </c>
      <c r="D4273" s="24" t="s">
        <v>41</v>
      </c>
      <c r="E4273" s="24" t="s">
        <v>31</v>
      </c>
      <c r="F4273" s="25" t="s">
        <v>17</v>
      </c>
      <c r="G4273" s="24">
        <v>314490</v>
      </c>
    </row>
    <row r="4274" spans="1:7" hidden="1">
      <c r="A4274" s="24" t="s">
        <v>134</v>
      </c>
      <c r="B4274" s="24" t="s">
        <v>135</v>
      </c>
      <c r="C4274" s="24" t="s">
        <v>91</v>
      </c>
      <c r="D4274" s="24" t="s">
        <v>41</v>
      </c>
      <c r="E4274" s="24" t="s">
        <v>35</v>
      </c>
      <c r="F4274" s="25" t="s">
        <v>12</v>
      </c>
      <c r="G4274" s="24">
        <v>47772.41015625</v>
      </c>
    </row>
    <row r="4275" spans="1:7" hidden="1">
      <c r="A4275" s="24" t="s">
        <v>134</v>
      </c>
      <c r="B4275" s="24" t="s">
        <v>135</v>
      </c>
      <c r="C4275" s="24" t="s">
        <v>91</v>
      </c>
      <c r="D4275" s="24" t="s">
        <v>41</v>
      </c>
      <c r="E4275" s="24" t="s">
        <v>35</v>
      </c>
      <c r="F4275" s="25" t="s">
        <v>13</v>
      </c>
      <c r="G4275" s="24">
        <v>35700.6484375</v>
      </c>
    </row>
    <row r="4276" spans="1:7" hidden="1">
      <c r="A4276" s="24" t="s">
        <v>134</v>
      </c>
      <c r="B4276" s="24" t="s">
        <v>135</v>
      </c>
      <c r="C4276" s="24" t="s">
        <v>91</v>
      </c>
      <c r="D4276" s="24" t="s">
        <v>41</v>
      </c>
      <c r="E4276" s="24" t="s">
        <v>35</v>
      </c>
      <c r="F4276" s="25" t="s">
        <v>14</v>
      </c>
      <c r="G4276" s="24">
        <v>27031.33984375</v>
      </c>
    </row>
    <row r="4277" spans="1:7" hidden="1">
      <c r="A4277" s="24" t="s">
        <v>134</v>
      </c>
      <c r="B4277" s="24" t="s">
        <v>135</v>
      </c>
      <c r="C4277" s="24" t="s">
        <v>91</v>
      </c>
      <c r="D4277" s="24" t="s">
        <v>41</v>
      </c>
      <c r="E4277" s="24" t="s">
        <v>35</v>
      </c>
      <c r="F4277" s="25" t="s">
        <v>15</v>
      </c>
      <c r="G4277" s="24">
        <v>22657.1796875</v>
      </c>
    </row>
    <row r="4278" spans="1:7" hidden="1">
      <c r="A4278" s="24" t="s">
        <v>134</v>
      </c>
      <c r="B4278" s="24" t="s">
        <v>135</v>
      </c>
      <c r="C4278" s="24" t="s">
        <v>91</v>
      </c>
      <c r="D4278" s="24" t="s">
        <v>41</v>
      </c>
      <c r="E4278" s="24" t="s">
        <v>35</v>
      </c>
      <c r="F4278" s="25" t="s">
        <v>16</v>
      </c>
      <c r="G4278" s="24">
        <v>14846.0703125</v>
      </c>
    </row>
    <row r="4279" spans="1:7">
      <c r="A4279" s="24" t="s">
        <v>134</v>
      </c>
      <c r="B4279" s="24" t="s">
        <v>135</v>
      </c>
      <c r="C4279" s="24" t="s">
        <v>91</v>
      </c>
      <c r="D4279" s="24" t="s">
        <v>41</v>
      </c>
      <c r="E4279" s="24" t="s">
        <v>35</v>
      </c>
      <c r="F4279" s="25" t="s">
        <v>17</v>
      </c>
      <c r="G4279" s="24">
        <v>8388</v>
      </c>
    </row>
    <row r="4280" spans="1:7" hidden="1">
      <c r="A4280" s="24" t="s">
        <v>134</v>
      </c>
      <c r="B4280" s="24" t="s">
        <v>135</v>
      </c>
      <c r="C4280" s="24" t="s">
        <v>91</v>
      </c>
      <c r="D4280" s="24" t="s">
        <v>41</v>
      </c>
      <c r="E4280" s="24" t="s">
        <v>136</v>
      </c>
      <c r="F4280" s="25" t="s">
        <v>12</v>
      </c>
      <c r="G4280" s="24">
        <v>0</v>
      </c>
    </row>
    <row r="4281" spans="1:7" hidden="1">
      <c r="A4281" s="24" t="s">
        <v>134</v>
      </c>
      <c r="B4281" s="24" t="s">
        <v>135</v>
      </c>
      <c r="C4281" s="24" t="s">
        <v>91</v>
      </c>
      <c r="D4281" s="24" t="s">
        <v>41</v>
      </c>
      <c r="E4281" s="24" t="s">
        <v>136</v>
      </c>
      <c r="F4281" s="25" t="s">
        <v>13</v>
      </c>
      <c r="G4281" s="24">
        <v>0</v>
      </c>
    </row>
    <row r="4282" spans="1:7" hidden="1">
      <c r="A4282" s="24" t="s">
        <v>134</v>
      </c>
      <c r="B4282" s="24" t="s">
        <v>135</v>
      </c>
      <c r="C4282" s="24" t="s">
        <v>91</v>
      </c>
      <c r="D4282" s="24" t="s">
        <v>41</v>
      </c>
      <c r="E4282" s="24" t="s">
        <v>136</v>
      </c>
      <c r="F4282" s="25" t="s">
        <v>14</v>
      </c>
      <c r="G4282" s="24">
        <v>0</v>
      </c>
    </row>
    <row r="4283" spans="1:7" hidden="1">
      <c r="A4283" s="24" t="s">
        <v>134</v>
      </c>
      <c r="B4283" s="24" t="s">
        <v>135</v>
      </c>
      <c r="C4283" s="24" t="s">
        <v>91</v>
      </c>
      <c r="D4283" s="24" t="s">
        <v>41</v>
      </c>
      <c r="E4283" s="24" t="s">
        <v>136</v>
      </c>
      <c r="F4283" s="25" t="s">
        <v>15</v>
      </c>
      <c r="G4283" s="24">
        <v>0</v>
      </c>
    </row>
    <row r="4284" spans="1:7" hidden="1">
      <c r="A4284" s="24" t="s">
        <v>134</v>
      </c>
      <c r="B4284" s="24" t="s">
        <v>135</v>
      </c>
      <c r="C4284" s="24" t="s">
        <v>91</v>
      </c>
      <c r="D4284" s="24" t="s">
        <v>41</v>
      </c>
      <c r="E4284" s="24" t="s">
        <v>136</v>
      </c>
      <c r="F4284" s="25" t="s">
        <v>16</v>
      </c>
      <c r="G4284" s="24">
        <v>65100</v>
      </c>
    </row>
    <row r="4285" spans="1:7">
      <c r="A4285" s="24" t="s">
        <v>134</v>
      </c>
      <c r="B4285" s="24" t="s">
        <v>135</v>
      </c>
      <c r="C4285" s="24" t="s">
        <v>91</v>
      </c>
      <c r="D4285" s="24" t="s">
        <v>41</v>
      </c>
      <c r="E4285" s="24" t="s">
        <v>136</v>
      </c>
      <c r="F4285" s="25" t="s">
        <v>17</v>
      </c>
      <c r="G4285" s="24">
        <v>65100</v>
      </c>
    </row>
    <row r="4286" spans="1:7" hidden="1">
      <c r="A4286" s="24" t="s">
        <v>134</v>
      </c>
      <c r="B4286" s="24" t="s">
        <v>135</v>
      </c>
      <c r="C4286" s="24" t="s">
        <v>91</v>
      </c>
      <c r="D4286" s="24" t="s">
        <v>41</v>
      </c>
      <c r="E4286" s="24" t="s">
        <v>137</v>
      </c>
      <c r="F4286" s="25" t="s">
        <v>12</v>
      </c>
      <c r="G4286" s="24">
        <v>10000</v>
      </c>
    </row>
    <row r="4287" spans="1:7" hidden="1">
      <c r="A4287" s="24" t="s">
        <v>134</v>
      </c>
      <c r="B4287" s="24" t="s">
        <v>135</v>
      </c>
      <c r="C4287" s="24" t="s">
        <v>91</v>
      </c>
      <c r="D4287" s="24" t="s">
        <v>41</v>
      </c>
      <c r="E4287" s="24" t="s">
        <v>137</v>
      </c>
      <c r="F4287" s="25" t="s">
        <v>13</v>
      </c>
      <c r="G4287" s="24">
        <v>24500</v>
      </c>
    </row>
    <row r="4288" spans="1:7" hidden="1">
      <c r="A4288" s="24" t="s">
        <v>134</v>
      </c>
      <c r="B4288" s="24" t="s">
        <v>135</v>
      </c>
      <c r="C4288" s="24" t="s">
        <v>91</v>
      </c>
      <c r="D4288" s="24" t="s">
        <v>41</v>
      </c>
      <c r="E4288" s="24" t="s">
        <v>137</v>
      </c>
      <c r="F4288" s="25" t="s">
        <v>14</v>
      </c>
      <c r="G4288" s="24">
        <v>18620</v>
      </c>
    </row>
    <row r="4289" spans="1:7" hidden="1">
      <c r="A4289" s="24" t="s">
        <v>134</v>
      </c>
      <c r="B4289" s="24" t="s">
        <v>135</v>
      </c>
      <c r="C4289" s="24" t="s">
        <v>91</v>
      </c>
      <c r="D4289" s="24" t="s">
        <v>41</v>
      </c>
      <c r="E4289" s="24" t="s">
        <v>137</v>
      </c>
      <c r="F4289" s="25" t="s">
        <v>15</v>
      </c>
      <c r="G4289" s="24">
        <v>26990</v>
      </c>
    </row>
    <row r="4290" spans="1:7" hidden="1">
      <c r="A4290" s="24" t="s">
        <v>134</v>
      </c>
      <c r="B4290" s="24" t="s">
        <v>135</v>
      </c>
      <c r="C4290" s="24" t="s">
        <v>91</v>
      </c>
      <c r="D4290" s="24" t="s">
        <v>41</v>
      </c>
      <c r="E4290" s="24" t="s">
        <v>137</v>
      </c>
      <c r="F4290" s="25" t="s">
        <v>16</v>
      </c>
      <c r="G4290" s="24">
        <v>35874</v>
      </c>
    </row>
    <row r="4291" spans="1:7">
      <c r="A4291" s="24" t="s">
        <v>134</v>
      </c>
      <c r="B4291" s="24" t="s">
        <v>135</v>
      </c>
      <c r="C4291" s="24" t="s">
        <v>91</v>
      </c>
      <c r="D4291" s="24" t="s">
        <v>41</v>
      </c>
      <c r="E4291" s="24" t="s">
        <v>137</v>
      </c>
      <c r="F4291" s="25" t="s">
        <v>17</v>
      </c>
      <c r="G4291" s="24">
        <v>24056</v>
      </c>
    </row>
    <row r="4292" spans="1:7" hidden="1">
      <c r="A4292" s="24" t="s">
        <v>134</v>
      </c>
      <c r="B4292" s="24" t="s">
        <v>135</v>
      </c>
      <c r="C4292" s="24" t="s">
        <v>91</v>
      </c>
      <c r="D4292" s="24" t="s">
        <v>49</v>
      </c>
      <c r="E4292" s="24" t="s">
        <v>50</v>
      </c>
      <c r="F4292" s="25" t="s">
        <v>12</v>
      </c>
      <c r="G4292" s="24">
        <v>0</v>
      </c>
    </row>
    <row r="4293" spans="1:7" hidden="1">
      <c r="A4293" s="24" t="s">
        <v>134</v>
      </c>
      <c r="B4293" s="24" t="s">
        <v>135</v>
      </c>
      <c r="C4293" s="24" t="s">
        <v>91</v>
      </c>
      <c r="D4293" s="24" t="s">
        <v>49</v>
      </c>
      <c r="E4293" s="24" t="s">
        <v>50</v>
      </c>
      <c r="F4293" s="25" t="s">
        <v>13</v>
      </c>
      <c r="G4293" s="24">
        <v>0</v>
      </c>
    </row>
    <row r="4294" spans="1:7" hidden="1">
      <c r="A4294" s="24" t="s">
        <v>134</v>
      </c>
      <c r="B4294" s="24" t="s">
        <v>135</v>
      </c>
      <c r="C4294" s="24" t="s">
        <v>91</v>
      </c>
      <c r="D4294" s="24" t="s">
        <v>49</v>
      </c>
      <c r="E4294" s="24" t="s">
        <v>50</v>
      </c>
      <c r="F4294" s="25" t="s">
        <v>14</v>
      </c>
      <c r="G4294" s="24">
        <v>0</v>
      </c>
    </row>
    <row r="4295" spans="1:7" hidden="1">
      <c r="A4295" s="24" t="s">
        <v>134</v>
      </c>
      <c r="B4295" s="24" t="s">
        <v>135</v>
      </c>
      <c r="C4295" s="24" t="s">
        <v>91</v>
      </c>
      <c r="D4295" s="24" t="s">
        <v>49</v>
      </c>
      <c r="E4295" s="24" t="s">
        <v>50</v>
      </c>
      <c r="F4295" s="25" t="s">
        <v>15</v>
      </c>
      <c r="G4295" s="24">
        <v>250000</v>
      </c>
    </row>
    <row r="4296" spans="1:7" hidden="1">
      <c r="A4296" s="24" t="s">
        <v>134</v>
      </c>
      <c r="B4296" s="24" t="s">
        <v>135</v>
      </c>
      <c r="C4296" s="24" t="s">
        <v>91</v>
      </c>
      <c r="D4296" s="24" t="s">
        <v>49</v>
      </c>
      <c r="E4296" s="24" t="s">
        <v>50</v>
      </c>
      <c r="F4296" s="25" t="s">
        <v>16</v>
      </c>
      <c r="G4296" s="24">
        <v>350000</v>
      </c>
    </row>
    <row r="4297" spans="1:7">
      <c r="A4297" s="24" t="s">
        <v>134</v>
      </c>
      <c r="B4297" s="24" t="s">
        <v>135</v>
      </c>
      <c r="C4297" s="24" t="s">
        <v>91</v>
      </c>
      <c r="D4297" s="24" t="s">
        <v>49</v>
      </c>
      <c r="E4297" s="24" t="s">
        <v>50</v>
      </c>
      <c r="F4297" s="25" t="s">
        <v>17</v>
      </c>
      <c r="G4297" s="24">
        <v>19986</v>
      </c>
    </row>
    <row r="4298" spans="1:7" hidden="1">
      <c r="A4298" s="27" t="s">
        <v>138</v>
      </c>
      <c r="B4298" s="27" t="s">
        <v>139</v>
      </c>
      <c r="C4298" s="27" t="s">
        <v>63</v>
      </c>
      <c r="D4298" s="27" t="s">
        <v>51</v>
      </c>
      <c r="E4298" s="27" t="s">
        <v>11</v>
      </c>
      <c r="F4298" s="28" t="s">
        <v>12</v>
      </c>
      <c r="G4298" s="27">
        <v>3401032.9923974299</v>
      </c>
    </row>
    <row r="4299" spans="1:7" hidden="1">
      <c r="A4299" s="27" t="s">
        <v>138</v>
      </c>
      <c r="B4299" s="27" t="s">
        <v>139</v>
      </c>
      <c r="C4299" s="27" t="s">
        <v>63</v>
      </c>
      <c r="D4299" s="27" t="s">
        <v>51</v>
      </c>
      <c r="E4299" s="27" t="s">
        <v>11</v>
      </c>
      <c r="F4299" s="28" t="s">
        <v>13</v>
      </c>
      <c r="G4299" s="27">
        <v>3610221.7202441702</v>
      </c>
    </row>
    <row r="4300" spans="1:7" hidden="1">
      <c r="A4300" s="27" t="s">
        <v>138</v>
      </c>
      <c r="B4300" s="27" t="s">
        <v>139</v>
      </c>
      <c r="C4300" s="27" t="s">
        <v>63</v>
      </c>
      <c r="D4300" s="27" t="s">
        <v>51</v>
      </c>
      <c r="E4300" s="27" t="s">
        <v>11</v>
      </c>
      <c r="F4300" s="28" t="s">
        <v>14</v>
      </c>
      <c r="G4300" s="27">
        <v>3708772.5488562002</v>
      </c>
    </row>
    <row r="4301" spans="1:7" hidden="1">
      <c r="A4301" s="27" t="s">
        <v>138</v>
      </c>
      <c r="B4301" s="27" t="s">
        <v>139</v>
      </c>
      <c r="C4301" s="27" t="s">
        <v>63</v>
      </c>
      <c r="D4301" s="27" t="s">
        <v>51</v>
      </c>
      <c r="E4301" s="27" t="s">
        <v>11</v>
      </c>
      <c r="F4301" s="28" t="s">
        <v>15</v>
      </c>
      <c r="G4301" s="27">
        <v>4280973.2736194097</v>
      </c>
    </row>
    <row r="4302" spans="1:7" hidden="1">
      <c r="A4302" s="27" t="s">
        <v>138</v>
      </c>
      <c r="B4302" s="27" t="s">
        <v>139</v>
      </c>
      <c r="C4302" s="27" t="s">
        <v>63</v>
      </c>
      <c r="D4302" s="27" t="s">
        <v>51</v>
      </c>
      <c r="E4302" s="27" t="s">
        <v>11</v>
      </c>
      <c r="F4302" s="28" t="s">
        <v>16</v>
      </c>
      <c r="G4302" s="27">
        <v>4784729.5212780796</v>
      </c>
    </row>
    <row r="4303" spans="1:7">
      <c r="A4303" s="27" t="s">
        <v>138</v>
      </c>
      <c r="B4303" s="27" t="s">
        <v>139</v>
      </c>
      <c r="C4303" s="27" t="s">
        <v>63</v>
      </c>
      <c r="D4303" s="27" t="s">
        <v>51</v>
      </c>
      <c r="E4303" s="27" t="s">
        <v>11</v>
      </c>
      <c r="F4303" s="28" t="s">
        <v>17</v>
      </c>
      <c r="G4303" s="27">
        <v>4635515</v>
      </c>
    </row>
    <row r="4304" spans="1:7" hidden="1">
      <c r="A4304" s="24" t="s">
        <v>138</v>
      </c>
      <c r="B4304" s="24" t="s">
        <v>139</v>
      </c>
      <c r="C4304" s="24" t="s">
        <v>63</v>
      </c>
      <c r="D4304" s="24" t="s">
        <v>10</v>
      </c>
      <c r="E4304" s="24" t="s">
        <v>11</v>
      </c>
      <c r="F4304" s="25" t="s">
        <v>12</v>
      </c>
      <c r="G4304" s="24">
        <v>2652379.93212891</v>
      </c>
    </row>
    <row r="4305" spans="1:7" hidden="1">
      <c r="A4305" s="24" t="s">
        <v>138</v>
      </c>
      <c r="B4305" s="24" t="s">
        <v>139</v>
      </c>
      <c r="C4305" s="24" t="s">
        <v>63</v>
      </c>
      <c r="D4305" s="24" t="s">
        <v>10</v>
      </c>
      <c r="E4305" s="24" t="s">
        <v>11</v>
      </c>
      <c r="F4305" s="25" t="s">
        <v>13</v>
      </c>
      <c r="G4305" s="24">
        <v>2746246.43994141</v>
      </c>
    </row>
    <row r="4306" spans="1:7" hidden="1">
      <c r="A4306" s="24" t="s">
        <v>138</v>
      </c>
      <c r="B4306" s="24" t="s">
        <v>139</v>
      </c>
      <c r="C4306" s="24" t="s">
        <v>63</v>
      </c>
      <c r="D4306" s="24" t="s">
        <v>10</v>
      </c>
      <c r="E4306" s="24" t="s">
        <v>11</v>
      </c>
      <c r="F4306" s="25" t="s">
        <v>14</v>
      </c>
      <c r="G4306" s="24">
        <v>2793005.2734375</v>
      </c>
    </row>
    <row r="4307" spans="1:7" hidden="1">
      <c r="A4307" s="24" t="s">
        <v>138</v>
      </c>
      <c r="B4307" s="24" t="s">
        <v>139</v>
      </c>
      <c r="C4307" s="24" t="s">
        <v>63</v>
      </c>
      <c r="D4307" s="24" t="s">
        <v>10</v>
      </c>
      <c r="E4307" s="24" t="s">
        <v>11</v>
      </c>
      <c r="F4307" s="25" t="s">
        <v>15</v>
      </c>
      <c r="G4307" s="24">
        <v>3269904.3203125</v>
      </c>
    </row>
    <row r="4308" spans="1:7" hidden="1">
      <c r="A4308" s="24" t="s">
        <v>138</v>
      </c>
      <c r="B4308" s="24" t="s">
        <v>139</v>
      </c>
      <c r="C4308" s="24" t="s">
        <v>63</v>
      </c>
      <c r="D4308" s="24" t="s">
        <v>10</v>
      </c>
      <c r="E4308" s="24" t="s">
        <v>11</v>
      </c>
      <c r="F4308" s="25" t="s">
        <v>16</v>
      </c>
      <c r="G4308" s="24">
        <v>3668265.99609375</v>
      </c>
    </row>
    <row r="4309" spans="1:7">
      <c r="A4309" s="24" t="s">
        <v>138</v>
      </c>
      <c r="B4309" s="24" t="s">
        <v>139</v>
      </c>
      <c r="C4309" s="24" t="s">
        <v>63</v>
      </c>
      <c r="D4309" s="24" t="s">
        <v>10</v>
      </c>
      <c r="E4309" s="24" t="s">
        <v>11</v>
      </c>
      <c r="F4309" s="25" t="s">
        <v>17</v>
      </c>
      <c r="G4309" s="24">
        <v>3983934</v>
      </c>
    </row>
    <row r="4310" spans="1:7" hidden="1">
      <c r="A4310" s="24" t="s">
        <v>138</v>
      </c>
      <c r="B4310" s="24" t="s">
        <v>139</v>
      </c>
      <c r="C4310" s="24" t="s">
        <v>63</v>
      </c>
      <c r="D4310" s="24" t="s">
        <v>26</v>
      </c>
      <c r="E4310" s="24" t="s">
        <v>11</v>
      </c>
      <c r="F4310" s="25" t="s">
        <v>12</v>
      </c>
      <c r="G4310" s="24">
        <v>747221.640224576</v>
      </c>
    </row>
    <row r="4311" spans="1:7" hidden="1">
      <c r="A4311" s="24" t="s">
        <v>138</v>
      </c>
      <c r="B4311" s="24" t="s">
        <v>139</v>
      </c>
      <c r="C4311" s="24" t="s">
        <v>63</v>
      </c>
      <c r="D4311" s="24" t="s">
        <v>26</v>
      </c>
      <c r="E4311" s="24" t="s">
        <v>11</v>
      </c>
      <c r="F4311" s="25" t="s">
        <v>13</v>
      </c>
      <c r="G4311" s="24">
        <v>863263.27029299701</v>
      </c>
    </row>
    <row r="4312" spans="1:7" hidden="1">
      <c r="A4312" s="24" t="s">
        <v>138</v>
      </c>
      <c r="B4312" s="24" t="s">
        <v>139</v>
      </c>
      <c r="C4312" s="24" t="s">
        <v>63</v>
      </c>
      <c r="D4312" s="24" t="s">
        <v>26</v>
      </c>
      <c r="E4312" s="24" t="s">
        <v>11</v>
      </c>
      <c r="F4312" s="25" t="s">
        <v>14</v>
      </c>
      <c r="G4312" s="24">
        <v>915396.23541015398</v>
      </c>
    </row>
    <row r="4313" spans="1:7" hidden="1">
      <c r="A4313" s="24" t="s">
        <v>138</v>
      </c>
      <c r="B4313" s="24" t="s">
        <v>139</v>
      </c>
      <c r="C4313" s="24" t="s">
        <v>63</v>
      </c>
      <c r="D4313" s="24" t="s">
        <v>26</v>
      </c>
      <c r="E4313" s="24" t="s">
        <v>11</v>
      </c>
      <c r="F4313" s="25" t="s">
        <v>15</v>
      </c>
      <c r="G4313" s="24">
        <v>1010639.1233203399</v>
      </c>
    </row>
    <row r="4314" spans="1:7" hidden="1">
      <c r="A4314" s="24" t="s">
        <v>138</v>
      </c>
      <c r="B4314" s="24" t="s">
        <v>139</v>
      </c>
      <c r="C4314" s="24" t="s">
        <v>63</v>
      </c>
      <c r="D4314" s="24" t="s">
        <v>26</v>
      </c>
      <c r="E4314" s="24" t="s">
        <v>11</v>
      </c>
      <c r="F4314" s="25" t="s">
        <v>16</v>
      </c>
      <c r="G4314" s="24">
        <v>1116120.2551953199</v>
      </c>
    </row>
    <row r="4315" spans="1:7">
      <c r="A4315" s="24" t="s">
        <v>138</v>
      </c>
      <c r="B4315" s="24" t="s">
        <v>139</v>
      </c>
      <c r="C4315" s="24" t="s">
        <v>63</v>
      </c>
      <c r="D4315" s="24" t="s">
        <v>26</v>
      </c>
      <c r="E4315" s="24" t="s">
        <v>11</v>
      </c>
      <c r="F4315" s="25" t="s">
        <v>17</v>
      </c>
      <c r="G4315" s="24">
        <v>1098112</v>
      </c>
    </row>
    <row r="4316" spans="1:7" hidden="1">
      <c r="A4316" s="24" t="s">
        <v>138</v>
      </c>
      <c r="B4316" s="24" t="s">
        <v>139</v>
      </c>
      <c r="C4316" s="24" t="s">
        <v>63</v>
      </c>
      <c r="D4316" s="24" t="s">
        <v>40</v>
      </c>
      <c r="E4316" s="24" t="s">
        <v>11</v>
      </c>
      <c r="F4316" s="25" t="s">
        <v>12</v>
      </c>
      <c r="G4316" s="24">
        <v>1431.42004394531</v>
      </c>
    </row>
    <row r="4317" spans="1:7" hidden="1">
      <c r="A4317" s="24" t="s">
        <v>138</v>
      </c>
      <c r="B4317" s="24" t="s">
        <v>139</v>
      </c>
      <c r="C4317" s="24" t="s">
        <v>63</v>
      </c>
      <c r="D4317" s="24" t="s">
        <v>40</v>
      </c>
      <c r="E4317" s="24" t="s">
        <v>11</v>
      </c>
      <c r="F4317" s="25" t="s">
        <v>13</v>
      </c>
      <c r="G4317" s="24">
        <v>712.010009765625</v>
      </c>
    </row>
    <row r="4318" spans="1:7" hidden="1">
      <c r="A4318" s="24" t="s">
        <v>138</v>
      </c>
      <c r="B4318" s="24" t="s">
        <v>139</v>
      </c>
      <c r="C4318" s="24" t="s">
        <v>63</v>
      </c>
      <c r="D4318" s="24" t="s">
        <v>40</v>
      </c>
      <c r="E4318" s="24" t="s">
        <v>11</v>
      </c>
      <c r="F4318" s="25" t="s">
        <v>14</v>
      </c>
      <c r="G4318" s="24">
        <v>371.04000854492199</v>
      </c>
    </row>
    <row r="4319" spans="1:7" hidden="1">
      <c r="A4319" s="24" t="s">
        <v>138</v>
      </c>
      <c r="B4319" s="24" t="s">
        <v>139</v>
      </c>
      <c r="C4319" s="24" t="s">
        <v>63</v>
      </c>
      <c r="D4319" s="24" t="s">
        <v>40</v>
      </c>
      <c r="E4319" s="24" t="s">
        <v>11</v>
      </c>
      <c r="F4319" s="25" t="s">
        <v>15</v>
      </c>
      <c r="G4319" s="24">
        <v>429.82998657226602</v>
      </c>
    </row>
    <row r="4320" spans="1:7" hidden="1">
      <c r="A4320" s="24" t="s">
        <v>138</v>
      </c>
      <c r="B4320" s="24" t="s">
        <v>139</v>
      </c>
      <c r="C4320" s="24" t="s">
        <v>63</v>
      </c>
      <c r="D4320" s="24" t="s">
        <v>40</v>
      </c>
      <c r="E4320" s="24" t="s">
        <v>11</v>
      </c>
      <c r="F4320" s="25" t="s">
        <v>16</v>
      </c>
      <c r="G4320" s="24">
        <v>343.26998901367199</v>
      </c>
    </row>
    <row r="4321" spans="1:7">
      <c r="A4321" s="24" t="s">
        <v>138</v>
      </c>
      <c r="B4321" s="24" t="s">
        <v>139</v>
      </c>
      <c r="C4321" s="24" t="s">
        <v>63</v>
      </c>
      <c r="D4321" s="24" t="s">
        <v>40</v>
      </c>
      <c r="E4321" s="24" t="s">
        <v>11</v>
      </c>
      <c r="F4321" s="25" t="s">
        <v>17</v>
      </c>
      <c r="G4321" s="24">
        <v>209</v>
      </c>
    </row>
    <row r="4322" spans="1:7" hidden="1">
      <c r="A4322" s="24" t="s">
        <v>138</v>
      </c>
      <c r="B4322" s="24" t="s">
        <v>139</v>
      </c>
      <c r="C4322" s="24" t="s">
        <v>63</v>
      </c>
      <c r="D4322" s="24" t="s">
        <v>48</v>
      </c>
      <c r="E4322" s="24" t="s">
        <v>11</v>
      </c>
      <c r="F4322" s="25" t="s">
        <v>12</v>
      </c>
      <c r="G4322" s="24">
        <v>0</v>
      </c>
    </row>
    <row r="4323" spans="1:7" hidden="1">
      <c r="A4323" s="24" t="s">
        <v>138</v>
      </c>
      <c r="B4323" s="24" t="s">
        <v>139</v>
      </c>
      <c r="C4323" s="24" t="s">
        <v>63</v>
      </c>
      <c r="D4323" s="24" t="s">
        <v>48</v>
      </c>
      <c r="E4323" s="24" t="s">
        <v>11</v>
      </c>
      <c r="F4323" s="25" t="s">
        <v>13</v>
      </c>
      <c r="G4323" s="24">
        <v>0</v>
      </c>
    </row>
    <row r="4324" spans="1:7" hidden="1">
      <c r="A4324" s="24" t="s">
        <v>138</v>
      </c>
      <c r="B4324" s="24" t="s">
        <v>139</v>
      </c>
      <c r="C4324" s="24" t="s">
        <v>63</v>
      </c>
      <c r="D4324" s="24" t="s">
        <v>48</v>
      </c>
      <c r="E4324" s="24" t="s">
        <v>11</v>
      </c>
      <c r="F4324" s="25" t="s">
        <v>14</v>
      </c>
      <c r="G4324" s="24">
        <v>0</v>
      </c>
    </row>
    <row r="4325" spans="1:7" hidden="1">
      <c r="A4325" s="24" t="s">
        <v>138</v>
      </c>
      <c r="B4325" s="24" t="s">
        <v>139</v>
      </c>
      <c r="C4325" s="24" t="s">
        <v>63</v>
      </c>
      <c r="D4325" s="24" t="s">
        <v>48</v>
      </c>
      <c r="E4325" s="24" t="s">
        <v>11</v>
      </c>
      <c r="F4325" s="25" t="s">
        <v>15</v>
      </c>
      <c r="G4325" s="24">
        <v>0</v>
      </c>
    </row>
    <row r="4326" spans="1:7" hidden="1">
      <c r="A4326" s="24" t="s">
        <v>138</v>
      </c>
      <c r="B4326" s="24" t="s">
        <v>139</v>
      </c>
      <c r="C4326" s="24" t="s">
        <v>63</v>
      </c>
      <c r="D4326" s="24" t="s">
        <v>48</v>
      </c>
      <c r="E4326" s="24" t="s">
        <v>11</v>
      </c>
      <c r="F4326" s="25" t="s">
        <v>16</v>
      </c>
      <c r="G4326" s="24">
        <v>0</v>
      </c>
    </row>
    <row r="4327" spans="1:7">
      <c r="A4327" s="24" t="s">
        <v>138</v>
      </c>
      <c r="B4327" s="24" t="s">
        <v>139</v>
      </c>
      <c r="C4327" s="24" t="s">
        <v>63</v>
      </c>
      <c r="D4327" s="24" t="s">
        <v>48</v>
      </c>
      <c r="E4327" s="24" t="s">
        <v>11</v>
      </c>
      <c r="F4327" s="25" t="s">
        <v>17</v>
      </c>
      <c r="G4327" s="24">
        <v>0</v>
      </c>
    </row>
    <row r="4328" spans="1:7" hidden="1">
      <c r="A4328" s="24" t="s">
        <v>138</v>
      </c>
      <c r="B4328" s="24" t="s">
        <v>139</v>
      </c>
      <c r="C4328" s="24" t="s">
        <v>63</v>
      </c>
      <c r="D4328" s="24" t="s">
        <v>18</v>
      </c>
      <c r="E4328" s="24" t="s">
        <v>19</v>
      </c>
      <c r="F4328" s="25" t="s">
        <v>12</v>
      </c>
      <c r="G4328" s="24">
        <v>582679.5</v>
      </c>
    </row>
    <row r="4329" spans="1:7" hidden="1">
      <c r="A4329" s="24" t="s">
        <v>138</v>
      </c>
      <c r="B4329" s="24" t="s">
        <v>139</v>
      </c>
      <c r="C4329" s="24" t="s">
        <v>63</v>
      </c>
      <c r="D4329" s="24" t="s">
        <v>18</v>
      </c>
      <c r="E4329" s="24" t="s">
        <v>19</v>
      </c>
      <c r="F4329" s="25" t="s">
        <v>13</v>
      </c>
      <c r="G4329" s="24">
        <v>557304.8125</v>
      </c>
    </row>
    <row r="4330" spans="1:7" hidden="1">
      <c r="A4330" s="24" t="s">
        <v>138</v>
      </c>
      <c r="B4330" s="24" t="s">
        <v>139</v>
      </c>
      <c r="C4330" s="24" t="s">
        <v>63</v>
      </c>
      <c r="D4330" s="24" t="s">
        <v>18</v>
      </c>
      <c r="E4330" s="24" t="s">
        <v>19</v>
      </c>
      <c r="F4330" s="25" t="s">
        <v>14</v>
      </c>
      <c r="G4330" s="24">
        <v>566816</v>
      </c>
    </row>
    <row r="4331" spans="1:7" hidden="1">
      <c r="A4331" s="24" t="s">
        <v>138</v>
      </c>
      <c r="B4331" s="24" t="s">
        <v>139</v>
      </c>
      <c r="C4331" s="24" t="s">
        <v>63</v>
      </c>
      <c r="D4331" s="24" t="s">
        <v>18</v>
      </c>
      <c r="E4331" s="24" t="s">
        <v>19</v>
      </c>
      <c r="F4331" s="25" t="s">
        <v>15</v>
      </c>
      <c r="G4331" s="24">
        <v>694167.1875</v>
      </c>
    </row>
    <row r="4332" spans="1:7" hidden="1">
      <c r="A4332" s="24" t="s">
        <v>138</v>
      </c>
      <c r="B4332" s="24" t="s">
        <v>139</v>
      </c>
      <c r="C4332" s="24" t="s">
        <v>63</v>
      </c>
      <c r="D4332" s="24" t="s">
        <v>18</v>
      </c>
      <c r="E4332" s="24" t="s">
        <v>19</v>
      </c>
      <c r="F4332" s="25" t="s">
        <v>16</v>
      </c>
      <c r="G4332" s="24">
        <v>689639.3125</v>
      </c>
    </row>
    <row r="4333" spans="1:7">
      <c r="A4333" s="24" t="s">
        <v>138</v>
      </c>
      <c r="B4333" s="24" t="s">
        <v>139</v>
      </c>
      <c r="C4333" s="24" t="s">
        <v>63</v>
      </c>
      <c r="D4333" s="24" t="s">
        <v>18</v>
      </c>
      <c r="E4333" s="24" t="s">
        <v>19</v>
      </c>
      <c r="F4333" s="25" t="s">
        <v>17</v>
      </c>
      <c r="G4333" s="24">
        <v>697226</v>
      </c>
    </row>
    <row r="4334" spans="1:7" hidden="1">
      <c r="A4334" s="24" t="s">
        <v>138</v>
      </c>
      <c r="B4334" s="24" t="s">
        <v>139</v>
      </c>
      <c r="C4334" s="24" t="s">
        <v>63</v>
      </c>
      <c r="D4334" s="24" t="s">
        <v>18</v>
      </c>
      <c r="E4334" s="24" t="s">
        <v>20</v>
      </c>
      <c r="F4334" s="25" t="s">
        <v>12</v>
      </c>
      <c r="G4334" s="24">
        <v>0</v>
      </c>
    </row>
    <row r="4335" spans="1:7" hidden="1">
      <c r="A4335" s="24" t="s">
        <v>138</v>
      </c>
      <c r="B4335" s="24" t="s">
        <v>139</v>
      </c>
      <c r="C4335" s="24" t="s">
        <v>63</v>
      </c>
      <c r="D4335" s="24" t="s">
        <v>18</v>
      </c>
      <c r="E4335" s="24" t="s">
        <v>20</v>
      </c>
      <c r="F4335" s="25" t="s">
        <v>13</v>
      </c>
      <c r="G4335" s="24">
        <v>0</v>
      </c>
    </row>
    <row r="4336" spans="1:7" hidden="1">
      <c r="A4336" s="24" t="s">
        <v>138</v>
      </c>
      <c r="B4336" s="24" t="s">
        <v>139</v>
      </c>
      <c r="C4336" s="24" t="s">
        <v>63</v>
      </c>
      <c r="D4336" s="24" t="s">
        <v>18</v>
      </c>
      <c r="E4336" s="24" t="s">
        <v>20</v>
      </c>
      <c r="F4336" s="25" t="s">
        <v>14</v>
      </c>
      <c r="G4336" s="24">
        <v>0</v>
      </c>
    </row>
    <row r="4337" spans="1:7" hidden="1">
      <c r="A4337" s="24" t="s">
        <v>138</v>
      </c>
      <c r="B4337" s="24" t="s">
        <v>139</v>
      </c>
      <c r="C4337" s="24" t="s">
        <v>63</v>
      </c>
      <c r="D4337" s="24" t="s">
        <v>18</v>
      </c>
      <c r="E4337" s="24" t="s">
        <v>20</v>
      </c>
      <c r="F4337" s="25" t="s">
        <v>15</v>
      </c>
      <c r="G4337" s="24">
        <v>0</v>
      </c>
    </row>
    <row r="4338" spans="1:7" hidden="1">
      <c r="A4338" s="24" t="s">
        <v>138</v>
      </c>
      <c r="B4338" s="24" t="s">
        <v>139</v>
      </c>
      <c r="C4338" s="24" t="s">
        <v>63</v>
      </c>
      <c r="D4338" s="24" t="s">
        <v>18</v>
      </c>
      <c r="E4338" s="24" t="s">
        <v>20</v>
      </c>
      <c r="F4338" s="25" t="s">
        <v>16</v>
      </c>
      <c r="G4338" s="24">
        <v>0</v>
      </c>
    </row>
    <row r="4339" spans="1:7">
      <c r="A4339" s="24" t="s">
        <v>138</v>
      </c>
      <c r="B4339" s="24" t="s">
        <v>139</v>
      </c>
      <c r="C4339" s="24" t="s">
        <v>63</v>
      </c>
      <c r="D4339" s="24" t="s">
        <v>18</v>
      </c>
      <c r="E4339" s="24" t="s">
        <v>20</v>
      </c>
      <c r="F4339" s="25" t="s">
        <v>17</v>
      </c>
      <c r="G4339" s="24">
        <v>0</v>
      </c>
    </row>
    <row r="4340" spans="1:7" hidden="1">
      <c r="A4340" s="24" t="s">
        <v>138</v>
      </c>
      <c r="B4340" s="24" t="s">
        <v>139</v>
      </c>
      <c r="C4340" s="24" t="s">
        <v>63</v>
      </c>
      <c r="D4340" s="24" t="s">
        <v>18</v>
      </c>
      <c r="E4340" s="24" t="s">
        <v>21</v>
      </c>
      <c r="F4340" s="25" t="s">
        <v>12</v>
      </c>
      <c r="G4340" s="24">
        <v>0</v>
      </c>
    </row>
    <row r="4341" spans="1:7" hidden="1">
      <c r="A4341" s="24" t="s">
        <v>138</v>
      </c>
      <c r="B4341" s="24" t="s">
        <v>139</v>
      </c>
      <c r="C4341" s="24" t="s">
        <v>63</v>
      </c>
      <c r="D4341" s="24" t="s">
        <v>18</v>
      </c>
      <c r="E4341" s="24" t="s">
        <v>21</v>
      </c>
      <c r="F4341" s="25" t="s">
        <v>13</v>
      </c>
      <c r="G4341" s="24">
        <v>0</v>
      </c>
    </row>
    <row r="4342" spans="1:7" hidden="1">
      <c r="A4342" s="24" t="s">
        <v>138</v>
      </c>
      <c r="B4342" s="24" t="s">
        <v>139</v>
      </c>
      <c r="C4342" s="24" t="s">
        <v>63</v>
      </c>
      <c r="D4342" s="24" t="s">
        <v>18</v>
      </c>
      <c r="E4342" s="24" t="s">
        <v>21</v>
      </c>
      <c r="F4342" s="25" t="s">
        <v>14</v>
      </c>
      <c r="G4342" s="24">
        <v>0</v>
      </c>
    </row>
    <row r="4343" spans="1:7" hidden="1">
      <c r="A4343" s="24" t="s">
        <v>138</v>
      </c>
      <c r="B4343" s="24" t="s">
        <v>139</v>
      </c>
      <c r="C4343" s="24" t="s">
        <v>63</v>
      </c>
      <c r="D4343" s="24" t="s">
        <v>18</v>
      </c>
      <c r="E4343" s="24" t="s">
        <v>21</v>
      </c>
      <c r="F4343" s="25" t="s">
        <v>15</v>
      </c>
      <c r="G4343" s="24">
        <v>0</v>
      </c>
    </row>
    <row r="4344" spans="1:7" hidden="1">
      <c r="A4344" s="24" t="s">
        <v>138</v>
      </c>
      <c r="B4344" s="24" t="s">
        <v>139</v>
      </c>
      <c r="C4344" s="24" t="s">
        <v>63</v>
      </c>
      <c r="D4344" s="24" t="s">
        <v>18</v>
      </c>
      <c r="E4344" s="24" t="s">
        <v>21</v>
      </c>
      <c r="F4344" s="25" t="s">
        <v>16</v>
      </c>
      <c r="G4344" s="24">
        <v>0</v>
      </c>
    </row>
    <row r="4345" spans="1:7">
      <c r="A4345" s="24" t="s">
        <v>138</v>
      </c>
      <c r="B4345" s="24" t="s">
        <v>139</v>
      </c>
      <c r="C4345" s="24" t="s">
        <v>63</v>
      </c>
      <c r="D4345" s="24" t="s">
        <v>18</v>
      </c>
      <c r="E4345" s="24" t="s">
        <v>21</v>
      </c>
      <c r="F4345" s="25" t="s">
        <v>17</v>
      </c>
      <c r="G4345" s="24">
        <v>0</v>
      </c>
    </row>
    <row r="4346" spans="1:7" hidden="1">
      <c r="A4346" s="24" t="s">
        <v>138</v>
      </c>
      <c r="B4346" s="24" t="s">
        <v>139</v>
      </c>
      <c r="C4346" s="24" t="s">
        <v>63</v>
      </c>
      <c r="D4346" s="24" t="s">
        <v>18</v>
      </c>
      <c r="E4346" s="24" t="s">
        <v>22</v>
      </c>
      <c r="F4346" s="25" t="s">
        <v>12</v>
      </c>
      <c r="G4346" s="24">
        <v>264251.34375</v>
      </c>
    </row>
    <row r="4347" spans="1:7" hidden="1">
      <c r="A4347" s="24" t="s">
        <v>138</v>
      </c>
      <c r="B4347" s="24" t="s">
        <v>139</v>
      </c>
      <c r="C4347" s="24" t="s">
        <v>63</v>
      </c>
      <c r="D4347" s="24" t="s">
        <v>18</v>
      </c>
      <c r="E4347" s="24" t="s">
        <v>22</v>
      </c>
      <c r="F4347" s="25" t="s">
        <v>13</v>
      </c>
      <c r="G4347" s="24">
        <v>255981.84375</v>
      </c>
    </row>
    <row r="4348" spans="1:7" hidden="1">
      <c r="A4348" s="24" t="s">
        <v>138</v>
      </c>
      <c r="B4348" s="24" t="s">
        <v>139</v>
      </c>
      <c r="C4348" s="24" t="s">
        <v>63</v>
      </c>
      <c r="D4348" s="24" t="s">
        <v>18</v>
      </c>
      <c r="E4348" s="24" t="s">
        <v>22</v>
      </c>
      <c r="F4348" s="25" t="s">
        <v>14</v>
      </c>
      <c r="G4348" s="24">
        <v>288442.5</v>
      </c>
    </row>
    <row r="4349" spans="1:7" hidden="1">
      <c r="A4349" s="24" t="s">
        <v>138</v>
      </c>
      <c r="B4349" s="24" t="s">
        <v>139</v>
      </c>
      <c r="C4349" s="24" t="s">
        <v>63</v>
      </c>
      <c r="D4349" s="24" t="s">
        <v>18</v>
      </c>
      <c r="E4349" s="24" t="s">
        <v>22</v>
      </c>
      <c r="F4349" s="25" t="s">
        <v>15</v>
      </c>
      <c r="G4349" s="24">
        <v>334118.96875</v>
      </c>
    </row>
    <row r="4350" spans="1:7" hidden="1">
      <c r="A4350" s="24" t="s">
        <v>138</v>
      </c>
      <c r="B4350" s="24" t="s">
        <v>139</v>
      </c>
      <c r="C4350" s="24" t="s">
        <v>63</v>
      </c>
      <c r="D4350" s="24" t="s">
        <v>18</v>
      </c>
      <c r="E4350" s="24" t="s">
        <v>22</v>
      </c>
      <c r="F4350" s="25" t="s">
        <v>16</v>
      </c>
      <c r="G4350" s="24">
        <v>440690.375</v>
      </c>
    </row>
    <row r="4351" spans="1:7">
      <c r="A4351" s="24" t="s">
        <v>138</v>
      </c>
      <c r="B4351" s="24" t="s">
        <v>139</v>
      </c>
      <c r="C4351" s="24" t="s">
        <v>63</v>
      </c>
      <c r="D4351" s="24" t="s">
        <v>18</v>
      </c>
      <c r="E4351" s="24" t="s">
        <v>22</v>
      </c>
      <c r="F4351" s="25" t="s">
        <v>17</v>
      </c>
      <c r="G4351" s="24">
        <v>446740</v>
      </c>
    </row>
    <row r="4352" spans="1:7" hidden="1">
      <c r="A4352" s="24" t="s">
        <v>138</v>
      </c>
      <c r="B4352" s="24" t="s">
        <v>139</v>
      </c>
      <c r="C4352" s="24" t="s">
        <v>63</v>
      </c>
      <c r="D4352" s="24" t="s">
        <v>18</v>
      </c>
      <c r="E4352" s="24" t="s">
        <v>23</v>
      </c>
      <c r="F4352" s="25" t="s">
        <v>12</v>
      </c>
      <c r="G4352" s="24">
        <v>0</v>
      </c>
    </row>
    <row r="4353" spans="1:7" hidden="1">
      <c r="A4353" s="24" t="s">
        <v>138</v>
      </c>
      <c r="B4353" s="24" t="s">
        <v>139</v>
      </c>
      <c r="C4353" s="24" t="s">
        <v>63</v>
      </c>
      <c r="D4353" s="24" t="s">
        <v>18</v>
      </c>
      <c r="E4353" s="24" t="s">
        <v>23</v>
      </c>
      <c r="F4353" s="25" t="s">
        <v>13</v>
      </c>
      <c r="G4353" s="24">
        <v>0</v>
      </c>
    </row>
    <row r="4354" spans="1:7" hidden="1">
      <c r="A4354" s="24" t="s">
        <v>138</v>
      </c>
      <c r="B4354" s="24" t="s">
        <v>139</v>
      </c>
      <c r="C4354" s="24" t="s">
        <v>63</v>
      </c>
      <c r="D4354" s="24" t="s">
        <v>18</v>
      </c>
      <c r="E4354" s="24" t="s">
        <v>23</v>
      </c>
      <c r="F4354" s="25" t="s">
        <v>14</v>
      </c>
      <c r="G4354" s="24">
        <v>0</v>
      </c>
    </row>
    <row r="4355" spans="1:7" hidden="1">
      <c r="A4355" s="24" t="s">
        <v>138</v>
      </c>
      <c r="B4355" s="24" t="s">
        <v>139</v>
      </c>
      <c r="C4355" s="24" t="s">
        <v>63</v>
      </c>
      <c r="D4355" s="24" t="s">
        <v>18</v>
      </c>
      <c r="E4355" s="24" t="s">
        <v>23</v>
      </c>
      <c r="F4355" s="25" t="s">
        <v>15</v>
      </c>
      <c r="G4355" s="24">
        <v>0</v>
      </c>
    </row>
    <row r="4356" spans="1:7" hidden="1">
      <c r="A4356" s="24" t="s">
        <v>138</v>
      </c>
      <c r="B4356" s="24" t="s">
        <v>139</v>
      </c>
      <c r="C4356" s="24" t="s">
        <v>63</v>
      </c>
      <c r="D4356" s="24" t="s">
        <v>18</v>
      </c>
      <c r="E4356" s="24" t="s">
        <v>23</v>
      </c>
      <c r="F4356" s="25" t="s">
        <v>16</v>
      </c>
      <c r="G4356" s="24">
        <v>0</v>
      </c>
    </row>
    <row r="4357" spans="1:7">
      <c r="A4357" s="24" t="s">
        <v>138</v>
      </c>
      <c r="B4357" s="24" t="s">
        <v>139</v>
      </c>
      <c r="C4357" s="24" t="s">
        <v>63</v>
      </c>
      <c r="D4357" s="24" t="s">
        <v>18</v>
      </c>
      <c r="E4357" s="24" t="s">
        <v>23</v>
      </c>
      <c r="F4357" s="25" t="s">
        <v>17</v>
      </c>
      <c r="G4357" s="24">
        <v>0</v>
      </c>
    </row>
    <row r="4358" spans="1:7" hidden="1">
      <c r="A4358" s="24" t="s">
        <v>138</v>
      </c>
      <c r="B4358" s="24" t="s">
        <v>139</v>
      </c>
      <c r="C4358" s="24" t="s">
        <v>63</v>
      </c>
      <c r="D4358" s="24" t="s">
        <v>18</v>
      </c>
      <c r="E4358" s="24" t="s">
        <v>24</v>
      </c>
      <c r="F4358" s="25" t="s">
        <v>12</v>
      </c>
      <c r="G4358" s="24">
        <v>1231870</v>
      </c>
    </row>
    <row r="4359" spans="1:7" hidden="1">
      <c r="A4359" s="24" t="s">
        <v>138</v>
      </c>
      <c r="B4359" s="24" t="s">
        <v>139</v>
      </c>
      <c r="C4359" s="24" t="s">
        <v>63</v>
      </c>
      <c r="D4359" s="24" t="s">
        <v>18</v>
      </c>
      <c r="E4359" s="24" t="s">
        <v>24</v>
      </c>
      <c r="F4359" s="25" t="s">
        <v>13</v>
      </c>
      <c r="G4359" s="24">
        <v>1349331</v>
      </c>
    </row>
    <row r="4360" spans="1:7" hidden="1">
      <c r="A4360" s="24" t="s">
        <v>138</v>
      </c>
      <c r="B4360" s="24" t="s">
        <v>139</v>
      </c>
      <c r="C4360" s="24" t="s">
        <v>63</v>
      </c>
      <c r="D4360" s="24" t="s">
        <v>18</v>
      </c>
      <c r="E4360" s="24" t="s">
        <v>24</v>
      </c>
      <c r="F4360" s="25" t="s">
        <v>14</v>
      </c>
      <c r="G4360" s="24">
        <v>1364256</v>
      </c>
    </row>
    <row r="4361" spans="1:7" hidden="1">
      <c r="A4361" s="24" t="s">
        <v>138</v>
      </c>
      <c r="B4361" s="24" t="s">
        <v>139</v>
      </c>
      <c r="C4361" s="24" t="s">
        <v>63</v>
      </c>
      <c r="D4361" s="24" t="s">
        <v>18</v>
      </c>
      <c r="E4361" s="24" t="s">
        <v>24</v>
      </c>
      <c r="F4361" s="25" t="s">
        <v>15</v>
      </c>
      <c r="G4361" s="24">
        <v>1574123</v>
      </c>
    </row>
    <row r="4362" spans="1:7" hidden="1">
      <c r="A4362" s="24" t="s">
        <v>138</v>
      </c>
      <c r="B4362" s="24" t="s">
        <v>139</v>
      </c>
      <c r="C4362" s="24" t="s">
        <v>63</v>
      </c>
      <c r="D4362" s="24" t="s">
        <v>18</v>
      </c>
      <c r="E4362" s="24" t="s">
        <v>24</v>
      </c>
      <c r="F4362" s="25" t="s">
        <v>16</v>
      </c>
      <c r="G4362" s="24">
        <v>1681583</v>
      </c>
    </row>
    <row r="4363" spans="1:7">
      <c r="A4363" s="24" t="s">
        <v>138</v>
      </c>
      <c r="B4363" s="24" t="s">
        <v>139</v>
      </c>
      <c r="C4363" s="24" t="s">
        <v>63</v>
      </c>
      <c r="D4363" s="24" t="s">
        <v>18</v>
      </c>
      <c r="E4363" s="24" t="s">
        <v>24</v>
      </c>
      <c r="F4363" s="25" t="s">
        <v>17</v>
      </c>
      <c r="G4363" s="24">
        <v>1969641</v>
      </c>
    </row>
    <row r="4364" spans="1:7" hidden="1">
      <c r="A4364" s="24" t="s">
        <v>138</v>
      </c>
      <c r="B4364" s="24" t="s">
        <v>139</v>
      </c>
      <c r="C4364" s="24" t="s">
        <v>63</v>
      </c>
      <c r="D4364" s="24" t="s">
        <v>18</v>
      </c>
      <c r="E4364" s="24" t="s">
        <v>25</v>
      </c>
      <c r="F4364" s="25" t="s">
        <v>12</v>
      </c>
      <c r="G4364" s="24">
        <v>573579.08837890602</v>
      </c>
    </row>
    <row r="4365" spans="1:7" hidden="1">
      <c r="A4365" s="24" t="s">
        <v>138</v>
      </c>
      <c r="B4365" s="24" t="s">
        <v>139</v>
      </c>
      <c r="C4365" s="24" t="s">
        <v>63</v>
      </c>
      <c r="D4365" s="24" t="s">
        <v>18</v>
      </c>
      <c r="E4365" s="24" t="s">
        <v>25</v>
      </c>
      <c r="F4365" s="25" t="s">
        <v>13</v>
      </c>
      <c r="G4365" s="24">
        <v>583628.78369140602</v>
      </c>
    </row>
    <row r="4366" spans="1:7" hidden="1">
      <c r="A4366" s="24" t="s">
        <v>138</v>
      </c>
      <c r="B4366" s="24" t="s">
        <v>139</v>
      </c>
      <c r="C4366" s="24" t="s">
        <v>63</v>
      </c>
      <c r="D4366" s="24" t="s">
        <v>18</v>
      </c>
      <c r="E4366" s="24" t="s">
        <v>25</v>
      </c>
      <c r="F4366" s="25" t="s">
        <v>14</v>
      </c>
      <c r="G4366" s="24">
        <v>573490.7734375</v>
      </c>
    </row>
    <row r="4367" spans="1:7" hidden="1">
      <c r="A4367" s="24" t="s">
        <v>138</v>
      </c>
      <c r="B4367" s="24" t="s">
        <v>139</v>
      </c>
      <c r="C4367" s="24" t="s">
        <v>63</v>
      </c>
      <c r="D4367" s="24" t="s">
        <v>18</v>
      </c>
      <c r="E4367" s="24" t="s">
        <v>25</v>
      </c>
      <c r="F4367" s="25" t="s">
        <v>15</v>
      </c>
      <c r="G4367" s="24">
        <v>667495.1640625</v>
      </c>
    </row>
    <row r="4368" spans="1:7" hidden="1">
      <c r="A4368" s="24" t="s">
        <v>138</v>
      </c>
      <c r="B4368" s="24" t="s">
        <v>139</v>
      </c>
      <c r="C4368" s="24" t="s">
        <v>63</v>
      </c>
      <c r="D4368" s="24" t="s">
        <v>18</v>
      </c>
      <c r="E4368" s="24" t="s">
        <v>25</v>
      </c>
      <c r="F4368" s="25" t="s">
        <v>16</v>
      </c>
      <c r="G4368" s="24">
        <v>856353.30859375</v>
      </c>
    </row>
    <row r="4369" spans="1:7">
      <c r="A4369" s="24" t="s">
        <v>138</v>
      </c>
      <c r="B4369" s="24" t="s">
        <v>139</v>
      </c>
      <c r="C4369" s="24" t="s">
        <v>63</v>
      </c>
      <c r="D4369" s="24" t="s">
        <v>18</v>
      </c>
      <c r="E4369" s="24" t="s">
        <v>25</v>
      </c>
      <c r="F4369" s="25" t="s">
        <v>17</v>
      </c>
      <c r="G4369" s="24">
        <v>870327</v>
      </c>
    </row>
    <row r="4370" spans="1:7" hidden="1">
      <c r="A4370" s="24" t="s">
        <v>138</v>
      </c>
      <c r="B4370" s="24" t="s">
        <v>139</v>
      </c>
      <c r="C4370" s="24" t="s">
        <v>63</v>
      </c>
      <c r="D4370" s="24" t="s">
        <v>27</v>
      </c>
      <c r="E4370" s="24" t="s">
        <v>67</v>
      </c>
      <c r="F4370" s="25" t="s">
        <v>12</v>
      </c>
      <c r="G4370" s="24">
        <v>2913.84008789063</v>
      </c>
    </row>
    <row r="4371" spans="1:7" hidden="1">
      <c r="A4371" s="24" t="s">
        <v>138</v>
      </c>
      <c r="B4371" s="24" t="s">
        <v>139</v>
      </c>
      <c r="C4371" s="24" t="s">
        <v>63</v>
      </c>
      <c r="D4371" s="24" t="s">
        <v>27</v>
      </c>
      <c r="E4371" s="24" t="s">
        <v>67</v>
      </c>
      <c r="F4371" s="25" t="s">
        <v>13</v>
      </c>
      <c r="G4371" s="24">
        <v>5443.5</v>
      </c>
    </row>
    <row r="4372" spans="1:7" hidden="1">
      <c r="A4372" s="24" t="s">
        <v>138</v>
      </c>
      <c r="B4372" s="24" t="s">
        <v>139</v>
      </c>
      <c r="C4372" s="24" t="s">
        <v>63</v>
      </c>
      <c r="D4372" s="24" t="s">
        <v>27</v>
      </c>
      <c r="E4372" s="24" t="s">
        <v>67</v>
      </c>
      <c r="F4372" s="25" t="s">
        <v>14</v>
      </c>
      <c r="G4372" s="24">
        <v>5270.5</v>
      </c>
    </row>
    <row r="4373" spans="1:7" hidden="1">
      <c r="A4373" s="24" t="s">
        <v>138</v>
      </c>
      <c r="B4373" s="24" t="s">
        <v>139</v>
      </c>
      <c r="C4373" s="24" t="s">
        <v>63</v>
      </c>
      <c r="D4373" s="24" t="s">
        <v>27</v>
      </c>
      <c r="E4373" s="24" t="s">
        <v>67</v>
      </c>
      <c r="F4373" s="25" t="s">
        <v>15</v>
      </c>
      <c r="G4373" s="24">
        <v>5996.5</v>
      </c>
    </row>
    <row r="4374" spans="1:7" hidden="1">
      <c r="A4374" s="24" t="s">
        <v>138</v>
      </c>
      <c r="B4374" s="24" t="s">
        <v>139</v>
      </c>
      <c r="C4374" s="24" t="s">
        <v>63</v>
      </c>
      <c r="D4374" s="24" t="s">
        <v>27</v>
      </c>
      <c r="E4374" s="24" t="s">
        <v>67</v>
      </c>
      <c r="F4374" s="25" t="s">
        <v>16</v>
      </c>
      <c r="G4374" s="24">
        <v>5725</v>
      </c>
    </row>
    <row r="4375" spans="1:7">
      <c r="A4375" s="24" t="s">
        <v>138</v>
      </c>
      <c r="B4375" s="24" t="s">
        <v>139</v>
      </c>
      <c r="C4375" s="24" t="s">
        <v>63</v>
      </c>
      <c r="D4375" s="24" t="s">
        <v>27</v>
      </c>
      <c r="E4375" s="24" t="s">
        <v>67</v>
      </c>
      <c r="F4375" s="25" t="s">
        <v>17</v>
      </c>
      <c r="G4375" s="24">
        <v>5617</v>
      </c>
    </row>
    <row r="4376" spans="1:7" hidden="1">
      <c r="A4376" s="24" t="s">
        <v>138</v>
      </c>
      <c r="B4376" s="24" t="s">
        <v>139</v>
      </c>
      <c r="C4376" s="24" t="s">
        <v>63</v>
      </c>
      <c r="D4376" s="24" t="s">
        <v>27</v>
      </c>
      <c r="E4376" s="24" t="s">
        <v>28</v>
      </c>
      <c r="F4376" s="25" t="s">
        <v>12</v>
      </c>
      <c r="G4376" s="24">
        <v>7260.31982421875</v>
      </c>
    </row>
    <row r="4377" spans="1:7" hidden="1">
      <c r="A4377" s="24" t="s">
        <v>138</v>
      </c>
      <c r="B4377" s="24" t="s">
        <v>139</v>
      </c>
      <c r="C4377" s="24" t="s">
        <v>63</v>
      </c>
      <c r="D4377" s="24" t="s">
        <v>27</v>
      </c>
      <c r="E4377" s="24" t="s">
        <v>28</v>
      </c>
      <c r="F4377" s="25" t="s">
        <v>13</v>
      </c>
      <c r="G4377" s="24">
        <v>6134.81982421875</v>
      </c>
    </row>
    <row r="4378" spans="1:7" hidden="1">
      <c r="A4378" s="24" t="s">
        <v>138</v>
      </c>
      <c r="B4378" s="24" t="s">
        <v>139</v>
      </c>
      <c r="C4378" s="24" t="s">
        <v>63</v>
      </c>
      <c r="D4378" s="24" t="s">
        <v>27</v>
      </c>
      <c r="E4378" s="24" t="s">
        <v>28</v>
      </c>
      <c r="F4378" s="25" t="s">
        <v>14</v>
      </c>
      <c r="G4378" s="24">
        <v>5939.85009765625</v>
      </c>
    </row>
    <row r="4379" spans="1:7" hidden="1">
      <c r="A4379" s="24" t="s">
        <v>138</v>
      </c>
      <c r="B4379" s="24" t="s">
        <v>139</v>
      </c>
      <c r="C4379" s="24" t="s">
        <v>63</v>
      </c>
      <c r="D4379" s="24" t="s">
        <v>27</v>
      </c>
      <c r="E4379" s="24" t="s">
        <v>28</v>
      </c>
      <c r="F4379" s="25" t="s">
        <v>15</v>
      </c>
      <c r="G4379" s="24">
        <v>6283.1298828125</v>
      </c>
    </row>
    <row r="4380" spans="1:7" hidden="1">
      <c r="A4380" s="24" t="s">
        <v>138</v>
      </c>
      <c r="B4380" s="24" t="s">
        <v>139</v>
      </c>
      <c r="C4380" s="24" t="s">
        <v>63</v>
      </c>
      <c r="D4380" s="24" t="s">
        <v>27</v>
      </c>
      <c r="E4380" s="24" t="s">
        <v>28</v>
      </c>
      <c r="F4380" s="25" t="s">
        <v>16</v>
      </c>
      <c r="G4380" s="24">
        <v>6919.6298828125</v>
      </c>
    </row>
    <row r="4381" spans="1:7">
      <c r="A4381" s="24" t="s">
        <v>138</v>
      </c>
      <c r="B4381" s="24" t="s">
        <v>139</v>
      </c>
      <c r="C4381" s="24" t="s">
        <v>63</v>
      </c>
      <c r="D4381" s="24" t="s">
        <v>27</v>
      </c>
      <c r="E4381" s="24" t="s">
        <v>28</v>
      </c>
      <c r="F4381" s="25" t="s">
        <v>17</v>
      </c>
      <c r="G4381" s="24">
        <v>4125</v>
      </c>
    </row>
    <row r="4382" spans="1:7" hidden="1">
      <c r="A4382" s="24" t="s">
        <v>138</v>
      </c>
      <c r="B4382" s="24" t="s">
        <v>139</v>
      </c>
      <c r="C4382" s="24" t="s">
        <v>63</v>
      </c>
      <c r="D4382" s="24" t="s">
        <v>27</v>
      </c>
      <c r="E4382" s="24" t="s">
        <v>31</v>
      </c>
      <c r="F4382" s="25" t="s">
        <v>12</v>
      </c>
      <c r="G4382" s="24">
        <v>347415.25</v>
      </c>
    </row>
    <row r="4383" spans="1:7" hidden="1">
      <c r="A4383" s="24" t="s">
        <v>138</v>
      </c>
      <c r="B4383" s="24" t="s">
        <v>139</v>
      </c>
      <c r="C4383" s="24" t="s">
        <v>63</v>
      </c>
      <c r="D4383" s="24" t="s">
        <v>27</v>
      </c>
      <c r="E4383" s="24" t="s">
        <v>31</v>
      </c>
      <c r="F4383" s="25" t="s">
        <v>13</v>
      </c>
      <c r="G4383" s="24">
        <v>437741.0625</v>
      </c>
    </row>
    <row r="4384" spans="1:7" hidden="1">
      <c r="A4384" s="24" t="s">
        <v>138</v>
      </c>
      <c r="B4384" s="24" t="s">
        <v>139</v>
      </c>
      <c r="C4384" s="24" t="s">
        <v>63</v>
      </c>
      <c r="D4384" s="24" t="s">
        <v>27</v>
      </c>
      <c r="E4384" s="24" t="s">
        <v>31</v>
      </c>
      <c r="F4384" s="25" t="s">
        <v>14</v>
      </c>
      <c r="G4384" s="24">
        <v>501086.125</v>
      </c>
    </row>
    <row r="4385" spans="1:7" hidden="1">
      <c r="A4385" s="24" t="s">
        <v>138</v>
      </c>
      <c r="B4385" s="24" t="s">
        <v>139</v>
      </c>
      <c r="C4385" s="24" t="s">
        <v>63</v>
      </c>
      <c r="D4385" s="24" t="s">
        <v>27</v>
      </c>
      <c r="E4385" s="24" t="s">
        <v>31</v>
      </c>
      <c r="F4385" s="25" t="s">
        <v>15</v>
      </c>
      <c r="G4385" s="24">
        <v>578200.1875</v>
      </c>
    </row>
    <row r="4386" spans="1:7" hidden="1">
      <c r="A4386" s="24" t="s">
        <v>138</v>
      </c>
      <c r="B4386" s="24" t="s">
        <v>139</v>
      </c>
      <c r="C4386" s="24" t="s">
        <v>63</v>
      </c>
      <c r="D4386" s="24" t="s">
        <v>27</v>
      </c>
      <c r="E4386" s="24" t="s">
        <v>31</v>
      </c>
      <c r="F4386" s="25" t="s">
        <v>16</v>
      </c>
      <c r="G4386" s="24">
        <v>587362.6875</v>
      </c>
    </row>
    <row r="4387" spans="1:7">
      <c r="A4387" s="24" t="s">
        <v>138</v>
      </c>
      <c r="B4387" s="24" t="s">
        <v>139</v>
      </c>
      <c r="C4387" s="24" t="s">
        <v>63</v>
      </c>
      <c r="D4387" s="24" t="s">
        <v>27</v>
      </c>
      <c r="E4387" s="24" t="s">
        <v>31</v>
      </c>
      <c r="F4387" s="25" t="s">
        <v>17</v>
      </c>
      <c r="G4387" s="24">
        <v>550744</v>
      </c>
    </row>
    <row r="4388" spans="1:7" hidden="1">
      <c r="A4388" s="24" t="s">
        <v>138</v>
      </c>
      <c r="B4388" s="24" t="s">
        <v>139</v>
      </c>
      <c r="C4388" s="24" t="s">
        <v>63</v>
      </c>
      <c r="D4388" s="24" t="s">
        <v>27</v>
      </c>
      <c r="E4388" s="24" t="s">
        <v>84</v>
      </c>
      <c r="F4388" s="25" t="s">
        <v>12</v>
      </c>
      <c r="G4388" s="24">
        <v>1.1599999666214</v>
      </c>
    </row>
    <row r="4389" spans="1:7" hidden="1">
      <c r="A4389" s="24" t="s">
        <v>138</v>
      </c>
      <c r="B4389" s="24" t="s">
        <v>139</v>
      </c>
      <c r="C4389" s="24" t="s">
        <v>63</v>
      </c>
      <c r="D4389" s="24" t="s">
        <v>27</v>
      </c>
      <c r="E4389" s="24" t="s">
        <v>84</v>
      </c>
      <c r="F4389" s="25" t="s">
        <v>13</v>
      </c>
      <c r="G4389" s="24">
        <v>0.97000002861022905</v>
      </c>
    </row>
    <row r="4390" spans="1:7" hidden="1">
      <c r="A4390" s="24" t="s">
        <v>138</v>
      </c>
      <c r="B4390" s="24" t="s">
        <v>139</v>
      </c>
      <c r="C4390" s="24" t="s">
        <v>63</v>
      </c>
      <c r="D4390" s="24" t="s">
        <v>27</v>
      </c>
      <c r="E4390" s="24" t="s">
        <v>84</v>
      </c>
      <c r="F4390" s="25" t="s">
        <v>14</v>
      </c>
      <c r="G4390" s="24">
        <v>0.93999999761581399</v>
      </c>
    </row>
    <row r="4391" spans="1:7" hidden="1">
      <c r="A4391" s="24" t="s">
        <v>138</v>
      </c>
      <c r="B4391" s="24" t="s">
        <v>139</v>
      </c>
      <c r="C4391" s="24" t="s">
        <v>63</v>
      </c>
      <c r="D4391" s="24" t="s">
        <v>27</v>
      </c>
      <c r="E4391" s="24" t="s">
        <v>84</v>
      </c>
      <c r="F4391" s="25" t="s">
        <v>15</v>
      </c>
      <c r="G4391" s="24">
        <v>0.97000002861022905</v>
      </c>
    </row>
    <row r="4392" spans="1:7" hidden="1">
      <c r="A4392" s="24" t="s">
        <v>138</v>
      </c>
      <c r="B4392" s="24" t="s">
        <v>139</v>
      </c>
      <c r="C4392" s="24" t="s">
        <v>63</v>
      </c>
      <c r="D4392" s="24" t="s">
        <v>27</v>
      </c>
      <c r="E4392" s="24" t="s">
        <v>84</v>
      </c>
      <c r="F4392" s="25" t="s">
        <v>16</v>
      </c>
      <c r="G4392" s="24">
        <v>0.93000000715255704</v>
      </c>
    </row>
    <row r="4393" spans="1:7">
      <c r="A4393" s="24" t="s">
        <v>138</v>
      </c>
      <c r="B4393" s="24" t="s">
        <v>139</v>
      </c>
      <c r="C4393" s="24" t="s">
        <v>63</v>
      </c>
      <c r="D4393" s="24" t="s">
        <v>27</v>
      </c>
      <c r="E4393" s="24" t="s">
        <v>84</v>
      </c>
      <c r="F4393" s="25" t="s">
        <v>17</v>
      </c>
      <c r="G4393" s="24">
        <v>0</v>
      </c>
    </row>
    <row r="4394" spans="1:7" hidden="1">
      <c r="A4394" s="24" t="s">
        <v>138</v>
      </c>
      <c r="B4394" s="24" t="s">
        <v>139</v>
      </c>
      <c r="C4394" s="24" t="s">
        <v>63</v>
      </c>
      <c r="D4394" s="24" t="s">
        <v>27</v>
      </c>
      <c r="E4394" s="24" t="s">
        <v>42</v>
      </c>
      <c r="F4394" s="25" t="s">
        <v>12</v>
      </c>
      <c r="G4394" s="24">
        <v>21018.5</v>
      </c>
    </row>
    <row r="4395" spans="1:7" hidden="1">
      <c r="A4395" s="24" t="s">
        <v>138</v>
      </c>
      <c r="B4395" s="24" t="s">
        <v>139</v>
      </c>
      <c r="C4395" s="24" t="s">
        <v>63</v>
      </c>
      <c r="D4395" s="24" t="s">
        <v>27</v>
      </c>
      <c r="E4395" s="24" t="s">
        <v>42</v>
      </c>
      <c r="F4395" s="25" t="s">
        <v>13</v>
      </c>
      <c r="G4395" s="24">
        <v>58511.08984375</v>
      </c>
    </row>
    <row r="4396" spans="1:7" hidden="1">
      <c r="A4396" s="24" t="s">
        <v>138</v>
      </c>
      <c r="B4396" s="24" t="s">
        <v>139</v>
      </c>
      <c r="C4396" s="24" t="s">
        <v>63</v>
      </c>
      <c r="D4396" s="24" t="s">
        <v>27</v>
      </c>
      <c r="E4396" s="24" t="s">
        <v>42</v>
      </c>
      <c r="F4396" s="25" t="s">
        <v>14</v>
      </c>
      <c r="G4396" s="24">
        <v>55321.28125</v>
      </c>
    </row>
    <row r="4397" spans="1:7" hidden="1">
      <c r="A4397" s="24" t="s">
        <v>138</v>
      </c>
      <c r="B4397" s="24" t="s">
        <v>139</v>
      </c>
      <c r="C4397" s="24" t="s">
        <v>63</v>
      </c>
      <c r="D4397" s="24" t="s">
        <v>27</v>
      </c>
      <c r="E4397" s="24" t="s">
        <v>42</v>
      </c>
      <c r="F4397" s="25" t="s">
        <v>15</v>
      </c>
      <c r="G4397" s="24">
        <v>81065.4765625</v>
      </c>
    </row>
    <row r="4398" spans="1:7" hidden="1">
      <c r="A4398" s="24" t="s">
        <v>138</v>
      </c>
      <c r="B4398" s="24" t="s">
        <v>139</v>
      </c>
      <c r="C4398" s="24" t="s">
        <v>63</v>
      </c>
      <c r="D4398" s="24" t="s">
        <v>27</v>
      </c>
      <c r="E4398" s="24" t="s">
        <v>42</v>
      </c>
      <c r="F4398" s="25" t="s">
        <v>16</v>
      </c>
      <c r="G4398" s="24">
        <v>155851.84375</v>
      </c>
    </row>
    <row r="4399" spans="1:7">
      <c r="A4399" s="24" t="s">
        <v>138</v>
      </c>
      <c r="B4399" s="24" t="s">
        <v>139</v>
      </c>
      <c r="C4399" s="24" t="s">
        <v>63</v>
      </c>
      <c r="D4399" s="24" t="s">
        <v>27</v>
      </c>
      <c r="E4399" s="24" t="s">
        <v>42</v>
      </c>
      <c r="F4399" s="25" t="s">
        <v>17</v>
      </c>
      <c r="G4399" s="24">
        <v>158597</v>
      </c>
    </row>
    <row r="4400" spans="1:7" hidden="1">
      <c r="A4400" s="24" t="s">
        <v>138</v>
      </c>
      <c r="B4400" s="24" t="s">
        <v>139</v>
      </c>
      <c r="C4400" s="24" t="s">
        <v>63</v>
      </c>
      <c r="D4400" s="24" t="s">
        <v>27</v>
      </c>
      <c r="E4400" s="24" t="s">
        <v>32</v>
      </c>
      <c r="F4400" s="25" t="s">
        <v>12</v>
      </c>
      <c r="G4400" s="24">
        <v>159250</v>
      </c>
    </row>
    <row r="4401" spans="1:7" hidden="1">
      <c r="A4401" s="24" t="s">
        <v>138</v>
      </c>
      <c r="B4401" s="24" t="s">
        <v>139</v>
      </c>
      <c r="C4401" s="24" t="s">
        <v>63</v>
      </c>
      <c r="D4401" s="24" t="s">
        <v>27</v>
      </c>
      <c r="E4401" s="24" t="s">
        <v>32</v>
      </c>
      <c r="F4401" s="25" t="s">
        <v>13</v>
      </c>
      <c r="G4401" s="24">
        <v>155510</v>
      </c>
    </row>
    <row r="4402" spans="1:7" hidden="1">
      <c r="A4402" s="24" t="s">
        <v>138</v>
      </c>
      <c r="B4402" s="24" t="s">
        <v>139</v>
      </c>
      <c r="C4402" s="24" t="s">
        <v>63</v>
      </c>
      <c r="D4402" s="24" t="s">
        <v>27</v>
      </c>
      <c r="E4402" s="24" t="s">
        <v>32</v>
      </c>
      <c r="F4402" s="25" t="s">
        <v>14</v>
      </c>
      <c r="G4402" s="24">
        <v>149031</v>
      </c>
    </row>
    <row r="4403" spans="1:7" hidden="1">
      <c r="A4403" s="24" t="s">
        <v>138</v>
      </c>
      <c r="B4403" s="24" t="s">
        <v>139</v>
      </c>
      <c r="C4403" s="24" t="s">
        <v>63</v>
      </c>
      <c r="D4403" s="24" t="s">
        <v>27</v>
      </c>
      <c r="E4403" s="24" t="s">
        <v>32</v>
      </c>
      <c r="F4403" s="25" t="s">
        <v>15</v>
      </c>
      <c r="G4403" s="24">
        <v>147631.296875</v>
      </c>
    </row>
    <row r="4404" spans="1:7" hidden="1">
      <c r="A4404" s="24" t="s">
        <v>138</v>
      </c>
      <c r="B4404" s="24" t="s">
        <v>139</v>
      </c>
      <c r="C4404" s="24" t="s">
        <v>63</v>
      </c>
      <c r="D4404" s="24" t="s">
        <v>27</v>
      </c>
      <c r="E4404" s="24" t="s">
        <v>32</v>
      </c>
      <c r="F4404" s="25" t="s">
        <v>16</v>
      </c>
      <c r="G4404" s="24">
        <v>152466.515625</v>
      </c>
    </row>
    <row r="4405" spans="1:7">
      <c r="A4405" s="24" t="s">
        <v>138</v>
      </c>
      <c r="B4405" s="24" t="s">
        <v>139</v>
      </c>
      <c r="C4405" s="24" t="s">
        <v>63</v>
      </c>
      <c r="D4405" s="24" t="s">
        <v>27</v>
      </c>
      <c r="E4405" s="24" t="s">
        <v>32</v>
      </c>
      <c r="F4405" s="25" t="s">
        <v>17</v>
      </c>
      <c r="G4405" s="24">
        <v>119766</v>
      </c>
    </row>
    <row r="4406" spans="1:7" hidden="1">
      <c r="A4406" s="24" t="s">
        <v>138</v>
      </c>
      <c r="B4406" s="24" t="s">
        <v>139</v>
      </c>
      <c r="C4406" s="24" t="s">
        <v>63</v>
      </c>
      <c r="D4406" s="24" t="s">
        <v>27</v>
      </c>
      <c r="E4406" s="24" t="s">
        <v>54</v>
      </c>
      <c r="F4406" s="25" t="s">
        <v>12</v>
      </c>
      <c r="G4406" s="24">
        <v>69354.5</v>
      </c>
    </row>
    <row r="4407" spans="1:7" hidden="1">
      <c r="A4407" s="24" t="s">
        <v>138</v>
      </c>
      <c r="B4407" s="24" t="s">
        <v>139</v>
      </c>
      <c r="C4407" s="24" t="s">
        <v>63</v>
      </c>
      <c r="D4407" s="24" t="s">
        <v>27</v>
      </c>
      <c r="E4407" s="24" t="s">
        <v>54</v>
      </c>
      <c r="F4407" s="25" t="s">
        <v>13</v>
      </c>
      <c r="G4407" s="24">
        <v>71611.359375</v>
      </c>
    </row>
    <row r="4408" spans="1:7" hidden="1">
      <c r="A4408" s="24" t="s">
        <v>138</v>
      </c>
      <c r="B4408" s="24" t="s">
        <v>139</v>
      </c>
      <c r="C4408" s="24" t="s">
        <v>63</v>
      </c>
      <c r="D4408" s="24" t="s">
        <v>27</v>
      </c>
      <c r="E4408" s="24" t="s">
        <v>54</v>
      </c>
      <c r="F4408" s="25" t="s">
        <v>14</v>
      </c>
      <c r="G4408" s="24">
        <v>80712.0703125</v>
      </c>
    </row>
    <row r="4409" spans="1:7" hidden="1">
      <c r="A4409" s="24" t="s">
        <v>138</v>
      </c>
      <c r="B4409" s="24" t="s">
        <v>139</v>
      </c>
      <c r="C4409" s="24" t="s">
        <v>63</v>
      </c>
      <c r="D4409" s="24" t="s">
        <v>27</v>
      </c>
      <c r="E4409" s="24" t="s">
        <v>54</v>
      </c>
      <c r="F4409" s="25" t="s">
        <v>15</v>
      </c>
      <c r="G4409" s="24">
        <v>84310.03125</v>
      </c>
    </row>
    <row r="4410" spans="1:7" hidden="1">
      <c r="A4410" s="24" t="s">
        <v>138</v>
      </c>
      <c r="B4410" s="24" t="s">
        <v>139</v>
      </c>
      <c r="C4410" s="24" t="s">
        <v>63</v>
      </c>
      <c r="D4410" s="24" t="s">
        <v>27</v>
      </c>
      <c r="E4410" s="24" t="s">
        <v>54</v>
      </c>
      <c r="F4410" s="25" t="s">
        <v>16</v>
      </c>
      <c r="G4410" s="24">
        <v>83140.0078125</v>
      </c>
    </row>
    <row r="4411" spans="1:7">
      <c r="A4411" s="24" t="s">
        <v>138</v>
      </c>
      <c r="B4411" s="24" t="s">
        <v>139</v>
      </c>
      <c r="C4411" s="24" t="s">
        <v>63</v>
      </c>
      <c r="D4411" s="24" t="s">
        <v>27</v>
      </c>
      <c r="E4411" s="24" t="s">
        <v>54</v>
      </c>
      <c r="F4411" s="25" t="s">
        <v>17</v>
      </c>
      <c r="G4411" s="24">
        <v>76607</v>
      </c>
    </row>
    <row r="4412" spans="1:7" hidden="1">
      <c r="A4412" s="24" t="s">
        <v>138</v>
      </c>
      <c r="B4412" s="24" t="s">
        <v>139</v>
      </c>
      <c r="C4412" s="24" t="s">
        <v>63</v>
      </c>
      <c r="D4412" s="24" t="s">
        <v>27</v>
      </c>
      <c r="E4412" s="24" t="s">
        <v>64</v>
      </c>
      <c r="F4412" s="25" t="s">
        <v>12</v>
      </c>
      <c r="G4412" s="24">
        <v>31383</v>
      </c>
    </row>
    <row r="4413" spans="1:7" hidden="1">
      <c r="A4413" s="24" t="s">
        <v>138</v>
      </c>
      <c r="B4413" s="24" t="s">
        <v>139</v>
      </c>
      <c r="C4413" s="24" t="s">
        <v>63</v>
      </c>
      <c r="D4413" s="24" t="s">
        <v>27</v>
      </c>
      <c r="E4413" s="24" t="s">
        <v>64</v>
      </c>
      <c r="F4413" s="25" t="s">
        <v>13</v>
      </c>
      <c r="G4413" s="24">
        <v>25755</v>
      </c>
    </row>
    <row r="4414" spans="1:7" hidden="1">
      <c r="A4414" s="24" t="s">
        <v>138</v>
      </c>
      <c r="B4414" s="24" t="s">
        <v>139</v>
      </c>
      <c r="C4414" s="24" t="s">
        <v>63</v>
      </c>
      <c r="D4414" s="24" t="s">
        <v>27</v>
      </c>
      <c r="E4414" s="24" t="s">
        <v>64</v>
      </c>
      <c r="F4414" s="25" t="s">
        <v>14</v>
      </c>
      <c r="G4414" s="24">
        <v>20127</v>
      </c>
    </row>
    <row r="4415" spans="1:7" hidden="1">
      <c r="A4415" s="24" t="s">
        <v>138</v>
      </c>
      <c r="B4415" s="24" t="s">
        <v>139</v>
      </c>
      <c r="C4415" s="24" t="s">
        <v>63</v>
      </c>
      <c r="D4415" s="24" t="s">
        <v>27</v>
      </c>
      <c r="E4415" s="24" t="s">
        <v>64</v>
      </c>
      <c r="F4415" s="25" t="s">
        <v>15</v>
      </c>
      <c r="G4415" s="24">
        <v>14499</v>
      </c>
    </row>
    <row r="4416" spans="1:7" hidden="1">
      <c r="A4416" s="24" t="s">
        <v>138</v>
      </c>
      <c r="B4416" s="24" t="s">
        <v>139</v>
      </c>
      <c r="C4416" s="24" t="s">
        <v>63</v>
      </c>
      <c r="D4416" s="24" t="s">
        <v>27</v>
      </c>
      <c r="E4416" s="24" t="s">
        <v>64</v>
      </c>
      <c r="F4416" s="25" t="s">
        <v>16</v>
      </c>
      <c r="G4416" s="24">
        <v>13235.5703125</v>
      </c>
    </row>
    <row r="4417" spans="1:7">
      <c r="A4417" s="24" t="s">
        <v>138</v>
      </c>
      <c r="B4417" s="24" t="s">
        <v>139</v>
      </c>
      <c r="C4417" s="24" t="s">
        <v>63</v>
      </c>
      <c r="D4417" s="24" t="s">
        <v>27</v>
      </c>
      <c r="E4417" s="24" t="s">
        <v>64</v>
      </c>
      <c r="F4417" s="25" t="s">
        <v>17</v>
      </c>
      <c r="G4417" s="24">
        <v>33766</v>
      </c>
    </row>
    <row r="4418" spans="1:7" hidden="1">
      <c r="A4418" s="24" t="s">
        <v>138</v>
      </c>
      <c r="B4418" s="24" t="s">
        <v>139</v>
      </c>
      <c r="C4418" s="24" t="s">
        <v>63</v>
      </c>
      <c r="D4418" s="24" t="s">
        <v>27</v>
      </c>
      <c r="E4418" s="24" t="s">
        <v>55</v>
      </c>
      <c r="F4418" s="25" t="s">
        <v>12</v>
      </c>
      <c r="G4418" s="24">
        <v>95073.0703125</v>
      </c>
    </row>
    <row r="4419" spans="1:7" hidden="1">
      <c r="A4419" s="24" t="s">
        <v>138</v>
      </c>
      <c r="B4419" s="24" t="s">
        <v>139</v>
      </c>
      <c r="C4419" s="24" t="s">
        <v>63</v>
      </c>
      <c r="D4419" s="24" t="s">
        <v>27</v>
      </c>
      <c r="E4419" s="24" t="s">
        <v>55</v>
      </c>
      <c r="F4419" s="25" t="s">
        <v>13</v>
      </c>
      <c r="G4419" s="24">
        <v>89003.46875</v>
      </c>
    </row>
    <row r="4420" spans="1:7" hidden="1">
      <c r="A4420" s="24" t="s">
        <v>138</v>
      </c>
      <c r="B4420" s="24" t="s">
        <v>139</v>
      </c>
      <c r="C4420" s="24" t="s">
        <v>63</v>
      </c>
      <c r="D4420" s="24" t="s">
        <v>27</v>
      </c>
      <c r="E4420" s="24" t="s">
        <v>55</v>
      </c>
      <c r="F4420" s="25" t="s">
        <v>14</v>
      </c>
      <c r="G4420" s="24">
        <v>84355.46875</v>
      </c>
    </row>
    <row r="4421" spans="1:7" hidden="1">
      <c r="A4421" s="24" t="s">
        <v>138</v>
      </c>
      <c r="B4421" s="24" t="s">
        <v>139</v>
      </c>
      <c r="C4421" s="24" t="s">
        <v>63</v>
      </c>
      <c r="D4421" s="24" t="s">
        <v>27</v>
      </c>
      <c r="E4421" s="24" t="s">
        <v>55</v>
      </c>
      <c r="F4421" s="25" t="s">
        <v>15</v>
      </c>
      <c r="G4421" s="24">
        <v>79100.53125</v>
      </c>
    </row>
    <row r="4422" spans="1:7" hidden="1">
      <c r="A4422" s="24" t="s">
        <v>138</v>
      </c>
      <c r="B4422" s="24" t="s">
        <v>139</v>
      </c>
      <c r="C4422" s="24" t="s">
        <v>63</v>
      </c>
      <c r="D4422" s="24" t="s">
        <v>27</v>
      </c>
      <c r="E4422" s="24" t="s">
        <v>55</v>
      </c>
      <c r="F4422" s="25" t="s">
        <v>16</v>
      </c>
      <c r="G4422" s="24">
        <v>77759.390625</v>
      </c>
    </row>
    <row r="4423" spans="1:7">
      <c r="A4423" s="24" t="s">
        <v>138</v>
      </c>
      <c r="B4423" s="24" t="s">
        <v>139</v>
      </c>
      <c r="C4423" s="24" t="s">
        <v>63</v>
      </c>
      <c r="D4423" s="24" t="s">
        <v>27</v>
      </c>
      <c r="E4423" s="24" t="s">
        <v>55</v>
      </c>
      <c r="F4423" s="25" t="s">
        <v>17</v>
      </c>
      <c r="G4423" s="24">
        <v>87182</v>
      </c>
    </row>
    <row r="4424" spans="1:7" hidden="1">
      <c r="A4424" s="24" t="s">
        <v>138</v>
      </c>
      <c r="B4424" s="24" t="s">
        <v>139</v>
      </c>
      <c r="C4424" s="24" t="s">
        <v>63</v>
      </c>
      <c r="D4424" s="24" t="s">
        <v>27</v>
      </c>
      <c r="E4424" s="24" t="s">
        <v>57</v>
      </c>
      <c r="F4424" s="25" t="s">
        <v>12</v>
      </c>
      <c r="G4424" s="24">
        <v>0</v>
      </c>
    </row>
    <row r="4425" spans="1:7" hidden="1">
      <c r="A4425" s="24" t="s">
        <v>138</v>
      </c>
      <c r="B4425" s="24" t="s">
        <v>139</v>
      </c>
      <c r="C4425" s="24" t="s">
        <v>63</v>
      </c>
      <c r="D4425" s="24" t="s">
        <v>27</v>
      </c>
      <c r="E4425" s="24" t="s">
        <v>57</v>
      </c>
      <c r="F4425" s="25" t="s">
        <v>13</v>
      </c>
      <c r="G4425" s="24">
        <v>0</v>
      </c>
    </row>
    <row r="4426" spans="1:7" hidden="1">
      <c r="A4426" s="24" t="s">
        <v>138</v>
      </c>
      <c r="B4426" s="24" t="s">
        <v>139</v>
      </c>
      <c r="C4426" s="24" t="s">
        <v>63</v>
      </c>
      <c r="D4426" s="24" t="s">
        <v>27</v>
      </c>
      <c r="E4426" s="24" t="s">
        <v>57</v>
      </c>
      <c r="F4426" s="25" t="s">
        <v>14</v>
      </c>
      <c r="G4426" s="24">
        <v>0</v>
      </c>
    </row>
    <row r="4427" spans="1:7" hidden="1">
      <c r="A4427" s="24" t="s">
        <v>138</v>
      </c>
      <c r="B4427" s="24" t="s">
        <v>139</v>
      </c>
      <c r="C4427" s="24" t="s">
        <v>63</v>
      </c>
      <c r="D4427" s="24" t="s">
        <v>27</v>
      </c>
      <c r="E4427" s="24" t="s">
        <v>57</v>
      </c>
      <c r="F4427" s="25" t="s">
        <v>15</v>
      </c>
      <c r="G4427" s="24">
        <v>0</v>
      </c>
    </row>
    <row r="4428" spans="1:7" hidden="1">
      <c r="A4428" s="24" t="s">
        <v>138</v>
      </c>
      <c r="B4428" s="24" t="s">
        <v>139</v>
      </c>
      <c r="C4428" s="24" t="s">
        <v>63</v>
      </c>
      <c r="D4428" s="24" t="s">
        <v>27</v>
      </c>
      <c r="E4428" s="24" t="s">
        <v>57</v>
      </c>
      <c r="F4428" s="25" t="s">
        <v>16</v>
      </c>
      <c r="G4428" s="24">
        <v>9643.330078125</v>
      </c>
    </row>
    <row r="4429" spans="1:7">
      <c r="A4429" s="24" t="s">
        <v>138</v>
      </c>
      <c r="B4429" s="24" t="s">
        <v>139</v>
      </c>
      <c r="C4429" s="24" t="s">
        <v>63</v>
      </c>
      <c r="D4429" s="24" t="s">
        <v>27</v>
      </c>
      <c r="E4429" s="24" t="s">
        <v>57</v>
      </c>
      <c r="F4429" s="25" t="s">
        <v>17</v>
      </c>
      <c r="G4429" s="24">
        <v>28039</v>
      </c>
    </row>
    <row r="4430" spans="1:7" hidden="1">
      <c r="A4430" s="24" t="s">
        <v>138</v>
      </c>
      <c r="B4430" s="24" t="s">
        <v>139</v>
      </c>
      <c r="C4430" s="24" t="s">
        <v>63</v>
      </c>
      <c r="D4430" s="24" t="s">
        <v>27</v>
      </c>
      <c r="E4430" s="24" t="s">
        <v>39</v>
      </c>
      <c r="F4430" s="25" t="s">
        <v>12</v>
      </c>
      <c r="G4430" s="24">
        <v>13552</v>
      </c>
    </row>
    <row r="4431" spans="1:7" hidden="1">
      <c r="A4431" s="24" t="s">
        <v>138</v>
      </c>
      <c r="B4431" s="24" t="s">
        <v>139</v>
      </c>
      <c r="C4431" s="24" t="s">
        <v>63</v>
      </c>
      <c r="D4431" s="24" t="s">
        <v>27</v>
      </c>
      <c r="E4431" s="24" t="s">
        <v>39</v>
      </c>
      <c r="F4431" s="25" t="s">
        <v>13</v>
      </c>
      <c r="G4431" s="24">
        <v>13552</v>
      </c>
    </row>
    <row r="4432" spans="1:7" hidden="1">
      <c r="A4432" s="24" t="s">
        <v>138</v>
      </c>
      <c r="B4432" s="24" t="s">
        <v>139</v>
      </c>
      <c r="C4432" s="24" t="s">
        <v>63</v>
      </c>
      <c r="D4432" s="24" t="s">
        <v>27</v>
      </c>
      <c r="E4432" s="24" t="s">
        <v>39</v>
      </c>
      <c r="F4432" s="25" t="s">
        <v>14</v>
      </c>
      <c r="G4432" s="24">
        <v>13552</v>
      </c>
    </row>
    <row r="4433" spans="1:7" hidden="1">
      <c r="A4433" s="24" t="s">
        <v>138</v>
      </c>
      <c r="B4433" s="24" t="s">
        <v>139</v>
      </c>
      <c r="C4433" s="24" t="s">
        <v>63</v>
      </c>
      <c r="D4433" s="24" t="s">
        <v>27</v>
      </c>
      <c r="E4433" s="24" t="s">
        <v>39</v>
      </c>
      <c r="F4433" s="25" t="s">
        <v>15</v>
      </c>
      <c r="G4433" s="24">
        <v>13552</v>
      </c>
    </row>
    <row r="4434" spans="1:7" hidden="1">
      <c r="A4434" s="24" t="s">
        <v>138</v>
      </c>
      <c r="B4434" s="24" t="s">
        <v>139</v>
      </c>
      <c r="C4434" s="24" t="s">
        <v>63</v>
      </c>
      <c r="D4434" s="24" t="s">
        <v>27</v>
      </c>
      <c r="E4434" s="24" t="s">
        <v>39</v>
      </c>
      <c r="F4434" s="25" t="s">
        <v>16</v>
      </c>
      <c r="G4434" s="24">
        <v>24015.349609375</v>
      </c>
    </row>
    <row r="4435" spans="1:7">
      <c r="A4435" s="24" t="s">
        <v>138</v>
      </c>
      <c r="B4435" s="24" t="s">
        <v>139</v>
      </c>
      <c r="C4435" s="24" t="s">
        <v>63</v>
      </c>
      <c r="D4435" s="24" t="s">
        <v>27</v>
      </c>
      <c r="E4435" s="24" t="s">
        <v>39</v>
      </c>
      <c r="F4435" s="25" t="s">
        <v>17</v>
      </c>
      <c r="G4435" s="24">
        <v>33670</v>
      </c>
    </row>
    <row r="4436" spans="1:7" hidden="1">
      <c r="A4436" s="24" t="s">
        <v>138</v>
      </c>
      <c r="B4436" s="24" t="s">
        <v>139</v>
      </c>
      <c r="C4436" s="24" t="s">
        <v>63</v>
      </c>
      <c r="D4436" s="24" t="s">
        <v>41</v>
      </c>
      <c r="E4436" s="24" t="s">
        <v>35</v>
      </c>
      <c r="F4436" s="25" t="s">
        <v>12</v>
      </c>
      <c r="G4436" s="24">
        <v>1431.42004394531</v>
      </c>
    </row>
    <row r="4437" spans="1:7" hidden="1">
      <c r="A4437" s="24" t="s">
        <v>138</v>
      </c>
      <c r="B4437" s="24" t="s">
        <v>139</v>
      </c>
      <c r="C4437" s="24" t="s">
        <v>63</v>
      </c>
      <c r="D4437" s="24" t="s">
        <v>41</v>
      </c>
      <c r="E4437" s="24" t="s">
        <v>35</v>
      </c>
      <c r="F4437" s="25" t="s">
        <v>13</v>
      </c>
      <c r="G4437" s="24">
        <v>712.010009765625</v>
      </c>
    </row>
    <row r="4438" spans="1:7" hidden="1">
      <c r="A4438" s="24" t="s">
        <v>138</v>
      </c>
      <c r="B4438" s="24" t="s">
        <v>139</v>
      </c>
      <c r="C4438" s="24" t="s">
        <v>63</v>
      </c>
      <c r="D4438" s="24" t="s">
        <v>41</v>
      </c>
      <c r="E4438" s="24" t="s">
        <v>35</v>
      </c>
      <c r="F4438" s="25" t="s">
        <v>14</v>
      </c>
      <c r="G4438" s="24">
        <v>371.04000854492199</v>
      </c>
    </row>
    <row r="4439" spans="1:7" hidden="1">
      <c r="A4439" s="24" t="s">
        <v>138</v>
      </c>
      <c r="B4439" s="24" t="s">
        <v>139</v>
      </c>
      <c r="C4439" s="24" t="s">
        <v>63</v>
      </c>
      <c r="D4439" s="24" t="s">
        <v>41</v>
      </c>
      <c r="E4439" s="24" t="s">
        <v>35</v>
      </c>
      <c r="F4439" s="25" t="s">
        <v>15</v>
      </c>
      <c r="G4439" s="24">
        <v>429.82998657226602</v>
      </c>
    </row>
    <row r="4440" spans="1:7" hidden="1">
      <c r="A4440" s="24" t="s">
        <v>138</v>
      </c>
      <c r="B4440" s="24" t="s">
        <v>139</v>
      </c>
      <c r="C4440" s="24" t="s">
        <v>63</v>
      </c>
      <c r="D4440" s="24" t="s">
        <v>41</v>
      </c>
      <c r="E4440" s="24" t="s">
        <v>35</v>
      </c>
      <c r="F4440" s="25" t="s">
        <v>16</v>
      </c>
      <c r="G4440" s="24">
        <v>343.26998901367199</v>
      </c>
    </row>
    <row r="4441" spans="1:7">
      <c r="A4441" s="24" t="s">
        <v>138</v>
      </c>
      <c r="B4441" s="24" t="s">
        <v>139</v>
      </c>
      <c r="C4441" s="24" t="s">
        <v>63</v>
      </c>
      <c r="D4441" s="24" t="s">
        <v>41</v>
      </c>
      <c r="E4441" s="24" t="s">
        <v>35</v>
      </c>
      <c r="F4441" s="25" t="s">
        <v>17</v>
      </c>
      <c r="G4441" s="24">
        <v>209</v>
      </c>
    </row>
    <row r="4442" spans="1:7" hidden="1">
      <c r="A4442" s="27" t="s">
        <v>140</v>
      </c>
      <c r="B4442" s="27" t="s">
        <v>141</v>
      </c>
      <c r="C4442" s="27" t="s">
        <v>9</v>
      </c>
      <c r="D4442" s="27" t="s">
        <v>51</v>
      </c>
      <c r="E4442" s="27" t="s">
        <v>11</v>
      </c>
      <c r="F4442" s="28" t="s">
        <v>12</v>
      </c>
      <c r="G4442" s="27">
        <v>3506121.7607421898</v>
      </c>
    </row>
    <row r="4443" spans="1:7" hidden="1">
      <c r="A4443" s="27" t="s">
        <v>140</v>
      </c>
      <c r="B4443" s="27" t="s">
        <v>141</v>
      </c>
      <c r="C4443" s="27" t="s">
        <v>9</v>
      </c>
      <c r="D4443" s="27" t="s">
        <v>51</v>
      </c>
      <c r="E4443" s="27" t="s">
        <v>11</v>
      </c>
      <c r="F4443" s="28" t="s">
        <v>13</v>
      </c>
      <c r="G4443" s="27">
        <v>3907649.0019531301</v>
      </c>
    </row>
    <row r="4444" spans="1:7" hidden="1">
      <c r="A4444" s="27" t="s">
        <v>140</v>
      </c>
      <c r="B4444" s="27" t="s">
        <v>141</v>
      </c>
      <c r="C4444" s="27" t="s">
        <v>9</v>
      </c>
      <c r="D4444" s="27" t="s">
        <v>51</v>
      </c>
      <c r="E4444" s="27" t="s">
        <v>11</v>
      </c>
      <c r="F4444" s="28" t="s">
        <v>14</v>
      </c>
      <c r="G4444" s="27">
        <v>4045230.64453125</v>
      </c>
    </row>
    <row r="4445" spans="1:7" hidden="1">
      <c r="A4445" s="27" t="s">
        <v>140</v>
      </c>
      <c r="B4445" s="27" t="s">
        <v>141</v>
      </c>
      <c r="C4445" s="27" t="s">
        <v>9</v>
      </c>
      <c r="D4445" s="27" t="s">
        <v>51</v>
      </c>
      <c r="E4445" s="27" t="s">
        <v>11</v>
      </c>
      <c r="F4445" s="28" t="s">
        <v>15</v>
      </c>
      <c r="G4445" s="27">
        <v>4193860.6894531301</v>
      </c>
    </row>
    <row r="4446" spans="1:7" hidden="1">
      <c r="A4446" s="27" t="s">
        <v>140</v>
      </c>
      <c r="B4446" s="27" t="s">
        <v>141</v>
      </c>
      <c r="C4446" s="27" t="s">
        <v>9</v>
      </c>
      <c r="D4446" s="27" t="s">
        <v>51</v>
      </c>
      <c r="E4446" s="27" t="s">
        <v>11</v>
      </c>
      <c r="F4446" s="28" t="s">
        <v>16</v>
      </c>
      <c r="G4446" s="27">
        <v>4165706.76171875</v>
      </c>
    </row>
    <row r="4447" spans="1:7">
      <c r="A4447" s="27" t="s">
        <v>140</v>
      </c>
      <c r="B4447" s="27" t="s">
        <v>141</v>
      </c>
      <c r="C4447" s="27" t="s">
        <v>9</v>
      </c>
      <c r="D4447" s="27" t="s">
        <v>51</v>
      </c>
      <c r="E4447" s="27" t="s">
        <v>11</v>
      </c>
      <c r="F4447" s="28" t="s">
        <v>17</v>
      </c>
      <c r="G4447" s="27">
        <v>4042879</v>
      </c>
    </row>
    <row r="4448" spans="1:7" hidden="1">
      <c r="A4448" s="24" t="s">
        <v>140</v>
      </c>
      <c r="B4448" s="24" t="s">
        <v>141</v>
      </c>
      <c r="C4448" s="24" t="s">
        <v>9</v>
      </c>
      <c r="D4448" s="24" t="s">
        <v>10</v>
      </c>
      <c r="E4448" s="24" t="s">
        <v>11</v>
      </c>
      <c r="F4448" s="25" t="s">
        <v>12</v>
      </c>
      <c r="G4448" s="24">
        <v>2253084.46875</v>
      </c>
    </row>
    <row r="4449" spans="1:7" hidden="1">
      <c r="A4449" s="24" t="s">
        <v>140</v>
      </c>
      <c r="B4449" s="24" t="s">
        <v>141</v>
      </c>
      <c r="C4449" s="24" t="s">
        <v>9</v>
      </c>
      <c r="D4449" s="24" t="s">
        <v>10</v>
      </c>
      <c r="E4449" s="24" t="s">
        <v>11</v>
      </c>
      <c r="F4449" s="25" t="s">
        <v>13</v>
      </c>
      <c r="G4449" s="24">
        <v>2289366.87109375</v>
      </c>
    </row>
    <row r="4450" spans="1:7" hidden="1">
      <c r="A4450" s="24" t="s">
        <v>140</v>
      </c>
      <c r="B4450" s="24" t="s">
        <v>141</v>
      </c>
      <c r="C4450" s="24" t="s">
        <v>9</v>
      </c>
      <c r="D4450" s="24" t="s">
        <v>10</v>
      </c>
      <c r="E4450" s="24" t="s">
        <v>11</v>
      </c>
      <c r="F4450" s="25" t="s">
        <v>14</v>
      </c>
      <c r="G4450" s="24">
        <v>2418596.78125</v>
      </c>
    </row>
    <row r="4451" spans="1:7" hidden="1">
      <c r="A4451" s="24" t="s">
        <v>140</v>
      </c>
      <c r="B4451" s="24" t="s">
        <v>141</v>
      </c>
      <c r="C4451" s="24" t="s">
        <v>9</v>
      </c>
      <c r="D4451" s="24" t="s">
        <v>10</v>
      </c>
      <c r="E4451" s="24" t="s">
        <v>11</v>
      </c>
      <c r="F4451" s="25" t="s">
        <v>15</v>
      </c>
      <c r="G4451" s="24">
        <v>2549845.375</v>
      </c>
    </row>
    <row r="4452" spans="1:7" hidden="1">
      <c r="A4452" s="24" t="s">
        <v>140</v>
      </c>
      <c r="B4452" s="24" t="s">
        <v>141</v>
      </c>
      <c r="C4452" s="24" t="s">
        <v>9</v>
      </c>
      <c r="D4452" s="24" t="s">
        <v>10</v>
      </c>
      <c r="E4452" s="24" t="s">
        <v>11</v>
      </c>
      <c r="F4452" s="25" t="s">
        <v>16</v>
      </c>
      <c r="G4452" s="24">
        <v>2497342.63671875</v>
      </c>
    </row>
    <row r="4453" spans="1:7">
      <c r="A4453" s="24" t="s">
        <v>140</v>
      </c>
      <c r="B4453" s="24" t="s">
        <v>141</v>
      </c>
      <c r="C4453" s="24" t="s">
        <v>9</v>
      </c>
      <c r="D4453" s="24" t="s">
        <v>10</v>
      </c>
      <c r="E4453" s="24" t="s">
        <v>11</v>
      </c>
      <c r="F4453" s="25" t="s">
        <v>17</v>
      </c>
      <c r="G4453" s="24">
        <v>2623165</v>
      </c>
    </row>
    <row r="4454" spans="1:7" hidden="1">
      <c r="A4454" s="24" t="s">
        <v>140</v>
      </c>
      <c r="B4454" s="24" t="s">
        <v>141</v>
      </c>
      <c r="C4454" s="24" t="s">
        <v>9</v>
      </c>
      <c r="D4454" s="24" t="s">
        <v>26</v>
      </c>
      <c r="E4454" s="24" t="s">
        <v>11</v>
      </c>
      <c r="F4454" s="25" t="s">
        <v>12</v>
      </c>
      <c r="G4454" s="24">
        <v>1253037.2919921901</v>
      </c>
    </row>
    <row r="4455" spans="1:7" hidden="1">
      <c r="A4455" s="24" t="s">
        <v>140</v>
      </c>
      <c r="B4455" s="24" t="s">
        <v>141</v>
      </c>
      <c r="C4455" s="24" t="s">
        <v>9</v>
      </c>
      <c r="D4455" s="24" t="s">
        <v>26</v>
      </c>
      <c r="E4455" s="24" t="s">
        <v>11</v>
      </c>
      <c r="F4455" s="25" t="s">
        <v>13</v>
      </c>
      <c r="G4455" s="24">
        <v>1618282.1308593799</v>
      </c>
    </row>
    <row r="4456" spans="1:7" hidden="1">
      <c r="A4456" s="24" t="s">
        <v>140</v>
      </c>
      <c r="B4456" s="24" t="s">
        <v>141</v>
      </c>
      <c r="C4456" s="24" t="s">
        <v>9</v>
      </c>
      <c r="D4456" s="24" t="s">
        <v>26</v>
      </c>
      <c r="E4456" s="24" t="s">
        <v>11</v>
      </c>
      <c r="F4456" s="25" t="s">
        <v>14</v>
      </c>
      <c r="G4456" s="24">
        <v>1626633.86328125</v>
      </c>
    </row>
    <row r="4457" spans="1:7" hidden="1">
      <c r="A4457" s="24" t="s">
        <v>140</v>
      </c>
      <c r="B4457" s="24" t="s">
        <v>141</v>
      </c>
      <c r="C4457" s="24" t="s">
        <v>9</v>
      </c>
      <c r="D4457" s="24" t="s">
        <v>26</v>
      </c>
      <c r="E4457" s="24" t="s">
        <v>11</v>
      </c>
      <c r="F4457" s="25" t="s">
        <v>15</v>
      </c>
      <c r="G4457" s="24">
        <v>1644015.3144531299</v>
      </c>
    </row>
    <row r="4458" spans="1:7" hidden="1">
      <c r="A4458" s="24" t="s">
        <v>140</v>
      </c>
      <c r="B4458" s="24" t="s">
        <v>141</v>
      </c>
      <c r="C4458" s="24" t="s">
        <v>9</v>
      </c>
      <c r="D4458" s="24" t="s">
        <v>26</v>
      </c>
      <c r="E4458" s="24" t="s">
        <v>11</v>
      </c>
      <c r="F4458" s="25" t="s">
        <v>16</v>
      </c>
      <c r="G4458" s="24">
        <v>1668364.125</v>
      </c>
    </row>
    <row r="4459" spans="1:7">
      <c r="A4459" s="24" t="s">
        <v>140</v>
      </c>
      <c r="B4459" s="24" t="s">
        <v>141</v>
      </c>
      <c r="C4459" s="24" t="s">
        <v>9</v>
      </c>
      <c r="D4459" s="24" t="s">
        <v>26</v>
      </c>
      <c r="E4459" s="24" t="s">
        <v>11</v>
      </c>
      <c r="F4459" s="25" t="s">
        <v>17</v>
      </c>
      <c r="G4459" s="24">
        <v>1663756</v>
      </c>
    </row>
    <row r="4460" spans="1:7" hidden="1">
      <c r="A4460" s="24" t="s">
        <v>140</v>
      </c>
      <c r="B4460" s="24" t="s">
        <v>141</v>
      </c>
      <c r="C4460" s="24" t="s">
        <v>9</v>
      </c>
      <c r="D4460" s="24" t="s">
        <v>40</v>
      </c>
      <c r="E4460" s="24" t="s">
        <v>11</v>
      </c>
      <c r="F4460" s="25" t="s">
        <v>12</v>
      </c>
      <c r="G4460" s="24">
        <v>0</v>
      </c>
    </row>
    <row r="4461" spans="1:7" hidden="1">
      <c r="A4461" s="24" t="s">
        <v>140</v>
      </c>
      <c r="B4461" s="24" t="s">
        <v>141</v>
      </c>
      <c r="C4461" s="24" t="s">
        <v>9</v>
      </c>
      <c r="D4461" s="24" t="s">
        <v>40</v>
      </c>
      <c r="E4461" s="24" t="s">
        <v>11</v>
      </c>
      <c r="F4461" s="25" t="s">
        <v>13</v>
      </c>
      <c r="G4461" s="24">
        <v>0</v>
      </c>
    </row>
    <row r="4462" spans="1:7" hidden="1">
      <c r="A4462" s="24" t="s">
        <v>140</v>
      </c>
      <c r="B4462" s="24" t="s">
        <v>141</v>
      </c>
      <c r="C4462" s="24" t="s">
        <v>9</v>
      </c>
      <c r="D4462" s="24" t="s">
        <v>40</v>
      </c>
      <c r="E4462" s="24" t="s">
        <v>11</v>
      </c>
      <c r="F4462" s="25" t="s">
        <v>14</v>
      </c>
      <c r="G4462" s="24">
        <v>0</v>
      </c>
    </row>
    <row r="4463" spans="1:7" hidden="1">
      <c r="A4463" s="24" t="s">
        <v>140</v>
      </c>
      <c r="B4463" s="24" t="s">
        <v>141</v>
      </c>
      <c r="C4463" s="24" t="s">
        <v>9</v>
      </c>
      <c r="D4463" s="24" t="s">
        <v>40</v>
      </c>
      <c r="E4463" s="24" t="s">
        <v>11</v>
      </c>
      <c r="F4463" s="25" t="s">
        <v>15</v>
      </c>
      <c r="G4463" s="24">
        <v>0</v>
      </c>
    </row>
    <row r="4464" spans="1:7" hidden="1">
      <c r="A4464" s="24" t="s">
        <v>140</v>
      </c>
      <c r="B4464" s="24" t="s">
        <v>141</v>
      </c>
      <c r="C4464" s="24" t="s">
        <v>9</v>
      </c>
      <c r="D4464" s="24" t="s">
        <v>40</v>
      </c>
      <c r="E4464" s="24" t="s">
        <v>11</v>
      </c>
      <c r="F4464" s="25" t="s">
        <v>16</v>
      </c>
      <c r="G4464" s="24">
        <v>0</v>
      </c>
    </row>
    <row r="4465" spans="1:7">
      <c r="A4465" s="24" t="s">
        <v>140</v>
      </c>
      <c r="B4465" s="24" t="s">
        <v>141</v>
      </c>
      <c r="C4465" s="24" t="s">
        <v>9</v>
      </c>
      <c r="D4465" s="24" t="s">
        <v>40</v>
      </c>
      <c r="E4465" s="24" t="s">
        <v>11</v>
      </c>
      <c r="F4465" s="25" t="s">
        <v>17</v>
      </c>
      <c r="G4465" s="24">
        <v>0</v>
      </c>
    </row>
    <row r="4466" spans="1:7" hidden="1">
      <c r="A4466" s="24" t="s">
        <v>140</v>
      </c>
      <c r="B4466" s="24" t="s">
        <v>141</v>
      </c>
      <c r="C4466" s="24" t="s">
        <v>9</v>
      </c>
      <c r="D4466" s="24" t="s">
        <v>48</v>
      </c>
      <c r="E4466" s="24" t="s">
        <v>11</v>
      </c>
      <c r="F4466" s="25" t="s">
        <v>12</v>
      </c>
      <c r="G4466" s="24">
        <v>0</v>
      </c>
    </row>
    <row r="4467" spans="1:7" hidden="1">
      <c r="A4467" s="24" t="s">
        <v>140</v>
      </c>
      <c r="B4467" s="24" t="s">
        <v>141</v>
      </c>
      <c r="C4467" s="24" t="s">
        <v>9</v>
      </c>
      <c r="D4467" s="24" t="s">
        <v>48</v>
      </c>
      <c r="E4467" s="24" t="s">
        <v>11</v>
      </c>
      <c r="F4467" s="25" t="s">
        <v>13</v>
      </c>
      <c r="G4467" s="24">
        <v>0</v>
      </c>
    </row>
    <row r="4468" spans="1:7" hidden="1">
      <c r="A4468" s="24" t="s">
        <v>140</v>
      </c>
      <c r="B4468" s="24" t="s">
        <v>141</v>
      </c>
      <c r="C4468" s="24" t="s">
        <v>9</v>
      </c>
      <c r="D4468" s="24" t="s">
        <v>48</v>
      </c>
      <c r="E4468" s="24" t="s">
        <v>11</v>
      </c>
      <c r="F4468" s="25" t="s">
        <v>14</v>
      </c>
      <c r="G4468" s="24">
        <v>0</v>
      </c>
    </row>
    <row r="4469" spans="1:7" hidden="1">
      <c r="A4469" s="24" t="s">
        <v>140</v>
      </c>
      <c r="B4469" s="24" t="s">
        <v>141</v>
      </c>
      <c r="C4469" s="24" t="s">
        <v>9</v>
      </c>
      <c r="D4469" s="24" t="s">
        <v>48</v>
      </c>
      <c r="E4469" s="24" t="s">
        <v>11</v>
      </c>
      <c r="F4469" s="25" t="s">
        <v>15</v>
      </c>
      <c r="G4469" s="24">
        <v>0</v>
      </c>
    </row>
    <row r="4470" spans="1:7" hidden="1">
      <c r="A4470" s="24" t="s">
        <v>140</v>
      </c>
      <c r="B4470" s="24" t="s">
        <v>141</v>
      </c>
      <c r="C4470" s="24" t="s">
        <v>9</v>
      </c>
      <c r="D4470" s="24" t="s">
        <v>48</v>
      </c>
      <c r="E4470" s="24" t="s">
        <v>11</v>
      </c>
      <c r="F4470" s="25" t="s">
        <v>16</v>
      </c>
      <c r="G4470" s="24">
        <v>0</v>
      </c>
    </row>
    <row r="4471" spans="1:7">
      <c r="A4471" s="24" t="s">
        <v>140</v>
      </c>
      <c r="B4471" s="24" t="s">
        <v>141</v>
      </c>
      <c r="C4471" s="24" t="s">
        <v>9</v>
      </c>
      <c r="D4471" s="24" t="s">
        <v>48</v>
      </c>
      <c r="E4471" s="24" t="s">
        <v>11</v>
      </c>
      <c r="F4471" s="25" t="s">
        <v>17</v>
      </c>
      <c r="G4471" s="24">
        <v>0</v>
      </c>
    </row>
    <row r="4472" spans="1:7" hidden="1">
      <c r="A4472" s="24" t="s">
        <v>140</v>
      </c>
      <c r="B4472" s="24" t="s">
        <v>141</v>
      </c>
      <c r="C4472" s="24" t="s">
        <v>9</v>
      </c>
      <c r="D4472" s="24" t="s">
        <v>18</v>
      </c>
      <c r="E4472" s="24" t="s">
        <v>19</v>
      </c>
      <c r="F4472" s="25" t="s">
        <v>12</v>
      </c>
      <c r="G4472" s="24">
        <v>271025.984375</v>
      </c>
    </row>
    <row r="4473" spans="1:7" hidden="1">
      <c r="A4473" s="24" t="s">
        <v>140</v>
      </c>
      <c r="B4473" s="24" t="s">
        <v>141</v>
      </c>
      <c r="C4473" s="24" t="s">
        <v>9</v>
      </c>
      <c r="D4473" s="24" t="s">
        <v>18</v>
      </c>
      <c r="E4473" s="24" t="s">
        <v>19</v>
      </c>
      <c r="F4473" s="25" t="s">
        <v>13</v>
      </c>
      <c r="G4473" s="24">
        <v>229012.7734375</v>
      </c>
    </row>
    <row r="4474" spans="1:7" hidden="1">
      <c r="A4474" s="24" t="s">
        <v>140</v>
      </c>
      <c r="B4474" s="24" t="s">
        <v>141</v>
      </c>
      <c r="C4474" s="24" t="s">
        <v>9</v>
      </c>
      <c r="D4474" s="24" t="s">
        <v>18</v>
      </c>
      <c r="E4474" s="24" t="s">
        <v>19</v>
      </c>
      <c r="F4474" s="25" t="s">
        <v>14</v>
      </c>
      <c r="G4474" s="24">
        <v>211468.7734375</v>
      </c>
    </row>
    <row r="4475" spans="1:7" hidden="1">
      <c r="A4475" s="24" t="s">
        <v>140</v>
      </c>
      <c r="B4475" s="24" t="s">
        <v>141</v>
      </c>
      <c r="C4475" s="24" t="s">
        <v>9</v>
      </c>
      <c r="D4475" s="24" t="s">
        <v>18</v>
      </c>
      <c r="E4475" s="24" t="s">
        <v>19</v>
      </c>
      <c r="F4475" s="25" t="s">
        <v>15</v>
      </c>
      <c r="G4475" s="24">
        <v>206539.34375</v>
      </c>
    </row>
    <row r="4476" spans="1:7" hidden="1">
      <c r="A4476" s="24" t="s">
        <v>140</v>
      </c>
      <c r="B4476" s="24" t="s">
        <v>141</v>
      </c>
      <c r="C4476" s="24" t="s">
        <v>9</v>
      </c>
      <c r="D4476" s="24" t="s">
        <v>18</v>
      </c>
      <c r="E4476" s="24" t="s">
        <v>19</v>
      </c>
      <c r="F4476" s="25" t="s">
        <v>16</v>
      </c>
      <c r="G4476" s="24">
        <v>193831.84375</v>
      </c>
    </row>
    <row r="4477" spans="1:7">
      <c r="A4477" s="24" t="s">
        <v>140</v>
      </c>
      <c r="B4477" s="24" t="s">
        <v>141</v>
      </c>
      <c r="C4477" s="24" t="s">
        <v>9</v>
      </c>
      <c r="D4477" s="24" t="s">
        <v>18</v>
      </c>
      <c r="E4477" s="24" t="s">
        <v>19</v>
      </c>
      <c r="F4477" s="25" t="s">
        <v>17</v>
      </c>
      <c r="G4477" s="24">
        <v>186886</v>
      </c>
    </row>
    <row r="4478" spans="1:7" hidden="1">
      <c r="A4478" s="24" t="s">
        <v>140</v>
      </c>
      <c r="B4478" s="24" t="s">
        <v>141</v>
      </c>
      <c r="C4478" s="24" t="s">
        <v>9</v>
      </c>
      <c r="D4478" s="24" t="s">
        <v>18</v>
      </c>
      <c r="E4478" s="24" t="s">
        <v>20</v>
      </c>
      <c r="F4478" s="25" t="s">
        <v>12</v>
      </c>
      <c r="G4478" s="24">
        <v>0</v>
      </c>
    </row>
    <row r="4479" spans="1:7" hidden="1">
      <c r="A4479" s="24" t="s">
        <v>140</v>
      </c>
      <c r="B4479" s="24" t="s">
        <v>141</v>
      </c>
      <c r="C4479" s="24" t="s">
        <v>9</v>
      </c>
      <c r="D4479" s="24" t="s">
        <v>18</v>
      </c>
      <c r="E4479" s="24" t="s">
        <v>20</v>
      </c>
      <c r="F4479" s="25" t="s">
        <v>13</v>
      </c>
      <c r="G4479" s="24">
        <v>0</v>
      </c>
    </row>
    <row r="4480" spans="1:7" hidden="1">
      <c r="A4480" s="24" t="s">
        <v>140</v>
      </c>
      <c r="B4480" s="24" t="s">
        <v>141</v>
      </c>
      <c r="C4480" s="24" t="s">
        <v>9</v>
      </c>
      <c r="D4480" s="24" t="s">
        <v>18</v>
      </c>
      <c r="E4480" s="24" t="s">
        <v>20</v>
      </c>
      <c r="F4480" s="25" t="s">
        <v>14</v>
      </c>
      <c r="G4480" s="24">
        <v>0</v>
      </c>
    </row>
    <row r="4481" spans="1:7" hidden="1">
      <c r="A4481" s="24" t="s">
        <v>140</v>
      </c>
      <c r="B4481" s="24" t="s">
        <v>141</v>
      </c>
      <c r="C4481" s="24" t="s">
        <v>9</v>
      </c>
      <c r="D4481" s="24" t="s">
        <v>18</v>
      </c>
      <c r="E4481" s="24" t="s">
        <v>20</v>
      </c>
      <c r="F4481" s="25" t="s">
        <v>15</v>
      </c>
      <c r="G4481" s="24">
        <v>0</v>
      </c>
    </row>
    <row r="4482" spans="1:7" hidden="1">
      <c r="A4482" s="24" t="s">
        <v>140</v>
      </c>
      <c r="B4482" s="24" t="s">
        <v>141</v>
      </c>
      <c r="C4482" s="24" t="s">
        <v>9</v>
      </c>
      <c r="D4482" s="24" t="s">
        <v>18</v>
      </c>
      <c r="E4482" s="24" t="s">
        <v>20</v>
      </c>
      <c r="F4482" s="25" t="s">
        <v>16</v>
      </c>
      <c r="G4482" s="24">
        <v>0</v>
      </c>
    </row>
    <row r="4483" spans="1:7">
      <c r="A4483" s="24" t="s">
        <v>140</v>
      </c>
      <c r="B4483" s="24" t="s">
        <v>141</v>
      </c>
      <c r="C4483" s="24" t="s">
        <v>9</v>
      </c>
      <c r="D4483" s="24" t="s">
        <v>18</v>
      </c>
      <c r="E4483" s="24" t="s">
        <v>20</v>
      </c>
      <c r="F4483" s="25" t="s">
        <v>17</v>
      </c>
      <c r="G4483" s="24">
        <v>0</v>
      </c>
    </row>
    <row r="4484" spans="1:7" hidden="1">
      <c r="A4484" s="24" t="s">
        <v>140</v>
      </c>
      <c r="B4484" s="24" t="s">
        <v>141</v>
      </c>
      <c r="C4484" s="24" t="s">
        <v>9</v>
      </c>
      <c r="D4484" s="24" t="s">
        <v>18</v>
      </c>
      <c r="E4484" s="24" t="s">
        <v>21</v>
      </c>
      <c r="F4484" s="25" t="s">
        <v>12</v>
      </c>
      <c r="G4484" s="24">
        <v>0</v>
      </c>
    </row>
    <row r="4485" spans="1:7" hidden="1">
      <c r="A4485" s="24" t="s">
        <v>140</v>
      </c>
      <c r="B4485" s="24" t="s">
        <v>141</v>
      </c>
      <c r="C4485" s="24" t="s">
        <v>9</v>
      </c>
      <c r="D4485" s="24" t="s">
        <v>18</v>
      </c>
      <c r="E4485" s="24" t="s">
        <v>21</v>
      </c>
      <c r="F4485" s="25" t="s">
        <v>13</v>
      </c>
      <c r="G4485" s="24">
        <v>0</v>
      </c>
    </row>
    <row r="4486" spans="1:7" hidden="1">
      <c r="A4486" s="24" t="s">
        <v>140</v>
      </c>
      <c r="B4486" s="24" t="s">
        <v>141</v>
      </c>
      <c r="C4486" s="24" t="s">
        <v>9</v>
      </c>
      <c r="D4486" s="24" t="s">
        <v>18</v>
      </c>
      <c r="E4486" s="24" t="s">
        <v>21</v>
      </c>
      <c r="F4486" s="25" t="s">
        <v>14</v>
      </c>
      <c r="G4486" s="24">
        <v>0</v>
      </c>
    </row>
    <row r="4487" spans="1:7" hidden="1">
      <c r="A4487" s="24" t="s">
        <v>140</v>
      </c>
      <c r="B4487" s="24" t="s">
        <v>141</v>
      </c>
      <c r="C4487" s="24" t="s">
        <v>9</v>
      </c>
      <c r="D4487" s="24" t="s">
        <v>18</v>
      </c>
      <c r="E4487" s="24" t="s">
        <v>21</v>
      </c>
      <c r="F4487" s="25" t="s">
        <v>15</v>
      </c>
      <c r="G4487" s="24">
        <v>0</v>
      </c>
    </row>
    <row r="4488" spans="1:7" hidden="1">
      <c r="A4488" s="24" t="s">
        <v>140</v>
      </c>
      <c r="B4488" s="24" t="s">
        <v>141</v>
      </c>
      <c r="C4488" s="24" t="s">
        <v>9</v>
      </c>
      <c r="D4488" s="24" t="s">
        <v>18</v>
      </c>
      <c r="E4488" s="24" t="s">
        <v>21</v>
      </c>
      <c r="F4488" s="25" t="s">
        <v>16</v>
      </c>
      <c r="G4488" s="24">
        <v>0</v>
      </c>
    </row>
    <row r="4489" spans="1:7">
      <c r="A4489" s="24" t="s">
        <v>140</v>
      </c>
      <c r="B4489" s="24" t="s">
        <v>141</v>
      </c>
      <c r="C4489" s="24" t="s">
        <v>9</v>
      </c>
      <c r="D4489" s="24" t="s">
        <v>18</v>
      </c>
      <c r="E4489" s="24" t="s">
        <v>21</v>
      </c>
      <c r="F4489" s="25" t="s">
        <v>17</v>
      </c>
      <c r="G4489" s="24">
        <v>0</v>
      </c>
    </row>
    <row r="4490" spans="1:7" hidden="1">
      <c r="A4490" s="24" t="s">
        <v>140</v>
      </c>
      <c r="B4490" s="24" t="s">
        <v>141</v>
      </c>
      <c r="C4490" s="24" t="s">
        <v>9</v>
      </c>
      <c r="D4490" s="24" t="s">
        <v>18</v>
      </c>
      <c r="E4490" s="24" t="s">
        <v>22</v>
      </c>
      <c r="F4490" s="25" t="s">
        <v>12</v>
      </c>
      <c r="G4490" s="24">
        <v>209612.375</v>
      </c>
    </row>
    <row r="4491" spans="1:7" hidden="1">
      <c r="A4491" s="24" t="s">
        <v>140</v>
      </c>
      <c r="B4491" s="24" t="s">
        <v>141</v>
      </c>
      <c r="C4491" s="24" t="s">
        <v>9</v>
      </c>
      <c r="D4491" s="24" t="s">
        <v>18</v>
      </c>
      <c r="E4491" s="24" t="s">
        <v>22</v>
      </c>
      <c r="F4491" s="25" t="s">
        <v>13</v>
      </c>
      <c r="G4491" s="24">
        <v>196098.890625</v>
      </c>
    </row>
    <row r="4492" spans="1:7" hidden="1">
      <c r="A4492" s="24" t="s">
        <v>140</v>
      </c>
      <c r="B4492" s="24" t="s">
        <v>141</v>
      </c>
      <c r="C4492" s="24" t="s">
        <v>9</v>
      </c>
      <c r="D4492" s="24" t="s">
        <v>18</v>
      </c>
      <c r="E4492" s="24" t="s">
        <v>22</v>
      </c>
      <c r="F4492" s="25" t="s">
        <v>14</v>
      </c>
      <c r="G4492" s="24">
        <v>180047.703125</v>
      </c>
    </row>
    <row r="4493" spans="1:7" hidden="1">
      <c r="A4493" s="24" t="s">
        <v>140</v>
      </c>
      <c r="B4493" s="24" t="s">
        <v>141</v>
      </c>
      <c r="C4493" s="24" t="s">
        <v>9</v>
      </c>
      <c r="D4493" s="24" t="s">
        <v>18</v>
      </c>
      <c r="E4493" s="24" t="s">
        <v>22</v>
      </c>
      <c r="F4493" s="25" t="s">
        <v>15</v>
      </c>
      <c r="G4493" s="24">
        <v>199723.4375</v>
      </c>
    </row>
    <row r="4494" spans="1:7" hidden="1">
      <c r="A4494" s="24" t="s">
        <v>140</v>
      </c>
      <c r="B4494" s="24" t="s">
        <v>141</v>
      </c>
      <c r="C4494" s="24" t="s">
        <v>9</v>
      </c>
      <c r="D4494" s="24" t="s">
        <v>18</v>
      </c>
      <c r="E4494" s="24" t="s">
        <v>22</v>
      </c>
      <c r="F4494" s="25" t="s">
        <v>16</v>
      </c>
      <c r="G4494" s="24">
        <v>220881.34375</v>
      </c>
    </row>
    <row r="4495" spans="1:7">
      <c r="A4495" s="24" t="s">
        <v>140</v>
      </c>
      <c r="B4495" s="24" t="s">
        <v>141</v>
      </c>
      <c r="C4495" s="24" t="s">
        <v>9</v>
      </c>
      <c r="D4495" s="24" t="s">
        <v>18</v>
      </c>
      <c r="E4495" s="24" t="s">
        <v>22</v>
      </c>
      <c r="F4495" s="25" t="s">
        <v>17</v>
      </c>
      <c r="G4495" s="24">
        <v>244042</v>
      </c>
    </row>
    <row r="4496" spans="1:7" hidden="1">
      <c r="A4496" s="24" t="s">
        <v>140</v>
      </c>
      <c r="B4496" s="24" t="s">
        <v>141</v>
      </c>
      <c r="C4496" s="24" t="s">
        <v>9</v>
      </c>
      <c r="D4496" s="24" t="s">
        <v>18</v>
      </c>
      <c r="E4496" s="24" t="s">
        <v>23</v>
      </c>
      <c r="F4496" s="25" t="s">
        <v>12</v>
      </c>
      <c r="G4496" s="24">
        <v>0</v>
      </c>
    </row>
    <row r="4497" spans="1:7" hidden="1">
      <c r="A4497" s="24" t="s">
        <v>140</v>
      </c>
      <c r="B4497" s="24" t="s">
        <v>141</v>
      </c>
      <c r="C4497" s="24" t="s">
        <v>9</v>
      </c>
      <c r="D4497" s="24" t="s">
        <v>18</v>
      </c>
      <c r="E4497" s="24" t="s">
        <v>23</v>
      </c>
      <c r="F4497" s="25" t="s">
        <v>13</v>
      </c>
      <c r="G4497" s="24">
        <v>0</v>
      </c>
    </row>
    <row r="4498" spans="1:7" hidden="1">
      <c r="A4498" s="24" t="s">
        <v>140</v>
      </c>
      <c r="B4498" s="24" t="s">
        <v>141</v>
      </c>
      <c r="C4498" s="24" t="s">
        <v>9</v>
      </c>
      <c r="D4498" s="24" t="s">
        <v>18</v>
      </c>
      <c r="E4498" s="24" t="s">
        <v>23</v>
      </c>
      <c r="F4498" s="25" t="s">
        <v>14</v>
      </c>
      <c r="G4498" s="24">
        <v>0</v>
      </c>
    </row>
    <row r="4499" spans="1:7" hidden="1">
      <c r="A4499" s="24" t="s">
        <v>140</v>
      </c>
      <c r="B4499" s="24" t="s">
        <v>141</v>
      </c>
      <c r="C4499" s="24" t="s">
        <v>9</v>
      </c>
      <c r="D4499" s="24" t="s">
        <v>18</v>
      </c>
      <c r="E4499" s="24" t="s">
        <v>23</v>
      </c>
      <c r="F4499" s="25" t="s">
        <v>15</v>
      </c>
      <c r="G4499" s="24">
        <v>0</v>
      </c>
    </row>
    <row r="4500" spans="1:7" hidden="1">
      <c r="A4500" s="24" t="s">
        <v>140</v>
      </c>
      <c r="B4500" s="24" t="s">
        <v>141</v>
      </c>
      <c r="C4500" s="24" t="s">
        <v>9</v>
      </c>
      <c r="D4500" s="24" t="s">
        <v>18</v>
      </c>
      <c r="E4500" s="24" t="s">
        <v>23</v>
      </c>
      <c r="F4500" s="25" t="s">
        <v>16</v>
      </c>
      <c r="G4500" s="24">
        <v>0</v>
      </c>
    </row>
    <row r="4501" spans="1:7">
      <c r="A4501" s="24" t="s">
        <v>140</v>
      </c>
      <c r="B4501" s="24" t="s">
        <v>141</v>
      </c>
      <c r="C4501" s="24" t="s">
        <v>9</v>
      </c>
      <c r="D4501" s="24" t="s">
        <v>18</v>
      </c>
      <c r="E4501" s="24" t="s">
        <v>23</v>
      </c>
      <c r="F4501" s="25" t="s">
        <v>17</v>
      </c>
      <c r="G4501" s="24">
        <v>0</v>
      </c>
    </row>
    <row r="4502" spans="1:7" hidden="1">
      <c r="A4502" s="24" t="s">
        <v>140</v>
      </c>
      <c r="B4502" s="24" t="s">
        <v>141</v>
      </c>
      <c r="C4502" s="24" t="s">
        <v>9</v>
      </c>
      <c r="D4502" s="24" t="s">
        <v>18</v>
      </c>
      <c r="E4502" s="24" t="s">
        <v>24</v>
      </c>
      <c r="F4502" s="25" t="s">
        <v>12</v>
      </c>
      <c r="G4502" s="24">
        <v>378650</v>
      </c>
    </row>
    <row r="4503" spans="1:7" hidden="1">
      <c r="A4503" s="24" t="s">
        <v>140</v>
      </c>
      <c r="B4503" s="24" t="s">
        <v>141</v>
      </c>
      <c r="C4503" s="24" t="s">
        <v>9</v>
      </c>
      <c r="D4503" s="24" t="s">
        <v>18</v>
      </c>
      <c r="E4503" s="24" t="s">
        <v>24</v>
      </c>
      <c r="F4503" s="25" t="s">
        <v>13</v>
      </c>
      <c r="G4503" s="24">
        <v>368571</v>
      </c>
    </row>
    <row r="4504" spans="1:7" hidden="1">
      <c r="A4504" s="24" t="s">
        <v>140</v>
      </c>
      <c r="B4504" s="24" t="s">
        <v>141</v>
      </c>
      <c r="C4504" s="24" t="s">
        <v>9</v>
      </c>
      <c r="D4504" s="24" t="s">
        <v>18</v>
      </c>
      <c r="E4504" s="24" t="s">
        <v>24</v>
      </c>
      <c r="F4504" s="25" t="s">
        <v>14</v>
      </c>
      <c r="G4504" s="24">
        <v>366218</v>
      </c>
    </row>
    <row r="4505" spans="1:7" hidden="1">
      <c r="A4505" s="24" t="s">
        <v>140</v>
      </c>
      <c r="B4505" s="24" t="s">
        <v>141</v>
      </c>
      <c r="C4505" s="24" t="s">
        <v>9</v>
      </c>
      <c r="D4505" s="24" t="s">
        <v>18</v>
      </c>
      <c r="E4505" s="24" t="s">
        <v>24</v>
      </c>
      <c r="F4505" s="25" t="s">
        <v>15</v>
      </c>
      <c r="G4505" s="24">
        <v>390150</v>
      </c>
    </row>
    <row r="4506" spans="1:7" hidden="1">
      <c r="A4506" s="24" t="s">
        <v>140</v>
      </c>
      <c r="B4506" s="24" t="s">
        <v>141</v>
      </c>
      <c r="C4506" s="24" t="s">
        <v>9</v>
      </c>
      <c r="D4506" s="24" t="s">
        <v>18</v>
      </c>
      <c r="E4506" s="24" t="s">
        <v>24</v>
      </c>
      <c r="F4506" s="25" t="s">
        <v>16</v>
      </c>
      <c r="G4506" s="24">
        <v>382223</v>
      </c>
    </row>
    <row r="4507" spans="1:7">
      <c r="A4507" s="24" t="s">
        <v>140</v>
      </c>
      <c r="B4507" s="24" t="s">
        <v>141</v>
      </c>
      <c r="C4507" s="24" t="s">
        <v>9</v>
      </c>
      <c r="D4507" s="24" t="s">
        <v>18</v>
      </c>
      <c r="E4507" s="24" t="s">
        <v>24</v>
      </c>
      <c r="F4507" s="25" t="s">
        <v>17</v>
      </c>
      <c r="G4507" s="24">
        <v>387548</v>
      </c>
    </row>
    <row r="4508" spans="1:7" hidden="1">
      <c r="A4508" s="24" t="s">
        <v>140</v>
      </c>
      <c r="B4508" s="24" t="s">
        <v>141</v>
      </c>
      <c r="C4508" s="24" t="s">
        <v>9</v>
      </c>
      <c r="D4508" s="24" t="s">
        <v>18</v>
      </c>
      <c r="E4508" s="24" t="s">
        <v>25</v>
      </c>
      <c r="F4508" s="25" t="s">
        <v>12</v>
      </c>
      <c r="G4508" s="24">
        <v>1393796.109375</v>
      </c>
    </row>
    <row r="4509" spans="1:7" hidden="1">
      <c r="A4509" s="24" t="s">
        <v>140</v>
      </c>
      <c r="B4509" s="24" t="s">
        <v>141</v>
      </c>
      <c r="C4509" s="24" t="s">
        <v>9</v>
      </c>
      <c r="D4509" s="24" t="s">
        <v>18</v>
      </c>
      <c r="E4509" s="24" t="s">
        <v>25</v>
      </c>
      <c r="F4509" s="25" t="s">
        <v>13</v>
      </c>
      <c r="G4509" s="24">
        <v>1495684.20703125</v>
      </c>
    </row>
    <row r="4510" spans="1:7" hidden="1">
      <c r="A4510" s="24" t="s">
        <v>140</v>
      </c>
      <c r="B4510" s="24" t="s">
        <v>141</v>
      </c>
      <c r="C4510" s="24" t="s">
        <v>9</v>
      </c>
      <c r="D4510" s="24" t="s">
        <v>18</v>
      </c>
      <c r="E4510" s="24" t="s">
        <v>25</v>
      </c>
      <c r="F4510" s="25" t="s">
        <v>14</v>
      </c>
      <c r="G4510" s="24">
        <v>1660862.3046875</v>
      </c>
    </row>
    <row r="4511" spans="1:7" hidden="1">
      <c r="A4511" s="24" t="s">
        <v>140</v>
      </c>
      <c r="B4511" s="24" t="s">
        <v>141</v>
      </c>
      <c r="C4511" s="24" t="s">
        <v>9</v>
      </c>
      <c r="D4511" s="24" t="s">
        <v>18</v>
      </c>
      <c r="E4511" s="24" t="s">
        <v>25</v>
      </c>
      <c r="F4511" s="25" t="s">
        <v>15</v>
      </c>
      <c r="G4511" s="24">
        <v>1753432.59375</v>
      </c>
    </row>
    <row r="4512" spans="1:7" hidden="1">
      <c r="A4512" s="24" t="s">
        <v>140</v>
      </c>
      <c r="B4512" s="24" t="s">
        <v>141</v>
      </c>
      <c r="C4512" s="24" t="s">
        <v>9</v>
      </c>
      <c r="D4512" s="24" t="s">
        <v>18</v>
      </c>
      <c r="E4512" s="24" t="s">
        <v>25</v>
      </c>
      <c r="F4512" s="25" t="s">
        <v>16</v>
      </c>
      <c r="G4512" s="24">
        <v>1700406.44921875</v>
      </c>
    </row>
    <row r="4513" spans="1:7">
      <c r="A4513" s="24" t="s">
        <v>140</v>
      </c>
      <c r="B4513" s="24" t="s">
        <v>141</v>
      </c>
      <c r="C4513" s="24" t="s">
        <v>9</v>
      </c>
      <c r="D4513" s="24" t="s">
        <v>18</v>
      </c>
      <c r="E4513" s="24" t="s">
        <v>25</v>
      </c>
      <c r="F4513" s="25" t="s">
        <v>17</v>
      </c>
      <c r="G4513" s="24">
        <v>1804688</v>
      </c>
    </row>
    <row r="4514" spans="1:7" hidden="1">
      <c r="A4514" s="24" t="s">
        <v>140</v>
      </c>
      <c r="B4514" s="24" t="s">
        <v>141</v>
      </c>
      <c r="C4514" s="24" t="s">
        <v>9</v>
      </c>
      <c r="D4514" s="24" t="s">
        <v>27</v>
      </c>
      <c r="E4514" s="24" t="s">
        <v>29</v>
      </c>
      <c r="F4514" s="25" t="s">
        <v>12</v>
      </c>
      <c r="G4514" s="24">
        <v>36447</v>
      </c>
    </row>
    <row r="4515" spans="1:7" hidden="1">
      <c r="A4515" s="24" t="s">
        <v>140</v>
      </c>
      <c r="B4515" s="24" t="s">
        <v>141</v>
      </c>
      <c r="C4515" s="24" t="s">
        <v>9</v>
      </c>
      <c r="D4515" s="24" t="s">
        <v>27</v>
      </c>
      <c r="E4515" s="24" t="s">
        <v>29</v>
      </c>
      <c r="F4515" s="25" t="s">
        <v>13</v>
      </c>
      <c r="G4515" s="24">
        <v>36447</v>
      </c>
    </row>
    <row r="4516" spans="1:7" hidden="1">
      <c r="A4516" s="24" t="s">
        <v>140</v>
      </c>
      <c r="B4516" s="24" t="s">
        <v>141</v>
      </c>
      <c r="C4516" s="24" t="s">
        <v>9</v>
      </c>
      <c r="D4516" s="24" t="s">
        <v>27</v>
      </c>
      <c r="E4516" s="24" t="s">
        <v>29</v>
      </c>
      <c r="F4516" s="25" t="s">
        <v>14</v>
      </c>
      <c r="G4516" s="24">
        <v>36447</v>
      </c>
    </row>
    <row r="4517" spans="1:7" hidden="1">
      <c r="A4517" s="24" t="s">
        <v>140</v>
      </c>
      <c r="B4517" s="24" t="s">
        <v>141</v>
      </c>
      <c r="C4517" s="24" t="s">
        <v>9</v>
      </c>
      <c r="D4517" s="24" t="s">
        <v>27</v>
      </c>
      <c r="E4517" s="24" t="s">
        <v>29</v>
      </c>
      <c r="F4517" s="25" t="s">
        <v>15</v>
      </c>
      <c r="G4517" s="24">
        <v>36447</v>
      </c>
    </row>
    <row r="4518" spans="1:7" hidden="1">
      <c r="A4518" s="24" t="s">
        <v>140</v>
      </c>
      <c r="B4518" s="24" t="s">
        <v>141</v>
      </c>
      <c r="C4518" s="24" t="s">
        <v>9</v>
      </c>
      <c r="D4518" s="24" t="s">
        <v>27</v>
      </c>
      <c r="E4518" s="24" t="s">
        <v>29</v>
      </c>
      <c r="F4518" s="25" t="s">
        <v>16</v>
      </c>
      <c r="G4518" s="24">
        <v>36447</v>
      </c>
    </row>
    <row r="4519" spans="1:7">
      <c r="A4519" s="24" t="s">
        <v>140</v>
      </c>
      <c r="B4519" s="24" t="s">
        <v>141</v>
      </c>
      <c r="C4519" s="24" t="s">
        <v>9</v>
      </c>
      <c r="D4519" s="24" t="s">
        <v>27</v>
      </c>
      <c r="E4519" s="24" t="s">
        <v>29</v>
      </c>
      <c r="F4519" s="25" t="s">
        <v>17</v>
      </c>
      <c r="G4519" s="24">
        <v>36447</v>
      </c>
    </row>
    <row r="4520" spans="1:7" hidden="1">
      <c r="A4520" s="24" t="s">
        <v>140</v>
      </c>
      <c r="B4520" s="24" t="s">
        <v>141</v>
      </c>
      <c r="C4520" s="24" t="s">
        <v>9</v>
      </c>
      <c r="D4520" s="24" t="s">
        <v>27</v>
      </c>
      <c r="E4520" s="24" t="s">
        <v>31</v>
      </c>
      <c r="F4520" s="25" t="s">
        <v>12</v>
      </c>
      <c r="G4520" s="24">
        <v>240192.34375</v>
      </c>
    </row>
    <row r="4521" spans="1:7" hidden="1">
      <c r="A4521" s="24" t="s">
        <v>140</v>
      </c>
      <c r="B4521" s="24" t="s">
        <v>141</v>
      </c>
      <c r="C4521" s="24" t="s">
        <v>9</v>
      </c>
      <c r="D4521" s="24" t="s">
        <v>27</v>
      </c>
      <c r="E4521" s="24" t="s">
        <v>31</v>
      </c>
      <c r="F4521" s="25" t="s">
        <v>13</v>
      </c>
      <c r="G4521" s="24">
        <v>340542.875</v>
      </c>
    </row>
    <row r="4522" spans="1:7" hidden="1">
      <c r="A4522" s="24" t="s">
        <v>140</v>
      </c>
      <c r="B4522" s="24" t="s">
        <v>141</v>
      </c>
      <c r="C4522" s="24" t="s">
        <v>9</v>
      </c>
      <c r="D4522" s="24" t="s">
        <v>27</v>
      </c>
      <c r="E4522" s="24" t="s">
        <v>31</v>
      </c>
      <c r="F4522" s="25" t="s">
        <v>14</v>
      </c>
      <c r="G4522" s="24">
        <v>339445.375</v>
      </c>
    </row>
    <row r="4523" spans="1:7" hidden="1">
      <c r="A4523" s="24" t="s">
        <v>140</v>
      </c>
      <c r="B4523" s="24" t="s">
        <v>141</v>
      </c>
      <c r="C4523" s="24" t="s">
        <v>9</v>
      </c>
      <c r="D4523" s="24" t="s">
        <v>27</v>
      </c>
      <c r="E4523" s="24" t="s">
        <v>31</v>
      </c>
      <c r="F4523" s="25" t="s">
        <v>15</v>
      </c>
      <c r="G4523" s="24">
        <v>348234.90625</v>
      </c>
    </row>
    <row r="4524" spans="1:7" hidden="1">
      <c r="A4524" s="24" t="s">
        <v>140</v>
      </c>
      <c r="B4524" s="24" t="s">
        <v>141</v>
      </c>
      <c r="C4524" s="24" t="s">
        <v>9</v>
      </c>
      <c r="D4524" s="24" t="s">
        <v>27</v>
      </c>
      <c r="E4524" s="24" t="s">
        <v>31</v>
      </c>
      <c r="F4524" s="25" t="s">
        <v>16</v>
      </c>
      <c r="G4524" s="24">
        <v>326338.75</v>
      </c>
    </row>
    <row r="4525" spans="1:7">
      <c r="A4525" s="24" t="s">
        <v>140</v>
      </c>
      <c r="B4525" s="24" t="s">
        <v>141</v>
      </c>
      <c r="C4525" s="24" t="s">
        <v>9</v>
      </c>
      <c r="D4525" s="24" t="s">
        <v>27</v>
      </c>
      <c r="E4525" s="24" t="s">
        <v>31</v>
      </c>
      <c r="F4525" s="25" t="s">
        <v>17</v>
      </c>
      <c r="G4525" s="24">
        <v>322201</v>
      </c>
    </row>
    <row r="4526" spans="1:7" hidden="1">
      <c r="A4526" s="24" t="s">
        <v>140</v>
      </c>
      <c r="B4526" s="24" t="s">
        <v>141</v>
      </c>
      <c r="C4526" s="24" t="s">
        <v>9</v>
      </c>
      <c r="D4526" s="24" t="s">
        <v>27</v>
      </c>
      <c r="E4526" s="24" t="s">
        <v>42</v>
      </c>
      <c r="F4526" s="25" t="s">
        <v>12</v>
      </c>
      <c r="G4526" s="24">
        <v>203037.84375</v>
      </c>
    </row>
    <row r="4527" spans="1:7" hidden="1">
      <c r="A4527" s="24" t="s">
        <v>140</v>
      </c>
      <c r="B4527" s="24" t="s">
        <v>141</v>
      </c>
      <c r="C4527" s="24" t="s">
        <v>9</v>
      </c>
      <c r="D4527" s="24" t="s">
        <v>27</v>
      </c>
      <c r="E4527" s="24" t="s">
        <v>42</v>
      </c>
      <c r="F4527" s="25" t="s">
        <v>13</v>
      </c>
      <c r="G4527" s="24">
        <v>177408.609375</v>
      </c>
    </row>
    <row r="4528" spans="1:7" hidden="1">
      <c r="A4528" s="24" t="s">
        <v>140</v>
      </c>
      <c r="B4528" s="24" t="s">
        <v>141</v>
      </c>
      <c r="C4528" s="24" t="s">
        <v>9</v>
      </c>
      <c r="D4528" s="24" t="s">
        <v>27</v>
      </c>
      <c r="E4528" s="24" t="s">
        <v>42</v>
      </c>
      <c r="F4528" s="25" t="s">
        <v>14</v>
      </c>
      <c r="G4528" s="24">
        <v>166803.234375</v>
      </c>
    </row>
    <row r="4529" spans="1:7" hidden="1">
      <c r="A4529" s="24" t="s">
        <v>140</v>
      </c>
      <c r="B4529" s="24" t="s">
        <v>141</v>
      </c>
      <c r="C4529" s="24" t="s">
        <v>9</v>
      </c>
      <c r="D4529" s="24" t="s">
        <v>27</v>
      </c>
      <c r="E4529" s="24" t="s">
        <v>42</v>
      </c>
      <c r="F4529" s="25" t="s">
        <v>15</v>
      </c>
      <c r="G4529" s="24">
        <v>160313.171875</v>
      </c>
    </row>
    <row r="4530" spans="1:7" hidden="1">
      <c r="A4530" s="24" t="s">
        <v>140</v>
      </c>
      <c r="B4530" s="24" t="s">
        <v>141</v>
      </c>
      <c r="C4530" s="24" t="s">
        <v>9</v>
      </c>
      <c r="D4530" s="24" t="s">
        <v>27</v>
      </c>
      <c r="E4530" s="24" t="s">
        <v>42</v>
      </c>
      <c r="F4530" s="25" t="s">
        <v>16</v>
      </c>
      <c r="G4530" s="24">
        <v>136645.90625</v>
      </c>
    </row>
    <row r="4531" spans="1:7">
      <c r="A4531" s="24" t="s">
        <v>140</v>
      </c>
      <c r="B4531" s="24" t="s">
        <v>141</v>
      </c>
      <c r="C4531" s="24" t="s">
        <v>9</v>
      </c>
      <c r="D4531" s="24" t="s">
        <v>27</v>
      </c>
      <c r="E4531" s="24" t="s">
        <v>42</v>
      </c>
      <c r="F4531" s="25" t="s">
        <v>17</v>
      </c>
      <c r="G4531" s="24">
        <v>116489</v>
      </c>
    </row>
    <row r="4532" spans="1:7" hidden="1">
      <c r="A4532" s="24" t="s">
        <v>140</v>
      </c>
      <c r="B4532" s="24" t="s">
        <v>141</v>
      </c>
      <c r="C4532" s="24" t="s">
        <v>9</v>
      </c>
      <c r="D4532" s="24" t="s">
        <v>27</v>
      </c>
      <c r="E4532" s="24" t="s">
        <v>43</v>
      </c>
      <c r="F4532" s="25" t="s">
        <v>12</v>
      </c>
      <c r="G4532" s="24">
        <v>140549.6875</v>
      </c>
    </row>
    <row r="4533" spans="1:7" hidden="1">
      <c r="A4533" s="24" t="s">
        <v>140</v>
      </c>
      <c r="B4533" s="24" t="s">
        <v>141</v>
      </c>
      <c r="C4533" s="24" t="s">
        <v>9</v>
      </c>
      <c r="D4533" s="24" t="s">
        <v>27</v>
      </c>
      <c r="E4533" s="24" t="s">
        <v>43</v>
      </c>
      <c r="F4533" s="25" t="s">
        <v>13</v>
      </c>
      <c r="G4533" s="24">
        <v>123130.8828125</v>
      </c>
    </row>
    <row r="4534" spans="1:7" hidden="1">
      <c r="A4534" s="24" t="s">
        <v>140</v>
      </c>
      <c r="B4534" s="24" t="s">
        <v>141</v>
      </c>
      <c r="C4534" s="24" t="s">
        <v>9</v>
      </c>
      <c r="D4534" s="24" t="s">
        <v>27</v>
      </c>
      <c r="E4534" s="24" t="s">
        <v>43</v>
      </c>
      <c r="F4534" s="25" t="s">
        <v>14</v>
      </c>
      <c r="G4534" s="24">
        <v>105984.1484375</v>
      </c>
    </row>
    <row r="4535" spans="1:7" hidden="1">
      <c r="A4535" s="24" t="s">
        <v>140</v>
      </c>
      <c r="B4535" s="24" t="s">
        <v>141</v>
      </c>
      <c r="C4535" s="24" t="s">
        <v>9</v>
      </c>
      <c r="D4535" s="24" t="s">
        <v>27</v>
      </c>
      <c r="E4535" s="24" t="s">
        <v>43</v>
      </c>
      <c r="F4535" s="25" t="s">
        <v>15</v>
      </c>
      <c r="G4535" s="24">
        <v>91731.0390625</v>
      </c>
    </row>
    <row r="4536" spans="1:7" hidden="1">
      <c r="A4536" s="24" t="s">
        <v>140</v>
      </c>
      <c r="B4536" s="24" t="s">
        <v>141</v>
      </c>
      <c r="C4536" s="24" t="s">
        <v>9</v>
      </c>
      <c r="D4536" s="24" t="s">
        <v>27</v>
      </c>
      <c r="E4536" s="24" t="s">
        <v>43</v>
      </c>
      <c r="F4536" s="25" t="s">
        <v>16</v>
      </c>
      <c r="G4536" s="24">
        <v>74039.703125</v>
      </c>
    </row>
    <row r="4537" spans="1:7">
      <c r="A4537" s="24" t="s">
        <v>140</v>
      </c>
      <c r="B4537" s="24" t="s">
        <v>141</v>
      </c>
      <c r="C4537" s="24" t="s">
        <v>9</v>
      </c>
      <c r="D4537" s="24" t="s">
        <v>27</v>
      </c>
      <c r="E4537" s="24" t="s">
        <v>43</v>
      </c>
      <c r="F4537" s="25" t="s">
        <v>17</v>
      </c>
      <c r="G4537" s="24">
        <v>56441</v>
      </c>
    </row>
    <row r="4538" spans="1:7" hidden="1">
      <c r="A4538" s="24" t="s">
        <v>140</v>
      </c>
      <c r="B4538" s="24" t="s">
        <v>141</v>
      </c>
      <c r="C4538" s="24" t="s">
        <v>9</v>
      </c>
      <c r="D4538" s="24" t="s">
        <v>27</v>
      </c>
      <c r="E4538" s="24" t="s">
        <v>32</v>
      </c>
      <c r="F4538" s="25" t="s">
        <v>12</v>
      </c>
      <c r="G4538" s="24">
        <v>2169</v>
      </c>
    </row>
    <row r="4539" spans="1:7" hidden="1">
      <c r="A4539" s="24" t="s">
        <v>140</v>
      </c>
      <c r="B4539" s="24" t="s">
        <v>141</v>
      </c>
      <c r="C4539" s="24" t="s">
        <v>9</v>
      </c>
      <c r="D4539" s="24" t="s">
        <v>27</v>
      </c>
      <c r="E4539" s="24" t="s">
        <v>32</v>
      </c>
      <c r="F4539" s="25" t="s">
        <v>13</v>
      </c>
      <c r="G4539" s="24">
        <v>6773</v>
      </c>
    </row>
    <row r="4540" spans="1:7" hidden="1">
      <c r="A4540" s="24" t="s">
        <v>140</v>
      </c>
      <c r="B4540" s="24" t="s">
        <v>141</v>
      </c>
      <c r="C4540" s="24" t="s">
        <v>9</v>
      </c>
      <c r="D4540" s="24" t="s">
        <v>27</v>
      </c>
      <c r="E4540" s="24" t="s">
        <v>32</v>
      </c>
      <c r="F4540" s="25" t="s">
        <v>14</v>
      </c>
      <c r="G4540" s="24">
        <v>12618</v>
      </c>
    </row>
    <row r="4541" spans="1:7" hidden="1">
      <c r="A4541" s="24" t="s">
        <v>140</v>
      </c>
      <c r="B4541" s="24" t="s">
        <v>141</v>
      </c>
      <c r="C4541" s="24" t="s">
        <v>9</v>
      </c>
      <c r="D4541" s="24" t="s">
        <v>27</v>
      </c>
      <c r="E4541" s="24" t="s">
        <v>32</v>
      </c>
      <c r="F4541" s="25" t="s">
        <v>15</v>
      </c>
      <c r="G4541" s="24">
        <v>16076</v>
      </c>
    </row>
    <row r="4542" spans="1:7" hidden="1">
      <c r="A4542" s="24" t="s">
        <v>140</v>
      </c>
      <c r="B4542" s="24" t="s">
        <v>141</v>
      </c>
      <c r="C4542" s="24" t="s">
        <v>9</v>
      </c>
      <c r="D4542" s="24" t="s">
        <v>27</v>
      </c>
      <c r="E4542" s="24" t="s">
        <v>32</v>
      </c>
      <c r="F4542" s="25" t="s">
        <v>16</v>
      </c>
      <c r="G4542" s="24">
        <v>68135</v>
      </c>
    </row>
    <row r="4543" spans="1:7">
      <c r="A4543" s="24" t="s">
        <v>140</v>
      </c>
      <c r="B4543" s="24" t="s">
        <v>141</v>
      </c>
      <c r="C4543" s="24" t="s">
        <v>9</v>
      </c>
      <c r="D4543" s="24" t="s">
        <v>27</v>
      </c>
      <c r="E4543" s="24" t="s">
        <v>32</v>
      </c>
      <c r="F4543" s="25" t="s">
        <v>17</v>
      </c>
      <c r="G4543" s="24">
        <v>107379</v>
      </c>
    </row>
    <row r="4544" spans="1:7" hidden="1">
      <c r="A4544" s="24" t="s">
        <v>140</v>
      </c>
      <c r="B4544" s="24" t="s">
        <v>141</v>
      </c>
      <c r="C4544" s="24" t="s">
        <v>9</v>
      </c>
      <c r="D4544" s="24" t="s">
        <v>27</v>
      </c>
      <c r="E4544" s="24" t="s">
        <v>54</v>
      </c>
      <c r="F4544" s="25" t="s">
        <v>12</v>
      </c>
      <c r="G4544" s="24">
        <v>226004.3125</v>
      </c>
    </row>
    <row r="4545" spans="1:7" hidden="1">
      <c r="A4545" s="24" t="s">
        <v>140</v>
      </c>
      <c r="B4545" s="24" t="s">
        <v>141</v>
      </c>
      <c r="C4545" s="24" t="s">
        <v>9</v>
      </c>
      <c r="D4545" s="24" t="s">
        <v>27</v>
      </c>
      <c r="E4545" s="24" t="s">
        <v>54</v>
      </c>
      <c r="F4545" s="25" t="s">
        <v>13</v>
      </c>
      <c r="G4545" s="24">
        <v>235838.84375</v>
      </c>
    </row>
    <row r="4546" spans="1:7" hidden="1">
      <c r="A4546" s="24" t="s">
        <v>140</v>
      </c>
      <c r="B4546" s="24" t="s">
        <v>141</v>
      </c>
      <c r="C4546" s="24" t="s">
        <v>9</v>
      </c>
      <c r="D4546" s="24" t="s">
        <v>27</v>
      </c>
      <c r="E4546" s="24" t="s">
        <v>54</v>
      </c>
      <c r="F4546" s="25" t="s">
        <v>14</v>
      </c>
      <c r="G4546" s="24">
        <v>242997.59375</v>
      </c>
    </row>
    <row r="4547" spans="1:7" hidden="1">
      <c r="A4547" s="24" t="s">
        <v>140</v>
      </c>
      <c r="B4547" s="24" t="s">
        <v>141</v>
      </c>
      <c r="C4547" s="24" t="s">
        <v>9</v>
      </c>
      <c r="D4547" s="24" t="s">
        <v>27</v>
      </c>
      <c r="E4547" s="24" t="s">
        <v>54</v>
      </c>
      <c r="F4547" s="25" t="s">
        <v>15</v>
      </c>
      <c r="G4547" s="24">
        <v>263798.03125</v>
      </c>
    </row>
    <row r="4548" spans="1:7" hidden="1">
      <c r="A4548" s="24" t="s">
        <v>140</v>
      </c>
      <c r="B4548" s="24" t="s">
        <v>141</v>
      </c>
      <c r="C4548" s="24" t="s">
        <v>9</v>
      </c>
      <c r="D4548" s="24" t="s">
        <v>27</v>
      </c>
      <c r="E4548" s="24" t="s">
        <v>54</v>
      </c>
      <c r="F4548" s="25" t="s">
        <v>16</v>
      </c>
      <c r="G4548" s="24">
        <v>268359.125</v>
      </c>
    </row>
    <row r="4549" spans="1:7">
      <c r="A4549" s="24" t="s">
        <v>140</v>
      </c>
      <c r="B4549" s="24" t="s">
        <v>141</v>
      </c>
      <c r="C4549" s="24" t="s">
        <v>9</v>
      </c>
      <c r="D4549" s="24" t="s">
        <v>27</v>
      </c>
      <c r="E4549" s="24" t="s">
        <v>54</v>
      </c>
      <c r="F4549" s="25" t="s">
        <v>17</v>
      </c>
      <c r="G4549" s="24">
        <v>269754</v>
      </c>
    </row>
    <row r="4550" spans="1:7" hidden="1">
      <c r="A4550" s="24" t="s">
        <v>140</v>
      </c>
      <c r="B4550" s="24" t="s">
        <v>141</v>
      </c>
      <c r="C4550" s="24" t="s">
        <v>9</v>
      </c>
      <c r="D4550" s="24" t="s">
        <v>27</v>
      </c>
      <c r="E4550" s="24" t="s">
        <v>64</v>
      </c>
      <c r="F4550" s="25" t="s">
        <v>12</v>
      </c>
      <c r="G4550" s="24">
        <v>85640</v>
      </c>
    </row>
    <row r="4551" spans="1:7" hidden="1">
      <c r="A4551" s="24" t="s">
        <v>140</v>
      </c>
      <c r="B4551" s="24" t="s">
        <v>141</v>
      </c>
      <c r="C4551" s="24" t="s">
        <v>9</v>
      </c>
      <c r="D4551" s="24" t="s">
        <v>27</v>
      </c>
      <c r="E4551" s="24" t="s">
        <v>64</v>
      </c>
      <c r="F4551" s="25" t="s">
        <v>13</v>
      </c>
      <c r="G4551" s="24">
        <v>77165</v>
      </c>
    </row>
    <row r="4552" spans="1:7" hidden="1">
      <c r="A4552" s="24" t="s">
        <v>140</v>
      </c>
      <c r="B4552" s="24" t="s">
        <v>141</v>
      </c>
      <c r="C4552" s="24" t="s">
        <v>9</v>
      </c>
      <c r="D4552" s="24" t="s">
        <v>27</v>
      </c>
      <c r="E4552" s="24" t="s">
        <v>64</v>
      </c>
      <c r="F4552" s="25" t="s">
        <v>14</v>
      </c>
      <c r="G4552" s="24">
        <v>70474</v>
      </c>
    </row>
    <row r="4553" spans="1:7" hidden="1">
      <c r="A4553" s="24" t="s">
        <v>140</v>
      </c>
      <c r="B4553" s="24" t="s">
        <v>141</v>
      </c>
      <c r="C4553" s="24" t="s">
        <v>9</v>
      </c>
      <c r="D4553" s="24" t="s">
        <v>27</v>
      </c>
      <c r="E4553" s="24" t="s">
        <v>64</v>
      </c>
      <c r="F4553" s="25" t="s">
        <v>15</v>
      </c>
      <c r="G4553" s="24">
        <v>63709</v>
      </c>
    </row>
    <row r="4554" spans="1:7" hidden="1">
      <c r="A4554" s="24" t="s">
        <v>140</v>
      </c>
      <c r="B4554" s="24" t="s">
        <v>141</v>
      </c>
      <c r="C4554" s="24" t="s">
        <v>9</v>
      </c>
      <c r="D4554" s="24" t="s">
        <v>27</v>
      </c>
      <c r="E4554" s="24" t="s">
        <v>64</v>
      </c>
      <c r="F4554" s="25" t="s">
        <v>16</v>
      </c>
      <c r="G4554" s="24">
        <v>56944</v>
      </c>
    </row>
    <row r="4555" spans="1:7">
      <c r="A4555" s="24" t="s">
        <v>140</v>
      </c>
      <c r="B4555" s="24" t="s">
        <v>141</v>
      </c>
      <c r="C4555" s="24" t="s">
        <v>9</v>
      </c>
      <c r="D4555" s="24" t="s">
        <v>27</v>
      </c>
      <c r="E4555" s="24" t="s">
        <v>64</v>
      </c>
      <c r="F4555" s="25" t="s">
        <v>17</v>
      </c>
      <c r="G4555" s="24">
        <v>46611</v>
      </c>
    </row>
    <row r="4556" spans="1:7" hidden="1">
      <c r="A4556" s="24" t="s">
        <v>140</v>
      </c>
      <c r="B4556" s="24" t="s">
        <v>141</v>
      </c>
      <c r="C4556" s="24" t="s">
        <v>9</v>
      </c>
      <c r="D4556" s="24" t="s">
        <v>27</v>
      </c>
      <c r="E4556" s="24" t="s">
        <v>55</v>
      </c>
      <c r="F4556" s="25" t="s">
        <v>12</v>
      </c>
      <c r="G4556" s="24">
        <v>214525.0625</v>
      </c>
    </row>
    <row r="4557" spans="1:7" hidden="1">
      <c r="A4557" s="24" t="s">
        <v>140</v>
      </c>
      <c r="B4557" s="24" t="s">
        <v>141</v>
      </c>
      <c r="C4557" s="24" t="s">
        <v>9</v>
      </c>
      <c r="D4557" s="24" t="s">
        <v>27</v>
      </c>
      <c r="E4557" s="24" t="s">
        <v>55</v>
      </c>
      <c r="F4557" s="25" t="s">
        <v>13</v>
      </c>
      <c r="G4557" s="24">
        <v>511839.46875</v>
      </c>
    </row>
    <row r="4558" spans="1:7" hidden="1">
      <c r="A4558" s="24" t="s">
        <v>140</v>
      </c>
      <c r="B4558" s="24" t="s">
        <v>141</v>
      </c>
      <c r="C4558" s="24" t="s">
        <v>9</v>
      </c>
      <c r="D4558" s="24" t="s">
        <v>27</v>
      </c>
      <c r="E4558" s="24" t="s">
        <v>55</v>
      </c>
      <c r="F4558" s="25" t="s">
        <v>14</v>
      </c>
      <c r="G4558" s="24">
        <v>543815.5</v>
      </c>
    </row>
    <row r="4559" spans="1:7" hidden="1">
      <c r="A4559" s="24" t="s">
        <v>140</v>
      </c>
      <c r="B4559" s="24" t="s">
        <v>141</v>
      </c>
      <c r="C4559" s="24" t="s">
        <v>9</v>
      </c>
      <c r="D4559" s="24" t="s">
        <v>27</v>
      </c>
      <c r="E4559" s="24" t="s">
        <v>55</v>
      </c>
      <c r="F4559" s="25" t="s">
        <v>15</v>
      </c>
      <c r="G4559" s="24">
        <v>551470.9375</v>
      </c>
    </row>
    <row r="4560" spans="1:7" hidden="1">
      <c r="A4560" s="24" t="s">
        <v>140</v>
      </c>
      <c r="B4560" s="24" t="s">
        <v>141</v>
      </c>
      <c r="C4560" s="24" t="s">
        <v>9</v>
      </c>
      <c r="D4560" s="24" t="s">
        <v>27</v>
      </c>
      <c r="E4560" s="24" t="s">
        <v>55</v>
      </c>
      <c r="F4560" s="25" t="s">
        <v>16</v>
      </c>
      <c r="G4560" s="24">
        <v>593871.75</v>
      </c>
    </row>
    <row r="4561" spans="1:7">
      <c r="A4561" s="24" t="s">
        <v>140</v>
      </c>
      <c r="B4561" s="24" t="s">
        <v>141</v>
      </c>
      <c r="C4561" s="24" t="s">
        <v>9</v>
      </c>
      <c r="D4561" s="24" t="s">
        <v>27</v>
      </c>
      <c r="E4561" s="24" t="s">
        <v>55</v>
      </c>
      <c r="F4561" s="25" t="s">
        <v>17</v>
      </c>
      <c r="G4561" s="24">
        <v>610836</v>
      </c>
    </row>
    <row r="4562" spans="1:7" hidden="1">
      <c r="A4562" s="24" t="s">
        <v>140</v>
      </c>
      <c r="B4562" s="24" t="s">
        <v>141</v>
      </c>
      <c r="C4562" s="24" t="s">
        <v>9</v>
      </c>
      <c r="D4562" s="24" t="s">
        <v>27</v>
      </c>
      <c r="E4562" s="24" t="s">
        <v>37</v>
      </c>
      <c r="F4562" s="25" t="s">
        <v>12</v>
      </c>
      <c r="G4562" s="24">
        <v>38430.921875</v>
      </c>
    </row>
    <row r="4563" spans="1:7" hidden="1">
      <c r="A4563" s="24" t="s">
        <v>140</v>
      </c>
      <c r="B4563" s="24" t="s">
        <v>141</v>
      </c>
      <c r="C4563" s="24" t="s">
        <v>9</v>
      </c>
      <c r="D4563" s="24" t="s">
        <v>27</v>
      </c>
      <c r="E4563" s="24" t="s">
        <v>37</v>
      </c>
      <c r="F4563" s="25" t="s">
        <v>13</v>
      </c>
      <c r="G4563" s="24">
        <v>34489.2109375</v>
      </c>
    </row>
    <row r="4564" spans="1:7" hidden="1">
      <c r="A4564" s="24" t="s">
        <v>140</v>
      </c>
      <c r="B4564" s="24" t="s">
        <v>141</v>
      </c>
      <c r="C4564" s="24" t="s">
        <v>9</v>
      </c>
      <c r="D4564" s="24" t="s">
        <v>27</v>
      </c>
      <c r="E4564" s="24" t="s">
        <v>37</v>
      </c>
      <c r="F4564" s="25" t="s">
        <v>14</v>
      </c>
      <c r="G4564" s="24">
        <v>30567.4609375</v>
      </c>
    </row>
    <row r="4565" spans="1:7" hidden="1">
      <c r="A4565" s="24" t="s">
        <v>140</v>
      </c>
      <c r="B4565" s="24" t="s">
        <v>141</v>
      </c>
      <c r="C4565" s="24" t="s">
        <v>9</v>
      </c>
      <c r="D4565" s="24" t="s">
        <v>27</v>
      </c>
      <c r="E4565" s="24" t="s">
        <v>37</v>
      </c>
      <c r="F4565" s="25" t="s">
        <v>15</v>
      </c>
      <c r="G4565" s="24">
        <v>30237.94921875</v>
      </c>
    </row>
    <row r="4566" spans="1:7" hidden="1">
      <c r="A4566" s="24" t="s">
        <v>140</v>
      </c>
      <c r="B4566" s="24" t="s">
        <v>141</v>
      </c>
      <c r="C4566" s="24" t="s">
        <v>9</v>
      </c>
      <c r="D4566" s="24" t="s">
        <v>27</v>
      </c>
      <c r="E4566" s="24" t="s">
        <v>37</v>
      </c>
      <c r="F4566" s="25" t="s">
        <v>16</v>
      </c>
      <c r="G4566" s="24">
        <v>25397.4609375</v>
      </c>
    </row>
    <row r="4567" spans="1:7">
      <c r="A4567" s="24" t="s">
        <v>140</v>
      </c>
      <c r="B4567" s="24" t="s">
        <v>141</v>
      </c>
      <c r="C4567" s="24" t="s">
        <v>9</v>
      </c>
      <c r="D4567" s="24" t="s">
        <v>27</v>
      </c>
      <c r="E4567" s="24" t="s">
        <v>37</v>
      </c>
      <c r="F4567" s="25" t="s">
        <v>17</v>
      </c>
      <c r="G4567" s="24">
        <v>21319</v>
      </c>
    </row>
    <row r="4568" spans="1:7" hidden="1">
      <c r="A4568" s="24" t="s">
        <v>140</v>
      </c>
      <c r="B4568" s="24" t="s">
        <v>141</v>
      </c>
      <c r="C4568" s="24" t="s">
        <v>9</v>
      </c>
      <c r="D4568" s="24" t="s">
        <v>27</v>
      </c>
      <c r="E4568" s="24" t="s">
        <v>57</v>
      </c>
      <c r="F4568" s="25" t="s">
        <v>12</v>
      </c>
      <c r="G4568" s="24">
        <v>14041.1201171875</v>
      </c>
    </row>
    <row r="4569" spans="1:7" hidden="1">
      <c r="A4569" s="24" t="s">
        <v>140</v>
      </c>
      <c r="B4569" s="24" t="s">
        <v>141</v>
      </c>
      <c r="C4569" s="24" t="s">
        <v>9</v>
      </c>
      <c r="D4569" s="24" t="s">
        <v>27</v>
      </c>
      <c r="E4569" s="24" t="s">
        <v>57</v>
      </c>
      <c r="F4569" s="25" t="s">
        <v>13</v>
      </c>
      <c r="G4569" s="24">
        <v>22647.240234375</v>
      </c>
    </row>
    <row r="4570" spans="1:7" hidden="1">
      <c r="A4570" s="24" t="s">
        <v>140</v>
      </c>
      <c r="B4570" s="24" t="s">
        <v>141</v>
      </c>
      <c r="C4570" s="24" t="s">
        <v>9</v>
      </c>
      <c r="D4570" s="24" t="s">
        <v>27</v>
      </c>
      <c r="E4570" s="24" t="s">
        <v>57</v>
      </c>
      <c r="F4570" s="25" t="s">
        <v>14</v>
      </c>
      <c r="G4570" s="24">
        <v>25481.55078125</v>
      </c>
    </row>
    <row r="4571" spans="1:7" hidden="1">
      <c r="A4571" s="24" t="s">
        <v>140</v>
      </c>
      <c r="B4571" s="24" t="s">
        <v>141</v>
      </c>
      <c r="C4571" s="24" t="s">
        <v>9</v>
      </c>
      <c r="D4571" s="24" t="s">
        <v>27</v>
      </c>
      <c r="E4571" s="24" t="s">
        <v>57</v>
      </c>
      <c r="F4571" s="25" t="s">
        <v>15</v>
      </c>
      <c r="G4571" s="24">
        <v>29997.279296875</v>
      </c>
    </row>
    <row r="4572" spans="1:7" hidden="1">
      <c r="A4572" s="24" t="s">
        <v>140</v>
      </c>
      <c r="B4572" s="24" t="s">
        <v>141</v>
      </c>
      <c r="C4572" s="24" t="s">
        <v>9</v>
      </c>
      <c r="D4572" s="24" t="s">
        <v>27</v>
      </c>
      <c r="E4572" s="24" t="s">
        <v>57</v>
      </c>
      <c r="F4572" s="25" t="s">
        <v>16</v>
      </c>
      <c r="G4572" s="24">
        <v>30185.4296875</v>
      </c>
    </row>
    <row r="4573" spans="1:7">
      <c r="A4573" s="24" t="s">
        <v>140</v>
      </c>
      <c r="B4573" s="24" t="s">
        <v>141</v>
      </c>
      <c r="C4573" s="24" t="s">
        <v>9</v>
      </c>
      <c r="D4573" s="24" t="s">
        <v>27</v>
      </c>
      <c r="E4573" s="24" t="s">
        <v>57</v>
      </c>
      <c r="F4573" s="25" t="s">
        <v>17</v>
      </c>
      <c r="G4573" s="24">
        <v>27826</v>
      </c>
    </row>
    <row r="4574" spans="1:7" hidden="1">
      <c r="A4574" s="24" t="s">
        <v>140</v>
      </c>
      <c r="B4574" s="24" t="s">
        <v>141</v>
      </c>
      <c r="C4574" s="24" t="s">
        <v>9</v>
      </c>
      <c r="D4574" s="24" t="s">
        <v>27</v>
      </c>
      <c r="E4574" s="24" t="s">
        <v>39</v>
      </c>
      <c r="F4574" s="25" t="s">
        <v>12</v>
      </c>
      <c r="G4574" s="24">
        <v>52000</v>
      </c>
    </row>
    <row r="4575" spans="1:7" hidden="1">
      <c r="A4575" s="24" t="s">
        <v>140</v>
      </c>
      <c r="B4575" s="24" t="s">
        <v>141</v>
      </c>
      <c r="C4575" s="24" t="s">
        <v>9</v>
      </c>
      <c r="D4575" s="24" t="s">
        <v>27</v>
      </c>
      <c r="E4575" s="24" t="s">
        <v>39</v>
      </c>
      <c r="F4575" s="25" t="s">
        <v>13</v>
      </c>
      <c r="G4575" s="24">
        <v>52000</v>
      </c>
    </row>
    <row r="4576" spans="1:7" hidden="1">
      <c r="A4576" s="24" t="s">
        <v>140</v>
      </c>
      <c r="B4576" s="24" t="s">
        <v>141</v>
      </c>
      <c r="C4576" s="24" t="s">
        <v>9</v>
      </c>
      <c r="D4576" s="24" t="s">
        <v>27</v>
      </c>
      <c r="E4576" s="24" t="s">
        <v>39</v>
      </c>
      <c r="F4576" s="25" t="s">
        <v>14</v>
      </c>
      <c r="G4576" s="24">
        <v>52000</v>
      </c>
    </row>
    <row r="4577" spans="1:7" hidden="1">
      <c r="A4577" s="24" t="s">
        <v>140</v>
      </c>
      <c r="B4577" s="24" t="s">
        <v>141</v>
      </c>
      <c r="C4577" s="24" t="s">
        <v>9</v>
      </c>
      <c r="D4577" s="24" t="s">
        <v>27</v>
      </c>
      <c r="E4577" s="24" t="s">
        <v>39</v>
      </c>
      <c r="F4577" s="25" t="s">
        <v>15</v>
      </c>
      <c r="G4577" s="24">
        <v>52000</v>
      </c>
    </row>
    <row r="4578" spans="1:7" hidden="1">
      <c r="A4578" s="24" t="s">
        <v>140</v>
      </c>
      <c r="B4578" s="24" t="s">
        <v>141</v>
      </c>
      <c r="C4578" s="24" t="s">
        <v>9</v>
      </c>
      <c r="D4578" s="24" t="s">
        <v>27</v>
      </c>
      <c r="E4578" s="24" t="s">
        <v>39</v>
      </c>
      <c r="F4578" s="25" t="s">
        <v>16</v>
      </c>
      <c r="G4578" s="24">
        <v>52000</v>
      </c>
    </row>
    <row r="4579" spans="1:7">
      <c r="A4579" s="24" t="s">
        <v>140</v>
      </c>
      <c r="B4579" s="24" t="s">
        <v>141</v>
      </c>
      <c r="C4579" s="24" t="s">
        <v>9</v>
      </c>
      <c r="D4579" s="24" t="s">
        <v>27</v>
      </c>
      <c r="E4579" s="24" t="s">
        <v>39</v>
      </c>
      <c r="F4579" s="25" t="s">
        <v>17</v>
      </c>
      <c r="G4579" s="24">
        <v>48453</v>
      </c>
    </row>
    <row r="4580" spans="1:7" hidden="1">
      <c r="A4580" s="27" t="s">
        <v>142</v>
      </c>
      <c r="B4580" s="27" t="s">
        <v>143</v>
      </c>
      <c r="C4580" s="27" t="s">
        <v>9</v>
      </c>
      <c r="D4580" s="27" t="s">
        <v>51</v>
      </c>
      <c r="E4580" s="27" t="s">
        <v>11</v>
      </c>
      <c r="F4580" s="28" t="s">
        <v>12</v>
      </c>
      <c r="G4580" s="27">
        <v>3933454.8748168899</v>
      </c>
    </row>
    <row r="4581" spans="1:7" hidden="1">
      <c r="A4581" s="27" t="s">
        <v>142</v>
      </c>
      <c r="B4581" s="27" t="s">
        <v>143</v>
      </c>
      <c r="C4581" s="27" t="s">
        <v>9</v>
      </c>
      <c r="D4581" s="27" t="s">
        <v>51</v>
      </c>
      <c r="E4581" s="27" t="s">
        <v>11</v>
      </c>
      <c r="F4581" s="28" t="s">
        <v>13</v>
      </c>
      <c r="G4581" s="27">
        <v>4060616.5668945299</v>
      </c>
    </row>
    <row r="4582" spans="1:7" hidden="1">
      <c r="A4582" s="27" t="s">
        <v>142</v>
      </c>
      <c r="B4582" s="27" t="s">
        <v>143</v>
      </c>
      <c r="C4582" s="27" t="s">
        <v>9</v>
      </c>
      <c r="D4582" s="27" t="s">
        <v>51</v>
      </c>
      <c r="E4582" s="27" t="s">
        <v>11</v>
      </c>
      <c r="F4582" s="28" t="s">
        <v>14</v>
      </c>
      <c r="G4582" s="27">
        <v>5186020.9255371103</v>
      </c>
    </row>
    <row r="4583" spans="1:7" hidden="1">
      <c r="A4583" s="27" t="s">
        <v>142</v>
      </c>
      <c r="B4583" s="27" t="s">
        <v>143</v>
      </c>
      <c r="C4583" s="27" t="s">
        <v>9</v>
      </c>
      <c r="D4583" s="27" t="s">
        <v>51</v>
      </c>
      <c r="E4583" s="27" t="s">
        <v>11</v>
      </c>
      <c r="F4583" s="28" t="s">
        <v>15</v>
      </c>
      <c r="G4583" s="27">
        <v>7681351.6176757803</v>
      </c>
    </row>
    <row r="4584" spans="1:7" hidden="1">
      <c r="A4584" s="27" t="s">
        <v>142</v>
      </c>
      <c r="B4584" s="27" t="s">
        <v>143</v>
      </c>
      <c r="C4584" s="27" t="s">
        <v>9</v>
      </c>
      <c r="D4584" s="27" t="s">
        <v>51</v>
      </c>
      <c r="E4584" s="27" t="s">
        <v>11</v>
      </c>
      <c r="F4584" s="28" t="s">
        <v>16</v>
      </c>
      <c r="G4584" s="27">
        <v>8142737.7639160203</v>
      </c>
    </row>
    <row r="4585" spans="1:7">
      <c r="A4585" s="27" t="s">
        <v>142</v>
      </c>
      <c r="B4585" s="27" t="s">
        <v>143</v>
      </c>
      <c r="C4585" s="27" t="s">
        <v>9</v>
      </c>
      <c r="D4585" s="27" t="s">
        <v>51</v>
      </c>
      <c r="E4585" s="27" t="s">
        <v>11</v>
      </c>
      <c r="F4585" s="28" t="s">
        <v>17</v>
      </c>
      <c r="G4585" s="27">
        <v>8150129</v>
      </c>
    </row>
    <row r="4586" spans="1:7" hidden="1">
      <c r="A4586" s="24" t="s">
        <v>142</v>
      </c>
      <c r="B4586" s="24" t="s">
        <v>143</v>
      </c>
      <c r="C4586" s="24" t="s">
        <v>9</v>
      </c>
      <c r="D4586" s="24" t="s">
        <v>10</v>
      </c>
      <c r="E4586" s="24" t="s">
        <v>11</v>
      </c>
      <c r="F4586" s="25" t="s">
        <v>12</v>
      </c>
      <c r="G4586" s="24">
        <v>1167260.9785156299</v>
      </c>
    </row>
    <row r="4587" spans="1:7" hidden="1">
      <c r="A4587" s="24" t="s">
        <v>142</v>
      </c>
      <c r="B4587" s="24" t="s">
        <v>143</v>
      </c>
      <c r="C4587" s="24" t="s">
        <v>9</v>
      </c>
      <c r="D4587" s="24" t="s">
        <v>10</v>
      </c>
      <c r="E4587" s="24" t="s">
        <v>11</v>
      </c>
      <c r="F4587" s="25" t="s">
        <v>13</v>
      </c>
      <c r="G4587" s="24">
        <v>1219613.78125</v>
      </c>
    </row>
    <row r="4588" spans="1:7" hidden="1">
      <c r="A4588" s="24" t="s">
        <v>142</v>
      </c>
      <c r="B4588" s="24" t="s">
        <v>143</v>
      </c>
      <c r="C4588" s="24" t="s">
        <v>9</v>
      </c>
      <c r="D4588" s="24" t="s">
        <v>10</v>
      </c>
      <c r="E4588" s="24" t="s">
        <v>11</v>
      </c>
      <c r="F4588" s="25" t="s">
        <v>14</v>
      </c>
      <c r="G4588" s="24">
        <v>1270661.3574218799</v>
      </c>
    </row>
    <row r="4589" spans="1:7" hidden="1">
      <c r="A4589" s="24" t="s">
        <v>142</v>
      </c>
      <c r="B4589" s="24" t="s">
        <v>143</v>
      </c>
      <c r="C4589" s="24" t="s">
        <v>9</v>
      </c>
      <c r="D4589" s="24" t="s">
        <v>10</v>
      </c>
      <c r="E4589" s="24" t="s">
        <v>11</v>
      </c>
      <c r="F4589" s="25" t="s">
        <v>15</v>
      </c>
      <c r="G4589" s="24">
        <v>1832831.3073730499</v>
      </c>
    </row>
    <row r="4590" spans="1:7" hidden="1">
      <c r="A4590" s="24" t="s">
        <v>142</v>
      </c>
      <c r="B4590" s="24" t="s">
        <v>143</v>
      </c>
      <c r="C4590" s="24" t="s">
        <v>9</v>
      </c>
      <c r="D4590" s="24" t="s">
        <v>10</v>
      </c>
      <c r="E4590" s="24" t="s">
        <v>11</v>
      </c>
      <c r="F4590" s="25" t="s">
        <v>16</v>
      </c>
      <c r="G4590" s="24">
        <v>2161518.3847656301</v>
      </c>
    </row>
    <row r="4591" spans="1:7">
      <c r="A4591" s="24" t="s">
        <v>142</v>
      </c>
      <c r="B4591" s="24" t="s">
        <v>143</v>
      </c>
      <c r="C4591" s="24" t="s">
        <v>9</v>
      </c>
      <c r="D4591" s="24" t="s">
        <v>10</v>
      </c>
      <c r="E4591" s="24" t="s">
        <v>11</v>
      </c>
      <c r="F4591" s="25" t="s">
        <v>17</v>
      </c>
      <c r="G4591" s="24">
        <v>2380587</v>
      </c>
    </row>
    <row r="4592" spans="1:7" hidden="1">
      <c r="A4592" s="24" t="s">
        <v>142</v>
      </c>
      <c r="B4592" s="24" t="s">
        <v>143</v>
      </c>
      <c r="C4592" s="24" t="s">
        <v>9</v>
      </c>
      <c r="D4592" s="24" t="s">
        <v>26</v>
      </c>
      <c r="E4592" s="24" t="s">
        <v>11</v>
      </c>
      <c r="F4592" s="25" t="s">
        <v>12</v>
      </c>
      <c r="G4592" s="24">
        <v>1261116.5261840799</v>
      </c>
    </row>
    <row r="4593" spans="1:7" hidden="1">
      <c r="A4593" s="24" t="s">
        <v>142</v>
      </c>
      <c r="B4593" s="24" t="s">
        <v>143</v>
      </c>
      <c r="C4593" s="24" t="s">
        <v>9</v>
      </c>
      <c r="D4593" s="24" t="s">
        <v>26</v>
      </c>
      <c r="E4593" s="24" t="s">
        <v>11</v>
      </c>
      <c r="F4593" s="25" t="s">
        <v>13</v>
      </c>
      <c r="G4593" s="24">
        <v>1322988.0659179699</v>
      </c>
    </row>
    <row r="4594" spans="1:7" hidden="1">
      <c r="A4594" s="24" t="s">
        <v>142</v>
      </c>
      <c r="B4594" s="24" t="s">
        <v>143</v>
      </c>
      <c r="C4594" s="24" t="s">
        <v>9</v>
      </c>
      <c r="D4594" s="24" t="s">
        <v>26</v>
      </c>
      <c r="E4594" s="24" t="s">
        <v>11</v>
      </c>
      <c r="F4594" s="25" t="s">
        <v>14</v>
      </c>
      <c r="G4594" s="24">
        <v>1635633.69750977</v>
      </c>
    </row>
    <row r="4595" spans="1:7" hidden="1">
      <c r="A4595" s="24" t="s">
        <v>142</v>
      </c>
      <c r="B4595" s="24" t="s">
        <v>143</v>
      </c>
      <c r="C4595" s="24" t="s">
        <v>9</v>
      </c>
      <c r="D4595" s="24" t="s">
        <v>26</v>
      </c>
      <c r="E4595" s="24" t="s">
        <v>11</v>
      </c>
      <c r="F4595" s="25" t="s">
        <v>15</v>
      </c>
      <c r="G4595" s="24">
        <v>2151221.3513183598</v>
      </c>
    </row>
    <row r="4596" spans="1:7" hidden="1">
      <c r="A4596" s="24" t="s">
        <v>142</v>
      </c>
      <c r="B4596" s="24" t="s">
        <v>143</v>
      </c>
      <c r="C4596" s="24" t="s">
        <v>9</v>
      </c>
      <c r="D4596" s="24" t="s">
        <v>26</v>
      </c>
      <c r="E4596" s="24" t="s">
        <v>11</v>
      </c>
      <c r="F4596" s="25" t="s">
        <v>16</v>
      </c>
      <c r="G4596" s="24">
        <v>2333252.9182128902</v>
      </c>
    </row>
    <row r="4597" spans="1:7">
      <c r="A4597" s="24" t="s">
        <v>142</v>
      </c>
      <c r="B4597" s="24" t="s">
        <v>143</v>
      </c>
      <c r="C4597" s="24" t="s">
        <v>9</v>
      </c>
      <c r="D4597" s="24" t="s">
        <v>26</v>
      </c>
      <c r="E4597" s="24" t="s">
        <v>11</v>
      </c>
      <c r="F4597" s="25" t="s">
        <v>17</v>
      </c>
      <c r="G4597" s="24">
        <v>2443545</v>
      </c>
    </row>
    <row r="4598" spans="1:7" hidden="1">
      <c r="A4598" s="24" t="s">
        <v>142</v>
      </c>
      <c r="B4598" s="24" t="s">
        <v>143</v>
      </c>
      <c r="C4598" s="24" t="s">
        <v>9</v>
      </c>
      <c r="D4598" s="24" t="s">
        <v>40</v>
      </c>
      <c r="E4598" s="24" t="s">
        <v>11</v>
      </c>
      <c r="F4598" s="25" t="s">
        <v>12</v>
      </c>
      <c r="G4598" s="24">
        <v>5077.3701171875</v>
      </c>
    </row>
    <row r="4599" spans="1:7" hidden="1">
      <c r="A4599" s="24" t="s">
        <v>142</v>
      </c>
      <c r="B4599" s="24" t="s">
        <v>143</v>
      </c>
      <c r="C4599" s="24" t="s">
        <v>9</v>
      </c>
      <c r="D4599" s="24" t="s">
        <v>40</v>
      </c>
      <c r="E4599" s="24" t="s">
        <v>11</v>
      </c>
      <c r="F4599" s="25" t="s">
        <v>13</v>
      </c>
      <c r="G4599" s="24">
        <v>18014.7197265625</v>
      </c>
    </row>
    <row r="4600" spans="1:7" hidden="1">
      <c r="A4600" s="24" t="s">
        <v>142</v>
      </c>
      <c r="B4600" s="24" t="s">
        <v>143</v>
      </c>
      <c r="C4600" s="24" t="s">
        <v>9</v>
      </c>
      <c r="D4600" s="24" t="s">
        <v>40</v>
      </c>
      <c r="E4600" s="24" t="s">
        <v>11</v>
      </c>
      <c r="F4600" s="25" t="s">
        <v>14</v>
      </c>
      <c r="G4600" s="24">
        <v>279725.87060546898</v>
      </c>
    </row>
    <row r="4601" spans="1:7" hidden="1">
      <c r="A4601" s="24" t="s">
        <v>142</v>
      </c>
      <c r="B4601" s="24" t="s">
        <v>143</v>
      </c>
      <c r="C4601" s="24" t="s">
        <v>9</v>
      </c>
      <c r="D4601" s="24" t="s">
        <v>40</v>
      </c>
      <c r="E4601" s="24" t="s">
        <v>11</v>
      </c>
      <c r="F4601" s="25" t="s">
        <v>15</v>
      </c>
      <c r="G4601" s="24">
        <v>297298.958984375</v>
      </c>
    </row>
    <row r="4602" spans="1:7" hidden="1">
      <c r="A4602" s="24" t="s">
        <v>142</v>
      </c>
      <c r="B4602" s="24" t="s">
        <v>143</v>
      </c>
      <c r="C4602" s="24" t="s">
        <v>9</v>
      </c>
      <c r="D4602" s="24" t="s">
        <v>40</v>
      </c>
      <c r="E4602" s="24" t="s">
        <v>11</v>
      </c>
      <c r="F4602" s="25" t="s">
        <v>16</v>
      </c>
      <c r="G4602" s="24">
        <v>247966.4609375</v>
      </c>
    </row>
    <row r="4603" spans="1:7">
      <c r="A4603" s="24" t="s">
        <v>142</v>
      </c>
      <c r="B4603" s="24" t="s">
        <v>143</v>
      </c>
      <c r="C4603" s="24" t="s">
        <v>9</v>
      </c>
      <c r="D4603" s="24" t="s">
        <v>40</v>
      </c>
      <c r="E4603" s="24" t="s">
        <v>11</v>
      </c>
      <c r="F4603" s="25" t="s">
        <v>17</v>
      </c>
      <c r="G4603" s="24">
        <v>2443545</v>
      </c>
    </row>
    <row r="4604" spans="1:7" hidden="1">
      <c r="A4604" s="24" t="s">
        <v>142</v>
      </c>
      <c r="B4604" s="24" t="s">
        <v>143</v>
      </c>
      <c r="C4604" s="24" t="s">
        <v>9</v>
      </c>
      <c r="D4604" s="24" t="s">
        <v>18</v>
      </c>
      <c r="E4604" s="24" t="s">
        <v>19</v>
      </c>
      <c r="F4604" s="25" t="s">
        <v>12</v>
      </c>
      <c r="G4604" s="24">
        <v>0</v>
      </c>
    </row>
    <row r="4605" spans="1:7" hidden="1">
      <c r="A4605" s="24" t="s">
        <v>142</v>
      </c>
      <c r="B4605" s="24" t="s">
        <v>143</v>
      </c>
      <c r="C4605" s="24" t="s">
        <v>9</v>
      </c>
      <c r="D4605" s="24" t="s">
        <v>18</v>
      </c>
      <c r="E4605" s="24" t="s">
        <v>19</v>
      </c>
      <c r="F4605" s="25" t="s">
        <v>13</v>
      </c>
      <c r="G4605" s="24">
        <v>0</v>
      </c>
    </row>
    <row r="4606" spans="1:7" hidden="1">
      <c r="A4606" s="24" t="s">
        <v>142</v>
      </c>
      <c r="B4606" s="24" t="s">
        <v>143</v>
      </c>
      <c r="C4606" s="24" t="s">
        <v>9</v>
      </c>
      <c r="D4606" s="24" t="s">
        <v>18</v>
      </c>
      <c r="E4606" s="24" t="s">
        <v>19</v>
      </c>
      <c r="F4606" s="25" t="s">
        <v>14</v>
      </c>
      <c r="G4606" s="24">
        <v>0</v>
      </c>
    </row>
    <row r="4607" spans="1:7" hidden="1">
      <c r="A4607" s="24" t="s">
        <v>142</v>
      </c>
      <c r="B4607" s="24" t="s">
        <v>143</v>
      </c>
      <c r="C4607" s="24" t="s">
        <v>9</v>
      </c>
      <c r="D4607" s="24" t="s">
        <v>18</v>
      </c>
      <c r="E4607" s="24" t="s">
        <v>19</v>
      </c>
      <c r="F4607" s="25" t="s">
        <v>15</v>
      </c>
      <c r="G4607" s="24">
        <v>0</v>
      </c>
    </row>
    <row r="4608" spans="1:7" hidden="1">
      <c r="A4608" s="24" t="s">
        <v>142</v>
      </c>
      <c r="B4608" s="24" t="s">
        <v>143</v>
      </c>
      <c r="C4608" s="24" t="s">
        <v>9</v>
      </c>
      <c r="D4608" s="24" t="s">
        <v>18</v>
      </c>
      <c r="E4608" s="24" t="s">
        <v>19</v>
      </c>
      <c r="F4608" s="25" t="s">
        <v>16</v>
      </c>
      <c r="G4608" s="24">
        <v>0</v>
      </c>
    </row>
    <row r="4609" spans="1:7">
      <c r="A4609" s="24" t="s">
        <v>142</v>
      </c>
      <c r="B4609" s="24" t="s">
        <v>143</v>
      </c>
      <c r="C4609" s="24" t="s">
        <v>9</v>
      </c>
      <c r="D4609" s="24" t="s">
        <v>18</v>
      </c>
      <c r="E4609" s="24" t="s">
        <v>19</v>
      </c>
      <c r="F4609" s="25" t="s">
        <v>17</v>
      </c>
      <c r="G4609" s="24">
        <v>0</v>
      </c>
    </row>
    <row r="4610" spans="1:7" hidden="1">
      <c r="A4610" s="24" t="s">
        <v>142</v>
      </c>
      <c r="B4610" s="24" t="s">
        <v>143</v>
      </c>
      <c r="C4610" s="24" t="s">
        <v>9</v>
      </c>
      <c r="D4610" s="24" t="s">
        <v>18</v>
      </c>
      <c r="E4610" s="24" t="s">
        <v>20</v>
      </c>
      <c r="F4610" s="25" t="s">
        <v>12</v>
      </c>
      <c r="G4610" s="24">
        <v>592589</v>
      </c>
    </row>
    <row r="4611" spans="1:7" hidden="1">
      <c r="A4611" s="24" t="s">
        <v>142</v>
      </c>
      <c r="B4611" s="24" t="s">
        <v>143</v>
      </c>
      <c r="C4611" s="24" t="s">
        <v>9</v>
      </c>
      <c r="D4611" s="24" t="s">
        <v>18</v>
      </c>
      <c r="E4611" s="24" t="s">
        <v>20</v>
      </c>
      <c r="F4611" s="25" t="s">
        <v>13</v>
      </c>
      <c r="G4611" s="24">
        <v>668364</v>
      </c>
    </row>
    <row r="4612" spans="1:7" hidden="1">
      <c r="A4612" s="24" t="s">
        <v>142</v>
      </c>
      <c r="B4612" s="24" t="s">
        <v>143</v>
      </c>
      <c r="C4612" s="24" t="s">
        <v>9</v>
      </c>
      <c r="D4612" s="24" t="s">
        <v>18</v>
      </c>
      <c r="E4612" s="24" t="s">
        <v>20</v>
      </c>
      <c r="F4612" s="25" t="s">
        <v>14</v>
      </c>
      <c r="G4612" s="24">
        <v>731819</v>
      </c>
    </row>
    <row r="4613" spans="1:7" hidden="1">
      <c r="A4613" s="24" t="s">
        <v>142</v>
      </c>
      <c r="B4613" s="24" t="s">
        <v>143</v>
      </c>
      <c r="C4613" s="24" t="s">
        <v>9</v>
      </c>
      <c r="D4613" s="24" t="s">
        <v>18</v>
      </c>
      <c r="E4613" s="24" t="s">
        <v>20</v>
      </c>
      <c r="F4613" s="25" t="s">
        <v>15</v>
      </c>
      <c r="G4613" s="24">
        <v>1010999</v>
      </c>
    </row>
    <row r="4614" spans="1:7" hidden="1">
      <c r="A4614" s="24" t="s">
        <v>142</v>
      </c>
      <c r="B4614" s="24" t="s">
        <v>143</v>
      </c>
      <c r="C4614" s="24" t="s">
        <v>9</v>
      </c>
      <c r="D4614" s="24" t="s">
        <v>18</v>
      </c>
      <c r="E4614" s="24" t="s">
        <v>20</v>
      </c>
      <c r="F4614" s="25" t="s">
        <v>16</v>
      </c>
      <c r="G4614" s="24">
        <v>1238992</v>
      </c>
    </row>
    <row r="4615" spans="1:7">
      <c r="A4615" s="24" t="s">
        <v>142</v>
      </c>
      <c r="B4615" s="24" t="s">
        <v>143</v>
      </c>
      <c r="C4615" s="24" t="s">
        <v>9</v>
      </c>
      <c r="D4615" s="24" t="s">
        <v>18</v>
      </c>
      <c r="E4615" s="24" t="s">
        <v>20</v>
      </c>
      <c r="F4615" s="25" t="s">
        <v>17</v>
      </c>
      <c r="G4615" s="24">
        <v>1452027</v>
      </c>
    </row>
    <row r="4616" spans="1:7" hidden="1">
      <c r="A4616" s="24" t="s">
        <v>142</v>
      </c>
      <c r="B4616" s="24" t="s">
        <v>143</v>
      </c>
      <c r="C4616" s="24" t="s">
        <v>9</v>
      </c>
      <c r="D4616" s="24" t="s">
        <v>18</v>
      </c>
      <c r="E4616" s="24" t="s">
        <v>21</v>
      </c>
      <c r="F4616" s="25" t="s">
        <v>12</v>
      </c>
      <c r="G4616" s="24">
        <v>0</v>
      </c>
    </row>
    <row r="4617" spans="1:7" hidden="1">
      <c r="A4617" s="24" t="s">
        <v>142</v>
      </c>
      <c r="B4617" s="24" t="s">
        <v>143</v>
      </c>
      <c r="C4617" s="24" t="s">
        <v>9</v>
      </c>
      <c r="D4617" s="24" t="s">
        <v>18</v>
      </c>
      <c r="E4617" s="24" t="s">
        <v>21</v>
      </c>
      <c r="F4617" s="25" t="s">
        <v>13</v>
      </c>
      <c r="G4617" s="24">
        <v>0</v>
      </c>
    </row>
    <row r="4618" spans="1:7" hidden="1">
      <c r="A4618" s="24" t="s">
        <v>142</v>
      </c>
      <c r="B4618" s="24" t="s">
        <v>143</v>
      </c>
      <c r="C4618" s="24" t="s">
        <v>9</v>
      </c>
      <c r="D4618" s="24" t="s">
        <v>18</v>
      </c>
      <c r="E4618" s="24" t="s">
        <v>21</v>
      </c>
      <c r="F4618" s="25" t="s">
        <v>14</v>
      </c>
      <c r="G4618" s="24">
        <v>0</v>
      </c>
    </row>
    <row r="4619" spans="1:7" hidden="1">
      <c r="A4619" s="24" t="s">
        <v>142</v>
      </c>
      <c r="B4619" s="24" t="s">
        <v>143</v>
      </c>
      <c r="C4619" s="24" t="s">
        <v>9</v>
      </c>
      <c r="D4619" s="24" t="s">
        <v>18</v>
      </c>
      <c r="E4619" s="24" t="s">
        <v>21</v>
      </c>
      <c r="F4619" s="25" t="s">
        <v>15</v>
      </c>
      <c r="G4619" s="24">
        <v>0</v>
      </c>
    </row>
    <row r="4620" spans="1:7" hidden="1">
      <c r="A4620" s="24" t="s">
        <v>142</v>
      </c>
      <c r="B4620" s="24" t="s">
        <v>143</v>
      </c>
      <c r="C4620" s="24" t="s">
        <v>9</v>
      </c>
      <c r="D4620" s="24" t="s">
        <v>18</v>
      </c>
      <c r="E4620" s="24" t="s">
        <v>21</v>
      </c>
      <c r="F4620" s="25" t="s">
        <v>16</v>
      </c>
      <c r="G4620" s="24">
        <v>0</v>
      </c>
    </row>
    <row r="4621" spans="1:7">
      <c r="A4621" s="24" t="s">
        <v>142</v>
      </c>
      <c r="B4621" s="24" t="s">
        <v>143</v>
      </c>
      <c r="C4621" s="24" t="s">
        <v>9</v>
      </c>
      <c r="D4621" s="24" t="s">
        <v>18</v>
      </c>
      <c r="E4621" s="24" t="s">
        <v>21</v>
      </c>
      <c r="F4621" s="25" t="s">
        <v>17</v>
      </c>
      <c r="G4621" s="24">
        <v>0</v>
      </c>
    </row>
    <row r="4622" spans="1:7" hidden="1">
      <c r="A4622" s="24" t="s">
        <v>142</v>
      </c>
      <c r="B4622" s="24" t="s">
        <v>143</v>
      </c>
      <c r="C4622" s="24" t="s">
        <v>9</v>
      </c>
      <c r="D4622" s="24" t="s">
        <v>18</v>
      </c>
      <c r="E4622" s="24" t="s">
        <v>22</v>
      </c>
      <c r="F4622" s="25" t="s">
        <v>12</v>
      </c>
      <c r="G4622" s="24">
        <v>73415.546875</v>
      </c>
    </row>
    <row r="4623" spans="1:7" hidden="1">
      <c r="A4623" s="24" t="s">
        <v>142</v>
      </c>
      <c r="B4623" s="24" t="s">
        <v>143</v>
      </c>
      <c r="C4623" s="24" t="s">
        <v>9</v>
      </c>
      <c r="D4623" s="24" t="s">
        <v>18</v>
      </c>
      <c r="E4623" s="24" t="s">
        <v>22</v>
      </c>
      <c r="F4623" s="25" t="s">
        <v>13</v>
      </c>
      <c r="G4623" s="24">
        <v>67564.0703125</v>
      </c>
    </row>
    <row r="4624" spans="1:7" hidden="1">
      <c r="A4624" s="24" t="s">
        <v>142</v>
      </c>
      <c r="B4624" s="24" t="s">
        <v>143</v>
      </c>
      <c r="C4624" s="24" t="s">
        <v>9</v>
      </c>
      <c r="D4624" s="24" t="s">
        <v>18</v>
      </c>
      <c r="E4624" s="24" t="s">
        <v>22</v>
      </c>
      <c r="F4624" s="25" t="s">
        <v>14</v>
      </c>
      <c r="G4624" s="24">
        <v>65545.578125</v>
      </c>
    </row>
    <row r="4625" spans="1:7" hidden="1">
      <c r="A4625" s="24" t="s">
        <v>142</v>
      </c>
      <c r="B4625" s="24" t="s">
        <v>143</v>
      </c>
      <c r="C4625" s="24" t="s">
        <v>9</v>
      </c>
      <c r="D4625" s="24" t="s">
        <v>18</v>
      </c>
      <c r="E4625" s="24" t="s">
        <v>22</v>
      </c>
      <c r="F4625" s="25" t="s">
        <v>15</v>
      </c>
      <c r="G4625" s="24">
        <v>188875.796875</v>
      </c>
    </row>
    <row r="4626" spans="1:7" hidden="1">
      <c r="A4626" s="24" t="s">
        <v>142</v>
      </c>
      <c r="B4626" s="24" t="s">
        <v>143</v>
      </c>
      <c r="C4626" s="24" t="s">
        <v>9</v>
      </c>
      <c r="D4626" s="24" t="s">
        <v>18</v>
      </c>
      <c r="E4626" s="24" t="s">
        <v>22</v>
      </c>
      <c r="F4626" s="25" t="s">
        <v>16</v>
      </c>
      <c r="G4626" s="24">
        <v>286505.84375</v>
      </c>
    </row>
    <row r="4627" spans="1:7">
      <c r="A4627" s="24" t="s">
        <v>142</v>
      </c>
      <c r="B4627" s="24" t="s">
        <v>143</v>
      </c>
      <c r="C4627" s="24" t="s">
        <v>9</v>
      </c>
      <c r="D4627" s="24" t="s">
        <v>18</v>
      </c>
      <c r="E4627" s="24" t="s">
        <v>22</v>
      </c>
      <c r="F4627" s="25" t="s">
        <v>17</v>
      </c>
      <c r="G4627" s="24">
        <v>284865</v>
      </c>
    </row>
    <row r="4628" spans="1:7" hidden="1">
      <c r="A4628" s="24" t="s">
        <v>142</v>
      </c>
      <c r="B4628" s="24" t="s">
        <v>143</v>
      </c>
      <c r="C4628" s="24" t="s">
        <v>9</v>
      </c>
      <c r="D4628" s="24" t="s">
        <v>18</v>
      </c>
      <c r="E4628" s="24" t="s">
        <v>23</v>
      </c>
      <c r="F4628" s="25" t="s">
        <v>12</v>
      </c>
      <c r="G4628" s="24">
        <v>0</v>
      </c>
    </row>
    <row r="4629" spans="1:7" hidden="1">
      <c r="A4629" s="24" t="s">
        <v>142</v>
      </c>
      <c r="B4629" s="24" t="s">
        <v>143</v>
      </c>
      <c r="C4629" s="24" t="s">
        <v>9</v>
      </c>
      <c r="D4629" s="24" t="s">
        <v>18</v>
      </c>
      <c r="E4629" s="24" t="s">
        <v>23</v>
      </c>
      <c r="F4629" s="25" t="s">
        <v>13</v>
      </c>
      <c r="G4629" s="24">
        <v>0</v>
      </c>
    </row>
    <row r="4630" spans="1:7" hidden="1">
      <c r="A4630" s="24" t="s">
        <v>142</v>
      </c>
      <c r="B4630" s="24" t="s">
        <v>143</v>
      </c>
      <c r="C4630" s="24" t="s">
        <v>9</v>
      </c>
      <c r="D4630" s="24" t="s">
        <v>18</v>
      </c>
      <c r="E4630" s="24" t="s">
        <v>23</v>
      </c>
      <c r="F4630" s="25" t="s">
        <v>14</v>
      </c>
      <c r="G4630" s="24">
        <v>0</v>
      </c>
    </row>
    <row r="4631" spans="1:7" hidden="1">
      <c r="A4631" s="24" t="s">
        <v>142</v>
      </c>
      <c r="B4631" s="24" t="s">
        <v>143</v>
      </c>
      <c r="C4631" s="24" t="s">
        <v>9</v>
      </c>
      <c r="D4631" s="24" t="s">
        <v>18</v>
      </c>
      <c r="E4631" s="24" t="s">
        <v>23</v>
      </c>
      <c r="F4631" s="25" t="s">
        <v>15</v>
      </c>
      <c r="G4631" s="24">
        <v>0</v>
      </c>
    </row>
    <row r="4632" spans="1:7" hidden="1">
      <c r="A4632" s="24" t="s">
        <v>142</v>
      </c>
      <c r="B4632" s="24" t="s">
        <v>143</v>
      </c>
      <c r="C4632" s="24" t="s">
        <v>9</v>
      </c>
      <c r="D4632" s="24" t="s">
        <v>18</v>
      </c>
      <c r="E4632" s="24" t="s">
        <v>23</v>
      </c>
      <c r="F4632" s="25" t="s">
        <v>16</v>
      </c>
      <c r="G4632" s="24">
        <v>0</v>
      </c>
    </row>
    <row r="4633" spans="1:7">
      <c r="A4633" s="24" t="s">
        <v>142</v>
      </c>
      <c r="B4633" s="24" t="s">
        <v>143</v>
      </c>
      <c r="C4633" s="24" t="s">
        <v>9</v>
      </c>
      <c r="D4633" s="24" t="s">
        <v>18</v>
      </c>
      <c r="E4633" s="24" t="s">
        <v>23</v>
      </c>
      <c r="F4633" s="25" t="s">
        <v>17</v>
      </c>
      <c r="G4633" s="24">
        <v>50</v>
      </c>
    </row>
    <row r="4634" spans="1:7" hidden="1">
      <c r="A4634" s="24" t="s">
        <v>142</v>
      </c>
      <c r="B4634" s="24" t="s">
        <v>143</v>
      </c>
      <c r="C4634" s="24" t="s">
        <v>9</v>
      </c>
      <c r="D4634" s="24" t="s">
        <v>18</v>
      </c>
      <c r="E4634" s="24" t="s">
        <v>24</v>
      </c>
      <c r="F4634" s="25" t="s">
        <v>12</v>
      </c>
      <c r="G4634" s="24">
        <v>449653</v>
      </c>
    </row>
    <row r="4635" spans="1:7" hidden="1">
      <c r="A4635" s="24" t="s">
        <v>142</v>
      </c>
      <c r="B4635" s="24" t="s">
        <v>143</v>
      </c>
      <c r="C4635" s="24" t="s">
        <v>9</v>
      </c>
      <c r="D4635" s="24" t="s">
        <v>18</v>
      </c>
      <c r="E4635" s="24" t="s">
        <v>24</v>
      </c>
      <c r="F4635" s="25" t="s">
        <v>13</v>
      </c>
      <c r="G4635" s="24">
        <v>434330</v>
      </c>
    </row>
    <row r="4636" spans="1:7" hidden="1">
      <c r="A4636" s="24" t="s">
        <v>142</v>
      </c>
      <c r="B4636" s="24" t="s">
        <v>143</v>
      </c>
      <c r="C4636" s="24" t="s">
        <v>9</v>
      </c>
      <c r="D4636" s="24" t="s">
        <v>18</v>
      </c>
      <c r="E4636" s="24" t="s">
        <v>24</v>
      </c>
      <c r="F4636" s="25" t="s">
        <v>14</v>
      </c>
      <c r="G4636" s="24">
        <v>423254</v>
      </c>
    </row>
    <row r="4637" spans="1:7" hidden="1">
      <c r="A4637" s="24" t="s">
        <v>142</v>
      </c>
      <c r="B4637" s="24" t="s">
        <v>143</v>
      </c>
      <c r="C4637" s="24" t="s">
        <v>9</v>
      </c>
      <c r="D4637" s="24" t="s">
        <v>18</v>
      </c>
      <c r="E4637" s="24" t="s">
        <v>24</v>
      </c>
      <c r="F4637" s="25" t="s">
        <v>15</v>
      </c>
      <c r="G4637" s="24">
        <v>578881</v>
      </c>
    </row>
    <row r="4638" spans="1:7" hidden="1">
      <c r="A4638" s="24" t="s">
        <v>142</v>
      </c>
      <c r="B4638" s="24" t="s">
        <v>143</v>
      </c>
      <c r="C4638" s="24" t="s">
        <v>9</v>
      </c>
      <c r="D4638" s="24" t="s">
        <v>18</v>
      </c>
      <c r="E4638" s="24" t="s">
        <v>24</v>
      </c>
      <c r="F4638" s="25" t="s">
        <v>16</v>
      </c>
      <c r="G4638" s="24">
        <v>569846</v>
      </c>
    </row>
    <row r="4639" spans="1:7">
      <c r="A4639" s="24" t="s">
        <v>142</v>
      </c>
      <c r="B4639" s="24" t="s">
        <v>143</v>
      </c>
      <c r="C4639" s="24" t="s">
        <v>9</v>
      </c>
      <c r="D4639" s="24" t="s">
        <v>18</v>
      </c>
      <c r="E4639" s="24" t="s">
        <v>24</v>
      </c>
      <c r="F4639" s="25" t="s">
        <v>17</v>
      </c>
      <c r="G4639" s="24">
        <v>578889</v>
      </c>
    </row>
    <row r="4640" spans="1:7" hidden="1">
      <c r="A4640" s="24" t="s">
        <v>142</v>
      </c>
      <c r="B4640" s="24" t="s">
        <v>143</v>
      </c>
      <c r="C4640" s="24" t="s">
        <v>9</v>
      </c>
      <c r="D4640" s="24" t="s">
        <v>18</v>
      </c>
      <c r="E4640" s="24" t="s">
        <v>25</v>
      </c>
      <c r="F4640" s="25" t="s">
        <v>12</v>
      </c>
      <c r="G4640" s="24">
        <v>51603.431640625</v>
      </c>
    </row>
    <row r="4641" spans="1:7" hidden="1">
      <c r="A4641" s="24" t="s">
        <v>142</v>
      </c>
      <c r="B4641" s="24" t="s">
        <v>143</v>
      </c>
      <c r="C4641" s="24" t="s">
        <v>9</v>
      </c>
      <c r="D4641" s="24" t="s">
        <v>18</v>
      </c>
      <c r="E4641" s="24" t="s">
        <v>25</v>
      </c>
      <c r="F4641" s="25" t="s">
        <v>13</v>
      </c>
      <c r="G4641" s="24">
        <v>49355.7109375</v>
      </c>
    </row>
    <row r="4642" spans="1:7" hidden="1">
      <c r="A4642" s="24" t="s">
        <v>142</v>
      </c>
      <c r="B4642" s="24" t="s">
        <v>143</v>
      </c>
      <c r="C4642" s="24" t="s">
        <v>9</v>
      </c>
      <c r="D4642" s="24" t="s">
        <v>18</v>
      </c>
      <c r="E4642" s="24" t="s">
        <v>25</v>
      </c>
      <c r="F4642" s="25" t="s">
        <v>14</v>
      </c>
      <c r="G4642" s="24">
        <v>50042.779296875</v>
      </c>
    </row>
    <row r="4643" spans="1:7" hidden="1">
      <c r="A4643" s="24" t="s">
        <v>142</v>
      </c>
      <c r="B4643" s="24" t="s">
        <v>143</v>
      </c>
      <c r="C4643" s="24" t="s">
        <v>9</v>
      </c>
      <c r="D4643" s="24" t="s">
        <v>18</v>
      </c>
      <c r="E4643" s="24" t="s">
        <v>25</v>
      </c>
      <c r="F4643" s="25" t="s">
        <v>15</v>
      </c>
      <c r="G4643" s="24">
        <v>54075.510498046897</v>
      </c>
    </row>
    <row r="4644" spans="1:7" hidden="1">
      <c r="A4644" s="24" t="s">
        <v>142</v>
      </c>
      <c r="B4644" s="24" t="s">
        <v>143</v>
      </c>
      <c r="C4644" s="24" t="s">
        <v>9</v>
      </c>
      <c r="D4644" s="24" t="s">
        <v>18</v>
      </c>
      <c r="E4644" s="24" t="s">
        <v>25</v>
      </c>
      <c r="F4644" s="25" t="s">
        <v>16</v>
      </c>
      <c r="G4644" s="24">
        <v>66174.541015625</v>
      </c>
    </row>
    <row r="4645" spans="1:7">
      <c r="A4645" s="24" t="s">
        <v>142</v>
      </c>
      <c r="B4645" s="24" t="s">
        <v>143</v>
      </c>
      <c r="C4645" s="24" t="s">
        <v>9</v>
      </c>
      <c r="D4645" s="24" t="s">
        <v>18</v>
      </c>
      <c r="E4645" s="24" t="s">
        <v>25</v>
      </c>
      <c r="F4645" s="25" t="s">
        <v>17</v>
      </c>
      <c r="G4645" s="24">
        <v>64756</v>
      </c>
    </row>
    <row r="4646" spans="1:7" hidden="1">
      <c r="A4646" s="24" t="s">
        <v>142</v>
      </c>
      <c r="B4646" s="24" t="s">
        <v>143</v>
      </c>
      <c r="C4646" s="24" t="s">
        <v>9</v>
      </c>
      <c r="D4646" s="24" t="s">
        <v>48</v>
      </c>
      <c r="E4646" s="24" t="s">
        <v>11</v>
      </c>
      <c r="F4646" s="25" t="s">
        <v>12</v>
      </c>
      <c r="G4646" s="24">
        <v>1500000</v>
      </c>
    </row>
    <row r="4647" spans="1:7" hidden="1">
      <c r="A4647" s="24" t="s">
        <v>142</v>
      </c>
      <c r="B4647" s="24" t="s">
        <v>143</v>
      </c>
      <c r="C4647" s="24" t="s">
        <v>9</v>
      </c>
      <c r="D4647" s="24" t="s">
        <v>48</v>
      </c>
      <c r="E4647" s="24" t="s">
        <v>11</v>
      </c>
      <c r="F4647" s="25" t="s">
        <v>13</v>
      </c>
      <c r="G4647" s="24">
        <v>1500000</v>
      </c>
    </row>
    <row r="4648" spans="1:7" hidden="1">
      <c r="A4648" s="24" t="s">
        <v>142</v>
      </c>
      <c r="B4648" s="24" t="s">
        <v>143</v>
      </c>
      <c r="C4648" s="24" t="s">
        <v>9</v>
      </c>
      <c r="D4648" s="24" t="s">
        <v>48</v>
      </c>
      <c r="E4648" s="24" t="s">
        <v>11</v>
      </c>
      <c r="F4648" s="25" t="s">
        <v>14</v>
      </c>
      <c r="G4648" s="24">
        <v>2000000</v>
      </c>
    </row>
    <row r="4649" spans="1:7" hidden="1">
      <c r="A4649" s="24" t="s">
        <v>142</v>
      </c>
      <c r="B4649" s="24" t="s">
        <v>143</v>
      </c>
      <c r="C4649" s="24" t="s">
        <v>9</v>
      </c>
      <c r="D4649" s="24" t="s">
        <v>48</v>
      </c>
      <c r="E4649" s="24" t="s">
        <v>11</v>
      </c>
      <c r="F4649" s="25" t="s">
        <v>15</v>
      </c>
      <c r="G4649" s="24">
        <v>3400000</v>
      </c>
    </row>
    <row r="4650" spans="1:7" hidden="1">
      <c r="A4650" s="24" t="s">
        <v>142</v>
      </c>
      <c r="B4650" s="24" t="s">
        <v>143</v>
      </c>
      <c r="C4650" s="24" t="s">
        <v>9</v>
      </c>
      <c r="D4650" s="24" t="s">
        <v>48</v>
      </c>
      <c r="E4650" s="24" t="s">
        <v>11</v>
      </c>
      <c r="F4650" s="25" t="s">
        <v>16</v>
      </c>
      <c r="G4650" s="24">
        <v>3400000</v>
      </c>
    </row>
    <row r="4651" spans="1:7">
      <c r="A4651" s="24" t="s">
        <v>142</v>
      </c>
      <c r="B4651" s="24" t="s">
        <v>143</v>
      </c>
      <c r="C4651" s="24" t="s">
        <v>9</v>
      </c>
      <c r="D4651" s="24" t="s">
        <v>48</v>
      </c>
      <c r="E4651" s="24" t="s">
        <v>11</v>
      </c>
      <c r="F4651" s="25" t="s">
        <v>17</v>
      </c>
      <c r="G4651" s="24">
        <v>3400000</v>
      </c>
    </row>
    <row r="4652" spans="1:7" hidden="1">
      <c r="A4652" s="24" t="s">
        <v>142</v>
      </c>
      <c r="B4652" s="24" t="s">
        <v>143</v>
      </c>
      <c r="C4652" s="24" t="s">
        <v>9</v>
      </c>
      <c r="D4652" s="24" t="s">
        <v>27</v>
      </c>
      <c r="E4652" s="24" t="s">
        <v>28</v>
      </c>
      <c r="F4652" s="25" t="s">
        <v>12</v>
      </c>
      <c r="G4652" s="24">
        <v>5571.5</v>
      </c>
    </row>
    <row r="4653" spans="1:7" hidden="1">
      <c r="A4653" s="24" t="s">
        <v>142</v>
      </c>
      <c r="B4653" s="24" t="s">
        <v>143</v>
      </c>
      <c r="C4653" s="24" t="s">
        <v>9</v>
      </c>
      <c r="D4653" s="24" t="s">
        <v>27</v>
      </c>
      <c r="E4653" s="24" t="s">
        <v>28</v>
      </c>
      <c r="F4653" s="25" t="s">
        <v>13</v>
      </c>
      <c r="G4653" s="24">
        <v>4996.0400390625</v>
      </c>
    </row>
    <row r="4654" spans="1:7" hidden="1">
      <c r="A4654" s="24" t="s">
        <v>142</v>
      </c>
      <c r="B4654" s="24" t="s">
        <v>143</v>
      </c>
      <c r="C4654" s="24" t="s">
        <v>9</v>
      </c>
      <c r="D4654" s="24" t="s">
        <v>27</v>
      </c>
      <c r="E4654" s="24" t="s">
        <v>28</v>
      </c>
      <c r="F4654" s="25" t="s">
        <v>14</v>
      </c>
      <c r="G4654" s="24">
        <v>4836.2099609375</v>
      </c>
    </row>
    <row r="4655" spans="1:7" hidden="1">
      <c r="A4655" s="24" t="s">
        <v>142</v>
      </c>
      <c r="B4655" s="24" t="s">
        <v>143</v>
      </c>
      <c r="C4655" s="24" t="s">
        <v>9</v>
      </c>
      <c r="D4655" s="24" t="s">
        <v>27</v>
      </c>
      <c r="E4655" s="24" t="s">
        <v>28</v>
      </c>
      <c r="F4655" s="25" t="s">
        <v>15</v>
      </c>
      <c r="G4655" s="24">
        <v>5503.58984375</v>
      </c>
    </row>
    <row r="4656" spans="1:7" hidden="1">
      <c r="A4656" s="24" t="s">
        <v>142</v>
      </c>
      <c r="B4656" s="24" t="s">
        <v>143</v>
      </c>
      <c r="C4656" s="24" t="s">
        <v>9</v>
      </c>
      <c r="D4656" s="24" t="s">
        <v>27</v>
      </c>
      <c r="E4656" s="24" t="s">
        <v>28</v>
      </c>
      <c r="F4656" s="25" t="s">
        <v>16</v>
      </c>
      <c r="G4656" s="24">
        <v>5079.22021484375</v>
      </c>
    </row>
    <row r="4657" spans="1:7">
      <c r="A4657" s="24" t="s">
        <v>142</v>
      </c>
      <c r="B4657" s="24" t="s">
        <v>143</v>
      </c>
      <c r="C4657" s="24" t="s">
        <v>9</v>
      </c>
      <c r="D4657" s="24" t="s">
        <v>27</v>
      </c>
      <c r="E4657" s="24" t="s">
        <v>28</v>
      </c>
      <c r="F4657" s="25" t="s">
        <v>17</v>
      </c>
      <c r="G4657" s="24">
        <v>4983</v>
      </c>
    </row>
    <row r="4658" spans="1:7" hidden="1">
      <c r="A4658" s="24" t="s">
        <v>142</v>
      </c>
      <c r="B4658" s="24" t="s">
        <v>143</v>
      </c>
      <c r="C4658" s="24" t="s">
        <v>9</v>
      </c>
      <c r="D4658" s="24" t="s">
        <v>27</v>
      </c>
      <c r="E4658" s="24" t="s">
        <v>31</v>
      </c>
      <c r="F4658" s="25" t="s">
        <v>12</v>
      </c>
      <c r="G4658" s="24">
        <v>568874.75</v>
      </c>
    </row>
    <row r="4659" spans="1:7" hidden="1">
      <c r="A4659" s="24" t="s">
        <v>142</v>
      </c>
      <c r="B4659" s="24" t="s">
        <v>143</v>
      </c>
      <c r="C4659" s="24" t="s">
        <v>9</v>
      </c>
      <c r="D4659" s="24" t="s">
        <v>27</v>
      </c>
      <c r="E4659" s="24" t="s">
        <v>31</v>
      </c>
      <c r="F4659" s="25" t="s">
        <v>13</v>
      </c>
      <c r="G4659" s="24">
        <v>598356.875</v>
      </c>
    </row>
    <row r="4660" spans="1:7" hidden="1">
      <c r="A4660" s="24" t="s">
        <v>142</v>
      </c>
      <c r="B4660" s="24" t="s">
        <v>143</v>
      </c>
      <c r="C4660" s="24" t="s">
        <v>9</v>
      </c>
      <c r="D4660" s="24" t="s">
        <v>27</v>
      </c>
      <c r="E4660" s="24" t="s">
        <v>31</v>
      </c>
      <c r="F4660" s="25" t="s">
        <v>14</v>
      </c>
      <c r="G4660" s="24">
        <v>736817.5</v>
      </c>
    </row>
    <row r="4661" spans="1:7" hidden="1">
      <c r="A4661" s="24" t="s">
        <v>142</v>
      </c>
      <c r="B4661" s="24" t="s">
        <v>143</v>
      </c>
      <c r="C4661" s="24" t="s">
        <v>9</v>
      </c>
      <c r="D4661" s="24" t="s">
        <v>27</v>
      </c>
      <c r="E4661" s="24" t="s">
        <v>31</v>
      </c>
      <c r="F4661" s="25" t="s">
        <v>15</v>
      </c>
      <c r="G4661" s="24">
        <v>814377.125</v>
      </c>
    </row>
    <row r="4662" spans="1:7" hidden="1">
      <c r="A4662" s="24" t="s">
        <v>142</v>
      </c>
      <c r="B4662" s="24" t="s">
        <v>143</v>
      </c>
      <c r="C4662" s="24" t="s">
        <v>9</v>
      </c>
      <c r="D4662" s="24" t="s">
        <v>27</v>
      </c>
      <c r="E4662" s="24" t="s">
        <v>31</v>
      </c>
      <c r="F4662" s="25" t="s">
        <v>16</v>
      </c>
      <c r="G4662" s="24">
        <v>978893.125</v>
      </c>
    </row>
    <row r="4663" spans="1:7">
      <c r="A4663" s="24" t="s">
        <v>142</v>
      </c>
      <c r="B4663" s="24" t="s">
        <v>143</v>
      </c>
      <c r="C4663" s="24" t="s">
        <v>9</v>
      </c>
      <c r="D4663" s="24" t="s">
        <v>27</v>
      </c>
      <c r="E4663" s="24" t="s">
        <v>31</v>
      </c>
      <c r="F4663" s="25" t="s">
        <v>17</v>
      </c>
      <c r="G4663" s="24">
        <v>1054662</v>
      </c>
    </row>
    <row r="4664" spans="1:7" hidden="1">
      <c r="A4664" s="24" t="s">
        <v>142</v>
      </c>
      <c r="B4664" s="24" t="s">
        <v>143</v>
      </c>
      <c r="C4664" s="24" t="s">
        <v>9</v>
      </c>
      <c r="D4664" s="24" t="s">
        <v>27</v>
      </c>
      <c r="E4664" s="24" t="s">
        <v>42</v>
      </c>
      <c r="F4664" s="25" t="s">
        <v>12</v>
      </c>
      <c r="G4664" s="24">
        <v>12276.98046875</v>
      </c>
    </row>
    <row r="4665" spans="1:7" hidden="1">
      <c r="A4665" s="24" t="s">
        <v>142</v>
      </c>
      <c r="B4665" s="24" t="s">
        <v>143</v>
      </c>
      <c r="C4665" s="24" t="s">
        <v>9</v>
      </c>
      <c r="D4665" s="24" t="s">
        <v>27</v>
      </c>
      <c r="E4665" s="24" t="s">
        <v>42</v>
      </c>
      <c r="F4665" s="25" t="s">
        <v>13</v>
      </c>
      <c r="G4665" s="24">
        <v>11283.2900390625</v>
      </c>
    </row>
    <row r="4666" spans="1:7" hidden="1">
      <c r="A4666" s="24" t="s">
        <v>142</v>
      </c>
      <c r="B4666" s="24" t="s">
        <v>143</v>
      </c>
      <c r="C4666" s="24" t="s">
        <v>9</v>
      </c>
      <c r="D4666" s="24" t="s">
        <v>27</v>
      </c>
      <c r="E4666" s="24" t="s">
        <v>42</v>
      </c>
      <c r="F4666" s="25" t="s">
        <v>14</v>
      </c>
      <c r="G4666" s="24">
        <v>10734.9501953125</v>
      </c>
    </row>
    <row r="4667" spans="1:7" hidden="1">
      <c r="A4667" s="24" t="s">
        <v>142</v>
      </c>
      <c r="B4667" s="24" t="s">
        <v>143</v>
      </c>
      <c r="C4667" s="24" t="s">
        <v>9</v>
      </c>
      <c r="D4667" s="24" t="s">
        <v>27</v>
      </c>
      <c r="E4667" s="24" t="s">
        <v>42</v>
      </c>
      <c r="F4667" s="25" t="s">
        <v>15</v>
      </c>
      <c r="G4667" s="24">
        <v>11940.23046875</v>
      </c>
    </row>
    <row r="4668" spans="1:7" hidden="1">
      <c r="A4668" s="24" t="s">
        <v>142</v>
      </c>
      <c r="B4668" s="24" t="s">
        <v>143</v>
      </c>
      <c r="C4668" s="24" t="s">
        <v>9</v>
      </c>
      <c r="D4668" s="24" t="s">
        <v>27</v>
      </c>
      <c r="E4668" s="24" t="s">
        <v>42</v>
      </c>
      <c r="F4668" s="25" t="s">
        <v>16</v>
      </c>
      <c r="G4668" s="24">
        <v>10476.75</v>
      </c>
    </row>
    <row r="4669" spans="1:7">
      <c r="A4669" s="24" t="s">
        <v>142</v>
      </c>
      <c r="B4669" s="24" t="s">
        <v>143</v>
      </c>
      <c r="C4669" s="24" t="s">
        <v>9</v>
      </c>
      <c r="D4669" s="24" t="s">
        <v>27</v>
      </c>
      <c r="E4669" s="24" t="s">
        <v>42</v>
      </c>
      <c r="F4669" s="25" t="s">
        <v>17</v>
      </c>
      <c r="G4669" s="24">
        <v>10329</v>
      </c>
    </row>
    <row r="4670" spans="1:7" hidden="1">
      <c r="A4670" s="24" t="s">
        <v>142</v>
      </c>
      <c r="B4670" s="24" t="s">
        <v>143</v>
      </c>
      <c r="C4670" s="24" t="s">
        <v>9</v>
      </c>
      <c r="D4670" s="24" t="s">
        <v>27</v>
      </c>
      <c r="E4670" s="24" t="s">
        <v>43</v>
      </c>
      <c r="F4670" s="25" t="s">
        <v>12</v>
      </c>
      <c r="G4670" s="24">
        <v>95311.7109375</v>
      </c>
    </row>
    <row r="4671" spans="1:7" hidden="1">
      <c r="A4671" s="24" t="s">
        <v>142</v>
      </c>
      <c r="B4671" s="24" t="s">
        <v>143</v>
      </c>
      <c r="C4671" s="24" t="s">
        <v>9</v>
      </c>
      <c r="D4671" s="24" t="s">
        <v>27</v>
      </c>
      <c r="E4671" s="24" t="s">
        <v>43</v>
      </c>
      <c r="F4671" s="25" t="s">
        <v>13</v>
      </c>
      <c r="G4671" s="24">
        <v>85581.6171875</v>
      </c>
    </row>
    <row r="4672" spans="1:7" hidden="1">
      <c r="A4672" s="24" t="s">
        <v>142</v>
      </c>
      <c r="B4672" s="24" t="s">
        <v>143</v>
      </c>
      <c r="C4672" s="24" t="s">
        <v>9</v>
      </c>
      <c r="D4672" s="24" t="s">
        <v>27</v>
      </c>
      <c r="E4672" s="24" t="s">
        <v>43</v>
      </c>
      <c r="F4672" s="25" t="s">
        <v>14</v>
      </c>
      <c r="G4672" s="24">
        <v>80713.4921875</v>
      </c>
    </row>
    <row r="4673" spans="1:7" hidden="1">
      <c r="A4673" s="24" t="s">
        <v>142</v>
      </c>
      <c r="B4673" s="24" t="s">
        <v>143</v>
      </c>
      <c r="C4673" s="24" t="s">
        <v>9</v>
      </c>
      <c r="D4673" s="24" t="s">
        <v>27</v>
      </c>
      <c r="E4673" s="24" t="s">
        <v>43</v>
      </c>
      <c r="F4673" s="25" t="s">
        <v>15</v>
      </c>
      <c r="G4673" s="24">
        <v>88545.5234375</v>
      </c>
    </row>
    <row r="4674" spans="1:7" hidden="1">
      <c r="A4674" s="24" t="s">
        <v>142</v>
      </c>
      <c r="B4674" s="24" t="s">
        <v>143</v>
      </c>
      <c r="C4674" s="24" t="s">
        <v>9</v>
      </c>
      <c r="D4674" s="24" t="s">
        <v>27</v>
      </c>
      <c r="E4674" s="24" t="s">
        <v>43</v>
      </c>
      <c r="F4674" s="25" t="s">
        <v>16</v>
      </c>
      <c r="G4674" s="24">
        <v>79821.390625</v>
      </c>
    </row>
    <row r="4675" spans="1:7">
      <c r="A4675" s="24" t="s">
        <v>142</v>
      </c>
      <c r="B4675" s="24" t="s">
        <v>143</v>
      </c>
      <c r="C4675" s="24" t="s">
        <v>9</v>
      </c>
      <c r="D4675" s="24" t="s">
        <v>27</v>
      </c>
      <c r="E4675" s="24" t="s">
        <v>43</v>
      </c>
      <c r="F4675" s="25" t="s">
        <v>17</v>
      </c>
      <c r="G4675" s="24">
        <v>76459</v>
      </c>
    </row>
    <row r="4676" spans="1:7" hidden="1">
      <c r="A4676" s="24" t="s">
        <v>142</v>
      </c>
      <c r="B4676" s="24" t="s">
        <v>143</v>
      </c>
      <c r="C4676" s="24" t="s">
        <v>9</v>
      </c>
      <c r="D4676" s="24" t="s">
        <v>27</v>
      </c>
      <c r="E4676" s="24" t="s">
        <v>32</v>
      </c>
      <c r="F4676" s="25" t="s">
        <v>12</v>
      </c>
      <c r="G4676" s="24">
        <v>25000</v>
      </c>
    </row>
    <row r="4677" spans="1:7" hidden="1">
      <c r="A4677" s="24" t="s">
        <v>142</v>
      </c>
      <c r="B4677" s="24" t="s">
        <v>143</v>
      </c>
      <c r="C4677" s="24" t="s">
        <v>9</v>
      </c>
      <c r="D4677" s="24" t="s">
        <v>27</v>
      </c>
      <c r="E4677" s="24" t="s">
        <v>32</v>
      </c>
      <c r="F4677" s="25" t="s">
        <v>13</v>
      </c>
      <c r="G4677" s="24">
        <v>25294</v>
      </c>
    </row>
    <row r="4678" spans="1:7" hidden="1">
      <c r="A4678" s="24" t="s">
        <v>142</v>
      </c>
      <c r="B4678" s="24" t="s">
        <v>143</v>
      </c>
      <c r="C4678" s="24" t="s">
        <v>9</v>
      </c>
      <c r="D4678" s="24" t="s">
        <v>27</v>
      </c>
      <c r="E4678" s="24" t="s">
        <v>32</v>
      </c>
      <c r="F4678" s="25" t="s">
        <v>14</v>
      </c>
      <c r="G4678" s="24">
        <v>25440</v>
      </c>
    </row>
    <row r="4679" spans="1:7" hidden="1">
      <c r="A4679" s="24" t="s">
        <v>142</v>
      </c>
      <c r="B4679" s="24" t="s">
        <v>143</v>
      </c>
      <c r="C4679" s="24" t="s">
        <v>9</v>
      </c>
      <c r="D4679" s="24" t="s">
        <v>27</v>
      </c>
      <c r="E4679" s="24" t="s">
        <v>32</v>
      </c>
      <c r="F4679" s="25" t="s">
        <v>15</v>
      </c>
      <c r="G4679" s="24">
        <v>25661</v>
      </c>
    </row>
    <row r="4680" spans="1:7" hidden="1">
      <c r="A4680" s="24" t="s">
        <v>142</v>
      </c>
      <c r="B4680" s="24" t="s">
        <v>143</v>
      </c>
      <c r="C4680" s="24" t="s">
        <v>9</v>
      </c>
      <c r="D4680" s="24" t="s">
        <v>27</v>
      </c>
      <c r="E4680" s="24" t="s">
        <v>32</v>
      </c>
      <c r="F4680" s="25" t="s">
        <v>16</v>
      </c>
      <c r="G4680" s="24">
        <v>25661</v>
      </c>
    </row>
    <row r="4681" spans="1:7">
      <c r="A4681" s="24" t="s">
        <v>142</v>
      </c>
      <c r="B4681" s="24" t="s">
        <v>143</v>
      </c>
      <c r="C4681" s="24" t="s">
        <v>9</v>
      </c>
      <c r="D4681" s="24" t="s">
        <v>27</v>
      </c>
      <c r="E4681" s="24" t="s">
        <v>32</v>
      </c>
      <c r="F4681" s="25" t="s">
        <v>17</v>
      </c>
      <c r="G4681" s="24">
        <v>27911</v>
      </c>
    </row>
    <row r="4682" spans="1:7" hidden="1">
      <c r="A4682" s="24" t="s">
        <v>142</v>
      </c>
      <c r="B4682" s="24" t="s">
        <v>143</v>
      </c>
      <c r="C4682" s="24" t="s">
        <v>9</v>
      </c>
      <c r="D4682" s="24" t="s">
        <v>27</v>
      </c>
      <c r="E4682" s="24" t="s">
        <v>33</v>
      </c>
      <c r="F4682" s="25" t="s">
        <v>12</v>
      </c>
      <c r="G4682" s="24">
        <v>0</v>
      </c>
    </row>
    <row r="4683" spans="1:7" hidden="1">
      <c r="A4683" s="24" t="s">
        <v>142</v>
      </c>
      <c r="B4683" s="24" t="s">
        <v>143</v>
      </c>
      <c r="C4683" s="24" t="s">
        <v>9</v>
      </c>
      <c r="D4683" s="24" t="s">
        <v>27</v>
      </c>
      <c r="E4683" s="24" t="s">
        <v>33</v>
      </c>
      <c r="F4683" s="25" t="s">
        <v>13</v>
      </c>
      <c r="G4683" s="24">
        <v>0</v>
      </c>
    </row>
    <row r="4684" spans="1:7" hidden="1">
      <c r="A4684" s="24" t="s">
        <v>142</v>
      </c>
      <c r="B4684" s="24" t="s">
        <v>143</v>
      </c>
      <c r="C4684" s="24" t="s">
        <v>9</v>
      </c>
      <c r="D4684" s="24" t="s">
        <v>27</v>
      </c>
      <c r="E4684" s="24" t="s">
        <v>33</v>
      </c>
      <c r="F4684" s="25" t="s">
        <v>14</v>
      </c>
      <c r="G4684" s="24">
        <v>0</v>
      </c>
    </row>
    <row r="4685" spans="1:7" hidden="1">
      <c r="A4685" s="24" t="s">
        <v>142</v>
      </c>
      <c r="B4685" s="24" t="s">
        <v>143</v>
      </c>
      <c r="C4685" s="24" t="s">
        <v>9</v>
      </c>
      <c r="D4685" s="24" t="s">
        <v>27</v>
      </c>
      <c r="E4685" s="24" t="s">
        <v>33</v>
      </c>
      <c r="F4685" s="25" t="s">
        <v>15</v>
      </c>
      <c r="G4685" s="24">
        <v>0</v>
      </c>
    </row>
    <row r="4686" spans="1:7" hidden="1">
      <c r="A4686" s="24" t="s">
        <v>142</v>
      </c>
      <c r="B4686" s="24" t="s">
        <v>143</v>
      </c>
      <c r="C4686" s="24" t="s">
        <v>9</v>
      </c>
      <c r="D4686" s="24" t="s">
        <v>27</v>
      </c>
      <c r="E4686" s="24" t="s">
        <v>33</v>
      </c>
      <c r="F4686" s="25" t="s">
        <v>16</v>
      </c>
      <c r="G4686" s="24">
        <v>1181.64001464844</v>
      </c>
    </row>
    <row r="4687" spans="1:7">
      <c r="A4687" s="24" t="s">
        <v>142</v>
      </c>
      <c r="B4687" s="24" t="s">
        <v>143</v>
      </c>
      <c r="C4687" s="24" t="s">
        <v>9</v>
      </c>
      <c r="D4687" s="24" t="s">
        <v>27</v>
      </c>
      <c r="E4687" s="24" t="s">
        <v>33</v>
      </c>
      <c r="F4687" s="25" t="s">
        <v>17</v>
      </c>
      <c r="G4687" s="24">
        <v>2956</v>
      </c>
    </row>
    <row r="4688" spans="1:7" hidden="1">
      <c r="A4688" s="24" t="s">
        <v>142</v>
      </c>
      <c r="B4688" s="24" t="s">
        <v>143</v>
      </c>
      <c r="C4688" s="24" t="s">
        <v>9</v>
      </c>
      <c r="D4688" s="24" t="s">
        <v>27</v>
      </c>
      <c r="E4688" s="24" t="s">
        <v>34</v>
      </c>
      <c r="F4688" s="25" t="s">
        <v>12</v>
      </c>
      <c r="G4688" s="24">
        <v>438685.34375</v>
      </c>
    </row>
    <row r="4689" spans="1:7" hidden="1">
      <c r="A4689" s="24" t="s">
        <v>142</v>
      </c>
      <c r="B4689" s="24" t="s">
        <v>143</v>
      </c>
      <c r="C4689" s="24" t="s">
        <v>9</v>
      </c>
      <c r="D4689" s="24" t="s">
        <v>27</v>
      </c>
      <c r="E4689" s="24" t="s">
        <v>34</v>
      </c>
      <c r="F4689" s="25" t="s">
        <v>13</v>
      </c>
      <c r="G4689" s="24">
        <v>492746.875</v>
      </c>
    </row>
    <row r="4690" spans="1:7" hidden="1">
      <c r="A4690" s="24" t="s">
        <v>142</v>
      </c>
      <c r="B4690" s="24" t="s">
        <v>143</v>
      </c>
      <c r="C4690" s="24" t="s">
        <v>9</v>
      </c>
      <c r="D4690" s="24" t="s">
        <v>27</v>
      </c>
      <c r="E4690" s="24" t="s">
        <v>34</v>
      </c>
      <c r="F4690" s="25" t="s">
        <v>14</v>
      </c>
      <c r="G4690" s="24">
        <v>654811.625</v>
      </c>
    </row>
    <row r="4691" spans="1:7" hidden="1">
      <c r="A4691" s="24" t="s">
        <v>142</v>
      </c>
      <c r="B4691" s="24" t="s">
        <v>143</v>
      </c>
      <c r="C4691" s="24" t="s">
        <v>9</v>
      </c>
      <c r="D4691" s="24" t="s">
        <v>27</v>
      </c>
      <c r="E4691" s="24" t="s">
        <v>34</v>
      </c>
      <c r="F4691" s="25" t="s">
        <v>15</v>
      </c>
      <c r="G4691" s="24">
        <v>1076872.375</v>
      </c>
    </row>
    <row r="4692" spans="1:7" hidden="1">
      <c r="A4692" s="24" t="s">
        <v>142</v>
      </c>
      <c r="B4692" s="24" t="s">
        <v>143</v>
      </c>
      <c r="C4692" s="24" t="s">
        <v>9</v>
      </c>
      <c r="D4692" s="24" t="s">
        <v>27</v>
      </c>
      <c r="E4692" s="24" t="s">
        <v>34</v>
      </c>
      <c r="F4692" s="25" t="s">
        <v>16</v>
      </c>
      <c r="G4692" s="24">
        <v>1101988.625</v>
      </c>
    </row>
    <row r="4693" spans="1:7">
      <c r="A4693" s="24" t="s">
        <v>142</v>
      </c>
      <c r="B4693" s="24" t="s">
        <v>143</v>
      </c>
      <c r="C4693" s="24" t="s">
        <v>9</v>
      </c>
      <c r="D4693" s="24" t="s">
        <v>27</v>
      </c>
      <c r="E4693" s="24" t="s">
        <v>34</v>
      </c>
      <c r="F4693" s="25" t="s">
        <v>17</v>
      </c>
      <c r="G4693" s="24">
        <v>1123847</v>
      </c>
    </row>
    <row r="4694" spans="1:7" hidden="1">
      <c r="A4694" s="24" t="s">
        <v>142</v>
      </c>
      <c r="B4694" s="24" t="s">
        <v>143</v>
      </c>
      <c r="C4694" s="24" t="s">
        <v>9</v>
      </c>
      <c r="D4694" s="24" t="s">
        <v>27</v>
      </c>
      <c r="E4694" s="24" t="s">
        <v>54</v>
      </c>
      <c r="F4694" s="25" t="s">
        <v>12</v>
      </c>
      <c r="G4694" s="24">
        <v>38367.48046875</v>
      </c>
    </row>
    <row r="4695" spans="1:7" hidden="1">
      <c r="A4695" s="24" t="s">
        <v>142</v>
      </c>
      <c r="B4695" s="24" t="s">
        <v>143</v>
      </c>
      <c r="C4695" s="24" t="s">
        <v>9</v>
      </c>
      <c r="D4695" s="24" t="s">
        <v>27</v>
      </c>
      <c r="E4695" s="24" t="s">
        <v>54</v>
      </c>
      <c r="F4695" s="25" t="s">
        <v>13</v>
      </c>
      <c r="G4695" s="24">
        <v>36579.98046875</v>
      </c>
    </row>
    <row r="4696" spans="1:7" hidden="1">
      <c r="A4696" s="24" t="s">
        <v>142</v>
      </c>
      <c r="B4696" s="24" t="s">
        <v>143</v>
      </c>
      <c r="C4696" s="24" t="s">
        <v>9</v>
      </c>
      <c r="D4696" s="24" t="s">
        <v>27</v>
      </c>
      <c r="E4696" s="24" t="s">
        <v>54</v>
      </c>
      <c r="F4696" s="25" t="s">
        <v>14</v>
      </c>
      <c r="G4696" s="24">
        <v>38846.96875</v>
      </c>
    </row>
    <row r="4697" spans="1:7" hidden="1">
      <c r="A4697" s="24" t="s">
        <v>142</v>
      </c>
      <c r="B4697" s="24" t="s">
        <v>143</v>
      </c>
      <c r="C4697" s="24" t="s">
        <v>9</v>
      </c>
      <c r="D4697" s="24" t="s">
        <v>27</v>
      </c>
      <c r="E4697" s="24" t="s">
        <v>54</v>
      </c>
      <c r="F4697" s="25" t="s">
        <v>15</v>
      </c>
      <c r="G4697" s="24">
        <v>35160.6484375</v>
      </c>
    </row>
    <row r="4698" spans="1:7" hidden="1">
      <c r="A4698" s="24" t="s">
        <v>142</v>
      </c>
      <c r="B4698" s="24" t="s">
        <v>143</v>
      </c>
      <c r="C4698" s="24" t="s">
        <v>9</v>
      </c>
      <c r="D4698" s="24" t="s">
        <v>27</v>
      </c>
      <c r="E4698" s="24" t="s">
        <v>54</v>
      </c>
      <c r="F4698" s="25" t="s">
        <v>16</v>
      </c>
      <c r="G4698" s="24">
        <v>29843.51953125</v>
      </c>
    </row>
    <row r="4699" spans="1:7">
      <c r="A4699" s="24" t="s">
        <v>142</v>
      </c>
      <c r="B4699" s="24" t="s">
        <v>143</v>
      </c>
      <c r="C4699" s="24" t="s">
        <v>9</v>
      </c>
      <c r="D4699" s="24" t="s">
        <v>27</v>
      </c>
      <c r="E4699" s="24" t="s">
        <v>54</v>
      </c>
      <c r="F4699" s="25" t="s">
        <v>17</v>
      </c>
      <c r="G4699" s="24">
        <v>28748</v>
      </c>
    </row>
    <row r="4700" spans="1:7" hidden="1">
      <c r="A4700" s="24" t="s">
        <v>142</v>
      </c>
      <c r="B4700" s="24" t="s">
        <v>143</v>
      </c>
      <c r="C4700" s="24" t="s">
        <v>9</v>
      </c>
      <c r="D4700" s="24" t="s">
        <v>27</v>
      </c>
      <c r="E4700" s="24" t="s">
        <v>37</v>
      </c>
      <c r="F4700" s="25" t="s">
        <v>12</v>
      </c>
      <c r="G4700" s="24">
        <v>10154.73046875</v>
      </c>
    </row>
    <row r="4701" spans="1:7" hidden="1">
      <c r="A4701" s="24" t="s">
        <v>142</v>
      </c>
      <c r="B4701" s="24" t="s">
        <v>143</v>
      </c>
      <c r="C4701" s="24" t="s">
        <v>9</v>
      </c>
      <c r="D4701" s="24" t="s">
        <v>27</v>
      </c>
      <c r="E4701" s="24" t="s">
        <v>37</v>
      </c>
      <c r="F4701" s="25" t="s">
        <v>13</v>
      </c>
      <c r="G4701" s="24">
        <v>8096.66015625</v>
      </c>
    </row>
    <row r="4702" spans="1:7" hidden="1">
      <c r="A4702" s="24" t="s">
        <v>142</v>
      </c>
      <c r="B4702" s="24" t="s">
        <v>143</v>
      </c>
      <c r="C4702" s="24" t="s">
        <v>9</v>
      </c>
      <c r="D4702" s="24" t="s">
        <v>27</v>
      </c>
      <c r="E4702" s="24" t="s">
        <v>37</v>
      </c>
      <c r="F4702" s="25" t="s">
        <v>14</v>
      </c>
      <c r="G4702" s="24">
        <v>6863.25</v>
      </c>
    </row>
    <row r="4703" spans="1:7" hidden="1">
      <c r="A4703" s="24" t="s">
        <v>142</v>
      </c>
      <c r="B4703" s="24" t="s">
        <v>143</v>
      </c>
      <c r="C4703" s="24" t="s">
        <v>9</v>
      </c>
      <c r="D4703" s="24" t="s">
        <v>27</v>
      </c>
      <c r="E4703" s="24" t="s">
        <v>37</v>
      </c>
      <c r="F4703" s="25" t="s">
        <v>15</v>
      </c>
      <c r="G4703" s="24">
        <v>6699.2900390625</v>
      </c>
    </row>
    <row r="4704" spans="1:7" hidden="1">
      <c r="A4704" s="24" t="s">
        <v>142</v>
      </c>
      <c r="B4704" s="24" t="s">
        <v>143</v>
      </c>
      <c r="C4704" s="24" t="s">
        <v>9</v>
      </c>
      <c r="D4704" s="24" t="s">
        <v>27</v>
      </c>
      <c r="E4704" s="24" t="s">
        <v>37</v>
      </c>
      <c r="F4704" s="25" t="s">
        <v>16</v>
      </c>
      <c r="G4704" s="24">
        <v>4805.56982421875</v>
      </c>
    </row>
    <row r="4705" spans="1:7">
      <c r="A4705" s="24" t="s">
        <v>142</v>
      </c>
      <c r="B4705" s="24" t="s">
        <v>143</v>
      </c>
      <c r="C4705" s="24" t="s">
        <v>9</v>
      </c>
      <c r="D4705" s="24" t="s">
        <v>27</v>
      </c>
      <c r="E4705" s="24" t="s">
        <v>37</v>
      </c>
      <c r="F4705" s="25" t="s">
        <v>17</v>
      </c>
      <c r="G4705" s="24">
        <v>4195</v>
      </c>
    </row>
    <row r="4706" spans="1:7" hidden="1">
      <c r="A4706" s="24" t="s">
        <v>142</v>
      </c>
      <c r="B4706" s="24" t="s">
        <v>143</v>
      </c>
      <c r="C4706" s="24" t="s">
        <v>9</v>
      </c>
      <c r="D4706" s="24" t="s">
        <v>27</v>
      </c>
      <c r="E4706" s="24" t="s">
        <v>105</v>
      </c>
      <c r="F4706" s="25" t="s">
        <v>12</v>
      </c>
      <c r="G4706" s="24">
        <v>5548.169921875</v>
      </c>
    </row>
    <row r="4707" spans="1:7" hidden="1">
      <c r="A4707" s="24" t="s">
        <v>142</v>
      </c>
      <c r="B4707" s="24" t="s">
        <v>143</v>
      </c>
      <c r="C4707" s="24" t="s">
        <v>9</v>
      </c>
      <c r="D4707" s="24" t="s">
        <v>27</v>
      </c>
      <c r="E4707" s="24" t="s">
        <v>105</v>
      </c>
      <c r="F4707" s="25" t="s">
        <v>13</v>
      </c>
      <c r="G4707" s="24">
        <v>4956.18994140625</v>
      </c>
    </row>
    <row r="4708" spans="1:7" hidden="1">
      <c r="A4708" s="24" t="s">
        <v>142</v>
      </c>
      <c r="B4708" s="24" t="s">
        <v>143</v>
      </c>
      <c r="C4708" s="24" t="s">
        <v>9</v>
      </c>
      <c r="D4708" s="24" t="s">
        <v>27</v>
      </c>
      <c r="E4708" s="24" t="s">
        <v>105</v>
      </c>
      <c r="F4708" s="25" t="s">
        <v>14</v>
      </c>
      <c r="G4708" s="24">
        <v>3455.98999023438</v>
      </c>
    </row>
    <row r="4709" spans="1:7" hidden="1">
      <c r="A4709" s="24" t="s">
        <v>142</v>
      </c>
      <c r="B4709" s="24" t="s">
        <v>143</v>
      </c>
      <c r="C4709" s="24" t="s">
        <v>9</v>
      </c>
      <c r="D4709" s="24" t="s">
        <v>27</v>
      </c>
      <c r="E4709" s="24" t="s">
        <v>105</v>
      </c>
      <c r="F4709" s="25" t="s">
        <v>15</v>
      </c>
      <c r="G4709" s="24">
        <v>2708.21997070313</v>
      </c>
    </row>
    <row r="4710" spans="1:7" hidden="1">
      <c r="A4710" s="24" t="s">
        <v>142</v>
      </c>
      <c r="B4710" s="24" t="s">
        <v>143</v>
      </c>
      <c r="C4710" s="24" t="s">
        <v>9</v>
      </c>
      <c r="D4710" s="24" t="s">
        <v>27</v>
      </c>
      <c r="E4710" s="24" t="s">
        <v>105</v>
      </c>
      <c r="F4710" s="25" t="s">
        <v>16</v>
      </c>
      <c r="G4710" s="24">
        <v>1581.06994628906</v>
      </c>
    </row>
    <row r="4711" spans="1:7">
      <c r="A4711" s="24" t="s">
        <v>142</v>
      </c>
      <c r="B4711" s="24" t="s">
        <v>143</v>
      </c>
      <c r="C4711" s="24" t="s">
        <v>9</v>
      </c>
      <c r="D4711" s="24" t="s">
        <v>27</v>
      </c>
      <c r="E4711" s="24" t="s">
        <v>105</v>
      </c>
      <c r="F4711" s="25" t="s">
        <v>17</v>
      </c>
      <c r="G4711" s="24">
        <v>905</v>
      </c>
    </row>
    <row r="4712" spans="1:7" hidden="1">
      <c r="A4712" s="24" t="s">
        <v>142</v>
      </c>
      <c r="B4712" s="24" t="s">
        <v>143</v>
      </c>
      <c r="C4712" s="24" t="s">
        <v>9</v>
      </c>
      <c r="D4712" s="24" t="s">
        <v>27</v>
      </c>
      <c r="E4712" s="24" t="s">
        <v>57</v>
      </c>
      <c r="F4712" s="25" t="s">
        <v>12</v>
      </c>
      <c r="G4712" s="24">
        <v>6860.18017578125</v>
      </c>
    </row>
    <row r="4713" spans="1:7" hidden="1">
      <c r="A4713" s="24" t="s">
        <v>142</v>
      </c>
      <c r="B4713" s="24" t="s">
        <v>143</v>
      </c>
      <c r="C4713" s="24" t="s">
        <v>9</v>
      </c>
      <c r="D4713" s="24" t="s">
        <v>27</v>
      </c>
      <c r="E4713" s="24" t="s">
        <v>57</v>
      </c>
      <c r="F4713" s="25" t="s">
        <v>13</v>
      </c>
      <c r="G4713" s="24">
        <v>6138.0498046875</v>
      </c>
    </row>
    <row r="4714" spans="1:7" hidden="1">
      <c r="A4714" s="24" t="s">
        <v>142</v>
      </c>
      <c r="B4714" s="24" t="s">
        <v>143</v>
      </c>
      <c r="C4714" s="24" t="s">
        <v>9</v>
      </c>
      <c r="D4714" s="24" t="s">
        <v>27</v>
      </c>
      <c r="E4714" s="24" t="s">
        <v>57</v>
      </c>
      <c r="F4714" s="25" t="s">
        <v>14</v>
      </c>
      <c r="G4714" s="24">
        <v>5415.93017578125</v>
      </c>
    </row>
    <row r="4715" spans="1:7" hidden="1">
      <c r="A4715" s="24" t="s">
        <v>142</v>
      </c>
      <c r="B4715" s="24" t="s">
        <v>143</v>
      </c>
      <c r="C4715" s="24" t="s">
        <v>9</v>
      </c>
      <c r="D4715" s="24" t="s">
        <v>27</v>
      </c>
      <c r="E4715" s="24" t="s">
        <v>57</v>
      </c>
      <c r="F4715" s="25" t="s">
        <v>15</v>
      </c>
      <c r="G4715" s="24">
        <v>4693.81005859375</v>
      </c>
    </row>
    <row r="4716" spans="1:7" hidden="1">
      <c r="A4716" s="24" t="s">
        <v>142</v>
      </c>
      <c r="B4716" s="24" t="s">
        <v>143</v>
      </c>
      <c r="C4716" s="24" t="s">
        <v>9</v>
      </c>
      <c r="D4716" s="24" t="s">
        <v>27</v>
      </c>
      <c r="E4716" s="24" t="s">
        <v>57</v>
      </c>
      <c r="F4716" s="25" t="s">
        <v>16</v>
      </c>
      <c r="G4716" s="24">
        <v>3971.67993164063</v>
      </c>
    </row>
    <row r="4717" spans="1:7">
      <c r="A4717" s="24" t="s">
        <v>142</v>
      </c>
      <c r="B4717" s="24" t="s">
        <v>143</v>
      </c>
      <c r="C4717" s="24" t="s">
        <v>9</v>
      </c>
      <c r="D4717" s="24" t="s">
        <v>27</v>
      </c>
      <c r="E4717" s="24" t="s">
        <v>57</v>
      </c>
      <c r="F4717" s="25" t="s">
        <v>17</v>
      </c>
      <c r="G4717" s="24">
        <v>3250</v>
      </c>
    </row>
    <row r="4718" spans="1:7" hidden="1">
      <c r="A4718" s="24" t="s">
        <v>142</v>
      </c>
      <c r="B4718" s="24" t="s">
        <v>143</v>
      </c>
      <c r="C4718" s="24" t="s">
        <v>9</v>
      </c>
      <c r="D4718" s="24" t="s">
        <v>27</v>
      </c>
      <c r="E4718" s="24" t="s">
        <v>39</v>
      </c>
      <c r="F4718" s="25" t="s">
        <v>12</v>
      </c>
      <c r="G4718" s="24">
        <v>54465.679992675803</v>
      </c>
    </row>
    <row r="4719" spans="1:7" hidden="1">
      <c r="A4719" s="24" t="s">
        <v>142</v>
      </c>
      <c r="B4719" s="24" t="s">
        <v>143</v>
      </c>
      <c r="C4719" s="24" t="s">
        <v>9</v>
      </c>
      <c r="D4719" s="24" t="s">
        <v>27</v>
      </c>
      <c r="E4719" s="24" t="s">
        <v>39</v>
      </c>
      <c r="F4719" s="25" t="s">
        <v>13</v>
      </c>
      <c r="G4719" s="24">
        <v>48958.48828125</v>
      </c>
    </row>
    <row r="4720" spans="1:7" hidden="1">
      <c r="A4720" s="24" t="s">
        <v>142</v>
      </c>
      <c r="B4720" s="24" t="s">
        <v>143</v>
      </c>
      <c r="C4720" s="24" t="s">
        <v>9</v>
      </c>
      <c r="D4720" s="24" t="s">
        <v>27</v>
      </c>
      <c r="E4720" s="24" t="s">
        <v>39</v>
      </c>
      <c r="F4720" s="25" t="s">
        <v>14</v>
      </c>
      <c r="G4720" s="24">
        <v>67697.78125</v>
      </c>
    </row>
    <row r="4721" spans="1:7" hidden="1">
      <c r="A4721" s="24" t="s">
        <v>142</v>
      </c>
      <c r="B4721" s="24" t="s">
        <v>143</v>
      </c>
      <c r="C4721" s="24" t="s">
        <v>9</v>
      </c>
      <c r="D4721" s="24" t="s">
        <v>27</v>
      </c>
      <c r="E4721" s="24" t="s">
        <v>39</v>
      </c>
      <c r="F4721" s="25" t="s">
        <v>15</v>
      </c>
      <c r="G4721" s="24">
        <v>79059.5390625</v>
      </c>
    </row>
    <row r="4722" spans="1:7" hidden="1">
      <c r="A4722" s="24" t="s">
        <v>142</v>
      </c>
      <c r="B4722" s="24" t="s">
        <v>143</v>
      </c>
      <c r="C4722" s="24" t="s">
        <v>9</v>
      </c>
      <c r="D4722" s="24" t="s">
        <v>27</v>
      </c>
      <c r="E4722" s="24" t="s">
        <v>39</v>
      </c>
      <c r="F4722" s="25" t="s">
        <v>16</v>
      </c>
      <c r="G4722" s="24">
        <v>89949.328125</v>
      </c>
    </row>
    <row r="4723" spans="1:7">
      <c r="A4723" s="24" t="s">
        <v>142</v>
      </c>
      <c r="B4723" s="24" t="s">
        <v>143</v>
      </c>
      <c r="C4723" s="24" t="s">
        <v>9</v>
      </c>
      <c r="D4723" s="24" t="s">
        <v>27</v>
      </c>
      <c r="E4723" s="24" t="s">
        <v>39</v>
      </c>
      <c r="F4723" s="25" t="s">
        <v>17</v>
      </c>
      <c r="G4723" s="24">
        <v>101634</v>
      </c>
    </row>
    <row r="4724" spans="1:7" hidden="1">
      <c r="A4724" s="24" t="s">
        <v>142</v>
      </c>
      <c r="B4724" s="24" t="s">
        <v>143</v>
      </c>
      <c r="C4724" s="24" t="s">
        <v>9</v>
      </c>
      <c r="D4724" s="24" t="s">
        <v>41</v>
      </c>
      <c r="E4724" s="24" t="s">
        <v>67</v>
      </c>
      <c r="F4724" s="25" t="s">
        <v>12</v>
      </c>
      <c r="G4724" s="24">
        <v>0</v>
      </c>
    </row>
    <row r="4725" spans="1:7" hidden="1">
      <c r="A4725" s="24" t="s">
        <v>142</v>
      </c>
      <c r="B4725" s="24" t="s">
        <v>143</v>
      </c>
      <c r="C4725" s="24" t="s">
        <v>9</v>
      </c>
      <c r="D4725" s="24" t="s">
        <v>41</v>
      </c>
      <c r="E4725" s="24" t="s">
        <v>67</v>
      </c>
      <c r="F4725" s="25" t="s">
        <v>13</v>
      </c>
      <c r="G4725" s="24">
        <v>13373.58984375</v>
      </c>
    </row>
    <row r="4726" spans="1:7" hidden="1">
      <c r="A4726" s="24" t="s">
        <v>142</v>
      </c>
      <c r="B4726" s="24" t="s">
        <v>143</v>
      </c>
      <c r="C4726" s="24" t="s">
        <v>9</v>
      </c>
      <c r="D4726" s="24" t="s">
        <v>41</v>
      </c>
      <c r="E4726" s="24" t="s">
        <v>67</v>
      </c>
      <c r="F4726" s="25" t="s">
        <v>14</v>
      </c>
      <c r="G4726" s="24">
        <v>34785.30078125</v>
      </c>
    </row>
    <row r="4727" spans="1:7" hidden="1">
      <c r="A4727" s="24" t="s">
        <v>142</v>
      </c>
      <c r="B4727" s="24" t="s">
        <v>143</v>
      </c>
      <c r="C4727" s="24" t="s">
        <v>9</v>
      </c>
      <c r="D4727" s="24" t="s">
        <v>41</v>
      </c>
      <c r="E4727" s="24" t="s">
        <v>67</v>
      </c>
      <c r="F4727" s="25" t="s">
        <v>15</v>
      </c>
      <c r="G4727" s="24">
        <v>51330.0390625</v>
      </c>
    </row>
    <row r="4728" spans="1:7" hidden="1">
      <c r="A4728" s="24" t="s">
        <v>142</v>
      </c>
      <c r="B4728" s="24" t="s">
        <v>143</v>
      </c>
      <c r="C4728" s="24" t="s">
        <v>9</v>
      </c>
      <c r="D4728" s="24" t="s">
        <v>41</v>
      </c>
      <c r="E4728" s="24" t="s">
        <v>67</v>
      </c>
      <c r="F4728" s="25" t="s">
        <v>16</v>
      </c>
      <c r="G4728" s="24">
        <v>50184.2109375</v>
      </c>
    </row>
    <row r="4729" spans="1:7">
      <c r="A4729" s="24" t="s">
        <v>142</v>
      </c>
      <c r="B4729" s="24" t="s">
        <v>143</v>
      </c>
      <c r="C4729" s="24" t="s">
        <v>9</v>
      </c>
      <c r="D4729" s="24" t="s">
        <v>41</v>
      </c>
      <c r="E4729" s="24" t="s">
        <v>67</v>
      </c>
      <c r="F4729" s="25" t="s">
        <v>17</v>
      </c>
      <c r="G4729" s="24">
        <v>49237</v>
      </c>
    </row>
    <row r="4730" spans="1:7" hidden="1">
      <c r="A4730" s="24" t="s">
        <v>142</v>
      </c>
      <c r="B4730" s="24" t="s">
        <v>143</v>
      </c>
      <c r="C4730" s="24" t="s">
        <v>9</v>
      </c>
      <c r="D4730" s="24" t="s">
        <v>41</v>
      </c>
      <c r="E4730" s="24" t="s">
        <v>42</v>
      </c>
      <c r="F4730" s="25" t="s">
        <v>12</v>
      </c>
      <c r="G4730" s="24">
        <v>5077.3701171875</v>
      </c>
    </row>
    <row r="4731" spans="1:7" hidden="1">
      <c r="A4731" s="24" t="s">
        <v>142</v>
      </c>
      <c r="B4731" s="24" t="s">
        <v>143</v>
      </c>
      <c r="C4731" s="24" t="s">
        <v>9</v>
      </c>
      <c r="D4731" s="24" t="s">
        <v>41</v>
      </c>
      <c r="E4731" s="24" t="s">
        <v>42</v>
      </c>
      <c r="F4731" s="25" t="s">
        <v>13</v>
      </c>
      <c r="G4731" s="24">
        <v>4641.1298828125</v>
      </c>
    </row>
    <row r="4732" spans="1:7" hidden="1">
      <c r="A4732" s="24" t="s">
        <v>142</v>
      </c>
      <c r="B4732" s="24" t="s">
        <v>143</v>
      </c>
      <c r="C4732" s="24" t="s">
        <v>9</v>
      </c>
      <c r="D4732" s="24" t="s">
        <v>41</v>
      </c>
      <c r="E4732" s="24" t="s">
        <v>42</v>
      </c>
      <c r="F4732" s="25" t="s">
        <v>14</v>
      </c>
      <c r="G4732" s="24">
        <v>4940.56982421875</v>
      </c>
    </row>
    <row r="4733" spans="1:7" hidden="1">
      <c r="A4733" s="24" t="s">
        <v>142</v>
      </c>
      <c r="B4733" s="24" t="s">
        <v>143</v>
      </c>
      <c r="C4733" s="24" t="s">
        <v>9</v>
      </c>
      <c r="D4733" s="24" t="s">
        <v>41</v>
      </c>
      <c r="E4733" s="24" t="s">
        <v>42</v>
      </c>
      <c r="F4733" s="25" t="s">
        <v>15</v>
      </c>
      <c r="G4733" s="24">
        <v>5968.919921875</v>
      </c>
    </row>
    <row r="4734" spans="1:7" hidden="1">
      <c r="A4734" s="24" t="s">
        <v>142</v>
      </c>
      <c r="B4734" s="24" t="s">
        <v>143</v>
      </c>
      <c r="C4734" s="24" t="s">
        <v>9</v>
      </c>
      <c r="D4734" s="24" t="s">
        <v>41</v>
      </c>
      <c r="E4734" s="24" t="s">
        <v>42</v>
      </c>
      <c r="F4734" s="25" t="s">
        <v>16</v>
      </c>
      <c r="G4734" s="24">
        <v>5782.25</v>
      </c>
    </row>
    <row r="4735" spans="1:7">
      <c r="A4735" s="24" t="s">
        <v>142</v>
      </c>
      <c r="B4735" s="24" t="s">
        <v>143</v>
      </c>
      <c r="C4735" s="24" t="s">
        <v>9</v>
      </c>
      <c r="D4735" s="24" t="s">
        <v>41</v>
      </c>
      <c r="E4735" s="24" t="s">
        <v>42</v>
      </c>
      <c r="F4735" s="25" t="s">
        <v>17</v>
      </c>
      <c r="G4735" s="24">
        <v>5624</v>
      </c>
    </row>
    <row r="4736" spans="1:7" hidden="1">
      <c r="A4736" s="24" t="s">
        <v>142</v>
      </c>
      <c r="B4736" s="24" t="s">
        <v>143</v>
      </c>
      <c r="C4736" s="24" t="s">
        <v>9</v>
      </c>
      <c r="D4736" s="24" t="s">
        <v>41</v>
      </c>
      <c r="E4736" s="24" t="s">
        <v>56</v>
      </c>
      <c r="F4736" s="25" t="s">
        <v>12</v>
      </c>
      <c r="G4736" s="24">
        <v>0</v>
      </c>
    </row>
    <row r="4737" spans="1:7" hidden="1">
      <c r="A4737" s="24" t="s">
        <v>142</v>
      </c>
      <c r="B4737" s="24" t="s">
        <v>143</v>
      </c>
      <c r="C4737" s="24" t="s">
        <v>9</v>
      </c>
      <c r="D4737" s="24" t="s">
        <v>41</v>
      </c>
      <c r="E4737" s="24" t="s">
        <v>56</v>
      </c>
      <c r="F4737" s="25" t="s">
        <v>13</v>
      </c>
      <c r="G4737" s="24">
        <v>0</v>
      </c>
    </row>
    <row r="4738" spans="1:7" hidden="1">
      <c r="A4738" s="24" t="s">
        <v>142</v>
      </c>
      <c r="B4738" s="24" t="s">
        <v>143</v>
      </c>
      <c r="C4738" s="24" t="s">
        <v>9</v>
      </c>
      <c r="D4738" s="24" t="s">
        <v>41</v>
      </c>
      <c r="E4738" s="24" t="s">
        <v>56</v>
      </c>
      <c r="F4738" s="25" t="s">
        <v>14</v>
      </c>
      <c r="G4738" s="24">
        <v>240000</v>
      </c>
    </row>
    <row r="4739" spans="1:7" hidden="1">
      <c r="A4739" s="24" t="s">
        <v>142</v>
      </c>
      <c r="B4739" s="24" t="s">
        <v>143</v>
      </c>
      <c r="C4739" s="24" t="s">
        <v>9</v>
      </c>
      <c r="D4739" s="24" t="s">
        <v>41</v>
      </c>
      <c r="E4739" s="24" t="s">
        <v>56</v>
      </c>
      <c r="F4739" s="25" t="s">
        <v>15</v>
      </c>
      <c r="G4739" s="24">
        <v>240000</v>
      </c>
    </row>
    <row r="4740" spans="1:7" hidden="1">
      <c r="A4740" s="24" t="s">
        <v>142</v>
      </c>
      <c r="B4740" s="24" t="s">
        <v>143</v>
      </c>
      <c r="C4740" s="24" t="s">
        <v>9</v>
      </c>
      <c r="D4740" s="24" t="s">
        <v>41</v>
      </c>
      <c r="E4740" s="24" t="s">
        <v>56</v>
      </c>
      <c r="F4740" s="25" t="s">
        <v>16</v>
      </c>
      <c r="G4740" s="24">
        <v>192000</v>
      </c>
    </row>
    <row r="4741" spans="1:7">
      <c r="A4741" s="24" t="s">
        <v>142</v>
      </c>
      <c r="B4741" s="24" t="s">
        <v>143</v>
      </c>
      <c r="C4741" s="24" t="s">
        <v>9</v>
      </c>
      <c r="D4741" s="24" t="s">
        <v>41</v>
      </c>
      <c r="E4741" s="24" t="s">
        <v>56</v>
      </c>
      <c r="F4741" s="25" t="s">
        <v>17</v>
      </c>
      <c r="G4741" s="24">
        <v>156000</v>
      </c>
    </row>
    <row r="4742" spans="1:7" hidden="1">
      <c r="A4742" s="24" t="s">
        <v>142</v>
      </c>
      <c r="B4742" s="24" t="s">
        <v>143</v>
      </c>
      <c r="C4742" s="24" t="s">
        <v>9</v>
      </c>
      <c r="D4742" s="24" t="s">
        <v>49</v>
      </c>
      <c r="E4742" s="24" t="s">
        <v>50</v>
      </c>
      <c r="F4742" s="25" t="s">
        <v>12</v>
      </c>
      <c r="G4742" s="24">
        <v>1500000</v>
      </c>
    </row>
    <row r="4743" spans="1:7" hidden="1">
      <c r="A4743" s="24" t="s">
        <v>142</v>
      </c>
      <c r="B4743" s="24" t="s">
        <v>143</v>
      </c>
      <c r="C4743" s="24" t="s">
        <v>9</v>
      </c>
      <c r="D4743" s="24" t="s">
        <v>49</v>
      </c>
      <c r="E4743" s="24" t="s">
        <v>50</v>
      </c>
      <c r="F4743" s="25" t="s">
        <v>13</v>
      </c>
      <c r="G4743" s="24">
        <v>1500000</v>
      </c>
    </row>
    <row r="4744" spans="1:7" hidden="1">
      <c r="A4744" s="24" t="s">
        <v>142</v>
      </c>
      <c r="B4744" s="24" t="s">
        <v>143</v>
      </c>
      <c r="C4744" s="24" t="s">
        <v>9</v>
      </c>
      <c r="D4744" s="24" t="s">
        <v>49</v>
      </c>
      <c r="E4744" s="24" t="s">
        <v>50</v>
      </c>
      <c r="F4744" s="25" t="s">
        <v>14</v>
      </c>
      <c r="G4744" s="24">
        <v>2000000</v>
      </c>
    </row>
    <row r="4745" spans="1:7" hidden="1">
      <c r="A4745" s="24" t="s">
        <v>142</v>
      </c>
      <c r="B4745" s="24" t="s">
        <v>143</v>
      </c>
      <c r="C4745" s="24" t="s">
        <v>9</v>
      </c>
      <c r="D4745" s="24" t="s">
        <v>49</v>
      </c>
      <c r="E4745" s="24" t="s">
        <v>50</v>
      </c>
      <c r="F4745" s="25" t="s">
        <v>15</v>
      </c>
      <c r="G4745" s="24">
        <v>3400000</v>
      </c>
    </row>
    <row r="4746" spans="1:7" hidden="1">
      <c r="A4746" s="24" t="s">
        <v>142</v>
      </c>
      <c r="B4746" s="24" t="s">
        <v>143</v>
      </c>
      <c r="C4746" s="24" t="s">
        <v>9</v>
      </c>
      <c r="D4746" s="24" t="s">
        <v>49</v>
      </c>
      <c r="E4746" s="24" t="s">
        <v>50</v>
      </c>
      <c r="F4746" s="25" t="s">
        <v>16</v>
      </c>
      <c r="G4746" s="24">
        <v>3400000</v>
      </c>
    </row>
    <row r="4747" spans="1:7">
      <c r="A4747" s="24" t="s">
        <v>142</v>
      </c>
      <c r="B4747" s="24" t="s">
        <v>143</v>
      </c>
      <c r="C4747" s="24" t="s">
        <v>9</v>
      </c>
      <c r="D4747" s="24" t="s">
        <v>49</v>
      </c>
      <c r="E4747" s="24" t="s">
        <v>50</v>
      </c>
      <c r="F4747" s="25" t="s">
        <v>17</v>
      </c>
      <c r="G4747" s="24">
        <v>3400000</v>
      </c>
    </row>
    <row r="4748" spans="1:7" hidden="1">
      <c r="A4748" s="27" t="s">
        <v>144</v>
      </c>
      <c r="B4748" s="27" t="s">
        <v>145</v>
      </c>
      <c r="C4748" s="27" t="s">
        <v>63</v>
      </c>
      <c r="D4748" s="27" t="s">
        <v>51</v>
      </c>
      <c r="E4748" s="27" t="s">
        <v>11</v>
      </c>
      <c r="F4748" s="28" t="s">
        <v>12</v>
      </c>
      <c r="G4748" s="27">
        <v>9943424.3818359394</v>
      </c>
    </row>
    <row r="4749" spans="1:7" hidden="1">
      <c r="A4749" s="27" t="s">
        <v>144</v>
      </c>
      <c r="B4749" s="27" t="s">
        <v>145</v>
      </c>
      <c r="C4749" s="27" t="s">
        <v>63</v>
      </c>
      <c r="D4749" s="27" t="s">
        <v>51</v>
      </c>
      <c r="E4749" s="27" t="s">
        <v>11</v>
      </c>
      <c r="F4749" s="28" t="s">
        <v>13</v>
      </c>
      <c r="G4749" s="27">
        <v>10338705.3193359</v>
      </c>
    </row>
    <row r="4750" spans="1:7" hidden="1">
      <c r="A4750" s="27" t="s">
        <v>144</v>
      </c>
      <c r="B4750" s="27" t="s">
        <v>145</v>
      </c>
      <c r="C4750" s="27" t="s">
        <v>63</v>
      </c>
      <c r="D4750" s="27" t="s">
        <v>51</v>
      </c>
      <c r="E4750" s="27" t="s">
        <v>11</v>
      </c>
      <c r="F4750" s="28" t="s">
        <v>14</v>
      </c>
      <c r="G4750" s="27">
        <v>10476773.606445299</v>
      </c>
    </row>
    <row r="4751" spans="1:7" hidden="1">
      <c r="A4751" s="27" t="s">
        <v>144</v>
      </c>
      <c r="B4751" s="27" t="s">
        <v>145</v>
      </c>
      <c r="C4751" s="27" t="s">
        <v>63</v>
      </c>
      <c r="D4751" s="27" t="s">
        <v>51</v>
      </c>
      <c r="E4751" s="27" t="s">
        <v>11</v>
      </c>
      <c r="F4751" s="28" t="s">
        <v>15</v>
      </c>
      <c r="G4751" s="27">
        <v>11255668.247070299</v>
      </c>
    </row>
    <row r="4752" spans="1:7" hidden="1">
      <c r="A4752" s="27" t="s">
        <v>144</v>
      </c>
      <c r="B4752" s="27" t="s">
        <v>145</v>
      </c>
      <c r="C4752" s="27" t="s">
        <v>63</v>
      </c>
      <c r="D4752" s="27" t="s">
        <v>51</v>
      </c>
      <c r="E4752" s="27" t="s">
        <v>11</v>
      </c>
      <c r="F4752" s="28" t="s">
        <v>16</v>
      </c>
      <c r="G4752" s="27">
        <v>11351341.343841599</v>
      </c>
    </row>
    <row r="4753" spans="1:7">
      <c r="A4753" s="27" t="s">
        <v>144</v>
      </c>
      <c r="B4753" s="27" t="s">
        <v>145</v>
      </c>
      <c r="C4753" s="27" t="s">
        <v>63</v>
      </c>
      <c r="D4753" s="27" t="s">
        <v>51</v>
      </c>
      <c r="E4753" s="27" t="s">
        <v>11</v>
      </c>
      <c r="F4753" s="28" t="s">
        <v>17</v>
      </c>
      <c r="G4753" s="27">
        <v>10887812</v>
      </c>
    </row>
    <row r="4754" spans="1:7" hidden="1">
      <c r="A4754" s="24" t="s">
        <v>144</v>
      </c>
      <c r="B4754" s="24" t="s">
        <v>145</v>
      </c>
      <c r="C4754" s="24" t="s">
        <v>63</v>
      </c>
      <c r="D4754" s="24" t="s">
        <v>10</v>
      </c>
      <c r="E4754" s="24" t="s">
        <v>11</v>
      </c>
      <c r="F4754" s="25" t="s">
        <v>12</v>
      </c>
      <c r="G4754" s="24">
        <v>3706460.28515625</v>
      </c>
    </row>
    <row r="4755" spans="1:7" hidden="1">
      <c r="A4755" s="24" t="s">
        <v>144</v>
      </c>
      <c r="B4755" s="24" t="s">
        <v>145</v>
      </c>
      <c r="C4755" s="24" t="s">
        <v>63</v>
      </c>
      <c r="D4755" s="24" t="s">
        <v>10</v>
      </c>
      <c r="E4755" s="24" t="s">
        <v>11</v>
      </c>
      <c r="F4755" s="25" t="s">
        <v>13</v>
      </c>
      <c r="G4755" s="24">
        <v>3988938.0625</v>
      </c>
    </row>
    <row r="4756" spans="1:7" hidden="1">
      <c r="A4756" s="24" t="s">
        <v>144</v>
      </c>
      <c r="B4756" s="24" t="s">
        <v>145</v>
      </c>
      <c r="C4756" s="24" t="s">
        <v>63</v>
      </c>
      <c r="D4756" s="24" t="s">
        <v>10</v>
      </c>
      <c r="E4756" s="24" t="s">
        <v>11</v>
      </c>
      <c r="F4756" s="25" t="s">
        <v>14</v>
      </c>
      <c r="G4756" s="24">
        <v>4071041.7265625</v>
      </c>
    </row>
    <row r="4757" spans="1:7" hidden="1">
      <c r="A4757" s="24" t="s">
        <v>144</v>
      </c>
      <c r="B4757" s="24" t="s">
        <v>145</v>
      </c>
      <c r="C4757" s="24" t="s">
        <v>63</v>
      </c>
      <c r="D4757" s="24" t="s">
        <v>10</v>
      </c>
      <c r="E4757" s="24" t="s">
        <v>11</v>
      </c>
      <c r="F4757" s="25" t="s">
        <v>15</v>
      </c>
      <c r="G4757" s="24">
        <v>4416026.3203125</v>
      </c>
    </row>
    <row r="4758" spans="1:7" hidden="1">
      <c r="A4758" s="24" t="s">
        <v>144</v>
      </c>
      <c r="B4758" s="24" t="s">
        <v>145</v>
      </c>
      <c r="C4758" s="24" t="s">
        <v>63</v>
      </c>
      <c r="D4758" s="24" t="s">
        <v>10</v>
      </c>
      <c r="E4758" s="24" t="s">
        <v>11</v>
      </c>
      <c r="F4758" s="25" t="s">
        <v>16</v>
      </c>
      <c r="G4758" s="24">
        <v>4517725.73046875</v>
      </c>
    </row>
    <row r="4759" spans="1:7">
      <c r="A4759" s="24" t="s">
        <v>144</v>
      </c>
      <c r="B4759" s="24" t="s">
        <v>145</v>
      </c>
      <c r="C4759" s="24" t="s">
        <v>63</v>
      </c>
      <c r="D4759" s="24" t="s">
        <v>10</v>
      </c>
      <c r="E4759" s="24" t="s">
        <v>11</v>
      </c>
      <c r="F4759" s="25" t="s">
        <v>17</v>
      </c>
      <c r="G4759" s="24">
        <v>4806883</v>
      </c>
    </row>
    <row r="4760" spans="1:7" hidden="1">
      <c r="A4760" s="24" t="s">
        <v>144</v>
      </c>
      <c r="B4760" s="24" t="s">
        <v>145</v>
      </c>
      <c r="C4760" s="24" t="s">
        <v>63</v>
      </c>
      <c r="D4760" s="24" t="s">
        <v>26</v>
      </c>
      <c r="E4760" s="24" t="s">
        <v>11</v>
      </c>
      <c r="F4760" s="25" t="s">
        <v>12</v>
      </c>
      <c r="G4760" s="24">
        <v>4045281.9736328102</v>
      </c>
    </row>
    <row r="4761" spans="1:7" hidden="1">
      <c r="A4761" s="24" t="s">
        <v>144</v>
      </c>
      <c r="B4761" s="24" t="s">
        <v>145</v>
      </c>
      <c r="C4761" s="24" t="s">
        <v>63</v>
      </c>
      <c r="D4761" s="24" t="s">
        <v>26</v>
      </c>
      <c r="E4761" s="24" t="s">
        <v>11</v>
      </c>
      <c r="F4761" s="25" t="s">
        <v>13</v>
      </c>
      <c r="G4761" s="24">
        <v>4287446.6035156297</v>
      </c>
    </row>
    <row r="4762" spans="1:7" hidden="1">
      <c r="A4762" s="24" t="s">
        <v>144</v>
      </c>
      <c r="B4762" s="24" t="s">
        <v>145</v>
      </c>
      <c r="C4762" s="24" t="s">
        <v>63</v>
      </c>
      <c r="D4762" s="24" t="s">
        <v>26</v>
      </c>
      <c r="E4762" s="24" t="s">
        <v>11</v>
      </c>
      <c r="F4762" s="25" t="s">
        <v>14</v>
      </c>
      <c r="G4762" s="24">
        <v>4585413.9511718797</v>
      </c>
    </row>
    <row r="4763" spans="1:7" hidden="1">
      <c r="A4763" s="24" t="s">
        <v>144</v>
      </c>
      <c r="B4763" s="24" t="s">
        <v>145</v>
      </c>
      <c r="C4763" s="24" t="s">
        <v>63</v>
      </c>
      <c r="D4763" s="24" t="s">
        <v>26</v>
      </c>
      <c r="E4763" s="24" t="s">
        <v>11</v>
      </c>
      <c r="F4763" s="25" t="s">
        <v>15</v>
      </c>
      <c r="G4763" s="24">
        <v>5096959.9863281297</v>
      </c>
    </row>
    <row r="4764" spans="1:7" hidden="1">
      <c r="A4764" s="24" t="s">
        <v>144</v>
      </c>
      <c r="B4764" s="24" t="s">
        <v>145</v>
      </c>
      <c r="C4764" s="24" t="s">
        <v>63</v>
      </c>
      <c r="D4764" s="24" t="s">
        <v>26</v>
      </c>
      <c r="E4764" s="24" t="s">
        <v>11</v>
      </c>
      <c r="F4764" s="25" t="s">
        <v>16</v>
      </c>
      <c r="G4764" s="24">
        <v>5169867.1524352999</v>
      </c>
    </row>
    <row r="4765" spans="1:7">
      <c r="A4765" s="24" t="s">
        <v>144</v>
      </c>
      <c r="B4765" s="24" t="s">
        <v>145</v>
      </c>
      <c r="C4765" s="24" t="s">
        <v>63</v>
      </c>
      <c r="D4765" s="24" t="s">
        <v>26</v>
      </c>
      <c r="E4765" s="24" t="s">
        <v>11</v>
      </c>
      <c r="F4765" s="25" t="s">
        <v>17</v>
      </c>
      <c r="G4765" s="24">
        <v>4958184</v>
      </c>
    </row>
    <row r="4766" spans="1:7" hidden="1">
      <c r="A4766" s="24" t="s">
        <v>144</v>
      </c>
      <c r="B4766" s="24" t="s">
        <v>145</v>
      </c>
      <c r="C4766" s="24" t="s">
        <v>63</v>
      </c>
      <c r="D4766" s="24" t="s">
        <v>18</v>
      </c>
      <c r="E4766" s="24" t="s">
        <v>19</v>
      </c>
      <c r="F4766" s="25" t="s">
        <v>12</v>
      </c>
      <c r="G4766" s="24">
        <v>705379.25</v>
      </c>
    </row>
    <row r="4767" spans="1:7" hidden="1">
      <c r="A4767" s="24" t="s">
        <v>144</v>
      </c>
      <c r="B4767" s="24" t="s">
        <v>145</v>
      </c>
      <c r="C4767" s="24" t="s">
        <v>63</v>
      </c>
      <c r="D4767" s="24" t="s">
        <v>18</v>
      </c>
      <c r="E4767" s="24" t="s">
        <v>19</v>
      </c>
      <c r="F4767" s="25" t="s">
        <v>13</v>
      </c>
      <c r="G4767" s="24">
        <v>740872.5625</v>
      </c>
    </row>
    <row r="4768" spans="1:7" hidden="1">
      <c r="A4768" s="24" t="s">
        <v>144</v>
      </c>
      <c r="B4768" s="24" t="s">
        <v>145</v>
      </c>
      <c r="C4768" s="24" t="s">
        <v>63</v>
      </c>
      <c r="D4768" s="24" t="s">
        <v>18</v>
      </c>
      <c r="E4768" s="24" t="s">
        <v>19</v>
      </c>
      <c r="F4768" s="25" t="s">
        <v>14</v>
      </c>
      <c r="G4768" s="24">
        <v>768769.5625</v>
      </c>
    </row>
    <row r="4769" spans="1:7" hidden="1">
      <c r="A4769" s="24" t="s">
        <v>144</v>
      </c>
      <c r="B4769" s="24" t="s">
        <v>145</v>
      </c>
      <c r="C4769" s="24" t="s">
        <v>63</v>
      </c>
      <c r="D4769" s="24" t="s">
        <v>18</v>
      </c>
      <c r="E4769" s="24" t="s">
        <v>19</v>
      </c>
      <c r="F4769" s="25" t="s">
        <v>15</v>
      </c>
      <c r="G4769" s="24">
        <v>833641.1875</v>
      </c>
    </row>
    <row r="4770" spans="1:7" hidden="1">
      <c r="A4770" s="24" t="s">
        <v>144</v>
      </c>
      <c r="B4770" s="24" t="s">
        <v>145</v>
      </c>
      <c r="C4770" s="24" t="s">
        <v>63</v>
      </c>
      <c r="D4770" s="24" t="s">
        <v>18</v>
      </c>
      <c r="E4770" s="24" t="s">
        <v>19</v>
      </c>
      <c r="F4770" s="25" t="s">
        <v>16</v>
      </c>
      <c r="G4770" s="24">
        <v>862098.8125</v>
      </c>
    </row>
    <row r="4771" spans="1:7">
      <c r="A4771" s="24" t="s">
        <v>144</v>
      </c>
      <c r="B4771" s="24" t="s">
        <v>145</v>
      </c>
      <c r="C4771" s="24" t="s">
        <v>63</v>
      </c>
      <c r="D4771" s="24" t="s">
        <v>18</v>
      </c>
      <c r="E4771" s="24" t="s">
        <v>19</v>
      </c>
      <c r="F4771" s="25" t="s">
        <v>17</v>
      </c>
      <c r="G4771" s="24">
        <v>906088</v>
      </c>
    </row>
    <row r="4772" spans="1:7" hidden="1">
      <c r="A4772" s="24" t="s">
        <v>144</v>
      </c>
      <c r="B4772" s="24" t="s">
        <v>145</v>
      </c>
      <c r="C4772" s="24" t="s">
        <v>63</v>
      </c>
      <c r="D4772" s="24" t="s">
        <v>18</v>
      </c>
      <c r="E4772" s="24" t="s">
        <v>20</v>
      </c>
      <c r="F4772" s="25" t="s">
        <v>12</v>
      </c>
      <c r="G4772" s="24">
        <v>0</v>
      </c>
    </row>
    <row r="4773" spans="1:7" hidden="1">
      <c r="A4773" s="24" t="s">
        <v>144</v>
      </c>
      <c r="B4773" s="24" t="s">
        <v>145</v>
      </c>
      <c r="C4773" s="24" t="s">
        <v>63</v>
      </c>
      <c r="D4773" s="24" t="s">
        <v>18</v>
      </c>
      <c r="E4773" s="24" t="s">
        <v>20</v>
      </c>
      <c r="F4773" s="25" t="s">
        <v>13</v>
      </c>
      <c r="G4773" s="24">
        <v>0</v>
      </c>
    </row>
    <row r="4774" spans="1:7" hidden="1">
      <c r="A4774" s="24" t="s">
        <v>144</v>
      </c>
      <c r="B4774" s="24" t="s">
        <v>145</v>
      </c>
      <c r="C4774" s="24" t="s">
        <v>63</v>
      </c>
      <c r="D4774" s="24" t="s">
        <v>18</v>
      </c>
      <c r="E4774" s="24" t="s">
        <v>20</v>
      </c>
      <c r="F4774" s="25" t="s">
        <v>14</v>
      </c>
      <c r="G4774" s="24">
        <v>0</v>
      </c>
    </row>
    <row r="4775" spans="1:7" hidden="1">
      <c r="A4775" s="24" t="s">
        <v>144</v>
      </c>
      <c r="B4775" s="24" t="s">
        <v>145</v>
      </c>
      <c r="C4775" s="24" t="s">
        <v>63</v>
      </c>
      <c r="D4775" s="24" t="s">
        <v>18</v>
      </c>
      <c r="E4775" s="24" t="s">
        <v>20</v>
      </c>
      <c r="F4775" s="25" t="s">
        <v>15</v>
      </c>
      <c r="G4775" s="24">
        <v>0</v>
      </c>
    </row>
    <row r="4776" spans="1:7" hidden="1">
      <c r="A4776" s="24" t="s">
        <v>144</v>
      </c>
      <c r="B4776" s="24" t="s">
        <v>145</v>
      </c>
      <c r="C4776" s="24" t="s">
        <v>63</v>
      </c>
      <c r="D4776" s="24" t="s">
        <v>18</v>
      </c>
      <c r="E4776" s="24" t="s">
        <v>20</v>
      </c>
      <c r="F4776" s="25" t="s">
        <v>16</v>
      </c>
      <c r="G4776" s="24">
        <v>0</v>
      </c>
    </row>
    <row r="4777" spans="1:7">
      <c r="A4777" s="24" t="s">
        <v>144</v>
      </c>
      <c r="B4777" s="24" t="s">
        <v>145</v>
      </c>
      <c r="C4777" s="24" t="s">
        <v>63</v>
      </c>
      <c r="D4777" s="24" t="s">
        <v>18</v>
      </c>
      <c r="E4777" s="24" t="s">
        <v>20</v>
      </c>
      <c r="F4777" s="25" t="s">
        <v>17</v>
      </c>
      <c r="G4777" s="24">
        <v>0</v>
      </c>
    </row>
    <row r="4778" spans="1:7" hidden="1">
      <c r="A4778" s="24" t="s">
        <v>144</v>
      </c>
      <c r="B4778" s="24" t="s">
        <v>145</v>
      </c>
      <c r="C4778" s="24" t="s">
        <v>63</v>
      </c>
      <c r="D4778" s="24" t="s">
        <v>18</v>
      </c>
      <c r="E4778" s="24" t="s">
        <v>21</v>
      </c>
      <c r="F4778" s="25" t="s">
        <v>12</v>
      </c>
      <c r="G4778" s="24">
        <v>0</v>
      </c>
    </row>
    <row r="4779" spans="1:7" hidden="1">
      <c r="A4779" s="24" t="s">
        <v>144</v>
      </c>
      <c r="B4779" s="24" t="s">
        <v>145</v>
      </c>
      <c r="C4779" s="24" t="s">
        <v>63</v>
      </c>
      <c r="D4779" s="24" t="s">
        <v>18</v>
      </c>
      <c r="E4779" s="24" t="s">
        <v>21</v>
      </c>
      <c r="F4779" s="25" t="s">
        <v>13</v>
      </c>
      <c r="G4779" s="24">
        <v>0</v>
      </c>
    </row>
    <row r="4780" spans="1:7" hidden="1">
      <c r="A4780" s="24" t="s">
        <v>144</v>
      </c>
      <c r="B4780" s="24" t="s">
        <v>145</v>
      </c>
      <c r="C4780" s="24" t="s">
        <v>63</v>
      </c>
      <c r="D4780" s="24" t="s">
        <v>18</v>
      </c>
      <c r="E4780" s="24" t="s">
        <v>21</v>
      </c>
      <c r="F4780" s="25" t="s">
        <v>14</v>
      </c>
      <c r="G4780" s="24">
        <v>0</v>
      </c>
    </row>
    <row r="4781" spans="1:7" hidden="1">
      <c r="A4781" s="24" t="s">
        <v>144</v>
      </c>
      <c r="B4781" s="24" t="s">
        <v>145</v>
      </c>
      <c r="C4781" s="24" t="s">
        <v>63</v>
      </c>
      <c r="D4781" s="24" t="s">
        <v>18</v>
      </c>
      <c r="E4781" s="24" t="s">
        <v>21</v>
      </c>
      <c r="F4781" s="25" t="s">
        <v>15</v>
      </c>
      <c r="G4781" s="24">
        <v>0</v>
      </c>
    </row>
    <row r="4782" spans="1:7" hidden="1">
      <c r="A4782" s="24" t="s">
        <v>144</v>
      </c>
      <c r="B4782" s="24" t="s">
        <v>145</v>
      </c>
      <c r="C4782" s="24" t="s">
        <v>63</v>
      </c>
      <c r="D4782" s="24" t="s">
        <v>18</v>
      </c>
      <c r="E4782" s="24" t="s">
        <v>21</v>
      </c>
      <c r="F4782" s="25" t="s">
        <v>16</v>
      </c>
      <c r="G4782" s="24">
        <v>0</v>
      </c>
    </row>
    <row r="4783" spans="1:7">
      <c r="A4783" s="24" t="s">
        <v>144</v>
      </c>
      <c r="B4783" s="24" t="s">
        <v>145</v>
      </c>
      <c r="C4783" s="24" t="s">
        <v>63</v>
      </c>
      <c r="D4783" s="24" t="s">
        <v>18</v>
      </c>
      <c r="E4783" s="24" t="s">
        <v>21</v>
      </c>
      <c r="F4783" s="25" t="s">
        <v>17</v>
      </c>
      <c r="G4783" s="24">
        <v>0</v>
      </c>
    </row>
    <row r="4784" spans="1:7" hidden="1">
      <c r="A4784" s="24" t="s">
        <v>144</v>
      </c>
      <c r="B4784" s="24" t="s">
        <v>145</v>
      </c>
      <c r="C4784" s="24" t="s">
        <v>63</v>
      </c>
      <c r="D4784" s="24" t="s">
        <v>18</v>
      </c>
      <c r="E4784" s="24" t="s">
        <v>22</v>
      </c>
      <c r="F4784" s="25" t="s">
        <v>12</v>
      </c>
      <c r="G4784" s="24">
        <v>326744.3125</v>
      </c>
    </row>
    <row r="4785" spans="1:7" hidden="1">
      <c r="A4785" s="24" t="s">
        <v>144</v>
      </c>
      <c r="B4785" s="24" t="s">
        <v>145</v>
      </c>
      <c r="C4785" s="24" t="s">
        <v>63</v>
      </c>
      <c r="D4785" s="24" t="s">
        <v>18</v>
      </c>
      <c r="E4785" s="24" t="s">
        <v>22</v>
      </c>
      <c r="F4785" s="25" t="s">
        <v>13</v>
      </c>
      <c r="G4785" s="24">
        <v>398591.53125</v>
      </c>
    </row>
    <row r="4786" spans="1:7" hidden="1">
      <c r="A4786" s="24" t="s">
        <v>144</v>
      </c>
      <c r="B4786" s="24" t="s">
        <v>145</v>
      </c>
      <c r="C4786" s="24" t="s">
        <v>63</v>
      </c>
      <c r="D4786" s="24" t="s">
        <v>18</v>
      </c>
      <c r="E4786" s="24" t="s">
        <v>22</v>
      </c>
      <c r="F4786" s="25" t="s">
        <v>14</v>
      </c>
      <c r="G4786" s="24">
        <v>354828.3125</v>
      </c>
    </row>
    <row r="4787" spans="1:7" hidden="1">
      <c r="A4787" s="24" t="s">
        <v>144</v>
      </c>
      <c r="B4787" s="24" t="s">
        <v>145</v>
      </c>
      <c r="C4787" s="24" t="s">
        <v>63</v>
      </c>
      <c r="D4787" s="24" t="s">
        <v>18</v>
      </c>
      <c r="E4787" s="24" t="s">
        <v>22</v>
      </c>
      <c r="F4787" s="25" t="s">
        <v>15</v>
      </c>
      <c r="G4787" s="24">
        <v>343071.09375</v>
      </c>
    </row>
    <row r="4788" spans="1:7" hidden="1">
      <c r="A4788" s="24" t="s">
        <v>144</v>
      </c>
      <c r="B4788" s="24" t="s">
        <v>145</v>
      </c>
      <c r="C4788" s="24" t="s">
        <v>63</v>
      </c>
      <c r="D4788" s="24" t="s">
        <v>18</v>
      </c>
      <c r="E4788" s="24" t="s">
        <v>22</v>
      </c>
      <c r="F4788" s="25" t="s">
        <v>16</v>
      </c>
      <c r="G4788" s="24">
        <v>303440.125</v>
      </c>
    </row>
    <row r="4789" spans="1:7">
      <c r="A4789" s="24" t="s">
        <v>144</v>
      </c>
      <c r="B4789" s="24" t="s">
        <v>145</v>
      </c>
      <c r="C4789" s="24" t="s">
        <v>63</v>
      </c>
      <c r="D4789" s="24" t="s">
        <v>18</v>
      </c>
      <c r="E4789" s="24" t="s">
        <v>22</v>
      </c>
      <c r="F4789" s="25" t="s">
        <v>17</v>
      </c>
      <c r="G4789" s="24">
        <v>375010</v>
      </c>
    </row>
    <row r="4790" spans="1:7" hidden="1">
      <c r="A4790" s="24" t="s">
        <v>144</v>
      </c>
      <c r="B4790" s="24" t="s">
        <v>145</v>
      </c>
      <c r="C4790" s="24" t="s">
        <v>63</v>
      </c>
      <c r="D4790" s="24" t="s">
        <v>18</v>
      </c>
      <c r="E4790" s="24" t="s">
        <v>23</v>
      </c>
      <c r="F4790" s="25" t="s">
        <v>12</v>
      </c>
      <c r="G4790" s="24">
        <v>0</v>
      </c>
    </row>
    <row r="4791" spans="1:7" hidden="1">
      <c r="A4791" s="24" t="s">
        <v>144</v>
      </c>
      <c r="B4791" s="24" t="s">
        <v>145</v>
      </c>
      <c r="C4791" s="24" t="s">
        <v>63</v>
      </c>
      <c r="D4791" s="24" t="s">
        <v>18</v>
      </c>
      <c r="E4791" s="24" t="s">
        <v>23</v>
      </c>
      <c r="F4791" s="25" t="s">
        <v>13</v>
      </c>
      <c r="G4791" s="24">
        <v>0</v>
      </c>
    </row>
    <row r="4792" spans="1:7" hidden="1">
      <c r="A4792" s="24" t="s">
        <v>144</v>
      </c>
      <c r="B4792" s="24" t="s">
        <v>145</v>
      </c>
      <c r="C4792" s="24" t="s">
        <v>63</v>
      </c>
      <c r="D4792" s="24" t="s">
        <v>18</v>
      </c>
      <c r="E4792" s="24" t="s">
        <v>23</v>
      </c>
      <c r="F4792" s="25" t="s">
        <v>14</v>
      </c>
      <c r="G4792" s="24">
        <v>0</v>
      </c>
    </row>
    <row r="4793" spans="1:7" hidden="1">
      <c r="A4793" s="24" t="s">
        <v>144</v>
      </c>
      <c r="B4793" s="24" t="s">
        <v>145</v>
      </c>
      <c r="C4793" s="24" t="s">
        <v>63</v>
      </c>
      <c r="D4793" s="24" t="s">
        <v>18</v>
      </c>
      <c r="E4793" s="24" t="s">
        <v>23</v>
      </c>
      <c r="F4793" s="25" t="s">
        <v>15</v>
      </c>
      <c r="G4793" s="24">
        <v>0</v>
      </c>
    </row>
    <row r="4794" spans="1:7" hidden="1">
      <c r="A4794" s="24" t="s">
        <v>144</v>
      </c>
      <c r="B4794" s="24" t="s">
        <v>145</v>
      </c>
      <c r="C4794" s="24" t="s">
        <v>63</v>
      </c>
      <c r="D4794" s="24" t="s">
        <v>18</v>
      </c>
      <c r="E4794" s="24" t="s">
        <v>23</v>
      </c>
      <c r="F4794" s="25" t="s">
        <v>16</v>
      </c>
      <c r="G4794" s="24">
        <v>0</v>
      </c>
    </row>
    <row r="4795" spans="1:7">
      <c r="A4795" s="24" t="s">
        <v>144</v>
      </c>
      <c r="B4795" s="24" t="s">
        <v>145</v>
      </c>
      <c r="C4795" s="24" t="s">
        <v>63</v>
      </c>
      <c r="D4795" s="24" t="s">
        <v>18</v>
      </c>
      <c r="E4795" s="24" t="s">
        <v>23</v>
      </c>
      <c r="F4795" s="25" t="s">
        <v>17</v>
      </c>
      <c r="G4795" s="24">
        <v>0</v>
      </c>
    </row>
    <row r="4796" spans="1:7" hidden="1">
      <c r="A4796" s="24" t="s">
        <v>144</v>
      </c>
      <c r="B4796" s="24" t="s">
        <v>145</v>
      </c>
      <c r="C4796" s="24" t="s">
        <v>63</v>
      </c>
      <c r="D4796" s="24" t="s">
        <v>18</v>
      </c>
      <c r="E4796" s="24" t="s">
        <v>24</v>
      </c>
      <c r="F4796" s="25" t="s">
        <v>12</v>
      </c>
      <c r="G4796" s="24">
        <v>2284912</v>
      </c>
    </row>
    <row r="4797" spans="1:7" hidden="1">
      <c r="A4797" s="24" t="s">
        <v>144</v>
      </c>
      <c r="B4797" s="24" t="s">
        <v>145</v>
      </c>
      <c r="C4797" s="24" t="s">
        <v>63</v>
      </c>
      <c r="D4797" s="24" t="s">
        <v>18</v>
      </c>
      <c r="E4797" s="24" t="s">
        <v>24</v>
      </c>
      <c r="F4797" s="25" t="s">
        <v>13</v>
      </c>
      <c r="G4797" s="24">
        <v>2460788</v>
      </c>
    </row>
    <row r="4798" spans="1:7" hidden="1">
      <c r="A4798" s="24" t="s">
        <v>144</v>
      </c>
      <c r="B4798" s="24" t="s">
        <v>145</v>
      </c>
      <c r="C4798" s="24" t="s">
        <v>63</v>
      </c>
      <c r="D4798" s="24" t="s">
        <v>18</v>
      </c>
      <c r="E4798" s="24" t="s">
        <v>24</v>
      </c>
      <c r="F4798" s="25" t="s">
        <v>14</v>
      </c>
      <c r="G4798" s="24">
        <v>2554627</v>
      </c>
    </row>
    <row r="4799" spans="1:7" hidden="1">
      <c r="A4799" s="24" t="s">
        <v>144</v>
      </c>
      <c r="B4799" s="24" t="s">
        <v>145</v>
      </c>
      <c r="C4799" s="24" t="s">
        <v>63</v>
      </c>
      <c r="D4799" s="24" t="s">
        <v>18</v>
      </c>
      <c r="E4799" s="24" t="s">
        <v>24</v>
      </c>
      <c r="F4799" s="25" t="s">
        <v>15</v>
      </c>
      <c r="G4799" s="24">
        <v>2822282</v>
      </c>
    </row>
    <row r="4800" spans="1:7" hidden="1">
      <c r="A4800" s="24" t="s">
        <v>144</v>
      </c>
      <c r="B4800" s="24" t="s">
        <v>145</v>
      </c>
      <c r="C4800" s="24" t="s">
        <v>63</v>
      </c>
      <c r="D4800" s="24" t="s">
        <v>18</v>
      </c>
      <c r="E4800" s="24" t="s">
        <v>24</v>
      </c>
      <c r="F4800" s="25" t="s">
        <v>16</v>
      </c>
      <c r="G4800" s="24">
        <v>2904220</v>
      </c>
    </row>
    <row r="4801" spans="1:7">
      <c r="A4801" s="24" t="s">
        <v>144</v>
      </c>
      <c r="B4801" s="24" t="s">
        <v>145</v>
      </c>
      <c r="C4801" s="24" t="s">
        <v>63</v>
      </c>
      <c r="D4801" s="24" t="s">
        <v>18</v>
      </c>
      <c r="E4801" s="24" t="s">
        <v>24</v>
      </c>
      <c r="F4801" s="25" t="s">
        <v>17</v>
      </c>
      <c r="G4801" s="24">
        <v>3039196</v>
      </c>
    </row>
    <row r="4802" spans="1:7" hidden="1">
      <c r="A4802" s="24" t="s">
        <v>144</v>
      </c>
      <c r="B4802" s="24" t="s">
        <v>145</v>
      </c>
      <c r="C4802" s="24" t="s">
        <v>63</v>
      </c>
      <c r="D4802" s="24" t="s">
        <v>18</v>
      </c>
      <c r="E4802" s="24" t="s">
        <v>25</v>
      </c>
      <c r="F4802" s="25" t="s">
        <v>12</v>
      </c>
      <c r="G4802" s="24">
        <v>389424.72265625</v>
      </c>
    </row>
    <row r="4803" spans="1:7" hidden="1">
      <c r="A4803" s="24" t="s">
        <v>144</v>
      </c>
      <c r="B4803" s="24" t="s">
        <v>145</v>
      </c>
      <c r="C4803" s="24" t="s">
        <v>63</v>
      </c>
      <c r="D4803" s="24" t="s">
        <v>18</v>
      </c>
      <c r="E4803" s="24" t="s">
        <v>25</v>
      </c>
      <c r="F4803" s="25" t="s">
        <v>13</v>
      </c>
      <c r="G4803" s="24">
        <v>388685.96875</v>
      </c>
    </row>
    <row r="4804" spans="1:7" hidden="1">
      <c r="A4804" s="24" t="s">
        <v>144</v>
      </c>
      <c r="B4804" s="24" t="s">
        <v>145</v>
      </c>
      <c r="C4804" s="24" t="s">
        <v>63</v>
      </c>
      <c r="D4804" s="24" t="s">
        <v>18</v>
      </c>
      <c r="E4804" s="24" t="s">
        <v>25</v>
      </c>
      <c r="F4804" s="25" t="s">
        <v>14</v>
      </c>
      <c r="G4804" s="24">
        <v>392816.8515625</v>
      </c>
    </row>
    <row r="4805" spans="1:7" hidden="1">
      <c r="A4805" s="24" t="s">
        <v>144</v>
      </c>
      <c r="B4805" s="24" t="s">
        <v>145</v>
      </c>
      <c r="C4805" s="24" t="s">
        <v>63</v>
      </c>
      <c r="D4805" s="24" t="s">
        <v>18</v>
      </c>
      <c r="E4805" s="24" t="s">
        <v>25</v>
      </c>
      <c r="F4805" s="25" t="s">
        <v>15</v>
      </c>
      <c r="G4805" s="24">
        <v>417032.0390625</v>
      </c>
    </row>
    <row r="4806" spans="1:7" hidden="1">
      <c r="A4806" s="24" t="s">
        <v>144</v>
      </c>
      <c r="B4806" s="24" t="s">
        <v>145</v>
      </c>
      <c r="C4806" s="24" t="s">
        <v>63</v>
      </c>
      <c r="D4806" s="24" t="s">
        <v>18</v>
      </c>
      <c r="E4806" s="24" t="s">
        <v>25</v>
      </c>
      <c r="F4806" s="25" t="s">
        <v>16</v>
      </c>
      <c r="G4806" s="24">
        <v>447966.79296875</v>
      </c>
    </row>
    <row r="4807" spans="1:7">
      <c r="A4807" s="24" t="s">
        <v>144</v>
      </c>
      <c r="B4807" s="24" t="s">
        <v>145</v>
      </c>
      <c r="C4807" s="24" t="s">
        <v>63</v>
      </c>
      <c r="D4807" s="24" t="s">
        <v>18</v>
      </c>
      <c r="E4807" s="24" t="s">
        <v>25</v>
      </c>
      <c r="F4807" s="25" t="s">
        <v>17</v>
      </c>
      <c r="G4807" s="24">
        <v>486589</v>
      </c>
    </row>
    <row r="4808" spans="1:7" hidden="1">
      <c r="A4808" s="24" t="s">
        <v>144</v>
      </c>
      <c r="B4808" s="24" t="s">
        <v>145</v>
      </c>
      <c r="C4808" s="24" t="s">
        <v>63</v>
      </c>
      <c r="D4808" s="24" t="s">
        <v>40</v>
      </c>
      <c r="E4808" s="24" t="s">
        <v>11</v>
      </c>
      <c r="F4808" s="25" t="s">
        <v>12</v>
      </c>
      <c r="G4808" s="24">
        <v>1341682.1230468799</v>
      </c>
    </row>
    <row r="4809" spans="1:7" hidden="1">
      <c r="A4809" s="24" t="s">
        <v>144</v>
      </c>
      <c r="B4809" s="24" t="s">
        <v>145</v>
      </c>
      <c r="C4809" s="24" t="s">
        <v>63</v>
      </c>
      <c r="D4809" s="24" t="s">
        <v>40</v>
      </c>
      <c r="E4809" s="24" t="s">
        <v>11</v>
      </c>
      <c r="F4809" s="25" t="s">
        <v>13</v>
      </c>
      <c r="G4809" s="24">
        <v>1212320.6533203099</v>
      </c>
    </row>
    <row r="4810" spans="1:7" hidden="1">
      <c r="A4810" s="24" t="s">
        <v>144</v>
      </c>
      <c r="B4810" s="24" t="s">
        <v>145</v>
      </c>
      <c r="C4810" s="24" t="s">
        <v>63</v>
      </c>
      <c r="D4810" s="24" t="s">
        <v>40</v>
      </c>
      <c r="E4810" s="24" t="s">
        <v>11</v>
      </c>
      <c r="F4810" s="25" t="s">
        <v>14</v>
      </c>
      <c r="G4810" s="24">
        <v>1093793.9287109401</v>
      </c>
    </row>
    <row r="4811" spans="1:7" hidden="1">
      <c r="A4811" s="24" t="s">
        <v>144</v>
      </c>
      <c r="B4811" s="24" t="s">
        <v>145</v>
      </c>
      <c r="C4811" s="24" t="s">
        <v>63</v>
      </c>
      <c r="D4811" s="24" t="s">
        <v>40</v>
      </c>
      <c r="E4811" s="24" t="s">
        <v>11</v>
      </c>
      <c r="F4811" s="25" t="s">
        <v>15</v>
      </c>
      <c r="G4811" s="24">
        <v>1016157.9404296899</v>
      </c>
    </row>
    <row r="4812" spans="1:7" hidden="1">
      <c r="A4812" s="24" t="s">
        <v>144</v>
      </c>
      <c r="B4812" s="24" t="s">
        <v>145</v>
      </c>
      <c r="C4812" s="24" t="s">
        <v>63</v>
      </c>
      <c r="D4812" s="24" t="s">
        <v>40</v>
      </c>
      <c r="E4812" s="24" t="s">
        <v>11</v>
      </c>
      <c r="F4812" s="25" t="s">
        <v>16</v>
      </c>
      <c r="G4812" s="24">
        <v>937224.4609375</v>
      </c>
    </row>
    <row r="4813" spans="1:7">
      <c r="A4813" s="24" t="s">
        <v>144</v>
      </c>
      <c r="B4813" s="24" t="s">
        <v>145</v>
      </c>
      <c r="C4813" s="24" t="s">
        <v>63</v>
      </c>
      <c r="D4813" s="24" t="s">
        <v>40</v>
      </c>
      <c r="E4813" s="24" t="s">
        <v>11</v>
      </c>
      <c r="F4813" s="25" t="s">
        <v>17</v>
      </c>
      <c r="G4813" s="24">
        <v>771231</v>
      </c>
    </row>
    <row r="4814" spans="1:7" hidden="1">
      <c r="A4814" s="24" t="s">
        <v>144</v>
      </c>
      <c r="B4814" s="24" t="s">
        <v>145</v>
      </c>
      <c r="C4814" s="24" t="s">
        <v>63</v>
      </c>
      <c r="D4814" s="24" t="s">
        <v>27</v>
      </c>
      <c r="E4814" s="24" t="s">
        <v>29</v>
      </c>
      <c r="F4814" s="25" t="s">
        <v>12</v>
      </c>
      <c r="G4814" s="24">
        <v>111164</v>
      </c>
    </row>
    <row r="4815" spans="1:7" hidden="1">
      <c r="A4815" s="24" t="s">
        <v>144</v>
      </c>
      <c r="B4815" s="24" t="s">
        <v>145</v>
      </c>
      <c r="C4815" s="24" t="s">
        <v>63</v>
      </c>
      <c r="D4815" s="24" t="s">
        <v>27</v>
      </c>
      <c r="E4815" s="24" t="s">
        <v>29</v>
      </c>
      <c r="F4815" s="25" t="s">
        <v>13</v>
      </c>
      <c r="G4815" s="24">
        <v>277071</v>
      </c>
    </row>
    <row r="4816" spans="1:7" hidden="1">
      <c r="A4816" s="24" t="s">
        <v>144</v>
      </c>
      <c r="B4816" s="24" t="s">
        <v>145</v>
      </c>
      <c r="C4816" s="24" t="s">
        <v>63</v>
      </c>
      <c r="D4816" s="24" t="s">
        <v>27</v>
      </c>
      <c r="E4816" s="24" t="s">
        <v>29</v>
      </c>
      <c r="F4816" s="25" t="s">
        <v>14</v>
      </c>
      <c r="G4816" s="24">
        <v>413238</v>
      </c>
    </row>
    <row r="4817" spans="1:7" hidden="1">
      <c r="A4817" s="24" t="s">
        <v>144</v>
      </c>
      <c r="B4817" s="24" t="s">
        <v>145</v>
      </c>
      <c r="C4817" s="24" t="s">
        <v>63</v>
      </c>
      <c r="D4817" s="24" t="s">
        <v>27</v>
      </c>
      <c r="E4817" s="24" t="s">
        <v>29</v>
      </c>
      <c r="F4817" s="25" t="s">
        <v>15</v>
      </c>
      <c r="G4817" s="24">
        <v>453723</v>
      </c>
    </row>
    <row r="4818" spans="1:7" hidden="1">
      <c r="A4818" s="24" t="s">
        <v>144</v>
      </c>
      <c r="B4818" s="24" t="s">
        <v>145</v>
      </c>
      <c r="C4818" s="24" t="s">
        <v>63</v>
      </c>
      <c r="D4818" s="24" t="s">
        <v>27</v>
      </c>
      <c r="E4818" s="24" t="s">
        <v>29</v>
      </c>
      <c r="F4818" s="25" t="s">
        <v>16</v>
      </c>
      <c r="G4818" s="24">
        <v>486734.0625</v>
      </c>
    </row>
    <row r="4819" spans="1:7">
      <c r="A4819" s="24" t="s">
        <v>144</v>
      </c>
      <c r="B4819" s="24" t="s">
        <v>145</v>
      </c>
      <c r="C4819" s="24" t="s">
        <v>63</v>
      </c>
      <c r="D4819" s="24" t="s">
        <v>27</v>
      </c>
      <c r="E4819" s="24" t="s">
        <v>29</v>
      </c>
      <c r="F4819" s="25" t="s">
        <v>17</v>
      </c>
      <c r="G4819" s="24">
        <v>498914</v>
      </c>
    </row>
    <row r="4820" spans="1:7" hidden="1">
      <c r="A4820" s="24" t="s">
        <v>144</v>
      </c>
      <c r="B4820" s="24" t="s">
        <v>145</v>
      </c>
      <c r="C4820" s="24" t="s">
        <v>63</v>
      </c>
      <c r="D4820" s="24" t="s">
        <v>27</v>
      </c>
      <c r="E4820" s="24" t="s">
        <v>31</v>
      </c>
      <c r="F4820" s="25" t="s">
        <v>12</v>
      </c>
      <c r="G4820" s="24">
        <v>1473507.375</v>
      </c>
    </row>
    <row r="4821" spans="1:7" hidden="1">
      <c r="A4821" s="24" t="s">
        <v>144</v>
      </c>
      <c r="B4821" s="24" t="s">
        <v>145</v>
      </c>
      <c r="C4821" s="24" t="s">
        <v>63</v>
      </c>
      <c r="D4821" s="24" t="s">
        <v>27</v>
      </c>
      <c r="E4821" s="24" t="s">
        <v>31</v>
      </c>
      <c r="F4821" s="25" t="s">
        <v>13</v>
      </c>
      <c r="G4821" s="24">
        <v>1558422.375</v>
      </c>
    </row>
    <row r="4822" spans="1:7" hidden="1">
      <c r="A4822" s="24" t="s">
        <v>144</v>
      </c>
      <c r="B4822" s="24" t="s">
        <v>145</v>
      </c>
      <c r="C4822" s="24" t="s">
        <v>63</v>
      </c>
      <c r="D4822" s="24" t="s">
        <v>27</v>
      </c>
      <c r="E4822" s="24" t="s">
        <v>31</v>
      </c>
      <c r="F4822" s="25" t="s">
        <v>14</v>
      </c>
      <c r="G4822" s="24">
        <v>1645599.5</v>
      </c>
    </row>
    <row r="4823" spans="1:7" hidden="1">
      <c r="A4823" s="24" t="s">
        <v>144</v>
      </c>
      <c r="B4823" s="24" t="s">
        <v>145</v>
      </c>
      <c r="C4823" s="24" t="s">
        <v>63</v>
      </c>
      <c r="D4823" s="24" t="s">
        <v>27</v>
      </c>
      <c r="E4823" s="24" t="s">
        <v>31</v>
      </c>
      <c r="F4823" s="25" t="s">
        <v>15</v>
      </c>
      <c r="G4823" s="24">
        <v>1962044.25</v>
      </c>
    </row>
    <row r="4824" spans="1:7" hidden="1">
      <c r="A4824" s="24" t="s">
        <v>144</v>
      </c>
      <c r="B4824" s="24" t="s">
        <v>145</v>
      </c>
      <c r="C4824" s="24" t="s">
        <v>63</v>
      </c>
      <c r="D4824" s="24" t="s">
        <v>27</v>
      </c>
      <c r="E4824" s="24" t="s">
        <v>31</v>
      </c>
      <c r="F4824" s="25" t="s">
        <v>16</v>
      </c>
      <c r="G4824" s="24">
        <v>2011672.375</v>
      </c>
    </row>
    <row r="4825" spans="1:7">
      <c r="A4825" s="24" t="s">
        <v>144</v>
      </c>
      <c r="B4825" s="24" t="s">
        <v>145</v>
      </c>
      <c r="C4825" s="24" t="s">
        <v>63</v>
      </c>
      <c r="D4825" s="24" t="s">
        <v>27</v>
      </c>
      <c r="E4825" s="24" t="s">
        <v>31</v>
      </c>
      <c r="F4825" s="25" t="s">
        <v>17</v>
      </c>
      <c r="G4825" s="24">
        <v>1887607</v>
      </c>
    </row>
    <row r="4826" spans="1:7" hidden="1">
      <c r="A4826" s="24" t="s">
        <v>144</v>
      </c>
      <c r="B4826" s="24" t="s">
        <v>145</v>
      </c>
      <c r="C4826" s="24" t="s">
        <v>63</v>
      </c>
      <c r="D4826" s="24" t="s">
        <v>27</v>
      </c>
      <c r="E4826" s="24" t="s">
        <v>42</v>
      </c>
      <c r="F4826" s="25" t="s">
        <v>12</v>
      </c>
      <c r="G4826" s="24">
        <v>226412.6875</v>
      </c>
    </row>
    <row r="4827" spans="1:7" hidden="1">
      <c r="A4827" s="24" t="s">
        <v>144</v>
      </c>
      <c r="B4827" s="24" t="s">
        <v>145</v>
      </c>
      <c r="C4827" s="24" t="s">
        <v>63</v>
      </c>
      <c r="D4827" s="24" t="s">
        <v>27</v>
      </c>
      <c r="E4827" s="24" t="s">
        <v>42</v>
      </c>
      <c r="F4827" s="25" t="s">
        <v>13</v>
      </c>
      <c r="G4827" s="24">
        <v>240346.65625</v>
      </c>
    </row>
    <row r="4828" spans="1:7" hidden="1">
      <c r="A4828" s="24" t="s">
        <v>144</v>
      </c>
      <c r="B4828" s="24" t="s">
        <v>145</v>
      </c>
      <c r="C4828" s="24" t="s">
        <v>63</v>
      </c>
      <c r="D4828" s="24" t="s">
        <v>27</v>
      </c>
      <c r="E4828" s="24" t="s">
        <v>42</v>
      </c>
      <c r="F4828" s="25" t="s">
        <v>14</v>
      </c>
      <c r="G4828" s="24">
        <v>272051.5625</v>
      </c>
    </row>
    <row r="4829" spans="1:7" hidden="1">
      <c r="A4829" s="24" t="s">
        <v>144</v>
      </c>
      <c r="B4829" s="24" t="s">
        <v>145</v>
      </c>
      <c r="C4829" s="24" t="s">
        <v>63</v>
      </c>
      <c r="D4829" s="24" t="s">
        <v>27</v>
      </c>
      <c r="E4829" s="24" t="s">
        <v>42</v>
      </c>
      <c r="F4829" s="25" t="s">
        <v>15</v>
      </c>
      <c r="G4829" s="24">
        <v>279648.375</v>
      </c>
    </row>
    <row r="4830" spans="1:7" hidden="1">
      <c r="A4830" s="24" t="s">
        <v>144</v>
      </c>
      <c r="B4830" s="24" t="s">
        <v>145</v>
      </c>
      <c r="C4830" s="24" t="s">
        <v>63</v>
      </c>
      <c r="D4830" s="24" t="s">
        <v>27</v>
      </c>
      <c r="E4830" s="24" t="s">
        <v>42</v>
      </c>
      <c r="F4830" s="25" t="s">
        <v>16</v>
      </c>
      <c r="G4830" s="24">
        <v>244675.953125</v>
      </c>
    </row>
    <row r="4831" spans="1:7">
      <c r="A4831" s="24" t="s">
        <v>144</v>
      </c>
      <c r="B4831" s="24" t="s">
        <v>145</v>
      </c>
      <c r="C4831" s="24" t="s">
        <v>63</v>
      </c>
      <c r="D4831" s="24" t="s">
        <v>27</v>
      </c>
      <c r="E4831" s="24" t="s">
        <v>42</v>
      </c>
      <c r="F4831" s="25" t="s">
        <v>17</v>
      </c>
      <c r="G4831" s="24">
        <v>217360</v>
      </c>
    </row>
    <row r="4832" spans="1:7" hidden="1">
      <c r="A4832" s="24" t="s">
        <v>144</v>
      </c>
      <c r="B4832" s="24" t="s">
        <v>145</v>
      </c>
      <c r="C4832" s="24" t="s">
        <v>63</v>
      </c>
      <c r="D4832" s="24" t="s">
        <v>27</v>
      </c>
      <c r="E4832" s="24" t="s">
        <v>32</v>
      </c>
      <c r="F4832" s="25" t="s">
        <v>12</v>
      </c>
      <c r="G4832" s="24">
        <v>177040.203125</v>
      </c>
    </row>
    <row r="4833" spans="1:7" hidden="1">
      <c r="A4833" s="24" t="s">
        <v>144</v>
      </c>
      <c r="B4833" s="24" t="s">
        <v>145</v>
      </c>
      <c r="C4833" s="24" t="s">
        <v>63</v>
      </c>
      <c r="D4833" s="24" t="s">
        <v>27</v>
      </c>
      <c r="E4833" s="24" t="s">
        <v>32</v>
      </c>
      <c r="F4833" s="25" t="s">
        <v>13</v>
      </c>
      <c r="G4833" s="24">
        <v>191783.40625</v>
      </c>
    </row>
    <row r="4834" spans="1:7" hidden="1">
      <c r="A4834" s="24" t="s">
        <v>144</v>
      </c>
      <c r="B4834" s="24" t="s">
        <v>145</v>
      </c>
      <c r="C4834" s="24" t="s">
        <v>63</v>
      </c>
      <c r="D4834" s="24" t="s">
        <v>27</v>
      </c>
      <c r="E4834" s="24" t="s">
        <v>32</v>
      </c>
      <c r="F4834" s="25" t="s">
        <v>14</v>
      </c>
      <c r="G4834" s="24">
        <v>188721.59375</v>
      </c>
    </row>
    <row r="4835" spans="1:7" hidden="1">
      <c r="A4835" s="24" t="s">
        <v>144</v>
      </c>
      <c r="B4835" s="24" t="s">
        <v>145</v>
      </c>
      <c r="C4835" s="24" t="s">
        <v>63</v>
      </c>
      <c r="D4835" s="24" t="s">
        <v>27</v>
      </c>
      <c r="E4835" s="24" t="s">
        <v>32</v>
      </c>
      <c r="F4835" s="25" t="s">
        <v>15</v>
      </c>
      <c r="G4835" s="24">
        <v>179629.796875</v>
      </c>
    </row>
    <row r="4836" spans="1:7" hidden="1">
      <c r="A4836" s="24" t="s">
        <v>144</v>
      </c>
      <c r="B4836" s="24" t="s">
        <v>145</v>
      </c>
      <c r="C4836" s="24" t="s">
        <v>63</v>
      </c>
      <c r="D4836" s="24" t="s">
        <v>27</v>
      </c>
      <c r="E4836" s="24" t="s">
        <v>32</v>
      </c>
      <c r="F4836" s="25" t="s">
        <v>16</v>
      </c>
      <c r="G4836" s="24">
        <v>195881.984375</v>
      </c>
    </row>
    <row r="4837" spans="1:7">
      <c r="A4837" s="24" t="s">
        <v>144</v>
      </c>
      <c r="B4837" s="24" t="s">
        <v>145</v>
      </c>
      <c r="C4837" s="24" t="s">
        <v>63</v>
      </c>
      <c r="D4837" s="24" t="s">
        <v>27</v>
      </c>
      <c r="E4837" s="24" t="s">
        <v>32</v>
      </c>
      <c r="F4837" s="25" t="s">
        <v>17</v>
      </c>
      <c r="G4837" s="24">
        <v>269609</v>
      </c>
    </row>
    <row r="4838" spans="1:7" hidden="1">
      <c r="A4838" s="24" t="s">
        <v>144</v>
      </c>
      <c r="B4838" s="24" t="s">
        <v>145</v>
      </c>
      <c r="C4838" s="24" t="s">
        <v>63</v>
      </c>
      <c r="D4838" s="24" t="s">
        <v>27</v>
      </c>
      <c r="E4838" s="24" t="s">
        <v>33</v>
      </c>
      <c r="F4838" s="25" t="s">
        <v>12</v>
      </c>
      <c r="G4838" s="24">
        <v>62647.55859375</v>
      </c>
    </row>
    <row r="4839" spans="1:7" hidden="1">
      <c r="A4839" s="24" t="s">
        <v>144</v>
      </c>
      <c r="B4839" s="24" t="s">
        <v>145</v>
      </c>
      <c r="C4839" s="24" t="s">
        <v>63</v>
      </c>
      <c r="D4839" s="24" t="s">
        <v>27</v>
      </c>
      <c r="E4839" s="24" t="s">
        <v>33</v>
      </c>
      <c r="F4839" s="25" t="s">
        <v>13</v>
      </c>
      <c r="G4839" s="24">
        <v>61402.6796875</v>
      </c>
    </row>
    <row r="4840" spans="1:7" hidden="1">
      <c r="A4840" s="24" t="s">
        <v>144</v>
      </c>
      <c r="B4840" s="24" t="s">
        <v>145</v>
      </c>
      <c r="C4840" s="24" t="s">
        <v>63</v>
      </c>
      <c r="D4840" s="24" t="s">
        <v>27</v>
      </c>
      <c r="E4840" s="24" t="s">
        <v>33</v>
      </c>
      <c r="F4840" s="25" t="s">
        <v>14</v>
      </c>
      <c r="G4840" s="24">
        <v>61981.078125</v>
      </c>
    </row>
    <row r="4841" spans="1:7" hidden="1">
      <c r="A4841" s="24" t="s">
        <v>144</v>
      </c>
      <c r="B4841" s="24" t="s">
        <v>145</v>
      </c>
      <c r="C4841" s="24" t="s">
        <v>63</v>
      </c>
      <c r="D4841" s="24" t="s">
        <v>27</v>
      </c>
      <c r="E4841" s="24" t="s">
        <v>33</v>
      </c>
      <c r="F4841" s="25" t="s">
        <v>15</v>
      </c>
      <c r="G4841" s="24">
        <v>71958</v>
      </c>
    </row>
    <row r="4842" spans="1:7" hidden="1">
      <c r="A4842" s="24" t="s">
        <v>144</v>
      </c>
      <c r="B4842" s="24" t="s">
        <v>145</v>
      </c>
      <c r="C4842" s="24" t="s">
        <v>63</v>
      </c>
      <c r="D4842" s="24" t="s">
        <v>27</v>
      </c>
      <c r="E4842" s="24" t="s">
        <v>33</v>
      </c>
      <c r="F4842" s="25" t="s">
        <v>16</v>
      </c>
      <c r="G4842" s="24">
        <v>68700</v>
      </c>
    </row>
    <row r="4843" spans="1:7">
      <c r="A4843" s="24" t="s">
        <v>144</v>
      </c>
      <c r="B4843" s="24" t="s">
        <v>145</v>
      </c>
      <c r="C4843" s="24" t="s">
        <v>63</v>
      </c>
      <c r="D4843" s="24" t="s">
        <v>27</v>
      </c>
      <c r="E4843" s="24" t="s">
        <v>33</v>
      </c>
      <c r="F4843" s="25" t="s">
        <v>17</v>
      </c>
      <c r="G4843" s="24">
        <v>67404</v>
      </c>
    </row>
    <row r="4844" spans="1:7" hidden="1">
      <c r="A4844" s="24" t="s">
        <v>144</v>
      </c>
      <c r="B4844" s="24" t="s">
        <v>145</v>
      </c>
      <c r="C4844" s="24" t="s">
        <v>63</v>
      </c>
      <c r="D4844" s="24" t="s">
        <v>27</v>
      </c>
      <c r="E4844" s="24" t="s">
        <v>34</v>
      </c>
      <c r="F4844" s="25" t="s">
        <v>12</v>
      </c>
      <c r="G4844" s="24">
        <v>67067.3125</v>
      </c>
    </row>
    <row r="4845" spans="1:7" hidden="1">
      <c r="A4845" s="24" t="s">
        <v>144</v>
      </c>
      <c r="B4845" s="24" t="s">
        <v>145</v>
      </c>
      <c r="C4845" s="24" t="s">
        <v>63</v>
      </c>
      <c r="D4845" s="24" t="s">
        <v>27</v>
      </c>
      <c r="E4845" s="24" t="s">
        <v>34</v>
      </c>
      <c r="F4845" s="25" t="s">
        <v>13</v>
      </c>
      <c r="G4845" s="24">
        <v>77651.453125</v>
      </c>
    </row>
    <row r="4846" spans="1:7" hidden="1">
      <c r="A4846" s="24" t="s">
        <v>144</v>
      </c>
      <c r="B4846" s="24" t="s">
        <v>145</v>
      </c>
      <c r="C4846" s="24" t="s">
        <v>63</v>
      </c>
      <c r="D4846" s="24" t="s">
        <v>27</v>
      </c>
      <c r="E4846" s="24" t="s">
        <v>34</v>
      </c>
      <c r="F4846" s="25" t="s">
        <v>14</v>
      </c>
      <c r="G4846" s="24">
        <v>104854.453125</v>
      </c>
    </row>
    <row r="4847" spans="1:7" hidden="1">
      <c r="A4847" s="24" t="s">
        <v>144</v>
      </c>
      <c r="B4847" s="24" t="s">
        <v>145</v>
      </c>
      <c r="C4847" s="24" t="s">
        <v>63</v>
      </c>
      <c r="D4847" s="24" t="s">
        <v>27</v>
      </c>
      <c r="E4847" s="24" t="s">
        <v>34</v>
      </c>
      <c r="F4847" s="25" t="s">
        <v>15</v>
      </c>
      <c r="G4847" s="24">
        <v>209805.140625</v>
      </c>
    </row>
    <row r="4848" spans="1:7" hidden="1">
      <c r="A4848" s="24" t="s">
        <v>144</v>
      </c>
      <c r="B4848" s="24" t="s">
        <v>145</v>
      </c>
      <c r="C4848" s="24" t="s">
        <v>63</v>
      </c>
      <c r="D4848" s="24" t="s">
        <v>27</v>
      </c>
      <c r="E4848" s="24" t="s">
        <v>34</v>
      </c>
      <c r="F4848" s="25" t="s">
        <v>16</v>
      </c>
      <c r="G4848" s="24">
        <v>297302.15625</v>
      </c>
    </row>
    <row r="4849" spans="1:7">
      <c r="A4849" s="24" t="s">
        <v>144</v>
      </c>
      <c r="B4849" s="24" t="s">
        <v>145</v>
      </c>
      <c r="C4849" s="24" t="s">
        <v>63</v>
      </c>
      <c r="D4849" s="24" t="s">
        <v>27</v>
      </c>
      <c r="E4849" s="24" t="s">
        <v>34</v>
      </c>
      <c r="F4849" s="25" t="s">
        <v>17</v>
      </c>
      <c r="G4849" s="24">
        <v>334860</v>
      </c>
    </row>
    <row r="4850" spans="1:7" hidden="1">
      <c r="A4850" s="24" t="s">
        <v>144</v>
      </c>
      <c r="B4850" s="24" t="s">
        <v>145</v>
      </c>
      <c r="C4850" s="24" t="s">
        <v>63</v>
      </c>
      <c r="D4850" s="24" t="s">
        <v>27</v>
      </c>
      <c r="E4850" s="24" t="s">
        <v>54</v>
      </c>
      <c r="F4850" s="25" t="s">
        <v>12</v>
      </c>
      <c r="G4850" s="24">
        <v>60611.328125</v>
      </c>
    </row>
    <row r="4851" spans="1:7" hidden="1">
      <c r="A4851" s="24" t="s">
        <v>144</v>
      </c>
      <c r="B4851" s="24" t="s">
        <v>145</v>
      </c>
      <c r="C4851" s="24" t="s">
        <v>63</v>
      </c>
      <c r="D4851" s="24" t="s">
        <v>27</v>
      </c>
      <c r="E4851" s="24" t="s">
        <v>54</v>
      </c>
      <c r="F4851" s="25" t="s">
        <v>13</v>
      </c>
      <c r="G4851" s="24">
        <v>56893.0390625</v>
      </c>
    </row>
    <row r="4852" spans="1:7" hidden="1">
      <c r="A4852" s="24" t="s">
        <v>144</v>
      </c>
      <c r="B4852" s="24" t="s">
        <v>145</v>
      </c>
      <c r="C4852" s="24" t="s">
        <v>63</v>
      </c>
      <c r="D4852" s="24" t="s">
        <v>27</v>
      </c>
      <c r="E4852" s="24" t="s">
        <v>54</v>
      </c>
      <c r="F4852" s="25" t="s">
        <v>14</v>
      </c>
      <c r="G4852" s="24">
        <v>55221.30078125</v>
      </c>
    </row>
    <row r="4853" spans="1:7" hidden="1">
      <c r="A4853" s="24" t="s">
        <v>144</v>
      </c>
      <c r="B4853" s="24" t="s">
        <v>145</v>
      </c>
      <c r="C4853" s="24" t="s">
        <v>63</v>
      </c>
      <c r="D4853" s="24" t="s">
        <v>27</v>
      </c>
      <c r="E4853" s="24" t="s">
        <v>54</v>
      </c>
      <c r="F4853" s="25" t="s">
        <v>15</v>
      </c>
      <c r="G4853" s="24">
        <v>57088.44140625</v>
      </c>
    </row>
    <row r="4854" spans="1:7" hidden="1">
      <c r="A4854" s="24" t="s">
        <v>144</v>
      </c>
      <c r="B4854" s="24" t="s">
        <v>145</v>
      </c>
      <c r="C4854" s="24" t="s">
        <v>63</v>
      </c>
      <c r="D4854" s="24" t="s">
        <v>27</v>
      </c>
      <c r="E4854" s="24" t="s">
        <v>54</v>
      </c>
      <c r="F4854" s="25" t="s">
        <v>16</v>
      </c>
      <c r="G4854" s="24">
        <v>58408.828125</v>
      </c>
    </row>
    <row r="4855" spans="1:7">
      <c r="A4855" s="24" t="s">
        <v>144</v>
      </c>
      <c r="B4855" s="24" t="s">
        <v>145</v>
      </c>
      <c r="C4855" s="24" t="s">
        <v>63</v>
      </c>
      <c r="D4855" s="24" t="s">
        <v>27</v>
      </c>
      <c r="E4855" s="24" t="s">
        <v>54</v>
      </c>
      <c r="F4855" s="25" t="s">
        <v>17</v>
      </c>
      <c r="G4855" s="24">
        <v>57772</v>
      </c>
    </row>
    <row r="4856" spans="1:7" hidden="1">
      <c r="A4856" s="24" t="s">
        <v>144</v>
      </c>
      <c r="B4856" s="24" t="s">
        <v>145</v>
      </c>
      <c r="C4856" s="24" t="s">
        <v>63</v>
      </c>
      <c r="D4856" s="24" t="s">
        <v>27</v>
      </c>
      <c r="E4856" s="24" t="s">
        <v>64</v>
      </c>
      <c r="F4856" s="25" t="s">
        <v>12</v>
      </c>
      <c r="G4856" s="24">
        <v>326985</v>
      </c>
    </row>
    <row r="4857" spans="1:7" hidden="1">
      <c r="A4857" s="24" t="s">
        <v>144</v>
      </c>
      <c r="B4857" s="24" t="s">
        <v>145</v>
      </c>
      <c r="C4857" s="24" t="s">
        <v>63</v>
      </c>
      <c r="D4857" s="24" t="s">
        <v>27</v>
      </c>
      <c r="E4857" s="24" t="s">
        <v>64</v>
      </c>
      <c r="F4857" s="25" t="s">
        <v>13</v>
      </c>
      <c r="G4857" s="24">
        <v>326985</v>
      </c>
    </row>
    <row r="4858" spans="1:7" hidden="1">
      <c r="A4858" s="24" t="s">
        <v>144</v>
      </c>
      <c r="B4858" s="24" t="s">
        <v>145</v>
      </c>
      <c r="C4858" s="24" t="s">
        <v>63</v>
      </c>
      <c r="D4858" s="24" t="s">
        <v>27</v>
      </c>
      <c r="E4858" s="24" t="s">
        <v>64</v>
      </c>
      <c r="F4858" s="25" t="s">
        <v>14</v>
      </c>
      <c r="G4858" s="24">
        <v>326985</v>
      </c>
    </row>
    <row r="4859" spans="1:7" hidden="1">
      <c r="A4859" s="24" t="s">
        <v>144</v>
      </c>
      <c r="B4859" s="24" t="s">
        <v>145</v>
      </c>
      <c r="C4859" s="24" t="s">
        <v>63</v>
      </c>
      <c r="D4859" s="24" t="s">
        <v>27</v>
      </c>
      <c r="E4859" s="24" t="s">
        <v>64</v>
      </c>
      <c r="F4859" s="25" t="s">
        <v>15</v>
      </c>
      <c r="G4859" s="24">
        <v>326985</v>
      </c>
    </row>
    <row r="4860" spans="1:7" hidden="1">
      <c r="A4860" s="24" t="s">
        <v>144</v>
      </c>
      <c r="B4860" s="24" t="s">
        <v>145</v>
      </c>
      <c r="C4860" s="24" t="s">
        <v>63</v>
      </c>
      <c r="D4860" s="24" t="s">
        <v>27</v>
      </c>
      <c r="E4860" s="24" t="s">
        <v>64</v>
      </c>
      <c r="F4860" s="25" t="s">
        <v>16</v>
      </c>
      <c r="G4860" s="24">
        <v>320465.875</v>
      </c>
    </row>
    <row r="4861" spans="1:7">
      <c r="A4861" s="24" t="s">
        <v>144</v>
      </c>
      <c r="B4861" s="24" t="s">
        <v>145</v>
      </c>
      <c r="C4861" s="24" t="s">
        <v>63</v>
      </c>
      <c r="D4861" s="24" t="s">
        <v>27</v>
      </c>
      <c r="E4861" s="24" t="s">
        <v>64</v>
      </c>
      <c r="F4861" s="25" t="s">
        <v>17</v>
      </c>
      <c r="G4861" s="24">
        <v>313947</v>
      </c>
    </row>
    <row r="4862" spans="1:7" hidden="1">
      <c r="A4862" s="24" t="s">
        <v>144</v>
      </c>
      <c r="B4862" s="24" t="s">
        <v>145</v>
      </c>
      <c r="C4862" s="24" t="s">
        <v>63</v>
      </c>
      <c r="D4862" s="24" t="s">
        <v>27</v>
      </c>
      <c r="E4862" s="24" t="s">
        <v>36</v>
      </c>
      <c r="F4862" s="25" t="s">
        <v>12</v>
      </c>
      <c r="G4862" s="24">
        <v>747789.1875</v>
      </c>
    </row>
    <row r="4863" spans="1:7" hidden="1">
      <c r="A4863" s="24" t="s">
        <v>144</v>
      </c>
      <c r="B4863" s="24" t="s">
        <v>145</v>
      </c>
      <c r="C4863" s="24" t="s">
        <v>63</v>
      </c>
      <c r="D4863" s="24" t="s">
        <v>27</v>
      </c>
      <c r="E4863" s="24" t="s">
        <v>36</v>
      </c>
      <c r="F4863" s="25" t="s">
        <v>13</v>
      </c>
      <c r="G4863" s="24">
        <v>669807.125</v>
      </c>
    </row>
    <row r="4864" spans="1:7" hidden="1">
      <c r="A4864" s="24" t="s">
        <v>144</v>
      </c>
      <c r="B4864" s="24" t="s">
        <v>145</v>
      </c>
      <c r="C4864" s="24" t="s">
        <v>63</v>
      </c>
      <c r="D4864" s="24" t="s">
        <v>27</v>
      </c>
      <c r="E4864" s="24" t="s">
        <v>36</v>
      </c>
      <c r="F4864" s="25" t="s">
        <v>14</v>
      </c>
      <c r="G4864" s="24">
        <v>656004.8125</v>
      </c>
    </row>
    <row r="4865" spans="1:7" hidden="1">
      <c r="A4865" s="24" t="s">
        <v>144</v>
      </c>
      <c r="B4865" s="24" t="s">
        <v>145</v>
      </c>
      <c r="C4865" s="24" t="s">
        <v>63</v>
      </c>
      <c r="D4865" s="24" t="s">
        <v>27</v>
      </c>
      <c r="E4865" s="24" t="s">
        <v>36</v>
      </c>
      <c r="F4865" s="25" t="s">
        <v>15</v>
      </c>
      <c r="G4865" s="24">
        <v>682628.3125</v>
      </c>
    </row>
    <row r="4866" spans="1:7" hidden="1">
      <c r="A4866" s="24" t="s">
        <v>144</v>
      </c>
      <c r="B4866" s="24" t="s">
        <v>145</v>
      </c>
      <c r="C4866" s="24" t="s">
        <v>63</v>
      </c>
      <c r="D4866" s="24" t="s">
        <v>27</v>
      </c>
      <c r="E4866" s="24" t="s">
        <v>36</v>
      </c>
      <c r="F4866" s="25" t="s">
        <v>16</v>
      </c>
      <c r="G4866" s="24">
        <v>629220.125</v>
      </c>
    </row>
    <row r="4867" spans="1:7">
      <c r="A4867" s="24" t="s">
        <v>144</v>
      </c>
      <c r="B4867" s="24" t="s">
        <v>145</v>
      </c>
      <c r="C4867" s="24" t="s">
        <v>63</v>
      </c>
      <c r="D4867" s="24" t="s">
        <v>27</v>
      </c>
      <c r="E4867" s="24" t="s">
        <v>36</v>
      </c>
      <c r="F4867" s="25" t="s">
        <v>17</v>
      </c>
      <c r="G4867" s="24">
        <v>461465</v>
      </c>
    </row>
    <row r="4868" spans="1:7" hidden="1">
      <c r="A4868" s="24" t="s">
        <v>144</v>
      </c>
      <c r="B4868" s="24" t="s">
        <v>145</v>
      </c>
      <c r="C4868" s="24" t="s">
        <v>63</v>
      </c>
      <c r="D4868" s="24" t="s">
        <v>27</v>
      </c>
      <c r="E4868" s="24" t="s">
        <v>55</v>
      </c>
      <c r="F4868" s="25" t="s">
        <v>12</v>
      </c>
      <c r="G4868" s="24">
        <v>5486.1298828125</v>
      </c>
    </row>
    <row r="4869" spans="1:7" hidden="1">
      <c r="A4869" s="24" t="s">
        <v>144</v>
      </c>
      <c r="B4869" s="24" t="s">
        <v>145</v>
      </c>
      <c r="C4869" s="24" t="s">
        <v>63</v>
      </c>
      <c r="D4869" s="24" t="s">
        <v>27</v>
      </c>
      <c r="E4869" s="24" t="s">
        <v>55</v>
      </c>
      <c r="F4869" s="25" t="s">
        <v>13</v>
      </c>
      <c r="G4869" s="24">
        <v>8981.330078125</v>
      </c>
    </row>
    <row r="4870" spans="1:7" hidden="1">
      <c r="A4870" s="24" t="s">
        <v>144</v>
      </c>
      <c r="B4870" s="24" t="s">
        <v>145</v>
      </c>
      <c r="C4870" s="24" t="s">
        <v>63</v>
      </c>
      <c r="D4870" s="24" t="s">
        <v>27</v>
      </c>
      <c r="E4870" s="24" t="s">
        <v>55</v>
      </c>
      <c r="F4870" s="25" t="s">
        <v>14</v>
      </c>
      <c r="G4870" s="24">
        <v>18686.400390625</v>
      </c>
    </row>
    <row r="4871" spans="1:7" hidden="1">
      <c r="A4871" s="24" t="s">
        <v>144</v>
      </c>
      <c r="B4871" s="24" t="s">
        <v>145</v>
      </c>
      <c r="C4871" s="24" t="s">
        <v>63</v>
      </c>
      <c r="D4871" s="24" t="s">
        <v>27</v>
      </c>
      <c r="E4871" s="24" t="s">
        <v>55</v>
      </c>
      <c r="F4871" s="25" t="s">
        <v>15</v>
      </c>
      <c r="G4871" s="24">
        <v>20443.73046875</v>
      </c>
    </row>
    <row r="4872" spans="1:7" hidden="1">
      <c r="A4872" s="24" t="s">
        <v>144</v>
      </c>
      <c r="B4872" s="24" t="s">
        <v>145</v>
      </c>
      <c r="C4872" s="24" t="s">
        <v>63</v>
      </c>
      <c r="D4872" s="24" t="s">
        <v>27</v>
      </c>
      <c r="E4872" s="24" t="s">
        <v>55</v>
      </c>
      <c r="F4872" s="25" t="s">
        <v>16</v>
      </c>
      <c r="G4872" s="24">
        <v>26617.330078125</v>
      </c>
    </row>
    <row r="4873" spans="1:7">
      <c r="A4873" s="24" t="s">
        <v>144</v>
      </c>
      <c r="B4873" s="24" t="s">
        <v>145</v>
      </c>
      <c r="C4873" s="24" t="s">
        <v>63</v>
      </c>
      <c r="D4873" s="24" t="s">
        <v>27</v>
      </c>
      <c r="E4873" s="24" t="s">
        <v>55</v>
      </c>
      <c r="F4873" s="25" t="s">
        <v>17</v>
      </c>
      <c r="G4873" s="24">
        <v>33793</v>
      </c>
    </row>
    <row r="4874" spans="1:7" hidden="1">
      <c r="A4874" s="24" t="s">
        <v>144</v>
      </c>
      <c r="B4874" s="24" t="s">
        <v>145</v>
      </c>
      <c r="C4874" s="24" t="s">
        <v>63</v>
      </c>
      <c r="D4874" s="24" t="s">
        <v>27</v>
      </c>
      <c r="E4874" s="24" t="s">
        <v>37</v>
      </c>
      <c r="F4874" s="25" t="s">
        <v>12</v>
      </c>
      <c r="G4874" s="24">
        <v>33926.19140625</v>
      </c>
    </row>
    <row r="4875" spans="1:7" hidden="1">
      <c r="A4875" s="24" t="s">
        <v>144</v>
      </c>
      <c r="B4875" s="24" t="s">
        <v>145</v>
      </c>
      <c r="C4875" s="24" t="s">
        <v>63</v>
      </c>
      <c r="D4875" s="24" t="s">
        <v>27</v>
      </c>
      <c r="E4875" s="24" t="s">
        <v>37</v>
      </c>
      <c r="F4875" s="25" t="s">
        <v>13</v>
      </c>
      <c r="G4875" s="24">
        <v>32293.869140625</v>
      </c>
    </row>
    <row r="4876" spans="1:7" hidden="1">
      <c r="A4876" s="24" t="s">
        <v>144</v>
      </c>
      <c r="B4876" s="24" t="s">
        <v>145</v>
      </c>
      <c r="C4876" s="24" t="s">
        <v>63</v>
      </c>
      <c r="D4876" s="24" t="s">
        <v>27</v>
      </c>
      <c r="E4876" s="24" t="s">
        <v>37</v>
      </c>
      <c r="F4876" s="25" t="s">
        <v>14</v>
      </c>
      <c r="G4876" s="24">
        <v>30465.919921875</v>
      </c>
    </row>
    <row r="4877" spans="1:7" hidden="1">
      <c r="A4877" s="24" t="s">
        <v>144</v>
      </c>
      <c r="B4877" s="24" t="s">
        <v>145</v>
      </c>
      <c r="C4877" s="24" t="s">
        <v>63</v>
      </c>
      <c r="D4877" s="24" t="s">
        <v>27</v>
      </c>
      <c r="E4877" s="24" t="s">
        <v>37</v>
      </c>
      <c r="F4877" s="25" t="s">
        <v>15</v>
      </c>
      <c r="G4877" s="24">
        <v>28622.939453125</v>
      </c>
    </row>
    <row r="4878" spans="1:7" hidden="1">
      <c r="A4878" s="24" t="s">
        <v>144</v>
      </c>
      <c r="B4878" s="24" t="s">
        <v>145</v>
      </c>
      <c r="C4878" s="24" t="s">
        <v>63</v>
      </c>
      <c r="D4878" s="24" t="s">
        <v>27</v>
      </c>
      <c r="E4878" s="24" t="s">
        <v>37</v>
      </c>
      <c r="F4878" s="25" t="s">
        <v>16</v>
      </c>
      <c r="G4878" s="24">
        <v>26545.490234375</v>
      </c>
    </row>
    <row r="4879" spans="1:7">
      <c r="A4879" s="24" t="s">
        <v>144</v>
      </c>
      <c r="B4879" s="24" t="s">
        <v>145</v>
      </c>
      <c r="C4879" s="24" t="s">
        <v>63</v>
      </c>
      <c r="D4879" s="24" t="s">
        <v>27</v>
      </c>
      <c r="E4879" s="24" t="s">
        <v>37</v>
      </c>
      <c r="F4879" s="25" t="s">
        <v>17</v>
      </c>
      <c r="G4879" s="24">
        <v>24603</v>
      </c>
    </row>
    <row r="4880" spans="1:7" hidden="1">
      <c r="A4880" s="24" t="s">
        <v>144</v>
      </c>
      <c r="B4880" s="24" t="s">
        <v>145</v>
      </c>
      <c r="C4880" s="24" t="s">
        <v>63</v>
      </c>
      <c r="D4880" s="24" t="s">
        <v>27</v>
      </c>
      <c r="E4880" s="24" t="s">
        <v>38</v>
      </c>
      <c r="F4880" s="25" t="s">
        <v>12</v>
      </c>
      <c r="G4880" s="24">
        <v>4596</v>
      </c>
    </row>
    <row r="4881" spans="1:7" hidden="1">
      <c r="A4881" s="24" t="s">
        <v>144</v>
      </c>
      <c r="B4881" s="24" t="s">
        <v>145</v>
      </c>
      <c r="C4881" s="24" t="s">
        <v>63</v>
      </c>
      <c r="D4881" s="24" t="s">
        <v>27</v>
      </c>
      <c r="E4881" s="24" t="s">
        <v>38</v>
      </c>
      <c r="F4881" s="25" t="s">
        <v>13</v>
      </c>
      <c r="G4881" s="24">
        <v>3574.669921875</v>
      </c>
    </row>
    <row r="4882" spans="1:7" hidden="1">
      <c r="A4882" s="24" t="s">
        <v>144</v>
      </c>
      <c r="B4882" s="24" t="s">
        <v>145</v>
      </c>
      <c r="C4882" s="24" t="s">
        <v>63</v>
      </c>
      <c r="D4882" s="24" t="s">
        <v>27</v>
      </c>
      <c r="E4882" s="24" t="s">
        <v>38</v>
      </c>
      <c r="F4882" s="25" t="s">
        <v>14</v>
      </c>
      <c r="G4882" s="24">
        <v>2553.330078125</v>
      </c>
    </row>
    <row r="4883" spans="1:7" hidden="1">
      <c r="A4883" s="24" t="s">
        <v>144</v>
      </c>
      <c r="B4883" s="24" t="s">
        <v>145</v>
      </c>
      <c r="C4883" s="24" t="s">
        <v>63</v>
      </c>
      <c r="D4883" s="24" t="s">
        <v>27</v>
      </c>
      <c r="E4883" s="24" t="s">
        <v>38</v>
      </c>
      <c r="F4883" s="25" t="s">
        <v>15</v>
      </c>
      <c r="G4883" s="24">
        <v>1532</v>
      </c>
    </row>
    <row r="4884" spans="1:7" hidden="1">
      <c r="A4884" s="24" t="s">
        <v>144</v>
      </c>
      <c r="B4884" s="24" t="s">
        <v>145</v>
      </c>
      <c r="C4884" s="24" t="s">
        <v>63</v>
      </c>
      <c r="D4884" s="24" t="s">
        <v>27</v>
      </c>
      <c r="E4884" s="24" t="s">
        <v>38</v>
      </c>
      <c r="F4884" s="25" t="s">
        <v>16</v>
      </c>
      <c r="G4884" s="24">
        <v>510.67001342773398</v>
      </c>
    </row>
    <row r="4885" spans="1:7">
      <c r="A4885" s="24" t="s">
        <v>144</v>
      </c>
      <c r="B4885" s="24" t="s">
        <v>145</v>
      </c>
      <c r="C4885" s="24" t="s">
        <v>63</v>
      </c>
      <c r="D4885" s="24" t="s">
        <v>27</v>
      </c>
      <c r="E4885" s="24" t="s">
        <v>38</v>
      </c>
      <c r="F4885" s="25" t="s">
        <v>17</v>
      </c>
      <c r="G4885" s="24">
        <v>0</v>
      </c>
    </row>
    <row r="4886" spans="1:7" hidden="1">
      <c r="A4886" s="24" t="s">
        <v>144</v>
      </c>
      <c r="B4886" s="24" t="s">
        <v>145</v>
      </c>
      <c r="C4886" s="24" t="s">
        <v>63</v>
      </c>
      <c r="D4886" s="24" t="s">
        <v>27</v>
      </c>
      <c r="E4886" s="24" t="s">
        <v>39</v>
      </c>
      <c r="F4886" s="25" t="s">
        <v>12</v>
      </c>
      <c r="G4886" s="24">
        <v>748049</v>
      </c>
    </row>
    <row r="4887" spans="1:7" hidden="1">
      <c r="A4887" s="24" t="s">
        <v>144</v>
      </c>
      <c r="B4887" s="24" t="s">
        <v>145</v>
      </c>
      <c r="C4887" s="24" t="s">
        <v>63</v>
      </c>
      <c r="D4887" s="24" t="s">
        <v>27</v>
      </c>
      <c r="E4887" s="24" t="s">
        <v>39</v>
      </c>
      <c r="F4887" s="25" t="s">
        <v>13</v>
      </c>
      <c r="G4887" s="24">
        <v>782234</v>
      </c>
    </row>
    <row r="4888" spans="1:7" hidden="1">
      <c r="A4888" s="24" t="s">
        <v>144</v>
      </c>
      <c r="B4888" s="24" t="s">
        <v>145</v>
      </c>
      <c r="C4888" s="24" t="s">
        <v>63</v>
      </c>
      <c r="D4888" s="24" t="s">
        <v>27</v>
      </c>
      <c r="E4888" s="24" t="s">
        <v>39</v>
      </c>
      <c r="F4888" s="25" t="s">
        <v>14</v>
      </c>
      <c r="G4888" s="24">
        <v>809051</v>
      </c>
    </row>
    <row r="4889" spans="1:7" hidden="1">
      <c r="A4889" s="24" t="s">
        <v>144</v>
      </c>
      <c r="B4889" s="24" t="s">
        <v>145</v>
      </c>
      <c r="C4889" s="24" t="s">
        <v>63</v>
      </c>
      <c r="D4889" s="24" t="s">
        <v>27</v>
      </c>
      <c r="E4889" s="24" t="s">
        <v>39</v>
      </c>
      <c r="F4889" s="25" t="s">
        <v>15</v>
      </c>
      <c r="G4889" s="24">
        <v>822851</v>
      </c>
    </row>
    <row r="4890" spans="1:7" hidden="1">
      <c r="A4890" s="24" t="s">
        <v>144</v>
      </c>
      <c r="B4890" s="24" t="s">
        <v>145</v>
      </c>
      <c r="C4890" s="24" t="s">
        <v>63</v>
      </c>
      <c r="D4890" s="24" t="s">
        <v>27</v>
      </c>
      <c r="E4890" s="24" t="s">
        <v>39</v>
      </c>
      <c r="F4890" s="25" t="s">
        <v>16</v>
      </c>
      <c r="G4890" s="24">
        <v>803132.302734375</v>
      </c>
    </row>
    <row r="4891" spans="1:7">
      <c r="A4891" s="24" t="s">
        <v>144</v>
      </c>
      <c r="B4891" s="24" t="s">
        <v>145</v>
      </c>
      <c r="C4891" s="24" t="s">
        <v>63</v>
      </c>
      <c r="D4891" s="24" t="s">
        <v>27</v>
      </c>
      <c r="E4891" s="24" t="s">
        <v>39</v>
      </c>
      <c r="F4891" s="25" t="s">
        <v>17</v>
      </c>
      <c r="G4891" s="24">
        <v>625352</v>
      </c>
    </row>
    <row r="4892" spans="1:7" hidden="1">
      <c r="A4892" s="24" t="s">
        <v>144</v>
      </c>
      <c r="B4892" s="24" t="s">
        <v>145</v>
      </c>
      <c r="C4892" s="24" t="s">
        <v>63</v>
      </c>
      <c r="D4892" s="24" t="s">
        <v>48</v>
      </c>
      <c r="E4892" s="24" t="s">
        <v>11</v>
      </c>
      <c r="F4892" s="25" t="s">
        <v>12</v>
      </c>
      <c r="G4892" s="24">
        <v>850000</v>
      </c>
    </row>
    <row r="4893" spans="1:7" hidden="1">
      <c r="A4893" s="24" t="s">
        <v>144</v>
      </c>
      <c r="B4893" s="24" t="s">
        <v>145</v>
      </c>
      <c r="C4893" s="24" t="s">
        <v>63</v>
      </c>
      <c r="D4893" s="24" t="s">
        <v>48</v>
      </c>
      <c r="E4893" s="24" t="s">
        <v>11</v>
      </c>
      <c r="F4893" s="25" t="s">
        <v>13</v>
      </c>
      <c r="G4893" s="24">
        <v>850000</v>
      </c>
    </row>
    <row r="4894" spans="1:7" hidden="1">
      <c r="A4894" s="24" t="s">
        <v>144</v>
      </c>
      <c r="B4894" s="24" t="s">
        <v>145</v>
      </c>
      <c r="C4894" s="24" t="s">
        <v>63</v>
      </c>
      <c r="D4894" s="24" t="s">
        <v>48</v>
      </c>
      <c r="E4894" s="24" t="s">
        <v>11</v>
      </c>
      <c r="F4894" s="25" t="s">
        <v>14</v>
      </c>
      <c r="G4894" s="24">
        <v>726524</v>
      </c>
    </row>
    <row r="4895" spans="1:7" hidden="1">
      <c r="A4895" s="24" t="s">
        <v>144</v>
      </c>
      <c r="B4895" s="24" t="s">
        <v>145</v>
      </c>
      <c r="C4895" s="24" t="s">
        <v>63</v>
      </c>
      <c r="D4895" s="24" t="s">
        <v>48</v>
      </c>
      <c r="E4895" s="24" t="s">
        <v>11</v>
      </c>
      <c r="F4895" s="25" t="s">
        <v>15</v>
      </c>
      <c r="G4895" s="24">
        <v>726524</v>
      </c>
    </row>
    <row r="4896" spans="1:7" hidden="1">
      <c r="A4896" s="24" t="s">
        <v>144</v>
      </c>
      <c r="B4896" s="24" t="s">
        <v>145</v>
      </c>
      <c r="C4896" s="24" t="s">
        <v>63</v>
      </c>
      <c r="D4896" s="24" t="s">
        <v>48</v>
      </c>
      <c r="E4896" s="24" t="s">
        <v>11</v>
      </c>
      <c r="F4896" s="25" t="s">
        <v>16</v>
      </c>
      <c r="G4896" s="24">
        <v>726524</v>
      </c>
    </row>
    <row r="4897" spans="1:7">
      <c r="A4897" s="24" t="s">
        <v>144</v>
      </c>
      <c r="B4897" s="24" t="s">
        <v>145</v>
      </c>
      <c r="C4897" s="24" t="s">
        <v>63</v>
      </c>
      <c r="D4897" s="24" t="s">
        <v>48</v>
      </c>
      <c r="E4897" s="24" t="s">
        <v>11</v>
      </c>
      <c r="F4897" s="25" t="s">
        <v>17</v>
      </c>
      <c r="G4897" s="24">
        <v>726524</v>
      </c>
    </row>
    <row r="4898" spans="1:7" hidden="1">
      <c r="A4898" s="24" t="s">
        <v>144</v>
      </c>
      <c r="B4898" s="24" t="s">
        <v>145</v>
      </c>
      <c r="C4898" s="24" t="s">
        <v>63</v>
      </c>
      <c r="D4898" s="24" t="s">
        <v>41</v>
      </c>
      <c r="E4898" s="24" t="s">
        <v>67</v>
      </c>
      <c r="F4898" s="25" t="s">
        <v>12</v>
      </c>
      <c r="G4898" s="24">
        <v>10548.099609375</v>
      </c>
    </row>
    <row r="4899" spans="1:7" hidden="1">
      <c r="A4899" s="24" t="s">
        <v>144</v>
      </c>
      <c r="B4899" s="24" t="s">
        <v>145</v>
      </c>
      <c r="C4899" s="24" t="s">
        <v>63</v>
      </c>
      <c r="D4899" s="24" t="s">
        <v>41</v>
      </c>
      <c r="E4899" s="24" t="s">
        <v>67</v>
      </c>
      <c r="F4899" s="25" t="s">
        <v>13</v>
      </c>
      <c r="G4899" s="24">
        <v>9458.6298828125</v>
      </c>
    </row>
    <row r="4900" spans="1:7" hidden="1">
      <c r="A4900" s="24" t="s">
        <v>144</v>
      </c>
      <c r="B4900" s="24" t="s">
        <v>145</v>
      </c>
      <c r="C4900" s="24" t="s">
        <v>63</v>
      </c>
      <c r="D4900" s="24" t="s">
        <v>41</v>
      </c>
      <c r="E4900" s="24" t="s">
        <v>67</v>
      </c>
      <c r="F4900" s="25" t="s">
        <v>14</v>
      </c>
      <c r="G4900" s="24">
        <v>11489.6904296875</v>
      </c>
    </row>
    <row r="4901" spans="1:7" hidden="1">
      <c r="A4901" s="24" t="s">
        <v>144</v>
      </c>
      <c r="B4901" s="24" t="s">
        <v>145</v>
      </c>
      <c r="C4901" s="24" t="s">
        <v>63</v>
      </c>
      <c r="D4901" s="24" t="s">
        <v>41</v>
      </c>
      <c r="E4901" s="24" t="s">
        <v>67</v>
      </c>
      <c r="F4901" s="25" t="s">
        <v>15</v>
      </c>
      <c r="G4901" s="24">
        <v>13072.3701171875</v>
      </c>
    </row>
    <row r="4902" spans="1:7" hidden="1">
      <c r="A4902" s="24" t="s">
        <v>144</v>
      </c>
      <c r="B4902" s="24" t="s">
        <v>145</v>
      </c>
      <c r="C4902" s="24" t="s">
        <v>63</v>
      </c>
      <c r="D4902" s="24" t="s">
        <v>41</v>
      </c>
      <c r="E4902" s="24" t="s">
        <v>67</v>
      </c>
      <c r="F4902" s="25" t="s">
        <v>16</v>
      </c>
      <c r="G4902" s="24">
        <v>12480.5</v>
      </c>
    </row>
    <row r="4903" spans="1:7">
      <c r="A4903" s="24" t="s">
        <v>144</v>
      </c>
      <c r="B4903" s="24" t="s">
        <v>145</v>
      </c>
      <c r="C4903" s="24" t="s">
        <v>63</v>
      </c>
      <c r="D4903" s="24" t="s">
        <v>41</v>
      </c>
      <c r="E4903" s="24" t="s">
        <v>67</v>
      </c>
      <c r="F4903" s="25" t="s">
        <v>17</v>
      </c>
      <c r="G4903" s="24">
        <v>17862</v>
      </c>
    </row>
    <row r="4904" spans="1:7" hidden="1">
      <c r="A4904" s="24" t="s">
        <v>144</v>
      </c>
      <c r="B4904" s="24" t="s">
        <v>145</v>
      </c>
      <c r="C4904" s="24" t="s">
        <v>63</v>
      </c>
      <c r="D4904" s="24" t="s">
        <v>41</v>
      </c>
      <c r="E4904" s="24" t="s">
        <v>58</v>
      </c>
      <c r="F4904" s="25" t="s">
        <v>12</v>
      </c>
      <c r="G4904" s="24">
        <v>77673.2578125</v>
      </c>
    </row>
    <row r="4905" spans="1:7" hidden="1">
      <c r="A4905" s="24" t="s">
        <v>144</v>
      </c>
      <c r="B4905" s="24" t="s">
        <v>145</v>
      </c>
      <c r="C4905" s="24" t="s">
        <v>63</v>
      </c>
      <c r="D4905" s="24" t="s">
        <v>41</v>
      </c>
      <c r="E4905" s="24" t="s">
        <v>58</v>
      </c>
      <c r="F4905" s="25" t="s">
        <v>13</v>
      </c>
      <c r="G4905" s="24">
        <v>71533.03125</v>
      </c>
    </row>
    <row r="4906" spans="1:7" hidden="1">
      <c r="A4906" s="24" t="s">
        <v>144</v>
      </c>
      <c r="B4906" s="24" t="s">
        <v>145</v>
      </c>
      <c r="C4906" s="24" t="s">
        <v>63</v>
      </c>
      <c r="D4906" s="24" t="s">
        <v>41</v>
      </c>
      <c r="E4906" s="24" t="s">
        <v>58</v>
      </c>
      <c r="F4906" s="25" t="s">
        <v>14</v>
      </c>
      <c r="G4906" s="24">
        <v>63281.83984375</v>
      </c>
    </row>
    <row r="4907" spans="1:7" hidden="1">
      <c r="A4907" s="24" t="s">
        <v>144</v>
      </c>
      <c r="B4907" s="24" t="s">
        <v>145</v>
      </c>
      <c r="C4907" s="24" t="s">
        <v>63</v>
      </c>
      <c r="D4907" s="24" t="s">
        <v>41</v>
      </c>
      <c r="E4907" s="24" t="s">
        <v>58</v>
      </c>
      <c r="F4907" s="25" t="s">
        <v>15</v>
      </c>
      <c r="G4907" s="24">
        <v>76917.109375</v>
      </c>
    </row>
    <row r="4908" spans="1:7" hidden="1">
      <c r="A4908" s="24" t="s">
        <v>144</v>
      </c>
      <c r="B4908" s="24" t="s">
        <v>145</v>
      </c>
      <c r="C4908" s="24" t="s">
        <v>63</v>
      </c>
      <c r="D4908" s="24" t="s">
        <v>41</v>
      </c>
      <c r="E4908" s="24" t="s">
        <v>58</v>
      </c>
      <c r="F4908" s="25" t="s">
        <v>16</v>
      </c>
      <c r="G4908" s="24">
        <v>67802.5390625</v>
      </c>
    </row>
    <row r="4909" spans="1:7">
      <c r="A4909" s="24" t="s">
        <v>144</v>
      </c>
      <c r="B4909" s="24" t="s">
        <v>145</v>
      </c>
      <c r="C4909" s="24" t="s">
        <v>63</v>
      </c>
      <c r="D4909" s="24" t="s">
        <v>41</v>
      </c>
      <c r="E4909" s="24" t="s">
        <v>58</v>
      </c>
      <c r="F4909" s="25" t="s">
        <v>17</v>
      </c>
      <c r="G4909" s="24">
        <v>63647</v>
      </c>
    </row>
    <row r="4910" spans="1:7" hidden="1">
      <c r="A4910" s="24" t="s">
        <v>144</v>
      </c>
      <c r="B4910" s="24" t="s">
        <v>145</v>
      </c>
      <c r="C4910" s="24" t="s">
        <v>63</v>
      </c>
      <c r="D4910" s="24" t="s">
        <v>41</v>
      </c>
      <c r="E4910" s="24" t="s">
        <v>33</v>
      </c>
      <c r="F4910" s="25" t="s">
        <v>12</v>
      </c>
      <c r="G4910" s="24">
        <v>0</v>
      </c>
    </row>
    <row r="4911" spans="1:7" hidden="1">
      <c r="A4911" s="24" t="s">
        <v>144</v>
      </c>
      <c r="B4911" s="24" t="s">
        <v>145</v>
      </c>
      <c r="C4911" s="24" t="s">
        <v>63</v>
      </c>
      <c r="D4911" s="24" t="s">
        <v>41</v>
      </c>
      <c r="E4911" s="24" t="s">
        <v>33</v>
      </c>
      <c r="F4911" s="25" t="s">
        <v>13</v>
      </c>
      <c r="G4911" s="24">
        <v>0</v>
      </c>
    </row>
    <row r="4912" spans="1:7" hidden="1">
      <c r="A4912" s="24" t="s">
        <v>144</v>
      </c>
      <c r="B4912" s="24" t="s">
        <v>145</v>
      </c>
      <c r="C4912" s="24" t="s">
        <v>63</v>
      </c>
      <c r="D4912" s="24" t="s">
        <v>41</v>
      </c>
      <c r="E4912" s="24" t="s">
        <v>33</v>
      </c>
      <c r="F4912" s="25" t="s">
        <v>14</v>
      </c>
      <c r="G4912" s="24">
        <v>0</v>
      </c>
    </row>
    <row r="4913" spans="1:7" hidden="1">
      <c r="A4913" s="24" t="s">
        <v>144</v>
      </c>
      <c r="B4913" s="24" t="s">
        <v>145</v>
      </c>
      <c r="C4913" s="24" t="s">
        <v>63</v>
      </c>
      <c r="D4913" s="24" t="s">
        <v>41</v>
      </c>
      <c r="E4913" s="24" t="s">
        <v>33</v>
      </c>
      <c r="F4913" s="25" t="s">
        <v>15</v>
      </c>
      <c r="G4913" s="24">
        <v>0</v>
      </c>
    </row>
    <row r="4914" spans="1:7" hidden="1">
      <c r="A4914" s="24" t="s">
        <v>144</v>
      </c>
      <c r="B4914" s="24" t="s">
        <v>145</v>
      </c>
      <c r="C4914" s="24" t="s">
        <v>63</v>
      </c>
      <c r="D4914" s="24" t="s">
        <v>41</v>
      </c>
      <c r="E4914" s="24" t="s">
        <v>33</v>
      </c>
      <c r="F4914" s="25" t="s">
        <v>16</v>
      </c>
      <c r="G4914" s="24">
        <v>52212</v>
      </c>
    </row>
    <row r="4915" spans="1:7">
      <c r="A4915" s="24" t="s">
        <v>144</v>
      </c>
      <c r="B4915" s="24" t="s">
        <v>145</v>
      </c>
      <c r="C4915" s="24" t="s">
        <v>63</v>
      </c>
      <c r="D4915" s="24" t="s">
        <v>41</v>
      </c>
      <c r="E4915" s="24" t="s">
        <v>33</v>
      </c>
      <c r="F4915" s="25" t="s">
        <v>17</v>
      </c>
      <c r="G4915" s="24">
        <v>90074</v>
      </c>
    </row>
    <row r="4916" spans="1:7" hidden="1">
      <c r="A4916" s="24" t="s">
        <v>144</v>
      </c>
      <c r="B4916" s="24" t="s">
        <v>145</v>
      </c>
      <c r="C4916" s="24" t="s">
        <v>63</v>
      </c>
      <c r="D4916" s="24" t="s">
        <v>41</v>
      </c>
      <c r="E4916" s="24" t="s">
        <v>36</v>
      </c>
      <c r="F4916" s="25" t="s">
        <v>12</v>
      </c>
      <c r="G4916" s="24">
        <v>131360.765625</v>
      </c>
    </row>
    <row r="4917" spans="1:7" hidden="1">
      <c r="A4917" s="24" t="s">
        <v>144</v>
      </c>
      <c r="B4917" s="24" t="s">
        <v>145</v>
      </c>
      <c r="C4917" s="24" t="s">
        <v>63</v>
      </c>
      <c r="D4917" s="24" t="s">
        <v>41</v>
      </c>
      <c r="E4917" s="24" t="s">
        <v>36</v>
      </c>
      <c r="F4917" s="25" t="s">
        <v>13</v>
      </c>
      <c r="G4917" s="24">
        <v>117792.9921875</v>
      </c>
    </row>
    <row r="4918" spans="1:7" hidden="1">
      <c r="A4918" s="24" t="s">
        <v>144</v>
      </c>
      <c r="B4918" s="24" t="s">
        <v>145</v>
      </c>
      <c r="C4918" s="24" t="s">
        <v>63</v>
      </c>
      <c r="D4918" s="24" t="s">
        <v>41</v>
      </c>
      <c r="E4918" s="24" t="s">
        <v>36</v>
      </c>
      <c r="F4918" s="25" t="s">
        <v>14</v>
      </c>
      <c r="G4918" s="24">
        <v>114049.3984375</v>
      </c>
    </row>
    <row r="4919" spans="1:7" hidden="1">
      <c r="A4919" s="24" t="s">
        <v>144</v>
      </c>
      <c r="B4919" s="24" t="s">
        <v>145</v>
      </c>
      <c r="C4919" s="24" t="s">
        <v>63</v>
      </c>
      <c r="D4919" s="24" t="s">
        <v>41</v>
      </c>
      <c r="E4919" s="24" t="s">
        <v>36</v>
      </c>
      <c r="F4919" s="25" t="s">
        <v>15</v>
      </c>
      <c r="G4919" s="24">
        <v>129759.4609375</v>
      </c>
    </row>
    <row r="4920" spans="1:7" hidden="1">
      <c r="A4920" s="24" t="s">
        <v>144</v>
      </c>
      <c r="B4920" s="24" t="s">
        <v>145</v>
      </c>
      <c r="C4920" s="24" t="s">
        <v>63</v>
      </c>
      <c r="D4920" s="24" t="s">
        <v>41</v>
      </c>
      <c r="E4920" s="24" t="s">
        <v>36</v>
      </c>
      <c r="F4920" s="25" t="s">
        <v>16</v>
      </c>
      <c r="G4920" s="24">
        <v>123884.421875</v>
      </c>
    </row>
    <row r="4921" spans="1:7">
      <c r="A4921" s="24" t="s">
        <v>144</v>
      </c>
      <c r="B4921" s="24" t="s">
        <v>145</v>
      </c>
      <c r="C4921" s="24" t="s">
        <v>63</v>
      </c>
      <c r="D4921" s="24" t="s">
        <v>41</v>
      </c>
      <c r="E4921" s="24" t="s">
        <v>36</v>
      </c>
      <c r="F4921" s="25" t="s">
        <v>17</v>
      </c>
      <c r="G4921" s="24">
        <v>121547</v>
      </c>
    </row>
    <row r="4922" spans="1:7" hidden="1">
      <c r="A4922" s="24" t="s">
        <v>144</v>
      </c>
      <c r="B4922" s="24" t="s">
        <v>145</v>
      </c>
      <c r="C4922" s="24" t="s">
        <v>63</v>
      </c>
      <c r="D4922" s="24" t="s">
        <v>41</v>
      </c>
      <c r="E4922" s="24" t="s">
        <v>47</v>
      </c>
      <c r="F4922" s="25" t="s">
        <v>12</v>
      </c>
      <c r="G4922" s="24">
        <v>1122100</v>
      </c>
    </row>
    <row r="4923" spans="1:7" hidden="1">
      <c r="A4923" s="24" t="s">
        <v>144</v>
      </c>
      <c r="B4923" s="24" t="s">
        <v>145</v>
      </c>
      <c r="C4923" s="24" t="s">
        <v>63</v>
      </c>
      <c r="D4923" s="24" t="s">
        <v>41</v>
      </c>
      <c r="E4923" s="24" t="s">
        <v>47</v>
      </c>
      <c r="F4923" s="25" t="s">
        <v>13</v>
      </c>
      <c r="G4923" s="24">
        <v>1013536</v>
      </c>
    </row>
    <row r="4924" spans="1:7" hidden="1">
      <c r="A4924" s="24" t="s">
        <v>144</v>
      </c>
      <c r="B4924" s="24" t="s">
        <v>145</v>
      </c>
      <c r="C4924" s="24" t="s">
        <v>63</v>
      </c>
      <c r="D4924" s="24" t="s">
        <v>41</v>
      </c>
      <c r="E4924" s="24" t="s">
        <v>47</v>
      </c>
      <c r="F4924" s="25" t="s">
        <v>14</v>
      </c>
      <c r="G4924" s="24">
        <v>904973</v>
      </c>
    </row>
    <row r="4925" spans="1:7" hidden="1">
      <c r="A4925" s="24" t="s">
        <v>144</v>
      </c>
      <c r="B4925" s="24" t="s">
        <v>145</v>
      </c>
      <c r="C4925" s="24" t="s">
        <v>63</v>
      </c>
      <c r="D4925" s="24" t="s">
        <v>41</v>
      </c>
      <c r="E4925" s="24" t="s">
        <v>47</v>
      </c>
      <c r="F4925" s="25" t="s">
        <v>15</v>
      </c>
      <c r="G4925" s="24">
        <v>796409</v>
      </c>
    </row>
    <row r="4926" spans="1:7" hidden="1">
      <c r="A4926" s="24" t="s">
        <v>144</v>
      </c>
      <c r="B4926" s="24" t="s">
        <v>145</v>
      </c>
      <c r="C4926" s="24" t="s">
        <v>63</v>
      </c>
      <c r="D4926" s="24" t="s">
        <v>41</v>
      </c>
      <c r="E4926" s="24" t="s">
        <v>47</v>
      </c>
      <c r="F4926" s="25" t="s">
        <v>16</v>
      </c>
      <c r="G4926" s="24">
        <v>680845</v>
      </c>
    </row>
    <row r="4927" spans="1:7">
      <c r="A4927" s="24" t="s">
        <v>144</v>
      </c>
      <c r="B4927" s="24" t="s">
        <v>145</v>
      </c>
      <c r="C4927" s="24" t="s">
        <v>63</v>
      </c>
      <c r="D4927" s="24" t="s">
        <v>41</v>
      </c>
      <c r="E4927" s="24" t="s">
        <v>47</v>
      </c>
      <c r="F4927" s="25" t="s">
        <v>17</v>
      </c>
      <c r="G4927" s="24">
        <v>478100</v>
      </c>
    </row>
    <row r="4928" spans="1:7" hidden="1">
      <c r="A4928" s="24" t="s">
        <v>144</v>
      </c>
      <c r="B4928" s="24" t="s">
        <v>145</v>
      </c>
      <c r="C4928" s="24" t="s">
        <v>63</v>
      </c>
      <c r="D4928" s="24" t="s">
        <v>49</v>
      </c>
      <c r="E4928" s="24" t="s">
        <v>50</v>
      </c>
      <c r="F4928" s="25" t="s">
        <v>12</v>
      </c>
      <c r="G4928" s="24">
        <v>850000</v>
      </c>
    </row>
    <row r="4929" spans="1:7" hidden="1">
      <c r="A4929" s="24" t="s">
        <v>144</v>
      </c>
      <c r="B4929" s="24" t="s">
        <v>145</v>
      </c>
      <c r="C4929" s="24" t="s">
        <v>63</v>
      </c>
      <c r="D4929" s="24" t="s">
        <v>49</v>
      </c>
      <c r="E4929" s="24" t="s">
        <v>50</v>
      </c>
      <c r="F4929" s="25" t="s">
        <v>13</v>
      </c>
      <c r="G4929" s="24">
        <v>850000</v>
      </c>
    </row>
    <row r="4930" spans="1:7" hidden="1">
      <c r="A4930" s="24" t="s">
        <v>144</v>
      </c>
      <c r="B4930" s="24" t="s">
        <v>145</v>
      </c>
      <c r="C4930" s="24" t="s">
        <v>63</v>
      </c>
      <c r="D4930" s="24" t="s">
        <v>49</v>
      </c>
      <c r="E4930" s="24" t="s">
        <v>50</v>
      </c>
      <c r="F4930" s="25" t="s">
        <v>14</v>
      </c>
      <c r="G4930" s="24">
        <v>726524</v>
      </c>
    </row>
    <row r="4931" spans="1:7" hidden="1">
      <c r="A4931" s="24" t="s">
        <v>144</v>
      </c>
      <c r="B4931" s="24" t="s">
        <v>145</v>
      </c>
      <c r="C4931" s="24" t="s">
        <v>63</v>
      </c>
      <c r="D4931" s="24" t="s">
        <v>49</v>
      </c>
      <c r="E4931" s="24" t="s">
        <v>50</v>
      </c>
      <c r="F4931" s="25" t="s">
        <v>15</v>
      </c>
      <c r="G4931" s="24">
        <v>726524</v>
      </c>
    </row>
    <row r="4932" spans="1:7" hidden="1">
      <c r="A4932" s="24" t="s">
        <v>144</v>
      </c>
      <c r="B4932" s="24" t="s">
        <v>145</v>
      </c>
      <c r="C4932" s="24" t="s">
        <v>63</v>
      </c>
      <c r="D4932" s="24" t="s">
        <v>49</v>
      </c>
      <c r="E4932" s="24" t="s">
        <v>50</v>
      </c>
      <c r="F4932" s="25" t="s">
        <v>16</v>
      </c>
      <c r="G4932" s="24">
        <v>726524</v>
      </c>
    </row>
    <row r="4933" spans="1:7">
      <c r="A4933" s="24" t="s">
        <v>144</v>
      </c>
      <c r="B4933" s="24" t="s">
        <v>145</v>
      </c>
      <c r="C4933" s="24" t="s">
        <v>63</v>
      </c>
      <c r="D4933" s="24" t="s">
        <v>49</v>
      </c>
      <c r="E4933" s="24" t="s">
        <v>50</v>
      </c>
      <c r="F4933" s="25" t="s">
        <v>17</v>
      </c>
      <c r="G4933" s="24">
        <v>726524</v>
      </c>
    </row>
    <row r="4934" spans="1:7" hidden="1">
      <c r="A4934" s="27" t="s">
        <v>146</v>
      </c>
      <c r="B4934" s="27" t="s">
        <v>147</v>
      </c>
      <c r="C4934" s="27" t="s">
        <v>9</v>
      </c>
      <c r="D4934" s="27" t="s">
        <v>51</v>
      </c>
      <c r="E4934" s="27" t="s">
        <v>11</v>
      </c>
      <c r="F4934" s="28" t="s">
        <v>12</v>
      </c>
      <c r="G4934" s="27">
        <v>13440202.8989258</v>
      </c>
    </row>
    <row r="4935" spans="1:7" hidden="1">
      <c r="A4935" s="27" t="s">
        <v>146</v>
      </c>
      <c r="B4935" s="27" t="s">
        <v>147</v>
      </c>
      <c r="C4935" s="27" t="s">
        <v>9</v>
      </c>
      <c r="D4935" s="27" t="s">
        <v>51</v>
      </c>
      <c r="E4935" s="27" t="s">
        <v>11</v>
      </c>
      <c r="F4935" s="28" t="s">
        <v>13</v>
      </c>
      <c r="G4935" s="27">
        <v>13330320.9179687</v>
      </c>
    </row>
    <row r="4936" spans="1:7" hidden="1">
      <c r="A4936" s="27" t="s">
        <v>146</v>
      </c>
      <c r="B4936" s="27" t="s">
        <v>147</v>
      </c>
      <c r="C4936" s="27" t="s">
        <v>9</v>
      </c>
      <c r="D4936" s="27" t="s">
        <v>51</v>
      </c>
      <c r="E4936" s="27" t="s">
        <v>11</v>
      </c>
      <c r="F4936" s="28" t="s">
        <v>14</v>
      </c>
      <c r="G4936" s="27">
        <v>13206741.128051801</v>
      </c>
    </row>
    <row r="4937" spans="1:7" hidden="1">
      <c r="A4937" s="27" t="s">
        <v>146</v>
      </c>
      <c r="B4937" s="27" t="s">
        <v>147</v>
      </c>
      <c r="C4937" s="27" t="s">
        <v>9</v>
      </c>
      <c r="D4937" s="27" t="s">
        <v>51</v>
      </c>
      <c r="E4937" s="27" t="s">
        <v>11</v>
      </c>
      <c r="F4937" s="28" t="s">
        <v>15</v>
      </c>
      <c r="G4937" s="27">
        <v>14036132.7004395</v>
      </c>
    </row>
    <row r="4938" spans="1:7" hidden="1">
      <c r="A4938" s="27" t="s">
        <v>146</v>
      </c>
      <c r="B4938" s="27" t="s">
        <v>147</v>
      </c>
      <c r="C4938" s="27" t="s">
        <v>9</v>
      </c>
      <c r="D4938" s="27" t="s">
        <v>51</v>
      </c>
      <c r="E4938" s="27" t="s">
        <v>11</v>
      </c>
      <c r="F4938" s="28" t="s">
        <v>16</v>
      </c>
      <c r="G4938" s="27">
        <v>13967898.5513916</v>
      </c>
    </row>
    <row r="4939" spans="1:7">
      <c r="A4939" s="27" t="s">
        <v>146</v>
      </c>
      <c r="B4939" s="27" t="s">
        <v>147</v>
      </c>
      <c r="C4939" s="27" t="s">
        <v>9</v>
      </c>
      <c r="D4939" s="27" t="s">
        <v>51</v>
      </c>
      <c r="E4939" s="27" t="s">
        <v>11</v>
      </c>
      <c r="F4939" s="28" t="s">
        <v>17</v>
      </c>
      <c r="G4939" s="27">
        <v>10680657</v>
      </c>
    </row>
    <row r="4940" spans="1:7" hidden="1">
      <c r="A4940" s="24" t="s">
        <v>146</v>
      </c>
      <c r="B4940" s="24" t="s">
        <v>147</v>
      </c>
      <c r="C4940" s="24" t="s">
        <v>9</v>
      </c>
      <c r="D4940" s="24" t="s">
        <v>10</v>
      </c>
      <c r="E4940" s="24" t="s">
        <v>11</v>
      </c>
      <c r="F4940" s="25" t="s">
        <v>12</v>
      </c>
      <c r="G4940" s="24">
        <v>1665728.7739257801</v>
      </c>
    </row>
    <row r="4941" spans="1:7" hidden="1">
      <c r="A4941" s="24" t="s">
        <v>146</v>
      </c>
      <c r="B4941" s="24" t="s">
        <v>147</v>
      </c>
      <c r="C4941" s="24" t="s">
        <v>9</v>
      </c>
      <c r="D4941" s="24" t="s">
        <v>10</v>
      </c>
      <c r="E4941" s="24" t="s">
        <v>11</v>
      </c>
      <c r="F4941" s="25" t="s">
        <v>13</v>
      </c>
      <c r="G4941" s="24">
        <v>1721760.6298828099</v>
      </c>
    </row>
    <row r="4942" spans="1:7" hidden="1">
      <c r="A4942" s="24" t="s">
        <v>146</v>
      </c>
      <c r="B4942" s="24" t="s">
        <v>147</v>
      </c>
      <c r="C4942" s="24" t="s">
        <v>9</v>
      </c>
      <c r="D4942" s="24" t="s">
        <v>10</v>
      </c>
      <c r="E4942" s="24" t="s">
        <v>11</v>
      </c>
      <c r="F4942" s="25" t="s">
        <v>14</v>
      </c>
      <c r="G4942" s="24">
        <v>1792506.34521484</v>
      </c>
    </row>
    <row r="4943" spans="1:7" hidden="1">
      <c r="A4943" s="24" t="s">
        <v>146</v>
      </c>
      <c r="B4943" s="24" t="s">
        <v>147</v>
      </c>
      <c r="C4943" s="24" t="s">
        <v>9</v>
      </c>
      <c r="D4943" s="24" t="s">
        <v>10</v>
      </c>
      <c r="E4943" s="24" t="s">
        <v>11</v>
      </c>
      <c r="F4943" s="25" t="s">
        <v>15</v>
      </c>
      <c r="G4943" s="24">
        <v>2137688.9326171898</v>
      </c>
    </row>
    <row r="4944" spans="1:7" hidden="1">
      <c r="A4944" s="24" t="s">
        <v>146</v>
      </c>
      <c r="B4944" s="24" t="s">
        <v>147</v>
      </c>
      <c r="C4944" s="24" t="s">
        <v>9</v>
      </c>
      <c r="D4944" s="24" t="s">
        <v>10</v>
      </c>
      <c r="E4944" s="24" t="s">
        <v>11</v>
      </c>
      <c r="F4944" s="25" t="s">
        <v>16</v>
      </c>
      <c r="G4944" s="24">
        <v>2200636.8027343801</v>
      </c>
    </row>
    <row r="4945" spans="1:7">
      <c r="A4945" s="24" t="s">
        <v>146</v>
      </c>
      <c r="B4945" s="24" t="s">
        <v>147</v>
      </c>
      <c r="C4945" s="24" t="s">
        <v>9</v>
      </c>
      <c r="D4945" s="24" t="s">
        <v>10</v>
      </c>
      <c r="E4945" s="24" t="s">
        <v>11</v>
      </c>
      <c r="F4945" s="25" t="s">
        <v>17</v>
      </c>
      <c r="G4945" s="24">
        <v>2421261</v>
      </c>
    </row>
    <row r="4946" spans="1:7" hidden="1">
      <c r="A4946" s="24" t="s">
        <v>146</v>
      </c>
      <c r="B4946" s="24" t="s">
        <v>147</v>
      </c>
      <c r="C4946" s="24" t="s">
        <v>9</v>
      </c>
      <c r="D4946" s="24" t="s">
        <v>26</v>
      </c>
      <c r="E4946" s="24" t="s">
        <v>11</v>
      </c>
      <c r="F4946" s="25" t="s">
        <v>12</v>
      </c>
      <c r="G4946" s="24">
        <v>11099936.796875</v>
      </c>
    </row>
    <row r="4947" spans="1:7" hidden="1">
      <c r="A4947" s="24" t="s">
        <v>146</v>
      </c>
      <c r="B4947" s="24" t="s">
        <v>147</v>
      </c>
      <c r="C4947" s="24" t="s">
        <v>9</v>
      </c>
      <c r="D4947" s="24" t="s">
        <v>26</v>
      </c>
      <c r="E4947" s="24" t="s">
        <v>11</v>
      </c>
      <c r="F4947" s="25" t="s">
        <v>13</v>
      </c>
      <c r="G4947" s="24">
        <v>10951829.0351562</v>
      </c>
    </row>
    <row r="4948" spans="1:7" hidden="1">
      <c r="A4948" s="24" t="s">
        <v>146</v>
      </c>
      <c r="B4948" s="24" t="s">
        <v>147</v>
      </c>
      <c r="C4948" s="24" t="s">
        <v>9</v>
      </c>
      <c r="D4948" s="24" t="s">
        <v>26</v>
      </c>
      <c r="E4948" s="24" t="s">
        <v>11</v>
      </c>
      <c r="F4948" s="25" t="s">
        <v>14</v>
      </c>
      <c r="G4948" s="24">
        <v>10777203.3287354</v>
      </c>
    </row>
    <row r="4949" spans="1:7" hidden="1">
      <c r="A4949" s="24" t="s">
        <v>146</v>
      </c>
      <c r="B4949" s="24" t="s">
        <v>147</v>
      </c>
      <c r="C4949" s="24" t="s">
        <v>9</v>
      </c>
      <c r="D4949" s="24" t="s">
        <v>26</v>
      </c>
      <c r="E4949" s="24" t="s">
        <v>11</v>
      </c>
      <c r="F4949" s="25" t="s">
        <v>15</v>
      </c>
      <c r="G4949" s="24">
        <v>11250228.2219238</v>
      </c>
    </row>
    <row r="4950" spans="1:7" hidden="1">
      <c r="A4950" s="24" t="s">
        <v>146</v>
      </c>
      <c r="B4950" s="24" t="s">
        <v>147</v>
      </c>
      <c r="C4950" s="24" t="s">
        <v>9</v>
      </c>
      <c r="D4950" s="24" t="s">
        <v>26</v>
      </c>
      <c r="E4950" s="24" t="s">
        <v>11</v>
      </c>
      <c r="F4950" s="25" t="s">
        <v>16</v>
      </c>
      <c r="G4950" s="24">
        <v>11179614.6988525</v>
      </c>
    </row>
    <row r="4951" spans="1:7">
      <c r="A4951" s="24" t="s">
        <v>146</v>
      </c>
      <c r="B4951" s="24" t="s">
        <v>147</v>
      </c>
      <c r="C4951" s="24" t="s">
        <v>9</v>
      </c>
      <c r="D4951" s="24" t="s">
        <v>26</v>
      </c>
      <c r="E4951" s="24" t="s">
        <v>11</v>
      </c>
      <c r="F4951" s="25" t="s">
        <v>17</v>
      </c>
      <c r="G4951" s="24">
        <v>8314227</v>
      </c>
    </row>
    <row r="4952" spans="1:7" hidden="1">
      <c r="A4952" s="24" t="s">
        <v>146</v>
      </c>
      <c r="B4952" s="24" t="s">
        <v>147</v>
      </c>
      <c r="C4952" s="24" t="s">
        <v>9</v>
      </c>
      <c r="D4952" s="24" t="s">
        <v>18</v>
      </c>
      <c r="E4952" s="24" t="s">
        <v>19</v>
      </c>
      <c r="F4952" s="25" t="s">
        <v>12</v>
      </c>
      <c r="G4952" s="24">
        <v>0</v>
      </c>
    </row>
    <row r="4953" spans="1:7" hidden="1">
      <c r="A4953" s="24" t="s">
        <v>146</v>
      </c>
      <c r="B4953" s="24" t="s">
        <v>147</v>
      </c>
      <c r="C4953" s="24" t="s">
        <v>9</v>
      </c>
      <c r="D4953" s="24" t="s">
        <v>18</v>
      </c>
      <c r="E4953" s="24" t="s">
        <v>19</v>
      </c>
      <c r="F4953" s="25" t="s">
        <v>13</v>
      </c>
      <c r="G4953" s="24">
        <v>0</v>
      </c>
    </row>
    <row r="4954" spans="1:7" hidden="1">
      <c r="A4954" s="24" t="s">
        <v>146</v>
      </c>
      <c r="B4954" s="24" t="s">
        <v>147</v>
      </c>
      <c r="C4954" s="24" t="s">
        <v>9</v>
      </c>
      <c r="D4954" s="24" t="s">
        <v>18</v>
      </c>
      <c r="E4954" s="24" t="s">
        <v>19</v>
      </c>
      <c r="F4954" s="25" t="s">
        <v>14</v>
      </c>
      <c r="G4954" s="24">
        <v>0</v>
      </c>
    </row>
    <row r="4955" spans="1:7" hidden="1">
      <c r="A4955" s="24" t="s">
        <v>146</v>
      </c>
      <c r="B4955" s="24" t="s">
        <v>147</v>
      </c>
      <c r="C4955" s="24" t="s">
        <v>9</v>
      </c>
      <c r="D4955" s="24" t="s">
        <v>18</v>
      </c>
      <c r="E4955" s="24" t="s">
        <v>19</v>
      </c>
      <c r="F4955" s="25" t="s">
        <v>15</v>
      </c>
      <c r="G4955" s="24">
        <v>0</v>
      </c>
    </row>
    <row r="4956" spans="1:7" hidden="1">
      <c r="A4956" s="24" t="s">
        <v>146</v>
      </c>
      <c r="B4956" s="24" t="s">
        <v>147</v>
      </c>
      <c r="C4956" s="24" t="s">
        <v>9</v>
      </c>
      <c r="D4956" s="24" t="s">
        <v>18</v>
      </c>
      <c r="E4956" s="24" t="s">
        <v>19</v>
      </c>
      <c r="F4956" s="25" t="s">
        <v>16</v>
      </c>
      <c r="G4956" s="24">
        <v>0</v>
      </c>
    </row>
    <row r="4957" spans="1:7">
      <c r="A4957" s="24" t="s">
        <v>146</v>
      </c>
      <c r="B4957" s="24" t="s">
        <v>147</v>
      </c>
      <c r="C4957" s="24" t="s">
        <v>9</v>
      </c>
      <c r="D4957" s="24" t="s">
        <v>18</v>
      </c>
      <c r="E4957" s="24" t="s">
        <v>19</v>
      </c>
      <c r="F4957" s="25" t="s">
        <v>17</v>
      </c>
      <c r="G4957" s="24">
        <v>0</v>
      </c>
    </row>
    <row r="4958" spans="1:7" hidden="1">
      <c r="A4958" s="24" t="s">
        <v>146</v>
      </c>
      <c r="B4958" s="24" t="s">
        <v>147</v>
      </c>
      <c r="C4958" s="24" t="s">
        <v>9</v>
      </c>
      <c r="D4958" s="24" t="s">
        <v>18</v>
      </c>
      <c r="E4958" s="24" t="s">
        <v>20</v>
      </c>
      <c r="F4958" s="25" t="s">
        <v>12</v>
      </c>
      <c r="G4958" s="24">
        <v>518110</v>
      </c>
    </row>
    <row r="4959" spans="1:7" hidden="1">
      <c r="A4959" s="24" t="s">
        <v>146</v>
      </c>
      <c r="B4959" s="24" t="s">
        <v>147</v>
      </c>
      <c r="C4959" s="24" t="s">
        <v>9</v>
      </c>
      <c r="D4959" s="24" t="s">
        <v>18</v>
      </c>
      <c r="E4959" s="24" t="s">
        <v>20</v>
      </c>
      <c r="F4959" s="25" t="s">
        <v>13</v>
      </c>
      <c r="G4959" s="24">
        <v>523693</v>
      </c>
    </row>
    <row r="4960" spans="1:7" hidden="1">
      <c r="A4960" s="24" t="s">
        <v>146</v>
      </c>
      <c r="B4960" s="24" t="s">
        <v>147</v>
      </c>
      <c r="C4960" s="24" t="s">
        <v>9</v>
      </c>
      <c r="D4960" s="24" t="s">
        <v>18</v>
      </c>
      <c r="E4960" s="24" t="s">
        <v>20</v>
      </c>
      <c r="F4960" s="25" t="s">
        <v>14</v>
      </c>
      <c r="G4960" s="24">
        <v>524689</v>
      </c>
    </row>
    <row r="4961" spans="1:7" hidden="1">
      <c r="A4961" s="24" t="s">
        <v>146</v>
      </c>
      <c r="B4961" s="24" t="s">
        <v>147</v>
      </c>
      <c r="C4961" s="24" t="s">
        <v>9</v>
      </c>
      <c r="D4961" s="24" t="s">
        <v>18</v>
      </c>
      <c r="E4961" s="24" t="s">
        <v>20</v>
      </c>
      <c r="F4961" s="25" t="s">
        <v>15</v>
      </c>
      <c r="G4961" s="24">
        <v>572333</v>
      </c>
    </row>
    <row r="4962" spans="1:7" hidden="1">
      <c r="A4962" s="24" t="s">
        <v>146</v>
      </c>
      <c r="B4962" s="24" t="s">
        <v>147</v>
      </c>
      <c r="C4962" s="24" t="s">
        <v>9</v>
      </c>
      <c r="D4962" s="24" t="s">
        <v>18</v>
      </c>
      <c r="E4962" s="24" t="s">
        <v>20</v>
      </c>
      <c r="F4962" s="25" t="s">
        <v>16</v>
      </c>
      <c r="G4962" s="24">
        <v>567368</v>
      </c>
    </row>
    <row r="4963" spans="1:7">
      <c r="A4963" s="24" t="s">
        <v>146</v>
      </c>
      <c r="B4963" s="24" t="s">
        <v>147</v>
      </c>
      <c r="C4963" s="24" t="s">
        <v>9</v>
      </c>
      <c r="D4963" s="24" t="s">
        <v>18</v>
      </c>
      <c r="E4963" s="24" t="s">
        <v>20</v>
      </c>
      <c r="F4963" s="25" t="s">
        <v>17</v>
      </c>
      <c r="G4963" s="24">
        <v>580681</v>
      </c>
    </row>
    <row r="4964" spans="1:7" hidden="1">
      <c r="A4964" s="24" t="s">
        <v>146</v>
      </c>
      <c r="B4964" s="24" t="s">
        <v>147</v>
      </c>
      <c r="C4964" s="24" t="s">
        <v>9</v>
      </c>
      <c r="D4964" s="24" t="s">
        <v>18</v>
      </c>
      <c r="E4964" s="24" t="s">
        <v>21</v>
      </c>
      <c r="F4964" s="25" t="s">
        <v>12</v>
      </c>
      <c r="G4964" s="24">
        <v>0</v>
      </c>
    </row>
    <row r="4965" spans="1:7" hidden="1">
      <c r="A4965" s="24" t="s">
        <v>146</v>
      </c>
      <c r="B4965" s="24" t="s">
        <v>147</v>
      </c>
      <c r="C4965" s="24" t="s">
        <v>9</v>
      </c>
      <c r="D4965" s="24" t="s">
        <v>18</v>
      </c>
      <c r="E4965" s="24" t="s">
        <v>21</v>
      </c>
      <c r="F4965" s="25" t="s">
        <v>13</v>
      </c>
      <c r="G4965" s="24">
        <v>0</v>
      </c>
    </row>
    <row r="4966" spans="1:7" hidden="1">
      <c r="A4966" s="24" t="s">
        <v>146</v>
      </c>
      <c r="B4966" s="24" t="s">
        <v>147</v>
      </c>
      <c r="C4966" s="24" t="s">
        <v>9</v>
      </c>
      <c r="D4966" s="24" t="s">
        <v>18</v>
      </c>
      <c r="E4966" s="24" t="s">
        <v>21</v>
      </c>
      <c r="F4966" s="25" t="s">
        <v>14</v>
      </c>
      <c r="G4966" s="24">
        <v>0</v>
      </c>
    </row>
    <row r="4967" spans="1:7" hidden="1">
      <c r="A4967" s="24" t="s">
        <v>146</v>
      </c>
      <c r="B4967" s="24" t="s">
        <v>147</v>
      </c>
      <c r="C4967" s="24" t="s">
        <v>9</v>
      </c>
      <c r="D4967" s="24" t="s">
        <v>18</v>
      </c>
      <c r="E4967" s="24" t="s">
        <v>21</v>
      </c>
      <c r="F4967" s="25" t="s">
        <v>15</v>
      </c>
      <c r="G4967" s="24">
        <v>0</v>
      </c>
    </row>
    <row r="4968" spans="1:7" hidden="1">
      <c r="A4968" s="24" t="s">
        <v>146</v>
      </c>
      <c r="B4968" s="24" t="s">
        <v>147</v>
      </c>
      <c r="C4968" s="24" t="s">
        <v>9</v>
      </c>
      <c r="D4968" s="24" t="s">
        <v>18</v>
      </c>
      <c r="E4968" s="24" t="s">
        <v>21</v>
      </c>
      <c r="F4968" s="25" t="s">
        <v>16</v>
      </c>
      <c r="G4968" s="24">
        <v>0</v>
      </c>
    </row>
    <row r="4969" spans="1:7">
      <c r="A4969" s="24" t="s">
        <v>146</v>
      </c>
      <c r="B4969" s="24" t="s">
        <v>147</v>
      </c>
      <c r="C4969" s="24" t="s">
        <v>9</v>
      </c>
      <c r="D4969" s="24" t="s">
        <v>18</v>
      </c>
      <c r="E4969" s="24" t="s">
        <v>21</v>
      </c>
      <c r="F4969" s="25" t="s">
        <v>17</v>
      </c>
      <c r="G4969" s="24">
        <v>0</v>
      </c>
    </row>
    <row r="4970" spans="1:7" hidden="1">
      <c r="A4970" s="24" t="s">
        <v>146</v>
      </c>
      <c r="B4970" s="24" t="s">
        <v>147</v>
      </c>
      <c r="C4970" s="24" t="s">
        <v>9</v>
      </c>
      <c r="D4970" s="24" t="s">
        <v>18</v>
      </c>
      <c r="E4970" s="24" t="s">
        <v>22</v>
      </c>
      <c r="F4970" s="25" t="s">
        <v>12</v>
      </c>
      <c r="G4970" s="24">
        <v>356058.09375</v>
      </c>
    </row>
    <row r="4971" spans="1:7" hidden="1">
      <c r="A4971" s="24" t="s">
        <v>146</v>
      </c>
      <c r="B4971" s="24" t="s">
        <v>147</v>
      </c>
      <c r="C4971" s="24" t="s">
        <v>9</v>
      </c>
      <c r="D4971" s="24" t="s">
        <v>18</v>
      </c>
      <c r="E4971" s="24" t="s">
        <v>22</v>
      </c>
      <c r="F4971" s="25" t="s">
        <v>13</v>
      </c>
      <c r="G4971" s="24">
        <v>340555.75</v>
      </c>
    </row>
    <row r="4972" spans="1:7" hidden="1">
      <c r="A4972" s="24" t="s">
        <v>146</v>
      </c>
      <c r="B4972" s="24" t="s">
        <v>147</v>
      </c>
      <c r="C4972" s="24" t="s">
        <v>9</v>
      </c>
      <c r="D4972" s="24" t="s">
        <v>18</v>
      </c>
      <c r="E4972" s="24" t="s">
        <v>22</v>
      </c>
      <c r="F4972" s="25" t="s">
        <v>14</v>
      </c>
      <c r="G4972" s="24">
        <v>330381.625</v>
      </c>
    </row>
    <row r="4973" spans="1:7" hidden="1">
      <c r="A4973" s="24" t="s">
        <v>146</v>
      </c>
      <c r="B4973" s="24" t="s">
        <v>147</v>
      </c>
      <c r="C4973" s="24" t="s">
        <v>9</v>
      </c>
      <c r="D4973" s="24" t="s">
        <v>18</v>
      </c>
      <c r="E4973" s="24" t="s">
        <v>22</v>
      </c>
      <c r="F4973" s="25" t="s">
        <v>15</v>
      </c>
      <c r="G4973" s="24">
        <v>349993.8125</v>
      </c>
    </row>
    <row r="4974" spans="1:7" hidden="1">
      <c r="A4974" s="24" t="s">
        <v>146</v>
      </c>
      <c r="B4974" s="24" t="s">
        <v>147</v>
      </c>
      <c r="C4974" s="24" t="s">
        <v>9</v>
      </c>
      <c r="D4974" s="24" t="s">
        <v>18</v>
      </c>
      <c r="E4974" s="24" t="s">
        <v>22</v>
      </c>
      <c r="F4974" s="25" t="s">
        <v>16</v>
      </c>
      <c r="G4974" s="24">
        <v>341799.5625</v>
      </c>
    </row>
    <row r="4975" spans="1:7">
      <c r="A4975" s="24" t="s">
        <v>146</v>
      </c>
      <c r="B4975" s="24" t="s">
        <v>147</v>
      </c>
      <c r="C4975" s="24" t="s">
        <v>9</v>
      </c>
      <c r="D4975" s="24" t="s">
        <v>18</v>
      </c>
      <c r="E4975" s="24" t="s">
        <v>22</v>
      </c>
      <c r="F4975" s="25" t="s">
        <v>17</v>
      </c>
      <c r="G4975" s="24">
        <v>339842</v>
      </c>
    </row>
    <row r="4976" spans="1:7" hidden="1">
      <c r="A4976" s="24" t="s">
        <v>146</v>
      </c>
      <c r="B4976" s="24" t="s">
        <v>147</v>
      </c>
      <c r="C4976" s="24" t="s">
        <v>9</v>
      </c>
      <c r="D4976" s="24" t="s">
        <v>18</v>
      </c>
      <c r="E4976" s="24" t="s">
        <v>23</v>
      </c>
      <c r="F4976" s="25" t="s">
        <v>12</v>
      </c>
      <c r="G4976" s="24">
        <v>0</v>
      </c>
    </row>
    <row r="4977" spans="1:7" hidden="1">
      <c r="A4977" s="24" t="s">
        <v>146</v>
      </c>
      <c r="B4977" s="24" t="s">
        <v>147</v>
      </c>
      <c r="C4977" s="24" t="s">
        <v>9</v>
      </c>
      <c r="D4977" s="24" t="s">
        <v>18</v>
      </c>
      <c r="E4977" s="24" t="s">
        <v>23</v>
      </c>
      <c r="F4977" s="25" t="s">
        <v>13</v>
      </c>
      <c r="G4977" s="24">
        <v>0</v>
      </c>
    </row>
    <row r="4978" spans="1:7" hidden="1">
      <c r="A4978" s="24" t="s">
        <v>146</v>
      </c>
      <c r="B4978" s="24" t="s">
        <v>147</v>
      </c>
      <c r="C4978" s="24" t="s">
        <v>9</v>
      </c>
      <c r="D4978" s="24" t="s">
        <v>18</v>
      </c>
      <c r="E4978" s="24" t="s">
        <v>23</v>
      </c>
      <c r="F4978" s="25" t="s">
        <v>14</v>
      </c>
      <c r="G4978" s="24">
        <v>0</v>
      </c>
    </row>
    <row r="4979" spans="1:7" hidden="1">
      <c r="A4979" s="24" t="s">
        <v>146</v>
      </c>
      <c r="B4979" s="24" t="s">
        <v>147</v>
      </c>
      <c r="C4979" s="24" t="s">
        <v>9</v>
      </c>
      <c r="D4979" s="24" t="s">
        <v>18</v>
      </c>
      <c r="E4979" s="24" t="s">
        <v>23</v>
      </c>
      <c r="F4979" s="25" t="s">
        <v>15</v>
      </c>
      <c r="G4979" s="24">
        <v>0</v>
      </c>
    </row>
    <row r="4980" spans="1:7" hidden="1">
      <c r="A4980" s="24" t="s">
        <v>146</v>
      </c>
      <c r="B4980" s="24" t="s">
        <v>147</v>
      </c>
      <c r="C4980" s="24" t="s">
        <v>9</v>
      </c>
      <c r="D4980" s="24" t="s">
        <v>18</v>
      </c>
      <c r="E4980" s="24" t="s">
        <v>23</v>
      </c>
      <c r="F4980" s="25" t="s">
        <v>16</v>
      </c>
      <c r="G4980" s="24">
        <v>0</v>
      </c>
    </row>
    <row r="4981" spans="1:7">
      <c r="A4981" s="24" t="s">
        <v>146</v>
      </c>
      <c r="B4981" s="24" t="s">
        <v>147</v>
      </c>
      <c r="C4981" s="24" t="s">
        <v>9</v>
      </c>
      <c r="D4981" s="24" t="s">
        <v>18</v>
      </c>
      <c r="E4981" s="24" t="s">
        <v>23</v>
      </c>
      <c r="F4981" s="25" t="s">
        <v>17</v>
      </c>
      <c r="G4981" s="24">
        <v>0</v>
      </c>
    </row>
    <row r="4982" spans="1:7" hidden="1">
      <c r="A4982" s="24" t="s">
        <v>146</v>
      </c>
      <c r="B4982" s="24" t="s">
        <v>147</v>
      </c>
      <c r="C4982" s="24" t="s">
        <v>9</v>
      </c>
      <c r="D4982" s="24" t="s">
        <v>18</v>
      </c>
      <c r="E4982" s="24" t="s">
        <v>24</v>
      </c>
      <c r="F4982" s="25" t="s">
        <v>12</v>
      </c>
      <c r="G4982" s="24">
        <v>766514</v>
      </c>
    </row>
    <row r="4983" spans="1:7" hidden="1">
      <c r="A4983" s="24" t="s">
        <v>146</v>
      </c>
      <c r="B4983" s="24" t="s">
        <v>147</v>
      </c>
      <c r="C4983" s="24" t="s">
        <v>9</v>
      </c>
      <c r="D4983" s="24" t="s">
        <v>18</v>
      </c>
      <c r="E4983" s="24" t="s">
        <v>24</v>
      </c>
      <c r="F4983" s="25" t="s">
        <v>13</v>
      </c>
      <c r="G4983" s="24">
        <v>833210</v>
      </c>
    </row>
    <row r="4984" spans="1:7" hidden="1">
      <c r="A4984" s="24" t="s">
        <v>146</v>
      </c>
      <c r="B4984" s="24" t="s">
        <v>147</v>
      </c>
      <c r="C4984" s="24" t="s">
        <v>9</v>
      </c>
      <c r="D4984" s="24" t="s">
        <v>18</v>
      </c>
      <c r="E4984" s="24" t="s">
        <v>24</v>
      </c>
      <c r="F4984" s="25" t="s">
        <v>14</v>
      </c>
      <c r="G4984" s="24">
        <v>913751</v>
      </c>
    </row>
    <row r="4985" spans="1:7" hidden="1">
      <c r="A4985" s="24" t="s">
        <v>146</v>
      </c>
      <c r="B4985" s="24" t="s">
        <v>147</v>
      </c>
      <c r="C4985" s="24" t="s">
        <v>9</v>
      </c>
      <c r="D4985" s="24" t="s">
        <v>18</v>
      </c>
      <c r="E4985" s="24" t="s">
        <v>24</v>
      </c>
      <c r="F4985" s="25" t="s">
        <v>15</v>
      </c>
      <c r="G4985" s="24">
        <v>1191709</v>
      </c>
    </row>
    <row r="4986" spans="1:7" hidden="1">
      <c r="A4986" s="24" t="s">
        <v>146</v>
      </c>
      <c r="B4986" s="24" t="s">
        <v>147</v>
      </c>
      <c r="C4986" s="24" t="s">
        <v>9</v>
      </c>
      <c r="D4986" s="24" t="s">
        <v>18</v>
      </c>
      <c r="E4986" s="24" t="s">
        <v>24</v>
      </c>
      <c r="F4986" s="25" t="s">
        <v>16</v>
      </c>
      <c r="G4986" s="24">
        <v>1265809</v>
      </c>
    </row>
    <row r="4987" spans="1:7">
      <c r="A4987" s="24" t="s">
        <v>146</v>
      </c>
      <c r="B4987" s="24" t="s">
        <v>147</v>
      </c>
      <c r="C4987" s="24" t="s">
        <v>9</v>
      </c>
      <c r="D4987" s="24" t="s">
        <v>18</v>
      </c>
      <c r="E4987" s="24" t="s">
        <v>24</v>
      </c>
      <c r="F4987" s="25" t="s">
        <v>17</v>
      </c>
      <c r="G4987" s="24">
        <v>1467678</v>
      </c>
    </row>
    <row r="4988" spans="1:7" hidden="1">
      <c r="A4988" s="24" t="s">
        <v>146</v>
      </c>
      <c r="B4988" s="24" t="s">
        <v>147</v>
      </c>
      <c r="C4988" s="24" t="s">
        <v>9</v>
      </c>
      <c r="D4988" s="24" t="s">
        <v>18</v>
      </c>
      <c r="E4988" s="24" t="s">
        <v>25</v>
      </c>
      <c r="F4988" s="25" t="s">
        <v>12</v>
      </c>
      <c r="G4988" s="24">
        <v>25046.680175781199</v>
      </c>
    </row>
    <row r="4989" spans="1:7" hidden="1">
      <c r="A4989" s="24" t="s">
        <v>146</v>
      </c>
      <c r="B4989" s="24" t="s">
        <v>147</v>
      </c>
      <c r="C4989" s="24" t="s">
        <v>9</v>
      </c>
      <c r="D4989" s="24" t="s">
        <v>18</v>
      </c>
      <c r="E4989" s="24" t="s">
        <v>25</v>
      </c>
      <c r="F4989" s="25" t="s">
        <v>13</v>
      </c>
      <c r="G4989" s="24">
        <v>24301.8798828125</v>
      </c>
    </row>
    <row r="4990" spans="1:7" hidden="1">
      <c r="A4990" s="24" t="s">
        <v>146</v>
      </c>
      <c r="B4990" s="24" t="s">
        <v>147</v>
      </c>
      <c r="C4990" s="24" t="s">
        <v>9</v>
      </c>
      <c r="D4990" s="24" t="s">
        <v>18</v>
      </c>
      <c r="E4990" s="24" t="s">
        <v>25</v>
      </c>
      <c r="F4990" s="25" t="s">
        <v>14</v>
      </c>
      <c r="G4990" s="24">
        <v>23684.720214843699</v>
      </c>
    </row>
    <row r="4991" spans="1:7" hidden="1">
      <c r="A4991" s="24" t="s">
        <v>146</v>
      </c>
      <c r="B4991" s="24" t="s">
        <v>147</v>
      </c>
      <c r="C4991" s="24" t="s">
        <v>9</v>
      </c>
      <c r="D4991" s="24" t="s">
        <v>18</v>
      </c>
      <c r="E4991" s="24" t="s">
        <v>25</v>
      </c>
      <c r="F4991" s="25" t="s">
        <v>15</v>
      </c>
      <c r="G4991" s="24">
        <v>23653.1201171875</v>
      </c>
    </row>
    <row r="4992" spans="1:7" hidden="1">
      <c r="A4992" s="24" t="s">
        <v>146</v>
      </c>
      <c r="B4992" s="24" t="s">
        <v>147</v>
      </c>
      <c r="C4992" s="24" t="s">
        <v>9</v>
      </c>
      <c r="D4992" s="24" t="s">
        <v>18</v>
      </c>
      <c r="E4992" s="24" t="s">
        <v>25</v>
      </c>
      <c r="F4992" s="25" t="s">
        <v>16</v>
      </c>
      <c r="G4992" s="24">
        <v>25660.240234375</v>
      </c>
    </row>
    <row r="4993" spans="1:7">
      <c r="A4993" s="24" t="s">
        <v>146</v>
      </c>
      <c r="B4993" s="24" t="s">
        <v>147</v>
      </c>
      <c r="C4993" s="24" t="s">
        <v>9</v>
      </c>
      <c r="D4993" s="24" t="s">
        <v>18</v>
      </c>
      <c r="E4993" s="24" t="s">
        <v>25</v>
      </c>
      <c r="F4993" s="25" t="s">
        <v>17</v>
      </c>
      <c r="G4993" s="24">
        <v>33060</v>
      </c>
    </row>
    <row r="4994" spans="1:7" hidden="1">
      <c r="A4994" s="24" t="s">
        <v>146</v>
      </c>
      <c r="B4994" s="24" t="s">
        <v>147</v>
      </c>
      <c r="C4994" s="24" t="s">
        <v>9</v>
      </c>
      <c r="D4994" s="24" t="s">
        <v>40</v>
      </c>
      <c r="E4994" s="24" t="s">
        <v>11</v>
      </c>
      <c r="F4994" s="25" t="s">
        <v>12</v>
      </c>
      <c r="G4994" s="24">
        <v>674537.328125</v>
      </c>
    </row>
    <row r="4995" spans="1:7" hidden="1">
      <c r="A4995" s="24" t="s">
        <v>146</v>
      </c>
      <c r="B4995" s="24" t="s">
        <v>147</v>
      </c>
      <c r="C4995" s="24" t="s">
        <v>9</v>
      </c>
      <c r="D4995" s="24" t="s">
        <v>40</v>
      </c>
      <c r="E4995" s="24" t="s">
        <v>11</v>
      </c>
      <c r="F4995" s="25" t="s">
        <v>13</v>
      </c>
      <c r="G4995" s="24">
        <v>656731.25292968703</v>
      </c>
    </row>
    <row r="4996" spans="1:7" hidden="1">
      <c r="A4996" s="24" t="s">
        <v>146</v>
      </c>
      <c r="B4996" s="24" t="s">
        <v>147</v>
      </c>
      <c r="C4996" s="24" t="s">
        <v>9</v>
      </c>
      <c r="D4996" s="24" t="s">
        <v>40</v>
      </c>
      <c r="E4996" s="24" t="s">
        <v>11</v>
      </c>
      <c r="F4996" s="25" t="s">
        <v>14</v>
      </c>
      <c r="G4996" s="24">
        <v>637031.45410156203</v>
      </c>
    </row>
    <row r="4997" spans="1:7" hidden="1">
      <c r="A4997" s="24" t="s">
        <v>146</v>
      </c>
      <c r="B4997" s="24" t="s">
        <v>147</v>
      </c>
      <c r="C4997" s="24" t="s">
        <v>9</v>
      </c>
      <c r="D4997" s="24" t="s">
        <v>40</v>
      </c>
      <c r="E4997" s="24" t="s">
        <v>11</v>
      </c>
      <c r="F4997" s="25" t="s">
        <v>15</v>
      </c>
      <c r="G4997" s="24">
        <v>648215.54589843703</v>
      </c>
    </row>
    <row r="4998" spans="1:7" hidden="1">
      <c r="A4998" s="24" t="s">
        <v>146</v>
      </c>
      <c r="B4998" s="24" t="s">
        <v>147</v>
      </c>
      <c r="C4998" s="24" t="s">
        <v>9</v>
      </c>
      <c r="D4998" s="24" t="s">
        <v>40</v>
      </c>
      <c r="E4998" s="24" t="s">
        <v>11</v>
      </c>
      <c r="F4998" s="25" t="s">
        <v>16</v>
      </c>
      <c r="G4998" s="24">
        <v>587647.04980468703</v>
      </c>
    </row>
    <row r="4999" spans="1:7">
      <c r="A4999" s="24" t="s">
        <v>146</v>
      </c>
      <c r="B4999" s="24" t="s">
        <v>147</v>
      </c>
      <c r="C4999" s="24" t="s">
        <v>9</v>
      </c>
      <c r="D4999" s="24" t="s">
        <v>40</v>
      </c>
      <c r="E4999" s="24" t="s">
        <v>11</v>
      </c>
      <c r="F4999" s="25" t="s">
        <v>17</v>
      </c>
      <c r="G4999" s="24">
        <v>285011</v>
      </c>
    </row>
    <row r="5000" spans="1:7" hidden="1">
      <c r="A5000" s="24" t="s">
        <v>146</v>
      </c>
      <c r="B5000" s="24" t="s">
        <v>147</v>
      </c>
      <c r="C5000" s="24" t="s">
        <v>9</v>
      </c>
      <c r="D5000" s="24" t="s">
        <v>27</v>
      </c>
      <c r="E5000" s="24" t="s">
        <v>67</v>
      </c>
      <c r="F5000" s="25" t="s">
        <v>12</v>
      </c>
      <c r="G5000" s="24">
        <v>136531.625</v>
      </c>
    </row>
    <row r="5001" spans="1:7" hidden="1">
      <c r="A5001" s="24" t="s">
        <v>146</v>
      </c>
      <c r="B5001" s="24" t="s">
        <v>147</v>
      </c>
      <c r="C5001" s="24" t="s">
        <v>9</v>
      </c>
      <c r="D5001" s="24" t="s">
        <v>27</v>
      </c>
      <c r="E5001" s="24" t="s">
        <v>67</v>
      </c>
      <c r="F5001" s="25" t="s">
        <v>13</v>
      </c>
      <c r="G5001" s="24">
        <v>122429.7578125</v>
      </c>
    </row>
    <row r="5002" spans="1:7" hidden="1">
      <c r="A5002" s="24" t="s">
        <v>146</v>
      </c>
      <c r="B5002" s="24" t="s">
        <v>147</v>
      </c>
      <c r="C5002" s="24" t="s">
        <v>9</v>
      </c>
      <c r="D5002" s="24" t="s">
        <v>27</v>
      </c>
      <c r="E5002" s="24" t="s">
        <v>67</v>
      </c>
      <c r="F5002" s="25" t="s">
        <v>14</v>
      </c>
      <c r="G5002" s="24">
        <v>118538.8203125</v>
      </c>
    </row>
    <row r="5003" spans="1:7" hidden="1">
      <c r="A5003" s="24" t="s">
        <v>146</v>
      </c>
      <c r="B5003" s="24" t="s">
        <v>147</v>
      </c>
      <c r="C5003" s="24" t="s">
        <v>9</v>
      </c>
      <c r="D5003" s="24" t="s">
        <v>27</v>
      </c>
      <c r="E5003" s="24" t="s">
        <v>67</v>
      </c>
      <c r="F5003" s="25" t="s">
        <v>15</v>
      </c>
      <c r="G5003" s="24">
        <v>134867.28125</v>
      </c>
    </row>
    <row r="5004" spans="1:7" hidden="1">
      <c r="A5004" s="24" t="s">
        <v>146</v>
      </c>
      <c r="B5004" s="24" t="s">
        <v>147</v>
      </c>
      <c r="C5004" s="24" t="s">
        <v>9</v>
      </c>
      <c r="D5004" s="24" t="s">
        <v>27</v>
      </c>
      <c r="E5004" s="24" t="s">
        <v>67</v>
      </c>
      <c r="F5004" s="25" t="s">
        <v>16</v>
      </c>
      <c r="G5004" s="24">
        <v>128760.9765625</v>
      </c>
    </row>
    <row r="5005" spans="1:7">
      <c r="A5005" s="24" t="s">
        <v>146</v>
      </c>
      <c r="B5005" s="24" t="s">
        <v>147</v>
      </c>
      <c r="C5005" s="24" t="s">
        <v>9</v>
      </c>
      <c r="D5005" s="24" t="s">
        <v>27</v>
      </c>
      <c r="E5005" s="24" t="s">
        <v>67</v>
      </c>
      <c r="F5005" s="25" t="s">
        <v>17</v>
      </c>
      <c r="G5005" s="24">
        <v>131106</v>
      </c>
    </row>
    <row r="5006" spans="1:7" hidden="1">
      <c r="A5006" s="24" t="s">
        <v>146</v>
      </c>
      <c r="B5006" s="24" t="s">
        <v>147</v>
      </c>
      <c r="C5006" s="24" t="s">
        <v>9</v>
      </c>
      <c r="D5006" s="24" t="s">
        <v>27</v>
      </c>
      <c r="E5006" s="24" t="s">
        <v>30</v>
      </c>
      <c r="F5006" s="25" t="s">
        <v>12</v>
      </c>
      <c r="G5006" s="24">
        <v>7177.33984375</v>
      </c>
    </row>
    <row r="5007" spans="1:7" hidden="1">
      <c r="A5007" s="24" t="s">
        <v>146</v>
      </c>
      <c r="B5007" s="24" t="s">
        <v>147</v>
      </c>
      <c r="C5007" s="24" t="s">
        <v>9</v>
      </c>
      <c r="D5007" s="24" t="s">
        <v>27</v>
      </c>
      <c r="E5007" s="24" t="s">
        <v>30</v>
      </c>
      <c r="F5007" s="25" t="s">
        <v>13</v>
      </c>
      <c r="G5007" s="24">
        <v>6015.169921875</v>
      </c>
    </row>
    <row r="5008" spans="1:7" hidden="1">
      <c r="A5008" s="24" t="s">
        <v>146</v>
      </c>
      <c r="B5008" s="24" t="s">
        <v>147</v>
      </c>
      <c r="C5008" s="24" t="s">
        <v>9</v>
      </c>
      <c r="D5008" s="24" t="s">
        <v>27</v>
      </c>
      <c r="E5008" s="24" t="s">
        <v>30</v>
      </c>
      <c r="F5008" s="25" t="s">
        <v>14</v>
      </c>
      <c r="G5008" s="24">
        <v>6200.18994140625</v>
      </c>
    </row>
    <row r="5009" spans="1:7" hidden="1">
      <c r="A5009" s="24" t="s">
        <v>146</v>
      </c>
      <c r="B5009" s="24" t="s">
        <v>147</v>
      </c>
      <c r="C5009" s="24" t="s">
        <v>9</v>
      </c>
      <c r="D5009" s="24" t="s">
        <v>27</v>
      </c>
      <c r="E5009" s="24" t="s">
        <v>30</v>
      </c>
      <c r="F5009" s="25" t="s">
        <v>15</v>
      </c>
      <c r="G5009" s="24">
        <v>6636.10986328125</v>
      </c>
    </row>
    <row r="5010" spans="1:7" hidden="1">
      <c r="A5010" s="24" t="s">
        <v>146</v>
      </c>
      <c r="B5010" s="24" t="s">
        <v>147</v>
      </c>
      <c r="C5010" s="24" t="s">
        <v>9</v>
      </c>
      <c r="D5010" s="24" t="s">
        <v>27</v>
      </c>
      <c r="E5010" s="24" t="s">
        <v>30</v>
      </c>
      <c r="F5010" s="25" t="s">
        <v>16</v>
      </c>
      <c r="G5010" s="24">
        <v>6102.93017578125</v>
      </c>
    </row>
    <row r="5011" spans="1:7">
      <c r="A5011" s="24" t="s">
        <v>146</v>
      </c>
      <c r="B5011" s="24" t="s">
        <v>147</v>
      </c>
      <c r="C5011" s="24" t="s">
        <v>9</v>
      </c>
      <c r="D5011" s="24" t="s">
        <v>27</v>
      </c>
      <c r="E5011" s="24" t="s">
        <v>30</v>
      </c>
      <c r="F5011" s="25" t="s">
        <v>17</v>
      </c>
      <c r="G5011" s="24">
        <v>0</v>
      </c>
    </row>
    <row r="5012" spans="1:7" hidden="1">
      <c r="A5012" s="24" t="s">
        <v>146</v>
      </c>
      <c r="B5012" s="24" t="s">
        <v>147</v>
      </c>
      <c r="C5012" s="24" t="s">
        <v>9</v>
      </c>
      <c r="D5012" s="24" t="s">
        <v>27</v>
      </c>
      <c r="E5012" s="24" t="s">
        <v>31</v>
      </c>
      <c r="F5012" s="25" t="s">
        <v>12</v>
      </c>
      <c r="G5012" s="24">
        <v>4300040</v>
      </c>
    </row>
    <row r="5013" spans="1:7" hidden="1">
      <c r="A5013" s="24" t="s">
        <v>146</v>
      </c>
      <c r="B5013" s="24" t="s">
        <v>147</v>
      </c>
      <c r="C5013" s="24" t="s">
        <v>9</v>
      </c>
      <c r="D5013" s="24" t="s">
        <v>27</v>
      </c>
      <c r="E5013" s="24" t="s">
        <v>31</v>
      </c>
      <c r="F5013" s="25" t="s">
        <v>13</v>
      </c>
      <c r="G5013" s="24">
        <v>4386192</v>
      </c>
    </row>
    <row r="5014" spans="1:7" hidden="1">
      <c r="A5014" s="24" t="s">
        <v>146</v>
      </c>
      <c r="B5014" s="24" t="s">
        <v>147</v>
      </c>
      <c r="C5014" s="24" t="s">
        <v>9</v>
      </c>
      <c r="D5014" s="24" t="s">
        <v>27</v>
      </c>
      <c r="E5014" s="24" t="s">
        <v>31</v>
      </c>
      <c r="F5014" s="25" t="s">
        <v>14</v>
      </c>
      <c r="G5014" s="24">
        <v>4053337.25</v>
      </c>
    </row>
    <row r="5015" spans="1:7" hidden="1">
      <c r="A5015" s="24" t="s">
        <v>146</v>
      </c>
      <c r="B5015" s="24" t="s">
        <v>147</v>
      </c>
      <c r="C5015" s="24" t="s">
        <v>9</v>
      </c>
      <c r="D5015" s="24" t="s">
        <v>27</v>
      </c>
      <c r="E5015" s="24" t="s">
        <v>31</v>
      </c>
      <c r="F5015" s="25" t="s">
        <v>15</v>
      </c>
      <c r="G5015" s="24">
        <v>4053916.5</v>
      </c>
    </row>
    <row r="5016" spans="1:7" hidden="1">
      <c r="A5016" s="24" t="s">
        <v>146</v>
      </c>
      <c r="B5016" s="24" t="s">
        <v>147</v>
      </c>
      <c r="C5016" s="24" t="s">
        <v>9</v>
      </c>
      <c r="D5016" s="24" t="s">
        <v>27</v>
      </c>
      <c r="E5016" s="24" t="s">
        <v>31</v>
      </c>
      <c r="F5016" s="25" t="s">
        <v>16</v>
      </c>
      <c r="G5016" s="24">
        <v>3550882.5</v>
      </c>
    </row>
    <row r="5017" spans="1:7">
      <c r="A5017" s="24" t="s">
        <v>146</v>
      </c>
      <c r="B5017" s="24" t="s">
        <v>147</v>
      </c>
      <c r="C5017" s="24" t="s">
        <v>9</v>
      </c>
      <c r="D5017" s="24" t="s">
        <v>27</v>
      </c>
      <c r="E5017" s="24" t="s">
        <v>31</v>
      </c>
      <c r="F5017" s="25" t="s">
        <v>17</v>
      </c>
      <c r="G5017" s="24">
        <v>3209976</v>
      </c>
    </row>
    <row r="5018" spans="1:7" hidden="1">
      <c r="A5018" s="24" t="s">
        <v>146</v>
      </c>
      <c r="B5018" s="24" t="s">
        <v>147</v>
      </c>
      <c r="C5018" s="24" t="s">
        <v>9</v>
      </c>
      <c r="D5018" s="24" t="s">
        <v>27</v>
      </c>
      <c r="E5018" s="24" t="s">
        <v>42</v>
      </c>
      <c r="F5018" s="25" t="s">
        <v>12</v>
      </c>
      <c r="G5018" s="24">
        <v>524006.78125</v>
      </c>
    </row>
    <row r="5019" spans="1:7" hidden="1">
      <c r="A5019" s="24" t="s">
        <v>146</v>
      </c>
      <c r="B5019" s="24" t="s">
        <v>147</v>
      </c>
      <c r="C5019" s="24" t="s">
        <v>9</v>
      </c>
      <c r="D5019" s="24" t="s">
        <v>27</v>
      </c>
      <c r="E5019" s="24" t="s">
        <v>42</v>
      </c>
      <c r="F5019" s="25" t="s">
        <v>13</v>
      </c>
      <c r="G5019" s="24">
        <v>469884</v>
      </c>
    </row>
    <row r="5020" spans="1:7" hidden="1">
      <c r="A5020" s="24" t="s">
        <v>146</v>
      </c>
      <c r="B5020" s="24" t="s">
        <v>147</v>
      </c>
      <c r="C5020" s="24" t="s">
        <v>9</v>
      </c>
      <c r="D5020" s="24" t="s">
        <v>27</v>
      </c>
      <c r="E5020" s="24" t="s">
        <v>42</v>
      </c>
      <c r="F5020" s="25" t="s">
        <v>14</v>
      </c>
      <c r="G5020" s="24">
        <v>454950.625</v>
      </c>
    </row>
    <row r="5021" spans="1:7" hidden="1">
      <c r="A5021" s="24" t="s">
        <v>146</v>
      </c>
      <c r="B5021" s="24" t="s">
        <v>147</v>
      </c>
      <c r="C5021" s="24" t="s">
        <v>9</v>
      </c>
      <c r="D5021" s="24" t="s">
        <v>27</v>
      </c>
      <c r="E5021" s="24" t="s">
        <v>42</v>
      </c>
      <c r="F5021" s="25" t="s">
        <v>15</v>
      </c>
      <c r="G5021" s="24">
        <v>517619.09375</v>
      </c>
    </row>
    <row r="5022" spans="1:7" hidden="1">
      <c r="A5022" s="24" t="s">
        <v>146</v>
      </c>
      <c r="B5022" s="24" t="s">
        <v>147</v>
      </c>
      <c r="C5022" s="24" t="s">
        <v>9</v>
      </c>
      <c r="D5022" s="24" t="s">
        <v>27</v>
      </c>
      <c r="E5022" s="24" t="s">
        <v>42</v>
      </c>
      <c r="F5022" s="25" t="s">
        <v>16</v>
      </c>
      <c r="G5022" s="24">
        <v>494293.0625</v>
      </c>
    </row>
    <row r="5023" spans="1:7">
      <c r="A5023" s="24" t="s">
        <v>146</v>
      </c>
      <c r="B5023" s="24" t="s">
        <v>147</v>
      </c>
      <c r="C5023" s="24" t="s">
        <v>9</v>
      </c>
      <c r="D5023" s="24" t="s">
        <v>27</v>
      </c>
      <c r="E5023" s="24" t="s">
        <v>42</v>
      </c>
      <c r="F5023" s="25" t="s">
        <v>17</v>
      </c>
      <c r="G5023" s="24">
        <v>485193</v>
      </c>
    </row>
    <row r="5024" spans="1:7" hidden="1">
      <c r="A5024" s="24" t="s">
        <v>146</v>
      </c>
      <c r="B5024" s="24" t="s">
        <v>147</v>
      </c>
      <c r="C5024" s="24" t="s">
        <v>9</v>
      </c>
      <c r="D5024" s="24" t="s">
        <v>27</v>
      </c>
      <c r="E5024" s="24" t="s">
        <v>43</v>
      </c>
      <c r="F5024" s="25" t="s">
        <v>12</v>
      </c>
      <c r="G5024" s="24">
        <v>1414699.25</v>
      </c>
    </row>
    <row r="5025" spans="1:7" hidden="1">
      <c r="A5025" s="24" t="s">
        <v>146</v>
      </c>
      <c r="B5025" s="24" t="s">
        <v>147</v>
      </c>
      <c r="C5025" s="24" t="s">
        <v>9</v>
      </c>
      <c r="D5025" s="24" t="s">
        <v>27</v>
      </c>
      <c r="E5025" s="24" t="s">
        <v>43</v>
      </c>
      <c r="F5025" s="25" t="s">
        <v>13</v>
      </c>
      <c r="G5025" s="24">
        <v>1261020.125</v>
      </c>
    </row>
    <row r="5026" spans="1:7" hidden="1">
      <c r="A5026" s="24" t="s">
        <v>146</v>
      </c>
      <c r="B5026" s="24" t="s">
        <v>147</v>
      </c>
      <c r="C5026" s="24" t="s">
        <v>9</v>
      </c>
      <c r="D5026" s="24" t="s">
        <v>27</v>
      </c>
      <c r="E5026" s="24" t="s">
        <v>43</v>
      </c>
      <c r="F5026" s="25" t="s">
        <v>14</v>
      </c>
      <c r="G5026" s="24">
        <v>1205138.25</v>
      </c>
    </row>
    <row r="5027" spans="1:7" hidden="1">
      <c r="A5027" s="24" t="s">
        <v>146</v>
      </c>
      <c r="B5027" s="24" t="s">
        <v>147</v>
      </c>
      <c r="C5027" s="24" t="s">
        <v>9</v>
      </c>
      <c r="D5027" s="24" t="s">
        <v>27</v>
      </c>
      <c r="E5027" s="24" t="s">
        <v>43</v>
      </c>
      <c r="F5027" s="25" t="s">
        <v>15</v>
      </c>
      <c r="G5027" s="24">
        <v>1353043</v>
      </c>
    </row>
    <row r="5028" spans="1:7" hidden="1">
      <c r="A5028" s="24" t="s">
        <v>146</v>
      </c>
      <c r="B5028" s="24" t="s">
        <v>147</v>
      </c>
      <c r="C5028" s="24" t="s">
        <v>9</v>
      </c>
      <c r="D5028" s="24" t="s">
        <v>27</v>
      </c>
      <c r="E5028" s="24" t="s">
        <v>43</v>
      </c>
      <c r="F5028" s="25" t="s">
        <v>16</v>
      </c>
      <c r="G5028" s="24">
        <v>1285729.875</v>
      </c>
    </row>
    <row r="5029" spans="1:7">
      <c r="A5029" s="24" t="s">
        <v>146</v>
      </c>
      <c r="B5029" s="24" t="s">
        <v>147</v>
      </c>
      <c r="C5029" s="24" t="s">
        <v>9</v>
      </c>
      <c r="D5029" s="24" t="s">
        <v>27</v>
      </c>
      <c r="E5029" s="24" t="s">
        <v>43</v>
      </c>
      <c r="F5029" s="25" t="s">
        <v>17</v>
      </c>
      <c r="G5029" s="24">
        <v>708601</v>
      </c>
    </row>
    <row r="5030" spans="1:7" hidden="1">
      <c r="A5030" s="24" t="s">
        <v>146</v>
      </c>
      <c r="B5030" s="24" t="s">
        <v>147</v>
      </c>
      <c r="C5030" s="24" t="s">
        <v>9</v>
      </c>
      <c r="D5030" s="24" t="s">
        <v>27</v>
      </c>
      <c r="E5030" s="24" t="s">
        <v>32</v>
      </c>
      <c r="F5030" s="25" t="s">
        <v>12</v>
      </c>
      <c r="G5030" s="24">
        <v>212816</v>
      </c>
    </row>
    <row r="5031" spans="1:7" hidden="1">
      <c r="A5031" s="24" t="s">
        <v>146</v>
      </c>
      <c r="B5031" s="24" t="s">
        <v>147</v>
      </c>
      <c r="C5031" s="24" t="s">
        <v>9</v>
      </c>
      <c r="D5031" s="24" t="s">
        <v>27</v>
      </c>
      <c r="E5031" s="24" t="s">
        <v>32</v>
      </c>
      <c r="F5031" s="25" t="s">
        <v>13</v>
      </c>
      <c r="G5031" s="24">
        <v>203808</v>
      </c>
    </row>
    <row r="5032" spans="1:7" hidden="1">
      <c r="A5032" s="24" t="s">
        <v>146</v>
      </c>
      <c r="B5032" s="24" t="s">
        <v>147</v>
      </c>
      <c r="C5032" s="24" t="s">
        <v>9</v>
      </c>
      <c r="D5032" s="24" t="s">
        <v>27</v>
      </c>
      <c r="E5032" s="24" t="s">
        <v>32</v>
      </c>
      <c r="F5032" s="25" t="s">
        <v>14</v>
      </c>
      <c r="G5032" s="24">
        <v>194061</v>
      </c>
    </row>
    <row r="5033" spans="1:7" hidden="1">
      <c r="A5033" s="24" t="s">
        <v>146</v>
      </c>
      <c r="B5033" s="24" t="s">
        <v>147</v>
      </c>
      <c r="C5033" s="24" t="s">
        <v>9</v>
      </c>
      <c r="D5033" s="24" t="s">
        <v>27</v>
      </c>
      <c r="E5033" s="24" t="s">
        <v>32</v>
      </c>
      <c r="F5033" s="25" t="s">
        <v>15</v>
      </c>
      <c r="G5033" s="24">
        <v>177727.265625</v>
      </c>
    </row>
    <row r="5034" spans="1:7" hidden="1">
      <c r="A5034" s="24" t="s">
        <v>146</v>
      </c>
      <c r="B5034" s="24" t="s">
        <v>147</v>
      </c>
      <c r="C5034" s="24" t="s">
        <v>9</v>
      </c>
      <c r="D5034" s="24" t="s">
        <v>27</v>
      </c>
      <c r="E5034" s="24" t="s">
        <v>32</v>
      </c>
      <c r="F5034" s="25" t="s">
        <v>16</v>
      </c>
      <c r="G5034" s="24">
        <v>200502</v>
      </c>
    </row>
    <row r="5035" spans="1:7">
      <c r="A5035" s="24" t="s">
        <v>146</v>
      </c>
      <c r="B5035" s="24" t="s">
        <v>147</v>
      </c>
      <c r="C5035" s="24" t="s">
        <v>9</v>
      </c>
      <c r="D5035" s="24" t="s">
        <v>27</v>
      </c>
      <c r="E5035" s="24" t="s">
        <v>32</v>
      </c>
      <c r="F5035" s="25" t="s">
        <v>17</v>
      </c>
      <c r="G5035" s="24">
        <v>208894</v>
      </c>
    </row>
    <row r="5036" spans="1:7" hidden="1">
      <c r="A5036" s="24" t="s">
        <v>146</v>
      </c>
      <c r="B5036" s="24" t="s">
        <v>147</v>
      </c>
      <c r="C5036" s="24" t="s">
        <v>9</v>
      </c>
      <c r="D5036" s="24" t="s">
        <v>27</v>
      </c>
      <c r="E5036" s="24" t="s">
        <v>33</v>
      </c>
      <c r="F5036" s="25" t="s">
        <v>12</v>
      </c>
      <c r="G5036" s="24">
        <v>2932</v>
      </c>
    </row>
    <row r="5037" spans="1:7" hidden="1">
      <c r="A5037" s="24" t="s">
        <v>146</v>
      </c>
      <c r="B5037" s="24" t="s">
        <v>147</v>
      </c>
      <c r="C5037" s="24" t="s">
        <v>9</v>
      </c>
      <c r="D5037" s="24" t="s">
        <v>27</v>
      </c>
      <c r="E5037" s="24" t="s">
        <v>33</v>
      </c>
      <c r="F5037" s="25" t="s">
        <v>13</v>
      </c>
      <c r="G5037" s="24">
        <v>2932</v>
      </c>
    </row>
    <row r="5038" spans="1:7" hidden="1">
      <c r="A5038" s="24" t="s">
        <v>146</v>
      </c>
      <c r="B5038" s="24" t="s">
        <v>147</v>
      </c>
      <c r="C5038" s="24" t="s">
        <v>9</v>
      </c>
      <c r="D5038" s="24" t="s">
        <v>27</v>
      </c>
      <c r="E5038" s="24" t="s">
        <v>33</v>
      </c>
      <c r="F5038" s="25" t="s">
        <v>14</v>
      </c>
      <c r="G5038" s="24">
        <v>2932</v>
      </c>
    </row>
    <row r="5039" spans="1:7" hidden="1">
      <c r="A5039" s="24" t="s">
        <v>146</v>
      </c>
      <c r="B5039" s="24" t="s">
        <v>147</v>
      </c>
      <c r="C5039" s="24" t="s">
        <v>9</v>
      </c>
      <c r="D5039" s="24" t="s">
        <v>27</v>
      </c>
      <c r="E5039" s="24" t="s">
        <v>33</v>
      </c>
      <c r="F5039" s="25" t="s">
        <v>15</v>
      </c>
      <c r="G5039" s="24">
        <v>2932</v>
      </c>
    </row>
    <row r="5040" spans="1:7" hidden="1">
      <c r="A5040" s="24" t="s">
        <v>146</v>
      </c>
      <c r="B5040" s="24" t="s">
        <v>147</v>
      </c>
      <c r="C5040" s="24" t="s">
        <v>9</v>
      </c>
      <c r="D5040" s="24" t="s">
        <v>27</v>
      </c>
      <c r="E5040" s="24" t="s">
        <v>33</v>
      </c>
      <c r="F5040" s="25" t="s">
        <v>16</v>
      </c>
      <c r="G5040" s="24">
        <v>2932</v>
      </c>
    </row>
    <row r="5041" spans="1:7">
      <c r="A5041" s="24" t="s">
        <v>146</v>
      </c>
      <c r="B5041" s="24" t="s">
        <v>147</v>
      </c>
      <c r="C5041" s="24" t="s">
        <v>9</v>
      </c>
      <c r="D5041" s="24" t="s">
        <v>27</v>
      </c>
      <c r="E5041" s="24" t="s">
        <v>33</v>
      </c>
      <c r="F5041" s="25" t="s">
        <v>17</v>
      </c>
      <c r="G5041" s="24">
        <v>7414</v>
      </c>
    </row>
    <row r="5042" spans="1:7" hidden="1">
      <c r="A5042" s="24" t="s">
        <v>146</v>
      </c>
      <c r="B5042" s="24" t="s">
        <v>147</v>
      </c>
      <c r="C5042" s="24" t="s">
        <v>9</v>
      </c>
      <c r="D5042" s="24" t="s">
        <v>27</v>
      </c>
      <c r="E5042" s="24" t="s">
        <v>34</v>
      </c>
      <c r="F5042" s="25" t="s">
        <v>12</v>
      </c>
      <c r="G5042" s="24">
        <v>4085510.5</v>
      </c>
    </row>
    <row r="5043" spans="1:7" hidden="1">
      <c r="A5043" s="24" t="s">
        <v>146</v>
      </c>
      <c r="B5043" s="24" t="s">
        <v>147</v>
      </c>
      <c r="C5043" s="24" t="s">
        <v>9</v>
      </c>
      <c r="D5043" s="24" t="s">
        <v>27</v>
      </c>
      <c r="E5043" s="24" t="s">
        <v>34</v>
      </c>
      <c r="F5043" s="25" t="s">
        <v>13</v>
      </c>
      <c r="G5043" s="24">
        <v>4140332</v>
      </c>
    </row>
    <row r="5044" spans="1:7" hidden="1">
      <c r="A5044" s="24" t="s">
        <v>146</v>
      </c>
      <c r="B5044" s="24" t="s">
        <v>147</v>
      </c>
      <c r="C5044" s="24" t="s">
        <v>9</v>
      </c>
      <c r="D5044" s="24" t="s">
        <v>27</v>
      </c>
      <c r="E5044" s="24" t="s">
        <v>34</v>
      </c>
      <c r="F5044" s="25" t="s">
        <v>14</v>
      </c>
      <c r="G5044" s="24">
        <v>4441866.5</v>
      </c>
    </row>
    <row r="5045" spans="1:7" hidden="1">
      <c r="A5045" s="24" t="s">
        <v>146</v>
      </c>
      <c r="B5045" s="24" t="s">
        <v>147</v>
      </c>
      <c r="C5045" s="24" t="s">
        <v>9</v>
      </c>
      <c r="D5045" s="24" t="s">
        <v>27</v>
      </c>
      <c r="E5045" s="24" t="s">
        <v>34</v>
      </c>
      <c r="F5045" s="25" t="s">
        <v>15</v>
      </c>
      <c r="G5045" s="24">
        <v>4694519</v>
      </c>
    </row>
    <row r="5046" spans="1:7" hidden="1">
      <c r="A5046" s="24" t="s">
        <v>146</v>
      </c>
      <c r="B5046" s="24" t="s">
        <v>147</v>
      </c>
      <c r="C5046" s="24" t="s">
        <v>9</v>
      </c>
      <c r="D5046" s="24" t="s">
        <v>27</v>
      </c>
      <c r="E5046" s="24" t="s">
        <v>34</v>
      </c>
      <c r="F5046" s="25" t="s">
        <v>16</v>
      </c>
      <c r="G5046" s="24">
        <v>5102373</v>
      </c>
    </row>
    <row r="5047" spans="1:7">
      <c r="A5047" s="24" t="s">
        <v>146</v>
      </c>
      <c r="B5047" s="24" t="s">
        <v>147</v>
      </c>
      <c r="C5047" s="24" t="s">
        <v>9</v>
      </c>
      <c r="D5047" s="24" t="s">
        <v>27</v>
      </c>
      <c r="E5047" s="24" t="s">
        <v>34</v>
      </c>
      <c r="F5047" s="25" t="s">
        <v>17</v>
      </c>
      <c r="G5047" s="24">
        <v>3108624</v>
      </c>
    </row>
    <row r="5048" spans="1:7" hidden="1">
      <c r="A5048" s="24" t="s">
        <v>146</v>
      </c>
      <c r="B5048" s="24" t="s">
        <v>147</v>
      </c>
      <c r="C5048" s="24" t="s">
        <v>9</v>
      </c>
      <c r="D5048" s="24" t="s">
        <v>27</v>
      </c>
      <c r="E5048" s="24" t="s">
        <v>35</v>
      </c>
      <c r="F5048" s="25" t="s">
        <v>12</v>
      </c>
      <c r="G5048" s="24">
        <v>19540.80078125</v>
      </c>
    </row>
    <row r="5049" spans="1:7" hidden="1">
      <c r="A5049" s="24" t="s">
        <v>146</v>
      </c>
      <c r="B5049" s="24" t="s">
        <v>147</v>
      </c>
      <c r="C5049" s="24" t="s">
        <v>9</v>
      </c>
      <c r="D5049" s="24" t="s">
        <v>27</v>
      </c>
      <c r="E5049" s="24" t="s">
        <v>35</v>
      </c>
      <c r="F5049" s="25" t="s">
        <v>13</v>
      </c>
      <c r="G5049" s="24">
        <v>17522.5</v>
      </c>
    </row>
    <row r="5050" spans="1:7" hidden="1">
      <c r="A5050" s="24" t="s">
        <v>146</v>
      </c>
      <c r="B5050" s="24" t="s">
        <v>147</v>
      </c>
      <c r="C5050" s="24" t="s">
        <v>9</v>
      </c>
      <c r="D5050" s="24" t="s">
        <v>27</v>
      </c>
      <c r="E5050" s="24" t="s">
        <v>35</v>
      </c>
      <c r="F5050" s="25" t="s">
        <v>14</v>
      </c>
      <c r="G5050" s="24">
        <v>16965.619140625</v>
      </c>
    </row>
    <row r="5051" spans="1:7" hidden="1">
      <c r="A5051" s="24" t="s">
        <v>146</v>
      </c>
      <c r="B5051" s="24" t="s">
        <v>147</v>
      </c>
      <c r="C5051" s="24" t="s">
        <v>9</v>
      </c>
      <c r="D5051" s="24" t="s">
        <v>27</v>
      </c>
      <c r="E5051" s="24" t="s">
        <v>35</v>
      </c>
      <c r="F5051" s="25" t="s">
        <v>15</v>
      </c>
      <c r="G5051" s="24">
        <v>19302.58984375</v>
      </c>
    </row>
    <row r="5052" spans="1:7" hidden="1">
      <c r="A5052" s="24" t="s">
        <v>146</v>
      </c>
      <c r="B5052" s="24" t="s">
        <v>147</v>
      </c>
      <c r="C5052" s="24" t="s">
        <v>9</v>
      </c>
      <c r="D5052" s="24" t="s">
        <v>27</v>
      </c>
      <c r="E5052" s="24" t="s">
        <v>35</v>
      </c>
      <c r="F5052" s="25" t="s">
        <v>16</v>
      </c>
      <c r="G5052" s="24">
        <v>18428.640625</v>
      </c>
    </row>
    <row r="5053" spans="1:7">
      <c r="A5053" s="24" t="s">
        <v>146</v>
      </c>
      <c r="B5053" s="24" t="s">
        <v>147</v>
      </c>
      <c r="C5053" s="24" t="s">
        <v>9</v>
      </c>
      <c r="D5053" s="24" t="s">
        <v>27</v>
      </c>
      <c r="E5053" s="24" t="s">
        <v>35</v>
      </c>
      <c r="F5053" s="25" t="s">
        <v>17</v>
      </c>
      <c r="G5053" s="24">
        <v>8677</v>
      </c>
    </row>
    <row r="5054" spans="1:7" hidden="1">
      <c r="A5054" s="24" t="s">
        <v>146</v>
      </c>
      <c r="B5054" s="24" t="s">
        <v>147</v>
      </c>
      <c r="C5054" s="24" t="s">
        <v>9</v>
      </c>
      <c r="D5054" s="24" t="s">
        <v>27</v>
      </c>
      <c r="E5054" s="24" t="s">
        <v>55</v>
      </c>
      <c r="F5054" s="25" t="s">
        <v>12</v>
      </c>
      <c r="G5054" s="24">
        <v>2530.1298828125</v>
      </c>
    </row>
    <row r="5055" spans="1:7" hidden="1">
      <c r="A5055" s="24" t="s">
        <v>146</v>
      </c>
      <c r="B5055" s="24" t="s">
        <v>147</v>
      </c>
      <c r="C5055" s="24" t="s">
        <v>9</v>
      </c>
      <c r="D5055" s="24" t="s">
        <v>27</v>
      </c>
      <c r="E5055" s="24" t="s">
        <v>55</v>
      </c>
      <c r="F5055" s="25" t="s">
        <v>13</v>
      </c>
      <c r="G5055" s="24">
        <v>2330.1298828125</v>
      </c>
    </row>
    <row r="5056" spans="1:7" hidden="1">
      <c r="A5056" s="24" t="s">
        <v>146</v>
      </c>
      <c r="B5056" s="24" t="s">
        <v>147</v>
      </c>
      <c r="C5056" s="24" t="s">
        <v>9</v>
      </c>
      <c r="D5056" s="24" t="s">
        <v>27</v>
      </c>
      <c r="E5056" s="24" t="s">
        <v>55</v>
      </c>
      <c r="F5056" s="25" t="s">
        <v>14</v>
      </c>
      <c r="G5056" s="24">
        <v>1930.13000488281</v>
      </c>
    </row>
    <row r="5057" spans="1:7" hidden="1">
      <c r="A5057" s="24" t="s">
        <v>146</v>
      </c>
      <c r="B5057" s="24" t="s">
        <v>147</v>
      </c>
      <c r="C5057" s="24" t="s">
        <v>9</v>
      </c>
      <c r="D5057" s="24" t="s">
        <v>27</v>
      </c>
      <c r="E5057" s="24" t="s">
        <v>55</v>
      </c>
      <c r="F5057" s="25" t="s">
        <v>15</v>
      </c>
      <c r="G5057" s="24">
        <v>1519.19995117187</v>
      </c>
    </row>
    <row r="5058" spans="1:7" hidden="1">
      <c r="A5058" s="24" t="s">
        <v>146</v>
      </c>
      <c r="B5058" s="24" t="s">
        <v>147</v>
      </c>
      <c r="C5058" s="24" t="s">
        <v>9</v>
      </c>
      <c r="D5058" s="24" t="s">
        <v>27</v>
      </c>
      <c r="E5058" s="24" t="s">
        <v>55</v>
      </c>
      <c r="F5058" s="25" t="s">
        <v>16</v>
      </c>
      <c r="G5058" s="24">
        <v>1130.13000488281</v>
      </c>
    </row>
    <row r="5059" spans="1:7">
      <c r="A5059" s="24" t="s">
        <v>146</v>
      </c>
      <c r="B5059" s="24" t="s">
        <v>147</v>
      </c>
      <c r="C5059" s="24" t="s">
        <v>9</v>
      </c>
      <c r="D5059" s="24" t="s">
        <v>27</v>
      </c>
      <c r="E5059" s="24" t="s">
        <v>55</v>
      </c>
      <c r="F5059" s="25" t="s">
        <v>17</v>
      </c>
      <c r="G5059" s="24">
        <v>930</v>
      </c>
    </row>
    <row r="5060" spans="1:7" hidden="1">
      <c r="A5060" s="24" t="s">
        <v>146</v>
      </c>
      <c r="B5060" s="24" t="s">
        <v>147</v>
      </c>
      <c r="C5060" s="24" t="s">
        <v>9</v>
      </c>
      <c r="D5060" s="24" t="s">
        <v>27</v>
      </c>
      <c r="E5060" s="24" t="s">
        <v>71</v>
      </c>
      <c r="F5060" s="25" t="s">
        <v>12</v>
      </c>
      <c r="G5060" s="24">
        <v>177096.640625</v>
      </c>
    </row>
    <row r="5061" spans="1:7" hidden="1">
      <c r="A5061" s="24" t="s">
        <v>146</v>
      </c>
      <c r="B5061" s="24" t="s">
        <v>147</v>
      </c>
      <c r="C5061" s="24" t="s">
        <v>9</v>
      </c>
      <c r="D5061" s="24" t="s">
        <v>27</v>
      </c>
      <c r="E5061" s="24" t="s">
        <v>71</v>
      </c>
      <c r="F5061" s="25" t="s">
        <v>13</v>
      </c>
      <c r="G5061" s="24">
        <v>166289.84375</v>
      </c>
    </row>
    <row r="5062" spans="1:7" hidden="1">
      <c r="A5062" s="24" t="s">
        <v>146</v>
      </c>
      <c r="B5062" s="24" t="s">
        <v>147</v>
      </c>
      <c r="C5062" s="24" t="s">
        <v>9</v>
      </c>
      <c r="D5062" s="24" t="s">
        <v>27</v>
      </c>
      <c r="E5062" s="24" t="s">
        <v>71</v>
      </c>
      <c r="F5062" s="25" t="s">
        <v>14</v>
      </c>
      <c r="G5062" s="24">
        <v>150320.328125</v>
      </c>
    </row>
    <row r="5063" spans="1:7" hidden="1">
      <c r="A5063" s="24" t="s">
        <v>146</v>
      </c>
      <c r="B5063" s="24" t="s">
        <v>147</v>
      </c>
      <c r="C5063" s="24" t="s">
        <v>9</v>
      </c>
      <c r="D5063" s="24" t="s">
        <v>27</v>
      </c>
      <c r="E5063" s="24" t="s">
        <v>71</v>
      </c>
      <c r="F5063" s="25" t="s">
        <v>15</v>
      </c>
      <c r="G5063" s="24">
        <v>138127.3125</v>
      </c>
    </row>
    <row r="5064" spans="1:7" hidden="1">
      <c r="A5064" s="24" t="s">
        <v>146</v>
      </c>
      <c r="B5064" s="24" t="s">
        <v>147</v>
      </c>
      <c r="C5064" s="24" t="s">
        <v>9</v>
      </c>
      <c r="D5064" s="24" t="s">
        <v>27</v>
      </c>
      <c r="E5064" s="24" t="s">
        <v>71</v>
      </c>
      <c r="F5064" s="25" t="s">
        <v>16</v>
      </c>
      <c r="G5064" s="24">
        <v>138185.203125</v>
      </c>
    </row>
    <row r="5065" spans="1:7">
      <c r="A5065" s="24" t="s">
        <v>146</v>
      </c>
      <c r="B5065" s="24" t="s">
        <v>147</v>
      </c>
      <c r="C5065" s="24" t="s">
        <v>9</v>
      </c>
      <c r="D5065" s="24" t="s">
        <v>27</v>
      </c>
      <c r="E5065" s="24" t="s">
        <v>71</v>
      </c>
      <c r="F5065" s="25" t="s">
        <v>17</v>
      </c>
      <c r="G5065" s="24">
        <v>138808</v>
      </c>
    </row>
    <row r="5066" spans="1:7" hidden="1">
      <c r="A5066" s="24" t="s">
        <v>146</v>
      </c>
      <c r="B5066" s="24" t="s">
        <v>147</v>
      </c>
      <c r="C5066" s="24" t="s">
        <v>9</v>
      </c>
      <c r="D5066" s="24" t="s">
        <v>27</v>
      </c>
      <c r="E5066" s="24" t="s">
        <v>47</v>
      </c>
      <c r="F5066" s="25" t="s">
        <v>12</v>
      </c>
      <c r="G5066" s="24">
        <v>41901.91015625</v>
      </c>
    </row>
    <row r="5067" spans="1:7" hidden="1">
      <c r="A5067" s="24" t="s">
        <v>146</v>
      </c>
      <c r="B5067" s="24" t="s">
        <v>147</v>
      </c>
      <c r="C5067" s="24" t="s">
        <v>9</v>
      </c>
      <c r="D5067" s="24" t="s">
        <v>27</v>
      </c>
      <c r="E5067" s="24" t="s">
        <v>47</v>
      </c>
      <c r="F5067" s="25" t="s">
        <v>13</v>
      </c>
      <c r="G5067" s="24">
        <v>39922.390625</v>
      </c>
    </row>
    <row r="5068" spans="1:7" hidden="1">
      <c r="A5068" s="24" t="s">
        <v>146</v>
      </c>
      <c r="B5068" s="24" t="s">
        <v>147</v>
      </c>
      <c r="C5068" s="24" t="s">
        <v>9</v>
      </c>
      <c r="D5068" s="24" t="s">
        <v>27</v>
      </c>
      <c r="E5068" s="24" t="s">
        <v>47</v>
      </c>
      <c r="F5068" s="25" t="s">
        <v>14</v>
      </c>
      <c r="G5068" s="24">
        <v>33607.48828125</v>
      </c>
    </row>
    <row r="5069" spans="1:7" hidden="1">
      <c r="A5069" s="24" t="s">
        <v>146</v>
      </c>
      <c r="B5069" s="24" t="s">
        <v>147</v>
      </c>
      <c r="C5069" s="24" t="s">
        <v>9</v>
      </c>
      <c r="D5069" s="24" t="s">
        <v>27</v>
      </c>
      <c r="E5069" s="24" t="s">
        <v>47</v>
      </c>
      <c r="F5069" s="25" t="s">
        <v>15</v>
      </c>
      <c r="G5069" s="24">
        <v>36642</v>
      </c>
    </row>
    <row r="5070" spans="1:7" hidden="1">
      <c r="A5070" s="24" t="s">
        <v>146</v>
      </c>
      <c r="B5070" s="24" t="s">
        <v>147</v>
      </c>
      <c r="C5070" s="24" t="s">
        <v>9</v>
      </c>
      <c r="D5070" s="24" t="s">
        <v>27</v>
      </c>
      <c r="E5070" s="24" t="s">
        <v>47</v>
      </c>
      <c r="F5070" s="25" t="s">
        <v>16</v>
      </c>
      <c r="G5070" s="24">
        <v>34594.73828125</v>
      </c>
    </row>
    <row r="5071" spans="1:7">
      <c r="A5071" s="24" t="s">
        <v>146</v>
      </c>
      <c r="B5071" s="24" t="s">
        <v>147</v>
      </c>
      <c r="C5071" s="24" t="s">
        <v>9</v>
      </c>
      <c r="D5071" s="24" t="s">
        <v>27</v>
      </c>
      <c r="E5071" s="24" t="s">
        <v>47</v>
      </c>
      <c r="F5071" s="25" t="s">
        <v>17</v>
      </c>
      <c r="G5071" s="24">
        <v>35664</v>
      </c>
    </row>
    <row r="5072" spans="1:7" hidden="1">
      <c r="A5072" s="24" t="s">
        <v>146</v>
      </c>
      <c r="B5072" s="24" t="s">
        <v>147</v>
      </c>
      <c r="C5072" s="24" t="s">
        <v>9</v>
      </c>
      <c r="D5072" s="24" t="s">
        <v>27</v>
      </c>
      <c r="E5072" s="24" t="s">
        <v>39</v>
      </c>
      <c r="F5072" s="25" t="s">
        <v>12</v>
      </c>
      <c r="G5072" s="24">
        <v>175153.81933593701</v>
      </c>
    </row>
    <row r="5073" spans="1:7" hidden="1">
      <c r="A5073" s="24" t="s">
        <v>146</v>
      </c>
      <c r="B5073" s="24" t="s">
        <v>147</v>
      </c>
      <c r="C5073" s="24" t="s">
        <v>9</v>
      </c>
      <c r="D5073" s="24" t="s">
        <v>27</v>
      </c>
      <c r="E5073" s="24" t="s">
        <v>39</v>
      </c>
      <c r="F5073" s="25" t="s">
        <v>13</v>
      </c>
      <c r="G5073" s="24">
        <v>133151.11816406201</v>
      </c>
    </row>
    <row r="5074" spans="1:7" hidden="1">
      <c r="A5074" s="24" t="s">
        <v>146</v>
      </c>
      <c r="B5074" s="24" t="s">
        <v>147</v>
      </c>
      <c r="C5074" s="24" t="s">
        <v>9</v>
      </c>
      <c r="D5074" s="24" t="s">
        <v>27</v>
      </c>
      <c r="E5074" s="24" t="s">
        <v>39</v>
      </c>
      <c r="F5074" s="25" t="s">
        <v>14</v>
      </c>
      <c r="G5074" s="24">
        <v>97355.1279296875</v>
      </c>
    </row>
    <row r="5075" spans="1:7" hidden="1">
      <c r="A5075" s="24" t="s">
        <v>146</v>
      </c>
      <c r="B5075" s="24" t="s">
        <v>147</v>
      </c>
      <c r="C5075" s="24" t="s">
        <v>9</v>
      </c>
      <c r="D5075" s="24" t="s">
        <v>27</v>
      </c>
      <c r="E5075" s="24" t="s">
        <v>39</v>
      </c>
      <c r="F5075" s="25" t="s">
        <v>15</v>
      </c>
      <c r="G5075" s="24">
        <v>113376.869140625</v>
      </c>
    </row>
    <row r="5076" spans="1:7" hidden="1">
      <c r="A5076" s="24" t="s">
        <v>146</v>
      </c>
      <c r="B5076" s="24" t="s">
        <v>147</v>
      </c>
      <c r="C5076" s="24" t="s">
        <v>9</v>
      </c>
      <c r="D5076" s="24" t="s">
        <v>27</v>
      </c>
      <c r="E5076" s="24" t="s">
        <v>39</v>
      </c>
      <c r="F5076" s="25" t="s">
        <v>16</v>
      </c>
      <c r="G5076" s="24">
        <v>215699.642578125</v>
      </c>
    </row>
    <row r="5077" spans="1:7">
      <c r="A5077" s="24" t="s">
        <v>146</v>
      </c>
      <c r="B5077" s="24" t="s">
        <v>147</v>
      </c>
      <c r="C5077" s="24" t="s">
        <v>9</v>
      </c>
      <c r="D5077" s="24" t="s">
        <v>27</v>
      </c>
      <c r="E5077" s="24" t="s">
        <v>39</v>
      </c>
      <c r="F5077" s="25" t="s">
        <v>17</v>
      </c>
      <c r="G5077" s="24">
        <v>192915</v>
      </c>
    </row>
    <row r="5078" spans="1:7" hidden="1">
      <c r="A5078" s="24" t="s">
        <v>146</v>
      </c>
      <c r="B5078" s="24" t="s">
        <v>147</v>
      </c>
      <c r="C5078" s="24" t="s">
        <v>9</v>
      </c>
      <c r="D5078" s="24" t="s">
        <v>48</v>
      </c>
      <c r="E5078" s="24" t="s">
        <v>11</v>
      </c>
      <c r="F5078" s="25" t="s">
        <v>12</v>
      </c>
      <c r="G5078" s="24">
        <v>0</v>
      </c>
    </row>
    <row r="5079" spans="1:7" hidden="1">
      <c r="A5079" s="24" t="s">
        <v>146</v>
      </c>
      <c r="B5079" s="24" t="s">
        <v>147</v>
      </c>
      <c r="C5079" s="24" t="s">
        <v>9</v>
      </c>
      <c r="D5079" s="24" t="s">
        <v>48</v>
      </c>
      <c r="E5079" s="24" t="s">
        <v>11</v>
      </c>
      <c r="F5079" s="25" t="s">
        <v>13</v>
      </c>
      <c r="G5079" s="24">
        <v>0</v>
      </c>
    </row>
    <row r="5080" spans="1:7" hidden="1">
      <c r="A5080" s="24" t="s">
        <v>146</v>
      </c>
      <c r="B5080" s="24" t="s">
        <v>147</v>
      </c>
      <c r="C5080" s="24" t="s">
        <v>9</v>
      </c>
      <c r="D5080" s="24" t="s">
        <v>48</v>
      </c>
      <c r="E5080" s="24" t="s">
        <v>11</v>
      </c>
      <c r="F5080" s="25" t="s">
        <v>14</v>
      </c>
      <c r="G5080" s="24">
        <v>0</v>
      </c>
    </row>
    <row r="5081" spans="1:7" hidden="1">
      <c r="A5081" s="24" t="s">
        <v>146</v>
      </c>
      <c r="B5081" s="24" t="s">
        <v>147</v>
      </c>
      <c r="C5081" s="24" t="s">
        <v>9</v>
      </c>
      <c r="D5081" s="24" t="s">
        <v>48</v>
      </c>
      <c r="E5081" s="24" t="s">
        <v>11</v>
      </c>
      <c r="F5081" s="25" t="s">
        <v>15</v>
      </c>
      <c r="G5081" s="24">
        <v>0</v>
      </c>
    </row>
    <row r="5082" spans="1:7" hidden="1">
      <c r="A5082" s="24" t="s">
        <v>146</v>
      </c>
      <c r="B5082" s="24" t="s">
        <v>147</v>
      </c>
      <c r="C5082" s="24" t="s">
        <v>9</v>
      </c>
      <c r="D5082" s="24" t="s">
        <v>48</v>
      </c>
      <c r="E5082" s="24" t="s">
        <v>11</v>
      </c>
      <c r="F5082" s="25" t="s">
        <v>16</v>
      </c>
      <c r="G5082" s="24">
        <v>0</v>
      </c>
    </row>
    <row r="5083" spans="1:7">
      <c r="A5083" s="24" t="s">
        <v>146</v>
      </c>
      <c r="B5083" s="24" t="s">
        <v>147</v>
      </c>
      <c r="C5083" s="24" t="s">
        <v>9</v>
      </c>
      <c r="D5083" s="24" t="s">
        <v>48</v>
      </c>
      <c r="E5083" s="24" t="s">
        <v>11</v>
      </c>
      <c r="F5083" s="25" t="s">
        <v>17</v>
      </c>
      <c r="G5083" s="24">
        <v>0</v>
      </c>
    </row>
    <row r="5084" spans="1:7" hidden="1">
      <c r="A5084" s="24" t="s">
        <v>146</v>
      </c>
      <c r="B5084" s="24" t="s">
        <v>147</v>
      </c>
      <c r="C5084" s="24" t="s">
        <v>9</v>
      </c>
      <c r="D5084" s="24" t="s">
        <v>41</v>
      </c>
      <c r="E5084" s="24" t="s">
        <v>67</v>
      </c>
      <c r="F5084" s="25" t="s">
        <v>12</v>
      </c>
      <c r="G5084" s="24">
        <v>39711.05859375</v>
      </c>
    </row>
    <row r="5085" spans="1:7" hidden="1">
      <c r="A5085" s="24" t="s">
        <v>146</v>
      </c>
      <c r="B5085" s="24" t="s">
        <v>147</v>
      </c>
      <c r="C5085" s="24" t="s">
        <v>9</v>
      </c>
      <c r="D5085" s="24" t="s">
        <v>41</v>
      </c>
      <c r="E5085" s="24" t="s">
        <v>67</v>
      </c>
      <c r="F5085" s="25" t="s">
        <v>13</v>
      </c>
      <c r="G5085" s="24">
        <v>35609.44921875</v>
      </c>
    </row>
    <row r="5086" spans="1:7" hidden="1">
      <c r="A5086" s="24" t="s">
        <v>146</v>
      </c>
      <c r="B5086" s="24" t="s">
        <v>147</v>
      </c>
      <c r="C5086" s="24" t="s">
        <v>9</v>
      </c>
      <c r="D5086" s="24" t="s">
        <v>41</v>
      </c>
      <c r="E5086" s="24" t="s">
        <v>67</v>
      </c>
      <c r="F5086" s="25" t="s">
        <v>14</v>
      </c>
      <c r="G5086" s="24">
        <v>34477.73828125</v>
      </c>
    </row>
    <row r="5087" spans="1:7" hidden="1">
      <c r="A5087" s="24" t="s">
        <v>146</v>
      </c>
      <c r="B5087" s="24" t="s">
        <v>147</v>
      </c>
      <c r="C5087" s="24" t="s">
        <v>9</v>
      </c>
      <c r="D5087" s="24" t="s">
        <v>41</v>
      </c>
      <c r="E5087" s="24" t="s">
        <v>67</v>
      </c>
      <c r="F5087" s="25" t="s">
        <v>15</v>
      </c>
      <c r="G5087" s="24">
        <v>39226.98046875</v>
      </c>
    </row>
    <row r="5088" spans="1:7" hidden="1">
      <c r="A5088" s="24" t="s">
        <v>146</v>
      </c>
      <c r="B5088" s="24" t="s">
        <v>147</v>
      </c>
      <c r="C5088" s="24" t="s">
        <v>9</v>
      </c>
      <c r="D5088" s="24" t="s">
        <v>41</v>
      </c>
      <c r="E5088" s="24" t="s">
        <v>67</v>
      </c>
      <c r="F5088" s="25" t="s">
        <v>16</v>
      </c>
      <c r="G5088" s="24">
        <v>37450.921875</v>
      </c>
    </row>
    <row r="5089" spans="1:7">
      <c r="A5089" s="24" t="s">
        <v>146</v>
      </c>
      <c r="B5089" s="24" t="s">
        <v>147</v>
      </c>
      <c r="C5089" s="24" t="s">
        <v>9</v>
      </c>
      <c r="D5089" s="24" t="s">
        <v>41</v>
      </c>
      <c r="E5089" s="24" t="s">
        <v>67</v>
      </c>
      <c r="F5089" s="25" t="s">
        <v>17</v>
      </c>
      <c r="G5089" s="24">
        <v>0</v>
      </c>
    </row>
    <row r="5090" spans="1:7" hidden="1">
      <c r="A5090" s="24" t="s">
        <v>146</v>
      </c>
      <c r="B5090" s="24" t="s">
        <v>147</v>
      </c>
      <c r="C5090" s="24" t="s">
        <v>9</v>
      </c>
      <c r="D5090" s="24" t="s">
        <v>41</v>
      </c>
      <c r="E5090" s="24" t="s">
        <v>31</v>
      </c>
      <c r="F5090" s="25" t="s">
        <v>12</v>
      </c>
      <c r="G5090" s="24">
        <v>134153.15625</v>
      </c>
    </row>
    <row r="5091" spans="1:7" hidden="1">
      <c r="A5091" s="24" t="s">
        <v>146</v>
      </c>
      <c r="B5091" s="24" t="s">
        <v>147</v>
      </c>
      <c r="C5091" s="24" t="s">
        <v>9</v>
      </c>
      <c r="D5091" s="24" t="s">
        <v>41</v>
      </c>
      <c r="E5091" s="24" t="s">
        <v>31</v>
      </c>
      <c r="F5091" s="25" t="s">
        <v>13</v>
      </c>
      <c r="G5091" s="24">
        <v>134181</v>
      </c>
    </row>
    <row r="5092" spans="1:7" hidden="1">
      <c r="A5092" s="24" t="s">
        <v>146</v>
      </c>
      <c r="B5092" s="24" t="s">
        <v>147</v>
      </c>
      <c r="C5092" s="24" t="s">
        <v>9</v>
      </c>
      <c r="D5092" s="24" t="s">
        <v>41</v>
      </c>
      <c r="E5092" s="24" t="s">
        <v>31</v>
      </c>
      <c r="F5092" s="25" t="s">
        <v>14</v>
      </c>
      <c r="G5092" s="24">
        <v>134941.265625</v>
      </c>
    </row>
    <row r="5093" spans="1:7" hidden="1">
      <c r="A5093" s="24" t="s">
        <v>146</v>
      </c>
      <c r="B5093" s="24" t="s">
        <v>147</v>
      </c>
      <c r="C5093" s="24" t="s">
        <v>9</v>
      </c>
      <c r="D5093" s="24" t="s">
        <v>41</v>
      </c>
      <c r="E5093" s="24" t="s">
        <v>31</v>
      </c>
      <c r="F5093" s="25" t="s">
        <v>15</v>
      </c>
      <c r="G5093" s="24">
        <v>130796.59375</v>
      </c>
    </row>
    <row r="5094" spans="1:7" hidden="1">
      <c r="A5094" s="24" t="s">
        <v>146</v>
      </c>
      <c r="B5094" s="24" t="s">
        <v>147</v>
      </c>
      <c r="C5094" s="24" t="s">
        <v>9</v>
      </c>
      <c r="D5094" s="24" t="s">
        <v>41</v>
      </c>
      <c r="E5094" s="24" t="s">
        <v>31</v>
      </c>
      <c r="F5094" s="25" t="s">
        <v>16</v>
      </c>
      <c r="G5094" s="24">
        <v>131275.015625</v>
      </c>
    </row>
    <row r="5095" spans="1:7">
      <c r="A5095" s="24" t="s">
        <v>146</v>
      </c>
      <c r="B5095" s="24" t="s">
        <v>147</v>
      </c>
      <c r="C5095" s="24" t="s">
        <v>9</v>
      </c>
      <c r="D5095" s="24" t="s">
        <v>41</v>
      </c>
      <c r="E5095" s="24" t="s">
        <v>31</v>
      </c>
      <c r="F5095" s="25" t="s">
        <v>17</v>
      </c>
      <c r="G5095" s="24">
        <v>131684</v>
      </c>
    </row>
    <row r="5096" spans="1:7" hidden="1">
      <c r="A5096" s="24" t="s">
        <v>146</v>
      </c>
      <c r="B5096" s="24" t="s">
        <v>147</v>
      </c>
      <c r="C5096" s="24" t="s">
        <v>9</v>
      </c>
      <c r="D5096" s="24" t="s">
        <v>41</v>
      </c>
      <c r="E5096" s="24" t="s">
        <v>42</v>
      </c>
      <c r="F5096" s="25" t="s">
        <v>12</v>
      </c>
      <c r="G5096" s="24">
        <v>72027</v>
      </c>
    </row>
    <row r="5097" spans="1:7" hidden="1">
      <c r="A5097" s="24" t="s">
        <v>146</v>
      </c>
      <c r="B5097" s="24" t="s">
        <v>147</v>
      </c>
      <c r="C5097" s="24" t="s">
        <v>9</v>
      </c>
      <c r="D5097" s="24" t="s">
        <v>41</v>
      </c>
      <c r="E5097" s="24" t="s">
        <v>42</v>
      </c>
      <c r="F5097" s="25" t="s">
        <v>13</v>
      </c>
      <c r="G5097" s="24">
        <v>64290.37890625</v>
      </c>
    </row>
    <row r="5098" spans="1:7" hidden="1">
      <c r="A5098" s="24" t="s">
        <v>146</v>
      </c>
      <c r="B5098" s="24" t="s">
        <v>147</v>
      </c>
      <c r="C5098" s="24" t="s">
        <v>9</v>
      </c>
      <c r="D5098" s="24" t="s">
        <v>41</v>
      </c>
      <c r="E5098" s="24" t="s">
        <v>42</v>
      </c>
      <c r="F5098" s="25" t="s">
        <v>14</v>
      </c>
      <c r="G5098" s="24">
        <v>61724.328125</v>
      </c>
    </row>
    <row r="5099" spans="1:7" hidden="1">
      <c r="A5099" s="24" t="s">
        <v>146</v>
      </c>
      <c r="B5099" s="24" t="s">
        <v>147</v>
      </c>
      <c r="C5099" s="24" t="s">
        <v>9</v>
      </c>
      <c r="D5099" s="24" t="s">
        <v>41</v>
      </c>
      <c r="E5099" s="24" t="s">
        <v>42</v>
      </c>
      <c r="F5099" s="25" t="s">
        <v>15</v>
      </c>
      <c r="G5099" s="24">
        <v>69641.0703125</v>
      </c>
    </row>
    <row r="5100" spans="1:7" hidden="1">
      <c r="A5100" s="24" t="s">
        <v>146</v>
      </c>
      <c r="B5100" s="24" t="s">
        <v>147</v>
      </c>
      <c r="C5100" s="24" t="s">
        <v>9</v>
      </c>
      <c r="D5100" s="24" t="s">
        <v>41</v>
      </c>
      <c r="E5100" s="24" t="s">
        <v>42</v>
      </c>
      <c r="F5100" s="25" t="s">
        <v>16</v>
      </c>
      <c r="G5100" s="24">
        <v>65903.2578125</v>
      </c>
    </row>
    <row r="5101" spans="1:7">
      <c r="A5101" s="24" t="s">
        <v>146</v>
      </c>
      <c r="B5101" s="24" t="s">
        <v>147</v>
      </c>
      <c r="C5101" s="24" t="s">
        <v>9</v>
      </c>
      <c r="D5101" s="24" t="s">
        <v>41</v>
      </c>
      <c r="E5101" s="24" t="s">
        <v>42</v>
      </c>
      <c r="F5101" s="25" t="s">
        <v>17</v>
      </c>
      <c r="G5101" s="24">
        <v>532</v>
      </c>
    </row>
    <row r="5102" spans="1:7" hidden="1">
      <c r="A5102" s="24" t="s">
        <v>146</v>
      </c>
      <c r="B5102" s="24" t="s">
        <v>147</v>
      </c>
      <c r="C5102" s="24" t="s">
        <v>9</v>
      </c>
      <c r="D5102" s="24" t="s">
        <v>41</v>
      </c>
      <c r="E5102" s="24" t="s">
        <v>43</v>
      </c>
      <c r="F5102" s="25" t="s">
        <v>12</v>
      </c>
      <c r="G5102" s="24">
        <v>10530.849609375</v>
      </c>
    </row>
    <row r="5103" spans="1:7" hidden="1">
      <c r="A5103" s="24" t="s">
        <v>146</v>
      </c>
      <c r="B5103" s="24" t="s">
        <v>147</v>
      </c>
      <c r="C5103" s="24" t="s">
        <v>9</v>
      </c>
      <c r="D5103" s="24" t="s">
        <v>41</v>
      </c>
      <c r="E5103" s="24" t="s">
        <v>43</v>
      </c>
      <c r="F5103" s="25" t="s">
        <v>13</v>
      </c>
      <c r="G5103" s="24">
        <v>10477.5703125</v>
      </c>
    </row>
    <row r="5104" spans="1:7" hidden="1">
      <c r="A5104" s="24" t="s">
        <v>146</v>
      </c>
      <c r="B5104" s="24" t="s">
        <v>147</v>
      </c>
      <c r="C5104" s="24" t="s">
        <v>9</v>
      </c>
      <c r="D5104" s="24" t="s">
        <v>41</v>
      </c>
      <c r="E5104" s="24" t="s">
        <v>43</v>
      </c>
      <c r="F5104" s="25" t="s">
        <v>14</v>
      </c>
      <c r="G5104" s="24">
        <v>10462.8701171875</v>
      </c>
    </row>
    <row r="5105" spans="1:7" hidden="1">
      <c r="A5105" s="24" t="s">
        <v>146</v>
      </c>
      <c r="B5105" s="24" t="s">
        <v>147</v>
      </c>
      <c r="C5105" s="24" t="s">
        <v>9</v>
      </c>
      <c r="D5105" s="24" t="s">
        <v>41</v>
      </c>
      <c r="E5105" s="24" t="s">
        <v>43</v>
      </c>
      <c r="F5105" s="25" t="s">
        <v>15</v>
      </c>
      <c r="G5105" s="24">
        <v>10524.5595703125</v>
      </c>
    </row>
    <row r="5106" spans="1:7" hidden="1">
      <c r="A5106" s="24" t="s">
        <v>146</v>
      </c>
      <c r="B5106" s="24" t="s">
        <v>147</v>
      </c>
      <c r="C5106" s="24" t="s">
        <v>9</v>
      </c>
      <c r="D5106" s="24" t="s">
        <v>41</v>
      </c>
      <c r="E5106" s="24" t="s">
        <v>43</v>
      </c>
      <c r="F5106" s="25" t="s">
        <v>16</v>
      </c>
      <c r="G5106" s="24">
        <v>10501.490234375</v>
      </c>
    </row>
    <row r="5107" spans="1:7">
      <c r="A5107" s="24" t="s">
        <v>146</v>
      </c>
      <c r="B5107" s="24" t="s">
        <v>147</v>
      </c>
      <c r="C5107" s="24" t="s">
        <v>9</v>
      </c>
      <c r="D5107" s="24" t="s">
        <v>41</v>
      </c>
      <c r="E5107" s="24" t="s">
        <v>43</v>
      </c>
      <c r="F5107" s="25" t="s">
        <v>17</v>
      </c>
      <c r="G5107" s="24">
        <v>0</v>
      </c>
    </row>
    <row r="5108" spans="1:7" hidden="1">
      <c r="A5108" s="24" t="s">
        <v>146</v>
      </c>
      <c r="B5108" s="24" t="s">
        <v>147</v>
      </c>
      <c r="C5108" s="24" t="s">
        <v>9</v>
      </c>
      <c r="D5108" s="24" t="s">
        <v>41</v>
      </c>
      <c r="E5108" s="24" t="s">
        <v>45</v>
      </c>
      <c r="F5108" s="25" t="s">
        <v>12</v>
      </c>
      <c r="G5108" s="24">
        <v>7142</v>
      </c>
    </row>
    <row r="5109" spans="1:7" hidden="1">
      <c r="A5109" s="24" t="s">
        <v>146</v>
      </c>
      <c r="B5109" s="24" t="s">
        <v>147</v>
      </c>
      <c r="C5109" s="24" t="s">
        <v>9</v>
      </c>
      <c r="D5109" s="24" t="s">
        <v>41</v>
      </c>
      <c r="E5109" s="24" t="s">
        <v>45</v>
      </c>
      <c r="F5109" s="25" t="s">
        <v>13</v>
      </c>
      <c r="G5109" s="24">
        <v>7142</v>
      </c>
    </row>
    <row r="5110" spans="1:7" hidden="1">
      <c r="A5110" s="24" t="s">
        <v>146</v>
      </c>
      <c r="B5110" s="24" t="s">
        <v>147</v>
      </c>
      <c r="C5110" s="24" t="s">
        <v>9</v>
      </c>
      <c r="D5110" s="24" t="s">
        <v>41</v>
      </c>
      <c r="E5110" s="24" t="s">
        <v>45</v>
      </c>
      <c r="F5110" s="25" t="s">
        <v>14</v>
      </c>
      <c r="G5110" s="24">
        <v>7142</v>
      </c>
    </row>
    <row r="5111" spans="1:7" hidden="1">
      <c r="A5111" s="24" t="s">
        <v>146</v>
      </c>
      <c r="B5111" s="24" t="s">
        <v>147</v>
      </c>
      <c r="C5111" s="24" t="s">
        <v>9</v>
      </c>
      <c r="D5111" s="24" t="s">
        <v>41</v>
      </c>
      <c r="E5111" s="24" t="s">
        <v>45</v>
      </c>
      <c r="F5111" s="25" t="s">
        <v>15</v>
      </c>
      <c r="G5111" s="24">
        <v>7142</v>
      </c>
    </row>
    <row r="5112" spans="1:7" hidden="1">
      <c r="A5112" s="24" t="s">
        <v>146</v>
      </c>
      <c r="B5112" s="24" t="s">
        <v>147</v>
      </c>
      <c r="C5112" s="24" t="s">
        <v>9</v>
      </c>
      <c r="D5112" s="24" t="s">
        <v>41</v>
      </c>
      <c r="E5112" s="24" t="s">
        <v>45</v>
      </c>
      <c r="F5112" s="25" t="s">
        <v>16</v>
      </c>
      <c r="G5112" s="24">
        <v>7142</v>
      </c>
    </row>
    <row r="5113" spans="1:7">
      <c r="A5113" s="24" t="s">
        <v>146</v>
      </c>
      <c r="B5113" s="24" t="s">
        <v>147</v>
      </c>
      <c r="C5113" s="24" t="s">
        <v>9</v>
      </c>
      <c r="D5113" s="24" t="s">
        <v>41</v>
      </c>
      <c r="E5113" s="24" t="s">
        <v>45</v>
      </c>
      <c r="F5113" s="25" t="s">
        <v>17</v>
      </c>
      <c r="G5113" s="24">
        <v>7142</v>
      </c>
    </row>
    <row r="5114" spans="1:7" hidden="1">
      <c r="A5114" s="24" t="s">
        <v>146</v>
      </c>
      <c r="B5114" s="24" t="s">
        <v>147</v>
      </c>
      <c r="C5114" s="24" t="s">
        <v>9</v>
      </c>
      <c r="D5114" s="24" t="s">
        <v>41</v>
      </c>
      <c r="E5114" s="24" t="s">
        <v>34</v>
      </c>
      <c r="F5114" s="25" t="s">
        <v>12</v>
      </c>
      <c r="G5114" s="24">
        <v>132103.671875</v>
      </c>
    </row>
    <row r="5115" spans="1:7" hidden="1">
      <c r="A5115" s="24" t="s">
        <v>146</v>
      </c>
      <c r="B5115" s="24" t="s">
        <v>147</v>
      </c>
      <c r="C5115" s="24" t="s">
        <v>9</v>
      </c>
      <c r="D5115" s="24" t="s">
        <v>41</v>
      </c>
      <c r="E5115" s="24" t="s">
        <v>34</v>
      </c>
      <c r="F5115" s="25" t="s">
        <v>13</v>
      </c>
      <c r="G5115" s="24">
        <v>132195.53125</v>
      </c>
    </row>
    <row r="5116" spans="1:7" hidden="1">
      <c r="A5116" s="24" t="s">
        <v>146</v>
      </c>
      <c r="B5116" s="24" t="s">
        <v>147</v>
      </c>
      <c r="C5116" s="24" t="s">
        <v>9</v>
      </c>
      <c r="D5116" s="24" t="s">
        <v>41</v>
      </c>
      <c r="E5116" s="24" t="s">
        <v>34</v>
      </c>
      <c r="F5116" s="25" t="s">
        <v>14</v>
      </c>
      <c r="G5116" s="24">
        <v>134702.953125</v>
      </c>
    </row>
    <row r="5117" spans="1:7" hidden="1">
      <c r="A5117" s="24" t="s">
        <v>146</v>
      </c>
      <c r="B5117" s="24" t="s">
        <v>147</v>
      </c>
      <c r="C5117" s="24" t="s">
        <v>9</v>
      </c>
      <c r="D5117" s="24" t="s">
        <v>41</v>
      </c>
      <c r="E5117" s="24" t="s">
        <v>34</v>
      </c>
      <c r="F5117" s="25" t="s">
        <v>15</v>
      </c>
      <c r="G5117" s="24">
        <v>137523.84375</v>
      </c>
    </row>
    <row r="5118" spans="1:7" hidden="1">
      <c r="A5118" s="24" t="s">
        <v>146</v>
      </c>
      <c r="B5118" s="24" t="s">
        <v>147</v>
      </c>
      <c r="C5118" s="24" t="s">
        <v>9</v>
      </c>
      <c r="D5118" s="24" t="s">
        <v>41</v>
      </c>
      <c r="E5118" s="24" t="s">
        <v>34</v>
      </c>
      <c r="F5118" s="25" t="s">
        <v>16</v>
      </c>
      <c r="G5118" s="24">
        <v>139101.734375</v>
      </c>
    </row>
    <row r="5119" spans="1:7">
      <c r="A5119" s="24" t="s">
        <v>146</v>
      </c>
      <c r="B5119" s="24" t="s">
        <v>147</v>
      </c>
      <c r="C5119" s="24" t="s">
        <v>9</v>
      </c>
      <c r="D5119" s="24" t="s">
        <v>41</v>
      </c>
      <c r="E5119" s="24" t="s">
        <v>34</v>
      </c>
      <c r="F5119" s="25" t="s">
        <v>17</v>
      </c>
      <c r="G5119" s="24">
        <v>0</v>
      </c>
    </row>
    <row r="5120" spans="1:7" hidden="1">
      <c r="A5120" s="24" t="s">
        <v>146</v>
      </c>
      <c r="B5120" s="24" t="s">
        <v>147</v>
      </c>
      <c r="C5120" s="24" t="s">
        <v>9</v>
      </c>
      <c r="D5120" s="24" t="s">
        <v>41</v>
      </c>
      <c r="E5120" s="24" t="s">
        <v>112</v>
      </c>
      <c r="F5120" s="25" t="s">
        <v>12</v>
      </c>
      <c r="G5120" s="24">
        <v>84997</v>
      </c>
    </row>
    <row r="5121" spans="1:7" hidden="1">
      <c r="A5121" s="24" t="s">
        <v>146</v>
      </c>
      <c r="B5121" s="24" t="s">
        <v>147</v>
      </c>
      <c r="C5121" s="24" t="s">
        <v>9</v>
      </c>
      <c r="D5121" s="24" t="s">
        <v>41</v>
      </c>
      <c r="E5121" s="24" t="s">
        <v>112</v>
      </c>
      <c r="F5121" s="25" t="s">
        <v>13</v>
      </c>
      <c r="G5121" s="24">
        <v>84997</v>
      </c>
    </row>
    <row r="5122" spans="1:7" hidden="1">
      <c r="A5122" s="24" t="s">
        <v>146</v>
      </c>
      <c r="B5122" s="24" t="s">
        <v>147</v>
      </c>
      <c r="C5122" s="24" t="s">
        <v>9</v>
      </c>
      <c r="D5122" s="24" t="s">
        <v>41</v>
      </c>
      <c r="E5122" s="24" t="s">
        <v>112</v>
      </c>
      <c r="F5122" s="25" t="s">
        <v>14</v>
      </c>
      <c r="G5122" s="24">
        <v>76328</v>
      </c>
    </row>
    <row r="5123" spans="1:7" hidden="1">
      <c r="A5123" s="24" t="s">
        <v>146</v>
      </c>
      <c r="B5123" s="24" t="s">
        <v>147</v>
      </c>
      <c r="C5123" s="24" t="s">
        <v>9</v>
      </c>
      <c r="D5123" s="24" t="s">
        <v>41</v>
      </c>
      <c r="E5123" s="24" t="s">
        <v>112</v>
      </c>
      <c r="F5123" s="25" t="s">
        <v>15</v>
      </c>
      <c r="G5123" s="24">
        <v>76592</v>
      </c>
    </row>
    <row r="5124" spans="1:7" hidden="1">
      <c r="A5124" s="24" t="s">
        <v>146</v>
      </c>
      <c r="B5124" s="24" t="s">
        <v>147</v>
      </c>
      <c r="C5124" s="24" t="s">
        <v>9</v>
      </c>
      <c r="D5124" s="24" t="s">
        <v>41</v>
      </c>
      <c r="E5124" s="24" t="s">
        <v>112</v>
      </c>
      <c r="F5124" s="25" t="s">
        <v>16</v>
      </c>
      <c r="G5124" s="24">
        <v>48449</v>
      </c>
    </row>
    <row r="5125" spans="1:7">
      <c r="A5125" s="24" t="s">
        <v>146</v>
      </c>
      <c r="B5125" s="24" t="s">
        <v>147</v>
      </c>
      <c r="C5125" s="24" t="s">
        <v>9</v>
      </c>
      <c r="D5125" s="24" t="s">
        <v>41</v>
      </c>
      <c r="E5125" s="24" t="s">
        <v>112</v>
      </c>
      <c r="F5125" s="25" t="s">
        <v>17</v>
      </c>
      <c r="G5125" s="24">
        <v>34707</v>
      </c>
    </row>
    <row r="5126" spans="1:7" hidden="1">
      <c r="A5126" s="24" t="s">
        <v>146</v>
      </c>
      <c r="B5126" s="24" t="s">
        <v>147</v>
      </c>
      <c r="C5126" s="24" t="s">
        <v>9</v>
      </c>
      <c r="D5126" s="24" t="s">
        <v>41</v>
      </c>
      <c r="E5126" s="24" t="s">
        <v>74</v>
      </c>
      <c r="F5126" s="25" t="s">
        <v>12</v>
      </c>
      <c r="G5126" s="24">
        <v>17580.619140625</v>
      </c>
    </row>
    <row r="5127" spans="1:7" hidden="1">
      <c r="A5127" s="24" t="s">
        <v>146</v>
      </c>
      <c r="B5127" s="24" t="s">
        <v>147</v>
      </c>
      <c r="C5127" s="24" t="s">
        <v>9</v>
      </c>
      <c r="D5127" s="24" t="s">
        <v>41</v>
      </c>
      <c r="E5127" s="24" t="s">
        <v>74</v>
      </c>
      <c r="F5127" s="25" t="s">
        <v>13</v>
      </c>
      <c r="G5127" s="24">
        <v>14826.7900390625</v>
      </c>
    </row>
    <row r="5128" spans="1:7" hidden="1">
      <c r="A5128" s="24" t="s">
        <v>146</v>
      </c>
      <c r="B5128" s="24" t="s">
        <v>147</v>
      </c>
      <c r="C5128" s="24" t="s">
        <v>9</v>
      </c>
      <c r="D5128" s="24" t="s">
        <v>41</v>
      </c>
      <c r="E5128" s="24" t="s">
        <v>74</v>
      </c>
      <c r="F5128" s="25" t="s">
        <v>14</v>
      </c>
      <c r="G5128" s="24">
        <v>15153.599609375</v>
      </c>
    </row>
    <row r="5129" spans="1:7" hidden="1">
      <c r="A5129" s="24" t="s">
        <v>146</v>
      </c>
      <c r="B5129" s="24" t="s">
        <v>147</v>
      </c>
      <c r="C5129" s="24" t="s">
        <v>9</v>
      </c>
      <c r="D5129" s="24" t="s">
        <v>41</v>
      </c>
      <c r="E5129" s="24" t="s">
        <v>74</v>
      </c>
      <c r="F5129" s="25" t="s">
        <v>15</v>
      </c>
      <c r="G5129" s="24">
        <v>15910.349609375</v>
      </c>
    </row>
    <row r="5130" spans="1:7" hidden="1">
      <c r="A5130" s="24" t="s">
        <v>146</v>
      </c>
      <c r="B5130" s="24" t="s">
        <v>147</v>
      </c>
      <c r="C5130" s="24" t="s">
        <v>9</v>
      </c>
      <c r="D5130" s="24" t="s">
        <v>41</v>
      </c>
      <c r="E5130" s="24" t="s">
        <v>74</v>
      </c>
      <c r="F5130" s="25" t="s">
        <v>16</v>
      </c>
      <c r="G5130" s="24">
        <v>15031.5302734375</v>
      </c>
    </row>
    <row r="5131" spans="1:7">
      <c r="A5131" s="24" t="s">
        <v>146</v>
      </c>
      <c r="B5131" s="24" t="s">
        <v>147</v>
      </c>
      <c r="C5131" s="24" t="s">
        <v>9</v>
      </c>
      <c r="D5131" s="24" t="s">
        <v>41</v>
      </c>
      <c r="E5131" s="24" t="s">
        <v>74</v>
      </c>
      <c r="F5131" s="25" t="s">
        <v>17</v>
      </c>
      <c r="G5131" s="24">
        <v>0</v>
      </c>
    </row>
    <row r="5132" spans="1:7" hidden="1">
      <c r="A5132" s="24" t="s">
        <v>146</v>
      </c>
      <c r="B5132" s="24" t="s">
        <v>147</v>
      </c>
      <c r="C5132" s="24" t="s">
        <v>9</v>
      </c>
      <c r="D5132" s="24" t="s">
        <v>41</v>
      </c>
      <c r="E5132" s="24" t="s">
        <v>103</v>
      </c>
      <c r="F5132" s="25" t="s">
        <v>12</v>
      </c>
      <c r="G5132" s="24">
        <v>106979.7734375</v>
      </c>
    </row>
    <row r="5133" spans="1:7" hidden="1">
      <c r="A5133" s="24" t="s">
        <v>146</v>
      </c>
      <c r="B5133" s="24" t="s">
        <v>147</v>
      </c>
      <c r="C5133" s="24" t="s">
        <v>9</v>
      </c>
      <c r="D5133" s="24" t="s">
        <v>41</v>
      </c>
      <c r="E5133" s="24" t="s">
        <v>103</v>
      </c>
      <c r="F5133" s="25" t="s">
        <v>13</v>
      </c>
      <c r="G5133" s="24">
        <v>93823.7734375</v>
      </c>
    </row>
    <row r="5134" spans="1:7" hidden="1">
      <c r="A5134" s="24" t="s">
        <v>146</v>
      </c>
      <c r="B5134" s="24" t="s">
        <v>147</v>
      </c>
      <c r="C5134" s="24" t="s">
        <v>9</v>
      </c>
      <c r="D5134" s="24" t="s">
        <v>41</v>
      </c>
      <c r="E5134" s="24" t="s">
        <v>103</v>
      </c>
      <c r="F5134" s="25" t="s">
        <v>14</v>
      </c>
      <c r="G5134" s="24">
        <v>81037.859375</v>
      </c>
    </row>
    <row r="5135" spans="1:7" hidden="1">
      <c r="A5135" s="24" t="s">
        <v>146</v>
      </c>
      <c r="B5135" s="24" t="s">
        <v>147</v>
      </c>
      <c r="C5135" s="24" t="s">
        <v>9</v>
      </c>
      <c r="D5135" s="24" t="s">
        <v>41</v>
      </c>
      <c r="E5135" s="24" t="s">
        <v>103</v>
      </c>
      <c r="F5135" s="25" t="s">
        <v>15</v>
      </c>
      <c r="G5135" s="24">
        <v>76073.1484375</v>
      </c>
    </row>
    <row r="5136" spans="1:7" hidden="1">
      <c r="A5136" s="24" t="s">
        <v>146</v>
      </c>
      <c r="B5136" s="24" t="s">
        <v>147</v>
      </c>
      <c r="C5136" s="24" t="s">
        <v>9</v>
      </c>
      <c r="D5136" s="24" t="s">
        <v>41</v>
      </c>
      <c r="E5136" s="24" t="s">
        <v>103</v>
      </c>
      <c r="F5136" s="25" t="s">
        <v>16</v>
      </c>
      <c r="G5136" s="24">
        <v>51427.26953125</v>
      </c>
    </row>
    <row r="5137" spans="1:7">
      <c r="A5137" s="24" t="s">
        <v>146</v>
      </c>
      <c r="B5137" s="24" t="s">
        <v>147</v>
      </c>
      <c r="C5137" s="24" t="s">
        <v>9</v>
      </c>
      <c r="D5137" s="24" t="s">
        <v>41</v>
      </c>
      <c r="E5137" s="24" t="s">
        <v>103</v>
      </c>
      <c r="F5137" s="25" t="s">
        <v>17</v>
      </c>
      <c r="G5137" s="24">
        <v>57393</v>
      </c>
    </row>
    <row r="5138" spans="1:7" hidden="1">
      <c r="A5138" s="24" t="s">
        <v>146</v>
      </c>
      <c r="B5138" s="24" t="s">
        <v>147</v>
      </c>
      <c r="C5138" s="24" t="s">
        <v>9</v>
      </c>
      <c r="D5138" s="24" t="s">
        <v>41</v>
      </c>
      <c r="E5138" s="24" t="s">
        <v>136</v>
      </c>
      <c r="F5138" s="25" t="s">
        <v>12</v>
      </c>
      <c r="G5138" s="24">
        <v>27540</v>
      </c>
    </row>
    <row r="5139" spans="1:7" hidden="1">
      <c r="A5139" s="24" t="s">
        <v>146</v>
      </c>
      <c r="B5139" s="24" t="s">
        <v>147</v>
      </c>
      <c r="C5139" s="24" t="s">
        <v>9</v>
      </c>
      <c r="D5139" s="24" t="s">
        <v>41</v>
      </c>
      <c r="E5139" s="24" t="s">
        <v>136</v>
      </c>
      <c r="F5139" s="25" t="s">
        <v>13</v>
      </c>
      <c r="G5139" s="24">
        <v>27540</v>
      </c>
    </row>
    <row r="5140" spans="1:7" hidden="1">
      <c r="A5140" s="24" t="s">
        <v>146</v>
      </c>
      <c r="B5140" s="24" t="s">
        <v>147</v>
      </c>
      <c r="C5140" s="24" t="s">
        <v>9</v>
      </c>
      <c r="D5140" s="24" t="s">
        <v>41</v>
      </c>
      <c r="E5140" s="24" t="s">
        <v>136</v>
      </c>
      <c r="F5140" s="25" t="s">
        <v>14</v>
      </c>
      <c r="G5140" s="24">
        <v>27540</v>
      </c>
    </row>
    <row r="5141" spans="1:7" hidden="1">
      <c r="A5141" s="24" t="s">
        <v>146</v>
      </c>
      <c r="B5141" s="24" t="s">
        <v>147</v>
      </c>
      <c r="C5141" s="24" t="s">
        <v>9</v>
      </c>
      <c r="D5141" s="24" t="s">
        <v>41</v>
      </c>
      <c r="E5141" s="24" t="s">
        <v>136</v>
      </c>
      <c r="F5141" s="25" t="s">
        <v>15</v>
      </c>
      <c r="G5141" s="24">
        <v>27540</v>
      </c>
    </row>
    <row r="5142" spans="1:7" hidden="1">
      <c r="A5142" s="24" t="s">
        <v>146</v>
      </c>
      <c r="B5142" s="24" t="s">
        <v>147</v>
      </c>
      <c r="C5142" s="24" t="s">
        <v>9</v>
      </c>
      <c r="D5142" s="24" t="s">
        <v>41</v>
      </c>
      <c r="E5142" s="24" t="s">
        <v>136</v>
      </c>
      <c r="F5142" s="25" t="s">
        <v>16</v>
      </c>
      <c r="G5142" s="24">
        <v>27540</v>
      </c>
    </row>
    <row r="5143" spans="1:7">
      <c r="A5143" s="24" t="s">
        <v>146</v>
      </c>
      <c r="B5143" s="24" t="s">
        <v>147</v>
      </c>
      <c r="C5143" s="24" t="s">
        <v>9</v>
      </c>
      <c r="D5143" s="24" t="s">
        <v>41</v>
      </c>
      <c r="E5143" s="24" t="s">
        <v>136</v>
      </c>
      <c r="F5143" s="25" t="s">
        <v>17</v>
      </c>
      <c r="G5143" s="24">
        <v>27540</v>
      </c>
    </row>
    <row r="5144" spans="1:7" hidden="1">
      <c r="A5144" s="24" t="s">
        <v>146</v>
      </c>
      <c r="B5144" s="24" t="s">
        <v>147</v>
      </c>
      <c r="C5144" s="24" t="s">
        <v>9</v>
      </c>
      <c r="D5144" s="24" t="s">
        <v>41</v>
      </c>
      <c r="E5144" s="24" t="s">
        <v>105</v>
      </c>
      <c r="F5144" s="25" t="s">
        <v>12</v>
      </c>
      <c r="G5144" s="24">
        <v>8571</v>
      </c>
    </row>
    <row r="5145" spans="1:7" hidden="1">
      <c r="A5145" s="24" t="s">
        <v>146</v>
      </c>
      <c r="B5145" s="24" t="s">
        <v>147</v>
      </c>
      <c r="C5145" s="24" t="s">
        <v>9</v>
      </c>
      <c r="D5145" s="24" t="s">
        <v>41</v>
      </c>
      <c r="E5145" s="24" t="s">
        <v>105</v>
      </c>
      <c r="F5145" s="25" t="s">
        <v>13</v>
      </c>
      <c r="G5145" s="24">
        <v>8571</v>
      </c>
    </row>
    <row r="5146" spans="1:7" hidden="1">
      <c r="A5146" s="24" t="s">
        <v>146</v>
      </c>
      <c r="B5146" s="24" t="s">
        <v>147</v>
      </c>
      <c r="C5146" s="24" t="s">
        <v>9</v>
      </c>
      <c r="D5146" s="24" t="s">
        <v>41</v>
      </c>
      <c r="E5146" s="24" t="s">
        <v>105</v>
      </c>
      <c r="F5146" s="25" t="s">
        <v>14</v>
      </c>
      <c r="G5146" s="24">
        <v>8571</v>
      </c>
    </row>
    <row r="5147" spans="1:7" hidden="1">
      <c r="A5147" s="24" t="s">
        <v>146</v>
      </c>
      <c r="B5147" s="24" t="s">
        <v>147</v>
      </c>
      <c r="C5147" s="24" t="s">
        <v>9</v>
      </c>
      <c r="D5147" s="24" t="s">
        <v>41</v>
      </c>
      <c r="E5147" s="24" t="s">
        <v>105</v>
      </c>
      <c r="F5147" s="25" t="s">
        <v>15</v>
      </c>
      <c r="G5147" s="24">
        <v>8571</v>
      </c>
    </row>
    <row r="5148" spans="1:7" hidden="1">
      <c r="A5148" s="24" t="s">
        <v>146</v>
      </c>
      <c r="B5148" s="24" t="s">
        <v>147</v>
      </c>
      <c r="C5148" s="24" t="s">
        <v>9</v>
      </c>
      <c r="D5148" s="24" t="s">
        <v>41</v>
      </c>
      <c r="E5148" s="24" t="s">
        <v>105</v>
      </c>
      <c r="F5148" s="25" t="s">
        <v>16</v>
      </c>
      <c r="G5148" s="24">
        <v>8571</v>
      </c>
    </row>
    <row r="5149" spans="1:7">
      <c r="A5149" s="24" t="s">
        <v>146</v>
      </c>
      <c r="B5149" s="24" t="s">
        <v>147</v>
      </c>
      <c r="C5149" s="24" t="s">
        <v>9</v>
      </c>
      <c r="D5149" s="24" t="s">
        <v>41</v>
      </c>
      <c r="E5149" s="24" t="s">
        <v>105</v>
      </c>
      <c r="F5149" s="25" t="s">
        <v>17</v>
      </c>
      <c r="G5149" s="24">
        <v>8571</v>
      </c>
    </row>
    <row r="5150" spans="1:7" hidden="1">
      <c r="A5150" s="24" t="s">
        <v>146</v>
      </c>
      <c r="B5150" s="24" t="s">
        <v>147</v>
      </c>
      <c r="C5150" s="24" t="s">
        <v>9</v>
      </c>
      <c r="D5150" s="24" t="s">
        <v>41</v>
      </c>
      <c r="E5150" s="24" t="s">
        <v>71</v>
      </c>
      <c r="F5150" s="25" t="s">
        <v>12</v>
      </c>
      <c r="G5150" s="24">
        <v>5581</v>
      </c>
    </row>
    <row r="5151" spans="1:7" hidden="1">
      <c r="A5151" s="24" t="s">
        <v>146</v>
      </c>
      <c r="B5151" s="24" t="s">
        <v>147</v>
      </c>
      <c r="C5151" s="24" t="s">
        <v>9</v>
      </c>
      <c r="D5151" s="24" t="s">
        <v>41</v>
      </c>
      <c r="E5151" s="24" t="s">
        <v>71</v>
      </c>
      <c r="F5151" s="25" t="s">
        <v>13</v>
      </c>
      <c r="G5151" s="24">
        <v>16822</v>
      </c>
    </row>
    <row r="5152" spans="1:7" hidden="1">
      <c r="A5152" s="24" t="s">
        <v>146</v>
      </c>
      <c r="B5152" s="24" t="s">
        <v>147</v>
      </c>
      <c r="C5152" s="24" t="s">
        <v>9</v>
      </c>
      <c r="D5152" s="24" t="s">
        <v>41</v>
      </c>
      <c r="E5152" s="24" t="s">
        <v>71</v>
      </c>
      <c r="F5152" s="25" t="s">
        <v>14</v>
      </c>
      <c r="G5152" s="24">
        <v>23051</v>
      </c>
    </row>
    <row r="5153" spans="1:7" hidden="1">
      <c r="A5153" s="24" t="s">
        <v>146</v>
      </c>
      <c r="B5153" s="24" t="s">
        <v>147</v>
      </c>
      <c r="C5153" s="24" t="s">
        <v>9</v>
      </c>
      <c r="D5153" s="24" t="s">
        <v>41</v>
      </c>
      <c r="E5153" s="24" t="s">
        <v>71</v>
      </c>
      <c r="F5153" s="25" t="s">
        <v>15</v>
      </c>
      <c r="G5153" s="24">
        <v>24682</v>
      </c>
    </row>
    <row r="5154" spans="1:7" hidden="1">
      <c r="A5154" s="24" t="s">
        <v>146</v>
      </c>
      <c r="B5154" s="24" t="s">
        <v>147</v>
      </c>
      <c r="C5154" s="24" t="s">
        <v>9</v>
      </c>
      <c r="D5154" s="24" t="s">
        <v>41</v>
      </c>
      <c r="E5154" s="24" t="s">
        <v>71</v>
      </c>
      <c r="F5154" s="25" t="s">
        <v>16</v>
      </c>
      <c r="G5154" s="24">
        <v>22674</v>
      </c>
    </row>
    <row r="5155" spans="1:7">
      <c r="A5155" s="24" t="s">
        <v>146</v>
      </c>
      <c r="B5155" s="24" t="s">
        <v>147</v>
      </c>
      <c r="C5155" s="24" t="s">
        <v>9</v>
      </c>
      <c r="D5155" s="24" t="s">
        <v>41</v>
      </c>
      <c r="E5155" s="24" t="s">
        <v>71</v>
      </c>
      <c r="F5155" s="25" t="s">
        <v>17</v>
      </c>
      <c r="G5155" s="24">
        <v>17441</v>
      </c>
    </row>
    <row r="5156" spans="1:7" hidden="1">
      <c r="A5156" s="24" t="s">
        <v>146</v>
      </c>
      <c r="B5156" s="24" t="s">
        <v>147</v>
      </c>
      <c r="C5156" s="24" t="s">
        <v>9</v>
      </c>
      <c r="D5156" s="24" t="s">
        <v>41</v>
      </c>
      <c r="E5156" s="24" t="s">
        <v>47</v>
      </c>
      <c r="F5156" s="25" t="s">
        <v>12</v>
      </c>
      <c r="G5156" s="24">
        <v>27620.19921875</v>
      </c>
    </row>
    <row r="5157" spans="1:7" hidden="1">
      <c r="A5157" s="24" t="s">
        <v>146</v>
      </c>
      <c r="B5157" s="24" t="s">
        <v>147</v>
      </c>
      <c r="C5157" s="24" t="s">
        <v>9</v>
      </c>
      <c r="D5157" s="24" t="s">
        <v>41</v>
      </c>
      <c r="E5157" s="24" t="s">
        <v>47</v>
      </c>
      <c r="F5157" s="25" t="s">
        <v>13</v>
      </c>
      <c r="G5157" s="24">
        <v>26254.759765625</v>
      </c>
    </row>
    <row r="5158" spans="1:7" hidden="1">
      <c r="A5158" s="24" t="s">
        <v>146</v>
      </c>
      <c r="B5158" s="24" t="s">
        <v>147</v>
      </c>
      <c r="C5158" s="24" t="s">
        <v>9</v>
      </c>
      <c r="D5158" s="24" t="s">
        <v>41</v>
      </c>
      <c r="E5158" s="24" t="s">
        <v>47</v>
      </c>
      <c r="F5158" s="25" t="s">
        <v>14</v>
      </c>
      <c r="G5158" s="24">
        <v>21898.83984375</v>
      </c>
    </row>
    <row r="5159" spans="1:7" hidden="1">
      <c r="A5159" s="24" t="s">
        <v>146</v>
      </c>
      <c r="B5159" s="24" t="s">
        <v>147</v>
      </c>
      <c r="C5159" s="24" t="s">
        <v>9</v>
      </c>
      <c r="D5159" s="24" t="s">
        <v>41</v>
      </c>
      <c r="E5159" s="24" t="s">
        <v>47</v>
      </c>
      <c r="F5159" s="25" t="s">
        <v>15</v>
      </c>
      <c r="G5159" s="24">
        <v>23992</v>
      </c>
    </row>
    <row r="5160" spans="1:7" hidden="1">
      <c r="A5160" s="24" t="s">
        <v>146</v>
      </c>
      <c r="B5160" s="24" t="s">
        <v>147</v>
      </c>
      <c r="C5160" s="24" t="s">
        <v>9</v>
      </c>
      <c r="D5160" s="24" t="s">
        <v>41</v>
      </c>
      <c r="E5160" s="24" t="s">
        <v>47</v>
      </c>
      <c r="F5160" s="25" t="s">
        <v>16</v>
      </c>
      <c r="G5160" s="24">
        <v>22579.830078125</v>
      </c>
    </row>
    <row r="5161" spans="1:7">
      <c r="A5161" s="24" t="s">
        <v>146</v>
      </c>
      <c r="B5161" s="24" t="s">
        <v>147</v>
      </c>
      <c r="C5161" s="24" t="s">
        <v>9</v>
      </c>
      <c r="D5161" s="24" t="s">
        <v>41</v>
      </c>
      <c r="E5161" s="24" t="s">
        <v>47</v>
      </c>
      <c r="F5161" s="25" t="s">
        <v>17</v>
      </c>
      <c r="G5161" s="24">
        <v>0</v>
      </c>
    </row>
    <row r="5162" spans="1:7" hidden="1">
      <c r="A5162" s="27" t="s">
        <v>148</v>
      </c>
      <c r="B5162" s="27" t="s">
        <v>149</v>
      </c>
      <c r="C5162" s="27" t="s">
        <v>9</v>
      </c>
      <c r="D5162" s="27" t="s">
        <v>51</v>
      </c>
      <c r="E5162" s="27" t="s">
        <v>11</v>
      </c>
      <c r="F5162" s="28" t="s">
        <v>12</v>
      </c>
      <c r="G5162" s="27">
        <v>3610013.3203735398</v>
      </c>
    </row>
    <row r="5163" spans="1:7" hidden="1">
      <c r="A5163" s="27" t="s">
        <v>148</v>
      </c>
      <c r="B5163" s="27" t="s">
        <v>149</v>
      </c>
      <c r="C5163" s="27" t="s">
        <v>9</v>
      </c>
      <c r="D5163" s="27" t="s">
        <v>51</v>
      </c>
      <c r="E5163" s="27" t="s">
        <v>11</v>
      </c>
      <c r="F5163" s="28" t="s">
        <v>13</v>
      </c>
      <c r="G5163" s="27">
        <v>3744681.9188842801</v>
      </c>
    </row>
    <row r="5164" spans="1:7" hidden="1">
      <c r="A5164" s="27" t="s">
        <v>148</v>
      </c>
      <c r="B5164" s="27" t="s">
        <v>149</v>
      </c>
      <c r="C5164" s="27" t="s">
        <v>9</v>
      </c>
      <c r="D5164" s="27" t="s">
        <v>51</v>
      </c>
      <c r="E5164" s="27" t="s">
        <v>11</v>
      </c>
      <c r="F5164" s="28" t="s">
        <v>14</v>
      </c>
      <c r="G5164" s="27">
        <v>3842748.0792541499</v>
      </c>
    </row>
    <row r="5165" spans="1:7" hidden="1">
      <c r="A5165" s="27" t="s">
        <v>148</v>
      </c>
      <c r="B5165" s="27" t="s">
        <v>149</v>
      </c>
      <c r="C5165" s="27" t="s">
        <v>9</v>
      </c>
      <c r="D5165" s="27" t="s">
        <v>51</v>
      </c>
      <c r="E5165" s="27" t="s">
        <v>11</v>
      </c>
      <c r="F5165" s="28" t="s">
        <v>15</v>
      </c>
      <c r="G5165" s="27">
        <v>4467443.5265655499</v>
      </c>
    </row>
    <row r="5166" spans="1:7" hidden="1">
      <c r="A5166" s="27" t="s">
        <v>148</v>
      </c>
      <c r="B5166" s="27" t="s">
        <v>149</v>
      </c>
      <c r="C5166" s="27" t="s">
        <v>9</v>
      </c>
      <c r="D5166" s="27" t="s">
        <v>51</v>
      </c>
      <c r="E5166" s="27" t="s">
        <v>11</v>
      </c>
      <c r="F5166" s="28" t="s">
        <v>16</v>
      </c>
      <c r="G5166" s="27">
        <v>5096988.2421798697</v>
      </c>
    </row>
    <row r="5167" spans="1:7">
      <c r="A5167" s="27" t="s">
        <v>148</v>
      </c>
      <c r="B5167" s="27" t="s">
        <v>149</v>
      </c>
      <c r="C5167" s="27" t="s">
        <v>9</v>
      </c>
      <c r="D5167" s="27" t="s">
        <v>51</v>
      </c>
      <c r="E5167" s="27" t="s">
        <v>11</v>
      </c>
      <c r="F5167" s="28" t="s">
        <v>17</v>
      </c>
      <c r="G5167" s="27">
        <v>5844830</v>
      </c>
    </row>
    <row r="5168" spans="1:7" hidden="1">
      <c r="A5168" s="24" t="s">
        <v>148</v>
      </c>
      <c r="B5168" s="24" t="s">
        <v>149</v>
      </c>
      <c r="C5168" s="24" t="s">
        <v>9</v>
      </c>
      <c r="D5168" s="24" t="s">
        <v>10</v>
      </c>
      <c r="E5168" s="24" t="s">
        <v>11</v>
      </c>
      <c r="F5168" s="25" t="s">
        <v>12</v>
      </c>
      <c r="G5168" s="24">
        <v>3268657.6713867201</v>
      </c>
    </row>
    <row r="5169" spans="1:7" hidden="1">
      <c r="A5169" s="24" t="s">
        <v>148</v>
      </c>
      <c r="B5169" s="24" t="s">
        <v>149</v>
      </c>
      <c r="C5169" s="24" t="s">
        <v>9</v>
      </c>
      <c r="D5169" s="24" t="s">
        <v>10</v>
      </c>
      <c r="E5169" s="24" t="s">
        <v>11</v>
      </c>
      <c r="F5169" s="25" t="s">
        <v>13</v>
      </c>
      <c r="G5169" s="24">
        <v>3406948.2841796898</v>
      </c>
    </row>
    <row r="5170" spans="1:7" hidden="1">
      <c r="A5170" s="24" t="s">
        <v>148</v>
      </c>
      <c r="B5170" s="24" t="s">
        <v>149</v>
      </c>
      <c r="C5170" s="24" t="s">
        <v>9</v>
      </c>
      <c r="D5170" s="24" t="s">
        <v>10</v>
      </c>
      <c r="E5170" s="24" t="s">
        <v>11</v>
      </c>
      <c r="F5170" s="25" t="s">
        <v>14</v>
      </c>
      <c r="G5170" s="24">
        <v>3483651.3037109398</v>
      </c>
    </row>
    <row r="5171" spans="1:7" hidden="1">
      <c r="A5171" s="24" t="s">
        <v>148</v>
      </c>
      <c r="B5171" s="24" t="s">
        <v>149</v>
      </c>
      <c r="C5171" s="24" t="s">
        <v>9</v>
      </c>
      <c r="D5171" s="24" t="s">
        <v>10</v>
      </c>
      <c r="E5171" s="24" t="s">
        <v>11</v>
      </c>
      <c r="F5171" s="25" t="s">
        <v>15</v>
      </c>
      <c r="G5171" s="24">
        <v>4056265.8518066402</v>
      </c>
    </row>
    <row r="5172" spans="1:7" hidden="1">
      <c r="A5172" s="24" t="s">
        <v>148</v>
      </c>
      <c r="B5172" s="24" t="s">
        <v>149</v>
      </c>
      <c r="C5172" s="24" t="s">
        <v>9</v>
      </c>
      <c r="D5172" s="24" t="s">
        <v>10</v>
      </c>
      <c r="E5172" s="24" t="s">
        <v>11</v>
      </c>
      <c r="F5172" s="25" t="s">
        <v>16</v>
      </c>
      <c r="G5172" s="24">
        <v>4590723.5026855497</v>
      </c>
    </row>
    <row r="5173" spans="1:7">
      <c r="A5173" s="24" t="s">
        <v>148</v>
      </c>
      <c r="B5173" s="24" t="s">
        <v>149</v>
      </c>
      <c r="C5173" s="24" t="s">
        <v>9</v>
      </c>
      <c r="D5173" s="24" t="s">
        <v>10</v>
      </c>
      <c r="E5173" s="24" t="s">
        <v>11</v>
      </c>
      <c r="F5173" s="25" t="s">
        <v>17</v>
      </c>
      <c r="G5173" s="24">
        <v>5227778</v>
      </c>
    </row>
    <row r="5174" spans="1:7" hidden="1">
      <c r="A5174" s="24" t="s">
        <v>148</v>
      </c>
      <c r="B5174" s="24" t="s">
        <v>149</v>
      </c>
      <c r="C5174" s="24" t="s">
        <v>9</v>
      </c>
      <c r="D5174" s="24" t="s">
        <v>26</v>
      </c>
      <c r="E5174" s="24" t="s">
        <v>11</v>
      </c>
      <c r="F5174" s="25" t="s">
        <v>12</v>
      </c>
      <c r="G5174" s="24">
        <v>340486.34899902297</v>
      </c>
    </row>
    <row r="5175" spans="1:7" hidden="1">
      <c r="A5175" s="24" t="s">
        <v>148</v>
      </c>
      <c r="B5175" s="24" t="s">
        <v>149</v>
      </c>
      <c r="C5175" s="24" t="s">
        <v>9</v>
      </c>
      <c r="D5175" s="24" t="s">
        <v>26</v>
      </c>
      <c r="E5175" s="24" t="s">
        <v>11</v>
      </c>
      <c r="F5175" s="25" t="s">
        <v>13</v>
      </c>
      <c r="G5175" s="24">
        <v>337338.43469238299</v>
      </c>
    </row>
    <row r="5176" spans="1:7" hidden="1">
      <c r="A5176" s="24" t="s">
        <v>148</v>
      </c>
      <c r="B5176" s="24" t="s">
        <v>149</v>
      </c>
      <c r="C5176" s="24" t="s">
        <v>9</v>
      </c>
      <c r="D5176" s="24" t="s">
        <v>26</v>
      </c>
      <c r="E5176" s="24" t="s">
        <v>11</v>
      </c>
      <c r="F5176" s="25" t="s">
        <v>14</v>
      </c>
      <c r="G5176" s="24">
        <v>358897.55554199201</v>
      </c>
    </row>
    <row r="5177" spans="1:7" hidden="1">
      <c r="A5177" s="24" t="s">
        <v>148</v>
      </c>
      <c r="B5177" s="24" t="s">
        <v>149</v>
      </c>
      <c r="C5177" s="24" t="s">
        <v>9</v>
      </c>
      <c r="D5177" s="24" t="s">
        <v>26</v>
      </c>
      <c r="E5177" s="24" t="s">
        <v>11</v>
      </c>
      <c r="F5177" s="25" t="s">
        <v>15</v>
      </c>
      <c r="G5177" s="24">
        <v>411103.31475830101</v>
      </c>
    </row>
    <row r="5178" spans="1:7" hidden="1">
      <c r="A5178" s="24" t="s">
        <v>148</v>
      </c>
      <c r="B5178" s="24" t="s">
        <v>149</v>
      </c>
      <c r="C5178" s="24" t="s">
        <v>9</v>
      </c>
      <c r="D5178" s="24" t="s">
        <v>26</v>
      </c>
      <c r="E5178" s="24" t="s">
        <v>11</v>
      </c>
      <c r="F5178" s="25" t="s">
        <v>16</v>
      </c>
      <c r="G5178" s="24">
        <v>506205.19949340803</v>
      </c>
    </row>
    <row r="5179" spans="1:7">
      <c r="A5179" s="24" t="s">
        <v>148</v>
      </c>
      <c r="B5179" s="24" t="s">
        <v>149</v>
      </c>
      <c r="C5179" s="24" t="s">
        <v>9</v>
      </c>
      <c r="D5179" s="24" t="s">
        <v>26</v>
      </c>
      <c r="E5179" s="24" t="s">
        <v>11</v>
      </c>
      <c r="F5179" s="25" t="s">
        <v>17</v>
      </c>
      <c r="G5179" s="24">
        <v>764418</v>
      </c>
    </row>
    <row r="5180" spans="1:7" hidden="1">
      <c r="A5180" s="24" t="s">
        <v>148</v>
      </c>
      <c r="B5180" s="24" t="s">
        <v>149</v>
      </c>
      <c r="C5180" s="24" t="s">
        <v>9</v>
      </c>
      <c r="D5180" s="24" t="s">
        <v>18</v>
      </c>
      <c r="E5180" s="24" t="s">
        <v>19</v>
      </c>
      <c r="F5180" s="25" t="s">
        <v>12</v>
      </c>
      <c r="G5180" s="24">
        <v>0</v>
      </c>
    </row>
    <row r="5181" spans="1:7" hidden="1">
      <c r="A5181" s="24" t="s">
        <v>148</v>
      </c>
      <c r="B5181" s="24" t="s">
        <v>149</v>
      </c>
      <c r="C5181" s="24" t="s">
        <v>9</v>
      </c>
      <c r="D5181" s="24" t="s">
        <v>18</v>
      </c>
      <c r="E5181" s="24" t="s">
        <v>19</v>
      </c>
      <c r="F5181" s="25" t="s">
        <v>13</v>
      </c>
      <c r="G5181" s="24">
        <v>0</v>
      </c>
    </row>
    <row r="5182" spans="1:7" hidden="1">
      <c r="A5182" s="24" t="s">
        <v>148</v>
      </c>
      <c r="B5182" s="24" t="s">
        <v>149</v>
      </c>
      <c r="C5182" s="24" t="s">
        <v>9</v>
      </c>
      <c r="D5182" s="24" t="s">
        <v>18</v>
      </c>
      <c r="E5182" s="24" t="s">
        <v>19</v>
      </c>
      <c r="F5182" s="25" t="s">
        <v>14</v>
      </c>
      <c r="G5182" s="24">
        <v>0</v>
      </c>
    </row>
    <row r="5183" spans="1:7" hidden="1">
      <c r="A5183" s="24" t="s">
        <v>148</v>
      </c>
      <c r="B5183" s="24" t="s">
        <v>149</v>
      </c>
      <c r="C5183" s="24" t="s">
        <v>9</v>
      </c>
      <c r="D5183" s="24" t="s">
        <v>18</v>
      </c>
      <c r="E5183" s="24" t="s">
        <v>19</v>
      </c>
      <c r="F5183" s="25" t="s">
        <v>15</v>
      </c>
      <c r="G5183" s="24">
        <v>0</v>
      </c>
    </row>
    <row r="5184" spans="1:7" hidden="1">
      <c r="A5184" s="24" t="s">
        <v>148</v>
      </c>
      <c r="B5184" s="24" t="s">
        <v>149</v>
      </c>
      <c r="C5184" s="24" t="s">
        <v>9</v>
      </c>
      <c r="D5184" s="24" t="s">
        <v>18</v>
      </c>
      <c r="E5184" s="24" t="s">
        <v>19</v>
      </c>
      <c r="F5184" s="25" t="s">
        <v>16</v>
      </c>
      <c r="G5184" s="24">
        <v>0</v>
      </c>
    </row>
    <row r="5185" spans="1:7">
      <c r="A5185" s="24" t="s">
        <v>148</v>
      </c>
      <c r="B5185" s="24" t="s">
        <v>149</v>
      </c>
      <c r="C5185" s="24" t="s">
        <v>9</v>
      </c>
      <c r="D5185" s="24" t="s">
        <v>18</v>
      </c>
      <c r="E5185" s="24" t="s">
        <v>19</v>
      </c>
      <c r="F5185" s="25" t="s">
        <v>17</v>
      </c>
      <c r="G5185" s="24">
        <v>0</v>
      </c>
    </row>
    <row r="5186" spans="1:7" hidden="1">
      <c r="A5186" s="24" t="s">
        <v>148</v>
      </c>
      <c r="B5186" s="24" t="s">
        <v>149</v>
      </c>
      <c r="C5186" s="24" t="s">
        <v>9</v>
      </c>
      <c r="D5186" s="24" t="s">
        <v>18</v>
      </c>
      <c r="E5186" s="24" t="s">
        <v>20</v>
      </c>
      <c r="F5186" s="25" t="s">
        <v>12</v>
      </c>
      <c r="G5186" s="24">
        <v>1456199</v>
      </c>
    </row>
    <row r="5187" spans="1:7" hidden="1">
      <c r="A5187" s="24" t="s">
        <v>148</v>
      </c>
      <c r="B5187" s="24" t="s">
        <v>149</v>
      </c>
      <c r="C5187" s="24" t="s">
        <v>9</v>
      </c>
      <c r="D5187" s="24" t="s">
        <v>18</v>
      </c>
      <c r="E5187" s="24" t="s">
        <v>20</v>
      </c>
      <c r="F5187" s="25" t="s">
        <v>13</v>
      </c>
      <c r="G5187" s="24">
        <v>1436979</v>
      </c>
    </row>
    <row r="5188" spans="1:7" hidden="1">
      <c r="A5188" s="24" t="s">
        <v>148</v>
      </c>
      <c r="B5188" s="24" t="s">
        <v>149</v>
      </c>
      <c r="C5188" s="24" t="s">
        <v>9</v>
      </c>
      <c r="D5188" s="24" t="s">
        <v>18</v>
      </c>
      <c r="E5188" s="24" t="s">
        <v>20</v>
      </c>
      <c r="F5188" s="25" t="s">
        <v>14</v>
      </c>
      <c r="G5188" s="24">
        <v>1465879</v>
      </c>
    </row>
    <row r="5189" spans="1:7" hidden="1">
      <c r="A5189" s="24" t="s">
        <v>148</v>
      </c>
      <c r="B5189" s="24" t="s">
        <v>149</v>
      </c>
      <c r="C5189" s="24" t="s">
        <v>9</v>
      </c>
      <c r="D5189" s="24" t="s">
        <v>18</v>
      </c>
      <c r="E5189" s="24" t="s">
        <v>20</v>
      </c>
      <c r="F5189" s="25" t="s">
        <v>15</v>
      </c>
      <c r="G5189" s="24">
        <v>1714104</v>
      </c>
    </row>
    <row r="5190" spans="1:7" hidden="1">
      <c r="A5190" s="24" t="s">
        <v>148</v>
      </c>
      <c r="B5190" s="24" t="s">
        <v>149</v>
      </c>
      <c r="C5190" s="24" t="s">
        <v>9</v>
      </c>
      <c r="D5190" s="24" t="s">
        <v>18</v>
      </c>
      <c r="E5190" s="24" t="s">
        <v>20</v>
      </c>
      <c r="F5190" s="25" t="s">
        <v>16</v>
      </c>
      <c r="G5190" s="24">
        <v>1808548</v>
      </c>
    </row>
    <row r="5191" spans="1:7">
      <c r="A5191" s="24" t="s">
        <v>148</v>
      </c>
      <c r="B5191" s="24" t="s">
        <v>149</v>
      </c>
      <c r="C5191" s="24" t="s">
        <v>9</v>
      </c>
      <c r="D5191" s="24" t="s">
        <v>18</v>
      </c>
      <c r="E5191" s="24" t="s">
        <v>20</v>
      </c>
      <c r="F5191" s="25" t="s">
        <v>17</v>
      </c>
      <c r="G5191" s="24">
        <v>1998826</v>
      </c>
    </row>
    <row r="5192" spans="1:7" hidden="1">
      <c r="A5192" s="24" t="s">
        <v>148</v>
      </c>
      <c r="B5192" s="24" t="s">
        <v>149</v>
      </c>
      <c r="C5192" s="24" t="s">
        <v>9</v>
      </c>
      <c r="D5192" s="24" t="s">
        <v>18</v>
      </c>
      <c r="E5192" s="24" t="s">
        <v>21</v>
      </c>
      <c r="F5192" s="25" t="s">
        <v>12</v>
      </c>
      <c r="G5192" s="24">
        <v>0</v>
      </c>
    </row>
    <row r="5193" spans="1:7" hidden="1">
      <c r="A5193" s="24" t="s">
        <v>148</v>
      </c>
      <c r="B5193" s="24" t="s">
        <v>149</v>
      </c>
      <c r="C5193" s="24" t="s">
        <v>9</v>
      </c>
      <c r="D5193" s="24" t="s">
        <v>18</v>
      </c>
      <c r="E5193" s="24" t="s">
        <v>21</v>
      </c>
      <c r="F5193" s="25" t="s">
        <v>13</v>
      </c>
      <c r="G5193" s="24">
        <v>0</v>
      </c>
    </row>
    <row r="5194" spans="1:7" hidden="1">
      <c r="A5194" s="24" t="s">
        <v>148</v>
      </c>
      <c r="B5194" s="24" t="s">
        <v>149</v>
      </c>
      <c r="C5194" s="24" t="s">
        <v>9</v>
      </c>
      <c r="D5194" s="24" t="s">
        <v>18</v>
      </c>
      <c r="E5194" s="24" t="s">
        <v>21</v>
      </c>
      <c r="F5194" s="25" t="s">
        <v>14</v>
      </c>
      <c r="G5194" s="24">
        <v>0</v>
      </c>
    </row>
    <row r="5195" spans="1:7" hidden="1">
      <c r="A5195" s="24" t="s">
        <v>148</v>
      </c>
      <c r="B5195" s="24" t="s">
        <v>149</v>
      </c>
      <c r="C5195" s="24" t="s">
        <v>9</v>
      </c>
      <c r="D5195" s="24" t="s">
        <v>18</v>
      </c>
      <c r="E5195" s="24" t="s">
        <v>21</v>
      </c>
      <c r="F5195" s="25" t="s">
        <v>15</v>
      </c>
      <c r="G5195" s="24">
        <v>0</v>
      </c>
    </row>
    <row r="5196" spans="1:7" hidden="1">
      <c r="A5196" s="24" t="s">
        <v>148</v>
      </c>
      <c r="B5196" s="24" t="s">
        <v>149</v>
      </c>
      <c r="C5196" s="24" t="s">
        <v>9</v>
      </c>
      <c r="D5196" s="24" t="s">
        <v>18</v>
      </c>
      <c r="E5196" s="24" t="s">
        <v>21</v>
      </c>
      <c r="F5196" s="25" t="s">
        <v>16</v>
      </c>
      <c r="G5196" s="24">
        <v>0</v>
      </c>
    </row>
    <row r="5197" spans="1:7">
      <c r="A5197" s="24" t="s">
        <v>148</v>
      </c>
      <c r="B5197" s="24" t="s">
        <v>149</v>
      </c>
      <c r="C5197" s="24" t="s">
        <v>9</v>
      </c>
      <c r="D5197" s="24" t="s">
        <v>18</v>
      </c>
      <c r="E5197" s="24" t="s">
        <v>21</v>
      </c>
      <c r="F5197" s="25" t="s">
        <v>17</v>
      </c>
      <c r="G5197" s="24">
        <v>0</v>
      </c>
    </row>
    <row r="5198" spans="1:7" hidden="1">
      <c r="A5198" s="24" t="s">
        <v>148</v>
      </c>
      <c r="B5198" s="24" t="s">
        <v>149</v>
      </c>
      <c r="C5198" s="24" t="s">
        <v>9</v>
      </c>
      <c r="D5198" s="24" t="s">
        <v>18</v>
      </c>
      <c r="E5198" s="24" t="s">
        <v>22</v>
      </c>
      <c r="F5198" s="25" t="s">
        <v>12</v>
      </c>
      <c r="G5198" s="24">
        <v>165284.59375</v>
      </c>
    </row>
    <row r="5199" spans="1:7" hidden="1">
      <c r="A5199" s="24" t="s">
        <v>148</v>
      </c>
      <c r="B5199" s="24" t="s">
        <v>149</v>
      </c>
      <c r="C5199" s="24" t="s">
        <v>9</v>
      </c>
      <c r="D5199" s="24" t="s">
        <v>18</v>
      </c>
      <c r="E5199" s="24" t="s">
        <v>22</v>
      </c>
      <c r="F5199" s="25" t="s">
        <v>13</v>
      </c>
      <c r="G5199" s="24">
        <v>193660.015625</v>
      </c>
    </row>
    <row r="5200" spans="1:7" hidden="1">
      <c r="A5200" s="24" t="s">
        <v>148</v>
      </c>
      <c r="B5200" s="24" t="s">
        <v>149</v>
      </c>
      <c r="C5200" s="24" t="s">
        <v>9</v>
      </c>
      <c r="D5200" s="24" t="s">
        <v>18</v>
      </c>
      <c r="E5200" s="24" t="s">
        <v>22</v>
      </c>
      <c r="F5200" s="25" t="s">
        <v>14</v>
      </c>
      <c r="G5200" s="24">
        <v>170623.9375</v>
      </c>
    </row>
    <row r="5201" spans="1:7" hidden="1">
      <c r="A5201" s="24" t="s">
        <v>148</v>
      </c>
      <c r="B5201" s="24" t="s">
        <v>149</v>
      </c>
      <c r="C5201" s="24" t="s">
        <v>9</v>
      </c>
      <c r="D5201" s="24" t="s">
        <v>18</v>
      </c>
      <c r="E5201" s="24" t="s">
        <v>22</v>
      </c>
      <c r="F5201" s="25" t="s">
        <v>15</v>
      </c>
      <c r="G5201" s="24">
        <v>168062.078125</v>
      </c>
    </row>
    <row r="5202" spans="1:7" hidden="1">
      <c r="A5202" s="24" t="s">
        <v>148</v>
      </c>
      <c r="B5202" s="24" t="s">
        <v>149</v>
      </c>
      <c r="C5202" s="24" t="s">
        <v>9</v>
      </c>
      <c r="D5202" s="24" t="s">
        <v>18</v>
      </c>
      <c r="E5202" s="24" t="s">
        <v>22</v>
      </c>
      <c r="F5202" s="25" t="s">
        <v>16</v>
      </c>
      <c r="G5202" s="24">
        <v>156194.234375</v>
      </c>
    </row>
    <row r="5203" spans="1:7">
      <c r="A5203" s="24" t="s">
        <v>148</v>
      </c>
      <c r="B5203" s="24" t="s">
        <v>149</v>
      </c>
      <c r="C5203" s="24" t="s">
        <v>9</v>
      </c>
      <c r="D5203" s="24" t="s">
        <v>18</v>
      </c>
      <c r="E5203" s="24" t="s">
        <v>22</v>
      </c>
      <c r="F5203" s="25" t="s">
        <v>17</v>
      </c>
      <c r="G5203" s="24">
        <v>147412</v>
      </c>
    </row>
    <row r="5204" spans="1:7" hidden="1">
      <c r="A5204" s="24" t="s">
        <v>148</v>
      </c>
      <c r="B5204" s="24" t="s">
        <v>149</v>
      </c>
      <c r="C5204" s="24" t="s">
        <v>9</v>
      </c>
      <c r="D5204" s="24" t="s">
        <v>18</v>
      </c>
      <c r="E5204" s="24" t="s">
        <v>23</v>
      </c>
      <c r="F5204" s="25" t="s">
        <v>12</v>
      </c>
      <c r="G5204" s="24">
        <v>0</v>
      </c>
    </row>
    <row r="5205" spans="1:7" hidden="1">
      <c r="A5205" s="24" t="s">
        <v>148</v>
      </c>
      <c r="B5205" s="24" t="s">
        <v>149</v>
      </c>
      <c r="C5205" s="24" t="s">
        <v>9</v>
      </c>
      <c r="D5205" s="24" t="s">
        <v>18</v>
      </c>
      <c r="E5205" s="24" t="s">
        <v>23</v>
      </c>
      <c r="F5205" s="25" t="s">
        <v>13</v>
      </c>
      <c r="G5205" s="24">
        <v>0</v>
      </c>
    </row>
    <row r="5206" spans="1:7" hidden="1">
      <c r="A5206" s="24" t="s">
        <v>148</v>
      </c>
      <c r="B5206" s="24" t="s">
        <v>149</v>
      </c>
      <c r="C5206" s="24" t="s">
        <v>9</v>
      </c>
      <c r="D5206" s="24" t="s">
        <v>18</v>
      </c>
      <c r="E5206" s="24" t="s">
        <v>23</v>
      </c>
      <c r="F5206" s="25" t="s">
        <v>14</v>
      </c>
      <c r="G5206" s="24">
        <v>0</v>
      </c>
    </row>
    <row r="5207" spans="1:7" hidden="1">
      <c r="A5207" s="24" t="s">
        <v>148</v>
      </c>
      <c r="B5207" s="24" t="s">
        <v>149</v>
      </c>
      <c r="C5207" s="24" t="s">
        <v>9</v>
      </c>
      <c r="D5207" s="24" t="s">
        <v>18</v>
      </c>
      <c r="E5207" s="24" t="s">
        <v>23</v>
      </c>
      <c r="F5207" s="25" t="s">
        <v>15</v>
      </c>
      <c r="G5207" s="24">
        <v>0</v>
      </c>
    </row>
    <row r="5208" spans="1:7" hidden="1">
      <c r="A5208" s="24" t="s">
        <v>148</v>
      </c>
      <c r="B5208" s="24" t="s">
        <v>149</v>
      </c>
      <c r="C5208" s="24" t="s">
        <v>9</v>
      </c>
      <c r="D5208" s="24" t="s">
        <v>18</v>
      </c>
      <c r="E5208" s="24" t="s">
        <v>23</v>
      </c>
      <c r="F5208" s="25" t="s">
        <v>16</v>
      </c>
      <c r="G5208" s="24">
        <v>0</v>
      </c>
    </row>
    <row r="5209" spans="1:7">
      <c r="A5209" s="24" t="s">
        <v>148</v>
      </c>
      <c r="B5209" s="24" t="s">
        <v>149</v>
      </c>
      <c r="C5209" s="24" t="s">
        <v>9</v>
      </c>
      <c r="D5209" s="24" t="s">
        <v>18</v>
      </c>
      <c r="E5209" s="24" t="s">
        <v>23</v>
      </c>
      <c r="F5209" s="25" t="s">
        <v>17</v>
      </c>
      <c r="G5209" s="24">
        <v>0</v>
      </c>
    </row>
    <row r="5210" spans="1:7" hidden="1">
      <c r="A5210" s="24" t="s">
        <v>148</v>
      </c>
      <c r="B5210" s="24" t="s">
        <v>149</v>
      </c>
      <c r="C5210" s="24" t="s">
        <v>9</v>
      </c>
      <c r="D5210" s="24" t="s">
        <v>18</v>
      </c>
      <c r="E5210" s="24" t="s">
        <v>24</v>
      </c>
      <c r="F5210" s="25" t="s">
        <v>12</v>
      </c>
      <c r="G5210" s="24">
        <v>1517303</v>
      </c>
    </row>
    <row r="5211" spans="1:7" hidden="1">
      <c r="A5211" s="24" t="s">
        <v>148</v>
      </c>
      <c r="B5211" s="24" t="s">
        <v>149</v>
      </c>
      <c r="C5211" s="24" t="s">
        <v>9</v>
      </c>
      <c r="D5211" s="24" t="s">
        <v>18</v>
      </c>
      <c r="E5211" s="24" t="s">
        <v>24</v>
      </c>
      <c r="F5211" s="25" t="s">
        <v>13</v>
      </c>
      <c r="G5211" s="24">
        <v>1640015</v>
      </c>
    </row>
    <row r="5212" spans="1:7" hidden="1">
      <c r="A5212" s="24" t="s">
        <v>148</v>
      </c>
      <c r="B5212" s="24" t="s">
        <v>149</v>
      </c>
      <c r="C5212" s="24" t="s">
        <v>9</v>
      </c>
      <c r="D5212" s="24" t="s">
        <v>18</v>
      </c>
      <c r="E5212" s="24" t="s">
        <v>24</v>
      </c>
      <c r="F5212" s="25" t="s">
        <v>14</v>
      </c>
      <c r="G5212" s="24">
        <v>1708225</v>
      </c>
    </row>
    <row r="5213" spans="1:7" hidden="1">
      <c r="A5213" s="24" t="s">
        <v>148</v>
      </c>
      <c r="B5213" s="24" t="s">
        <v>149</v>
      </c>
      <c r="C5213" s="24" t="s">
        <v>9</v>
      </c>
      <c r="D5213" s="24" t="s">
        <v>18</v>
      </c>
      <c r="E5213" s="24" t="s">
        <v>24</v>
      </c>
      <c r="F5213" s="25" t="s">
        <v>15</v>
      </c>
      <c r="G5213" s="24">
        <v>2021772</v>
      </c>
    </row>
    <row r="5214" spans="1:7" hidden="1">
      <c r="A5214" s="24" t="s">
        <v>148</v>
      </c>
      <c r="B5214" s="24" t="s">
        <v>149</v>
      </c>
      <c r="C5214" s="24" t="s">
        <v>9</v>
      </c>
      <c r="D5214" s="24" t="s">
        <v>18</v>
      </c>
      <c r="E5214" s="24" t="s">
        <v>24</v>
      </c>
      <c r="F5214" s="25" t="s">
        <v>16</v>
      </c>
      <c r="G5214" s="24">
        <v>2476919</v>
      </c>
    </row>
    <row r="5215" spans="1:7">
      <c r="A5215" s="24" t="s">
        <v>148</v>
      </c>
      <c r="B5215" s="24" t="s">
        <v>149</v>
      </c>
      <c r="C5215" s="24" t="s">
        <v>9</v>
      </c>
      <c r="D5215" s="24" t="s">
        <v>18</v>
      </c>
      <c r="E5215" s="24" t="s">
        <v>24</v>
      </c>
      <c r="F5215" s="25" t="s">
        <v>17</v>
      </c>
      <c r="G5215" s="24">
        <v>2877236</v>
      </c>
    </row>
    <row r="5216" spans="1:7" hidden="1">
      <c r="A5216" s="24" t="s">
        <v>148</v>
      </c>
      <c r="B5216" s="24" t="s">
        <v>149</v>
      </c>
      <c r="C5216" s="24" t="s">
        <v>9</v>
      </c>
      <c r="D5216" s="24" t="s">
        <v>18</v>
      </c>
      <c r="E5216" s="24" t="s">
        <v>25</v>
      </c>
      <c r="F5216" s="25" t="s">
        <v>12</v>
      </c>
      <c r="G5216" s="24">
        <v>129871.077636719</v>
      </c>
    </row>
    <row r="5217" spans="1:7" hidden="1">
      <c r="A5217" s="24" t="s">
        <v>148</v>
      </c>
      <c r="B5217" s="24" t="s">
        <v>149</v>
      </c>
      <c r="C5217" s="24" t="s">
        <v>9</v>
      </c>
      <c r="D5217" s="24" t="s">
        <v>18</v>
      </c>
      <c r="E5217" s="24" t="s">
        <v>25</v>
      </c>
      <c r="F5217" s="25" t="s">
        <v>13</v>
      </c>
      <c r="G5217" s="24">
        <v>136294.26855468701</v>
      </c>
    </row>
    <row r="5218" spans="1:7" hidden="1">
      <c r="A5218" s="24" t="s">
        <v>148</v>
      </c>
      <c r="B5218" s="24" t="s">
        <v>149</v>
      </c>
      <c r="C5218" s="24" t="s">
        <v>9</v>
      </c>
      <c r="D5218" s="24" t="s">
        <v>18</v>
      </c>
      <c r="E5218" s="24" t="s">
        <v>25</v>
      </c>
      <c r="F5218" s="25" t="s">
        <v>14</v>
      </c>
      <c r="G5218" s="24">
        <v>138923.36621093701</v>
      </c>
    </row>
    <row r="5219" spans="1:7" hidden="1">
      <c r="A5219" s="24" t="s">
        <v>148</v>
      </c>
      <c r="B5219" s="24" t="s">
        <v>149</v>
      </c>
      <c r="C5219" s="24" t="s">
        <v>9</v>
      </c>
      <c r="D5219" s="24" t="s">
        <v>18</v>
      </c>
      <c r="E5219" s="24" t="s">
        <v>25</v>
      </c>
      <c r="F5219" s="25" t="s">
        <v>15</v>
      </c>
      <c r="G5219" s="24">
        <v>152327.773681641</v>
      </c>
    </row>
    <row r="5220" spans="1:7" hidden="1">
      <c r="A5220" s="24" t="s">
        <v>148</v>
      </c>
      <c r="B5220" s="24" t="s">
        <v>149</v>
      </c>
      <c r="C5220" s="24" t="s">
        <v>9</v>
      </c>
      <c r="D5220" s="24" t="s">
        <v>18</v>
      </c>
      <c r="E5220" s="24" t="s">
        <v>25</v>
      </c>
      <c r="F5220" s="25" t="s">
        <v>16</v>
      </c>
      <c r="G5220" s="24">
        <v>149062.26831054699</v>
      </c>
    </row>
    <row r="5221" spans="1:7">
      <c r="A5221" s="24" t="s">
        <v>148</v>
      </c>
      <c r="B5221" s="24" t="s">
        <v>149</v>
      </c>
      <c r="C5221" s="24" t="s">
        <v>9</v>
      </c>
      <c r="D5221" s="24" t="s">
        <v>18</v>
      </c>
      <c r="E5221" s="24" t="s">
        <v>25</v>
      </c>
      <c r="F5221" s="25" t="s">
        <v>17</v>
      </c>
      <c r="G5221" s="24">
        <v>204304</v>
      </c>
    </row>
    <row r="5222" spans="1:7" hidden="1">
      <c r="A5222" s="24" t="s">
        <v>148</v>
      </c>
      <c r="B5222" s="24" t="s">
        <v>149</v>
      </c>
      <c r="C5222" s="24" t="s">
        <v>9</v>
      </c>
      <c r="D5222" s="24" t="s">
        <v>40</v>
      </c>
      <c r="E5222" s="24" t="s">
        <v>11</v>
      </c>
      <c r="F5222" s="25" t="s">
        <v>12</v>
      </c>
      <c r="G5222" s="24">
        <v>869.29998779296898</v>
      </c>
    </row>
    <row r="5223" spans="1:7" hidden="1">
      <c r="A5223" s="24" t="s">
        <v>148</v>
      </c>
      <c r="B5223" s="24" t="s">
        <v>149</v>
      </c>
      <c r="C5223" s="24" t="s">
        <v>9</v>
      </c>
      <c r="D5223" s="24" t="s">
        <v>40</v>
      </c>
      <c r="E5223" s="24" t="s">
        <v>11</v>
      </c>
      <c r="F5223" s="25" t="s">
        <v>13</v>
      </c>
      <c r="G5223" s="24">
        <v>395.20001220703102</v>
      </c>
    </row>
    <row r="5224" spans="1:7" hidden="1">
      <c r="A5224" s="24" t="s">
        <v>148</v>
      </c>
      <c r="B5224" s="24" t="s">
        <v>149</v>
      </c>
      <c r="C5224" s="24" t="s">
        <v>9</v>
      </c>
      <c r="D5224" s="24" t="s">
        <v>40</v>
      </c>
      <c r="E5224" s="24" t="s">
        <v>11</v>
      </c>
      <c r="F5224" s="25" t="s">
        <v>14</v>
      </c>
      <c r="G5224" s="24">
        <v>199.22000122070301</v>
      </c>
    </row>
    <row r="5225" spans="1:7" hidden="1">
      <c r="A5225" s="24" t="s">
        <v>148</v>
      </c>
      <c r="B5225" s="24" t="s">
        <v>149</v>
      </c>
      <c r="C5225" s="24" t="s">
        <v>9</v>
      </c>
      <c r="D5225" s="24" t="s">
        <v>40</v>
      </c>
      <c r="E5225" s="24" t="s">
        <v>11</v>
      </c>
      <c r="F5225" s="25" t="s">
        <v>15</v>
      </c>
      <c r="G5225" s="24">
        <v>74.360000610351605</v>
      </c>
    </row>
    <row r="5226" spans="1:7" hidden="1">
      <c r="A5226" s="24" t="s">
        <v>148</v>
      </c>
      <c r="B5226" s="24" t="s">
        <v>149</v>
      </c>
      <c r="C5226" s="24" t="s">
        <v>9</v>
      </c>
      <c r="D5226" s="24" t="s">
        <v>40</v>
      </c>
      <c r="E5226" s="24" t="s">
        <v>11</v>
      </c>
      <c r="F5226" s="25" t="s">
        <v>16</v>
      </c>
      <c r="G5226" s="24">
        <v>59.540000915527301</v>
      </c>
    </row>
    <row r="5227" spans="1:7">
      <c r="A5227" s="24" t="s">
        <v>148</v>
      </c>
      <c r="B5227" s="24" t="s">
        <v>149</v>
      </c>
      <c r="C5227" s="24" t="s">
        <v>9</v>
      </c>
      <c r="D5227" s="24" t="s">
        <v>40</v>
      </c>
      <c r="E5227" s="24" t="s">
        <v>11</v>
      </c>
      <c r="F5227" s="25" t="s">
        <v>17</v>
      </c>
      <c r="G5227" s="24">
        <v>46</v>
      </c>
    </row>
    <row r="5228" spans="1:7" hidden="1">
      <c r="A5228" s="24" t="s">
        <v>148</v>
      </c>
      <c r="B5228" s="24" t="s">
        <v>149</v>
      </c>
      <c r="C5228" s="24" t="s">
        <v>9</v>
      </c>
      <c r="D5228" s="24" t="s">
        <v>27</v>
      </c>
      <c r="E5228" s="24" t="s">
        <v>67</v>
      </c>
      <c r="F5228" s="25" t="s">
        <v>12</v>
      </c>
      <c r="G5228" s="24">
        <v>1490.91003417969</v>
      </c>
    </row>
    <row r="5229" spans="1:7" hidden="1">
      <c r="A5229" s="24" t="s">
        <v>148</v>
      </c>
      <c r="B5229" s="24" t="s">
        <v>149</v>
      </c>
      <c r="C5229" s="24" t="s">
        <v>9</v>
      </c>
      <c r="D5229" s="24" t="s">
        <v>27</v>
      </c>
      <c r="E5229" s="24" t="s">
        <v>67</v>
      </c>
      <c r="F5229" s="25" t="s">
        <v>13</v>
      </c>
      <c r="G5229" s="24">
        <v>1099.58996582031</v>
      </c>
    </row>
    <row r="5230" spans="1:7" hidden="1">
      <c r="A5230" s="24" t="s">
        <v>148</v>
      </c>
      <c r="B5230" s="24" t="s">
        <v>149</v>
      </c>
      <c r="C5230" s="24" t="s">
        <v>9</v>
      </c>
      <c r="D5230" s="24" t="s">
        <v>27</v>
      </c>
      <c r="E5230" s="24" t="s">
        <v>67</v>
      </c>
      <c r="F5230" s="25" t="s">
        <v>14</v>
      </c>
      <c r="G5230" s="24">
        <v>834.84997558593795</v>
      </c>
    </row>
    <row r="5231" spans="1:7" hidden="1">
      <c r="A5231" s="24" t="s">
        <v>148</v>
      </c>
      <c r="B5231" s="24" t="s">
        <v>149</v>
      </c>
      <c r="C5231" s="24" t="s">
        <v>9</v>
      </c>
      <c r="D5231" s="24" t="s">
        <v>27</v>
      </c>
      <c r="E5231" s="24" t="s">
        <v>67</v>
      </c>
      <c r="F5231" s="25" t="s">
        <v>15</v>
      </c>
      <c r="G5231" s="24">
        <v>687.20001220703102</v>
      </c>
    </row>
    <row r="5232" spans="1:7" hidden="1">
      <c r="A5232" s="24" t="s">
        <v>148</v>
      </c>
      <c r="B5232" s="24" t="s">
        <v>149</v>
      </c>
      <c r="C5232" s="24" t="s">
        <v>9</v>
      </c>
      <c r="D5232" s="24" t="s">
        <v>27</v>
      </c>
      <c r="E5232" s="24" t="s">
        <v>67</v>
      </c>
      <c r="F5232" s="25" t="s">
        <v>16</v>
      </c>
      <c r="G5232" s="24">
        <v>406.48001098632801</v>
      </c>
    </row>
    <row r="5233" spans="1:7">
      <c r="A5233" s="24" t="s">
        <v>148</v>
      </c>
      <c r="B5233" s="24" t="s">
        <v>149</v>
      </c>
      <c r="C5233" s="24" t="s">
        <v>9</v>
      </c>
      <c r="D5233" s="24" t="s">
        <v>27</v>
      </c>
      <c r="E5233" s="24" t="s">
        <v>67</v>
      </c>
      <c r="F5233" s="25" t="s">
        <v>17</v>
      </c>
      <c r="G5233" s="24">
        <v>154</v>
      </c>
    </row>
    <row r="5234" spans="1:7" hidden="1">
      <c r="A5234" s="24" t="s">
        <v>148</v>
      </c>
      <c r="B5234" s="24" t="s">
        <v>149</v>
      </c>
      <c r="C5234" s="24" t="s">
        <v>9</v>
      </c>
      <c r="D5234" s="24" t="s">
        <v>27</v>
      </c>
      <c r="E5234" s="24" t="s">
        <v>28</v>
      </c>
      <c r="F5234" s="25" t="s">
        <v>12</v>
      </c>
      <c r="G5234" s="24">
        <v>10636.73046875</v>
      </c>
    </row>
    <row r="5235" spans="1:7" hidden="1">
      <c r="A5235" s="24" t="s">
        <v>148</v>
      </c>
      <c r="B5235" s="24" t="s">
        <v>149</v>
      </c>
      <c r="C5235" s="24" t="s">
        <v>9</v>
      </c>
      <c r="D5235" s="24" t="s">
        <v>27</v>
      </c>
      <c r="E5235" s="24" t="s">
        <v>28</v>
      </c>
      <c r="F5235" s="25" t="s">
        <v>13</v>
      </c>
      <c r="G5235" s="24">
        <v>8617.0595703125</v>
      </c>
    </row>
    <row r="5236" spans="1:7" hidden="1">
      <c r="A5236" s="24" t="s">
        <v>148</v>
      </c>
      <c r="B5236" s="24" t="s">
        <v>149</v>
      </c>
      <c r="C5236" s="24" t="s">
        <v>9</v>
      </c>
      <c r="D5236" s="24" t="s">
        <v>27</v>
      </c>
      <c r="E5236" s="24" t="s">
        <v>28</v>
      </c>
      <c r="F5236" s="25" t="s">
        <v>14</v>
      </c>
      <c r="G5236" s="24">
        <v>7580.02978515625</v>
      </c>
    </row>
    <row r="5237" spans="1:7" hidden="1">
      <c r="A5237" s="24" t="s">
        <v>148</v>
      </c>
      <c r="B5237" s="24" t="s">
        <v>149</v>
      </c>
      <c r="C5237" s="24" t="s">
        <v>9</v>
      </c>
      <c r="D5237" s="24" t="s">
        <v>27</v>
      </c>
      <c r="E5237" s="24" t="s">
        <v>28</v>
      </c>
      <c r="F5237" s="25" t="s">
        <v>15</v>
      </c>
      <c r="G5237" s="24">
        <v>7977.740234375</v>
      </c>
    </row>
    <row r="5238" spans="1:7" hidden="1">
      <c r="A5238" s="24" t="s">
        <v>148</v>
      </c>
      <c r="B5238" s="24" t="s">
        <v>149</v>
      </c>
      <c r="C5238" s="24" t="s">
        <v>9</v>
      </c>
      <c r="D5238" s="24" t="s">
        <v>27</v>
      </c>
      <c r="E5238" s="24" t="s">
        <v>28</v>
      </c>
      <c r="F5238" s="25" t="s">
        <v>16</v>
      </c>
      <c r="G5238" s="24">
        <v>6997.10009765625</v>
      </c>
    </row>
    <row r="5239" spans="1:7">
      <c r="A5239" s="24" t="s">
        <v>148</v>
      </c>
      <c r="B5239" s="24" t="s">
        <v>149</v>
      </c>
      <c r="C5239" s="24" t="s">
        <v>9</v>
      </c>
      <c r="D5239" s="24" t="s">
        <v>27</v>
      </c>
      <c r="E5239" s="24" t="s">
        <v>28</v>
      </c>
      <c r="F5239" s="25" t="s">
        <v>17</v>
      </c>
      <c r="G5239" s="24">
        <v>6112</v>
      </c>
    </row>
    <row r="5240" spans="1:7" hidden="1">
      <c r="A5240" s="24" t="s">
        <v>148</v>
      </c>
      <c r="B5240" s="24" t="s">
        <v>149</v>
      </c>
      <c r="C5240" s="24" t="s">
        <v>9</v>
      </c>
      <c r="D5240" s="24" t="s">
        <v>27</v>
      </c>
      <c r="E5240" s="24" t="s">
        <v>31</v>
      </c>
      <c r="F5240" s="25" t="s">
        <v>12</v>
      </c>
      <c r="G5240" s="24">
        <v>78083.0234375</v>
      </c>
    </row>
    <row r="5241" spans="1:7" hidden="1">
      <c r="A5241" s="24" t="s">
        <v>148</v>
      </c>
      <c r="B5241" s="24" t="s">
        <v>149</v>
      </c>
      <c r="C5241" s="24" t="s">
        <v>9</v>
      </c>
      <c r="D5241" s="24" t="s">
        <v>27</v>
      </c>
      <c r="E5241" s="24" t="s">
        <v>31</v>
      </c>
      <c r="F5241" s="25" t="s">
        <v>13</v>
      </c>
      <c r="G5241" s="24">
        <v>82589.2265625</v>
      </c>
    </row>
    <row r="5242" spans="1:7" hidden="1">
      <c r="A5242" s="24" t="s">
        <v>148</v>
      </c>
      <c r="B5242" s="24" t="s">
        <v>149</v>
      </c>
      <c r="C5242" s="24" t="s">
        <v>9</v>
      </c>
      <c r="D5242" s="24" t="s">
        <v>27</v>
      </c>
      <c r="E5242" s="24" t="s">
        <v>31</v>
      </c>
      <c r="F5242" s="25" t="s">
        <v>14</v>
      </c>
      <c r="G5242" s="24">
        <v>75368.640625</v>
      </c>
    </row>
    <row r="5243" spans="1:7" hidden="1">
      <c r="A5243" s="24" t="s">
        <v>148</v>
      </c>
      <c r="B5243" s="24" t="s">
        <v>149</v>
      </c>
      <c r="C5243" s="24" t="s">
        <v>9</v>
      </c>
      <c r="D5243" s="24" t="s">
        <v>27</v>
      </c>
      <c r="E5243" s="24" t="s">
        <v>31</v>
      </c>
      <c r="F5243" s="25" t="s">
        <v>15</v>
      </c>
      <c r="G5243" s="24">
        <v>78226.859375</v>
      </c>
    </row>
    <row r="5244" spans="1:7" hidden="1">
      <c r="A5244" s="24" t="s">
        <v>148</v>
      </c>
      <c r="B5244" s="24" t="s">
        <v>149</v>
      </c>
      <c r="C5244" s="24" t="s">
        <v>9</v>
      </c>
      <c r="D5244" s="24" t="s">
        <v>27</v>
      </c>
      <c r="E5244" s="24" t="s">
        <v>31</v>
      </c>
      <c r="F5244" s="25" t="s">
        <v>16</v>
      </c>
      <c r="G5244" s="24">
        <v>99463.453125</v>
      </c>
    </row>
    <row r="5245" spans="1:7">
      <c r="A5245" s="24" t="s">
        <v>148</v>
      </c>
      <c r="B5245" s="24" t="s">
        <v>149</v>
      </c>
      <c r="C5245" s="24" t="s">
        <v>9</v>
      </c>
      <c r="D5245" s="24" t="s">
        <v>27</v>
      </c>
      <c r="E5245" s="24" t="s">
        <v>31</v>
      </c>
      <c r="F5245" s="25" t="s">
        <v>17</v>
      </c>
      <c r="G5245" s="24">
        <v>214866</v>
      </c>
    </row>
    <row r="5246" spans="1:7" hidden="1">
      <c r="A5246" s="24" t="s">
        <v>148</v>
      </c>
      <c r="B5246" s="24" t="s">
        <v>149</v>
      </c>
      <c r="C5246" s="24" t="s">
        <v>9</v>
      </c>
      <c r="D5246" s="24" t="s">
        <v>27</v>
      </c>
      <c r="E5246" s="24" t="s">
        <v>42</v>
      </c>
      <c r="F5246" s="25" t="s">
        <v>12</v>
      </c>
      <c r="G5246" s="24">
        <v>8819.2197265625</v>
      </c>
    </row>
    <row r="5247" spans="1:7" hidden="1">
      <c r="A5247" s="24" t="s">
        <v>148</v>
      </c>
      <c r="B5247" s="24" t="s">
        <v>149</v>
      </c>
      <c r="C5247" s="24" t="s">
        <v>9</v>
      </c>
      <c r="D5247" s="24" t="s">
        <v>27</v>
      </c>
      <c r="E5247" s="24" t="s">
        <v>42</v>
      </c>
      <c r="F5247" s="25" t="s">
        <v>13</v>
      </c>
      <c r="G5247" s="24">
        <v>5956.27978515625</v>
      </c>
    </row>
    <row r="5248" spans="1:7" hidden="1">
      <c r="A5248" s="24" t="s">
        <v>148</v>
      </c>
      <c r="B5248" s="24" t="s">
        <v>149</v>
      </c>
      <c r="C5248" s="24" t="s">
        <v>9</v>
      </c>
      <c r="D5248" s="24" t="s">
        <v>27</v>
      </c>
      <c r="E5248" s="24" t="s">
        <v>42</v>
      </c>
      <c r="F5248" s="25" t="s">
        <v>14</v>
      </c>
      <c r="G5248" s="24">
        <v>4993.27001953125</v>
      </c>
    </row>
    <row r="5249" spans="1:7" hidden="1">
      <c r="A5249" s="24" t="s">
        <v>148</v>
      </c>
      <c r="B5249" s="24" t="s">
        <v>149</v>
      </c>
      <c r="C5249" s="24" t="s">
        <v>9</v>
      </c>
      <c r="D5249" s="24" t="s">
        <v>27</v>
      </c>
      <c r="E5249" s="24" t="s">
        <v>42</v>
      </c>
      <c r="F5249" s="25" t="s">
        <v>15</v>
      </c>
      <c r="G5249" s="24">
        <v>4417.02001953125</v>
      </c>
    </row>
    <row r="5250" spans="1:7" hidden="1">
      <c r="A5250" s="24" t="s">
        <v>148</v>
      </c>
      <c r="B5250" s="24" t="s">
        <v>149</v>
      </c>
      <c r="C5250" s="24" t="s">
        <v>9</v>
      </c>
      <c r="D5250" s="24" t="s">
        <v>27</v>
      </c>
      <c r="E5250" s="24" t="s">
        <v>42</v>
      </c>
      <c r="F5250" s="25" t="s">
        <v>16</v>
      </c>
      <c r="G5250" s="24">
        <v>3397.21997070313</v>
      </c>
    </row>
    <row r="5251" spans="1:7">
      <c r="A5251" s="24" t="s">
        <v>148</v>
      </c>
      <c r="B5251" s="24" t="s">
        <v>149</v>
      </c>
      <c r="C5251" s="24" t="s">
        <v>9</v>
      </c>
      <c r="D5251" s="24" t="s">
        <v>27</v>
      </c>
      <c r="E5251" s="24" t="s">
        <v>42</v>
      </c>
      <c r="F5251" s="25" t="s">
        <v>17</v>
      </c>
      <c r="G5251" s="24">
        <v>2611</v>
      </c>
    </row>
    <row r="5252" spans="1:7" hidden="1">
      <c r="A5252" s="24" t="s">
        <v>148</v>
      </c>
      <c r="B5252" s="24" t="s">
        <v>149</v>
      </c>
      <c r="C5252" s="24" t="s">
        <v>9</v>
      </c>
      <c r="D5252" s="24" t="s">
        <v>27</v>
      </c>
      <c r="E5252" s="24" t="s">
        <v>32</v>
      </c>
      <c r="F5252" s="25" t="s">
        <v>12</v>
      </c>
      <c r="G5252" s="24">
        <v>50247</v>
      </c>
    </row>
    <row r="5253" spans="1:7" hidden="1">
      <c r="A5253" s="24" t="s">
        <v>148</v>
      </c>
      <c r="B5253" s="24" t="s">
        <v>149</v>
      </c>
      <c r="C5253" s="24" t="s">
        <v>9</v>
      </c>
      <c r="D5253" s="24" t="s">
        <v>27</v>
      </c>
      <c r="E5253" s="24" t="s">
        <v>32</v>
      </c>
      <c r="F5253" s="25" t="s">
        <v>13</v>
      </c>
      <c r="G5253" s="24">
        <v>56144</v>
      </c>
    </row>
    <row r="5254" spans="1:7" hidden="1">
      <c r="A5254" s="24" t="s">
        <v>148</v>
      </c>
      <c r="B5254" s="24" t="s">
        <v>149</v>
      </c>
      <c r="C5254" s="24" t="s">
        <v>9</v>
      </c>
      <c r="D5254" s="24" t="s">
        <v>27</v>
      </c>
      <c r="E5254" s="24" t="s">
        <v>32</v>
      </c>
      <c r="F5254" s="25" t="s">
        <v>14</v>
      </c>
      <c r="G5254" s="24">
        <v>66543</v>
      </c>
    </row>
    <row r="5255" spans="1:7" hidden="1">
      <c r="A5255" s="24" t="s">
        <v>148</v>
      </c>
      <c r="B5255" s="24" t="s">
        <v>149</v>
      </c>
      <c r="C5255" s="24" t="s">
        <v>9</v>
      </c>
      <c r="D5255" s="24" t="s">
        <v>27</v>
      </c>
      <c r="E5255" s="24" t="s">
        <v>32</v>
      </c>
      <c r="F5255" s="25" t="s">
        <v>15</v>
      </c>
      <c r="G5255" s="24">
        <v>71944</v>
      </c>
    </row>
    <row r="5256" spans="1:7" hidden="1">
      <c r="A5256" s="24" t="s">
        <v>148</v>
      </c>
      <c r="B5256" s="24" t="s">
        <v>149</v>
      </c>
      <c r="C5256" s="24" t="s">
        <v>9</v>
      </c>
      <c r="D5256" s="24" t="s">
        <v>27</v>
      </c>
      <c r="E5256" s="24" t="s">
        <v>32</v>
      </c>
      <c r="F5256" s="25" t="s">
        <v>16</v>
      </c>
      <c r="G5256" s="24">
        <v>94789</v>
      </c>
    </row>
    <row r="5257" spans="1:7">
      <c r="A5257" s="24" t="s">
        <v>148</v>
      </c>
      <c r="B5257" s="24" t="s">
        <v>149</v>
      </c>
      <c r="C5257" s="24" t="s">
        <v>9</v>
      </c>
      <c r="D5257" s="24" t="s">
        <v>27</v>
      </c>
      <c r="E5257" s="24" t="s">
        <v>32</v>
      </c>
      <c r="F5257" s="25" t="s">
        <v>17</v>
      </c>
      <c r="G5257" s="24">
        <v>187844</v>
      </c>
    </row>
    <row r="5258" spans="1:7" hidden="1">
      <c r="A5258" s="24" t="s">
        <v>148</v>
      </c>
      <c r="B5258" s="24" t="s">
        <v>149</v>
      </c>
      <c r="C5258" s="24" t="s">
        <v>9</v>
      </c>
      <c r="D5258" s="24" t="s">
        <v>27</v>
      </c>
      <c r="E5258" s="24" t="s">
        <v>34</v>
      </c>
      <c r="F5258" s="25" t="s">
        <v>12</v>
      </c>
      <c r="G5258" s="24">
        <v>116279.84375</v>
      </c>
    </row>
    <row r="5259" spans="1:7" hidden="1">
      <c r="A5259" s="24" t="s">
        <v>148</v>
      </c>
      <c r="B5259" s="24" t="s">
        <v>149</v>
      </c>
      <c r="C5259" s="24" t="s">
        <v>9</v>
      </c>
      <c r="D5259" s="24" t="s">
        <v>27</v>
      </c>
      <c r="E5259" s="24" t="s">
        <v>34</v>
      </c>
      <c r="F5259" s="25" t="s">
        <v>13</v>
      </c>
      <c r="G5259" s="24">
        <v>109917.0078125</v>
      </c>
    </row>
    <row r="5260" spans="1:7" hidden="1">
      <c r="A5260" s="24" t="s">
        <v>148</v>
      </c>
      <c r="B5260" s="24" t="s">
        <v>149</v>
      </c>
      <c r="C5260" s="24" t="s">
        <v>9</v>
      </c>
      <c r="D5260" s="24" t="s">
        <v>27</v>
      </c>
      <c r="E5260" s="24" t="s">
        <v>34</v>
      </c>
      <c r="F5260" s="25" t="s">
        <v>14</v>
      </c>
      <c r="G5260" s="24">
        <v>130325.34375</v>
      </c>
    </row>
    <row r="5261" spans="1:7" hidden="1">
      <c r="A5261" s="24" t="s">
        <v>148</v>
      </c>
      <c r="B5261" s="24" t="s">
        <v>149</v>
      </c>
      <c r="C5261" s="24" t="s">
        <v>9</v>
      </c>
      <c r="D5261" s="24" t="s">
        <v>27</v>
      </c>
      <c r="E5261" s="24" t="s">
        <v>34</v>
      </c>
      <c r="F5261" s="25" t="s">
        <v>15</v>
      </c>
      <c r="G5261" s="24">
        <v>165544.734375</v>
      </c>
    </row>
    <row r="5262" spans="1:7" hidden="1">
      <c r="A5262" s="24" t="s">
        <v>148</v>
      </c>
      <c r="B5262" s="24" t="s">
        <v>149</v>
      </c>
      <c r="C5262" s="24" t="s">
        <v>9</v>
      </c>
      <c r="D5262" s="24" t="s">
        <v>27</v>
      </c>
      <c r="E5262" s="24" t="s">
        <v>34</v>
      </c>
      <c r="F5262" s="25" t="s">
        <v>16</v>
      </c>
      <c r="G5262" s="24">
        <v>219823.15625</v>
      </c>
    </row>
    <row r="5263" spans="1:7">
      <c r="A5263" s="24" t="s">
        <v>148</v>
      </c>
      <c r="B5263" s="24" t="s">
        <v>149</v>
      </c>
      <c r="C5263" s="24" t="s">
        <v>9</v>
      </c>
      <c r="D5263" s="24" t="s">
        <v>27</v>
      </c>
      <c r="E5263" s="24" t="s">
        <v>34</v>
      </c>
      <c r="F5263" s="25" t="s">
        <v>17</v>
      </c>
      <c r="G5263" s="24">
        <v>284375</v>
      </c>
    </row>
    <row r="5264" spans="1:7" hidden="1">
      <c r="A5264" s="24" t="s">
        <v>148</v>
      </c>
      <c r="B5264" s="24" t="s">
        <v>149</v>
      </c>
      <c r="C5264" s="24" t="s">
        <v>9</v>
      </c>
      <c r="D5264" s="24" t="s">
        <v>27</v>
      </c>
      <c r="E5264" s="24" t="s">
        <v>54</v>
      </c>
      <c r="F5264" s="25" t="s">
        <v>12</v>
      </c>
      <c r="G5264" s="24">
        <v>8736.33984375</v>
      </c>
    </row>
    <row r="5265" spans="1:7" hidden="1">
      <c r="A5265" s="24" t="s">
        <v>148</v>
      </c>
      <c r="B5265" s="24" t="s">
        <v>149</v>
      </c>
      <c r="C5265" s="24" t="s">
        <v>9</v>
      </c>
      <c r="D5265" s="24" t="s">
        <v>27</v>
      </c>
      <c r="E5265" s="24" t="s">
        <v>54</v>
      </c>
      <c r="F5265" s="25" t="s">
        <v>13</v>
      </c>
      <c r="G5265" s="24">
        <v>11973.669921875</v>
      </c>
    </row>
    <row r="5266" spans="1:7" hidden="1">
      <c r="A5266" s="24" t="s">
        <v>148</v>
      </c>
      <c r="B5266" s="24" t="s">
        <v>149</v>
      </c>
      <c r="C5266" s="24" t="s">
        <v>9</v>
      </c>
      <c r="D5266" s="24" t="s">
        <v>27</v>
      </c>
      <c r="E5266" s="24" t="s">
        <v>54</v>
      </c>
      <c r="F5266" s="25" t="s">
        <v>14</v>
      </c>
      <c r="G5266" s="24">
        <v>14061.73046875</v>
      </c>
    </row>
    <row r="5267" spans="1:7" hidden="1">
      <c r="A5267" s="24" t="s">
        <v>148</v>
      </c>
      <c r="B5267" s="24" t="s">
        <v>149</v>
      </c>
      <c r="C5267" s="24" t="s">
        <v>9</v>
      </c>
      <c r="D5267" s="24" t="s">
        <v>27</v>
      </c>
      <c r="E5267" s="24" t="s">
        <v>54</v>
      </c>
      <c r="F5267" s="25" t="s">
        <v>15</v>
      </c>
      <c r="G5267" s="24">
        <v>14961.91015625</v>
      </c>
    </row>
    <row r="5268" spans="1:7" hidden="1">
      <c r="A5268" s="24" t="s">
        <v>148</v>
      </c>
      <c r="B5268" s="24" t="s">
        <v>149</v>
      </c>
      <c r="C5268" s="24" t="s">
        <v>9</v>
      </c>
      <c r="D5268" s="24" t="s">
        <v>27</v>
      </c>
      <c r="E5268" s="24" t="s">
        <v>54</v>
      </c>
      <c r="F5268" s="25" t="s">
        <v>16</v>
      </c>
      <c r="G5268" s="24">
        <v>16850.599609375</v>
      </c>
    </row>
    <row r="5269" spans="1:7">
      <c r="A5269" s="24" t="s">
        <v>148</v>
      </c>
      <c r="B5269" s="24" t="s">
        <v>149</v>
      </c>
      <c r="C5269" s="24" t="s">
        <v>9</v>
      </c>
      <c r="D5269" s="24" t="s">
        <v>27</v>
      </c>
      <c r="E5269" s="24" t="s">
        <v>54</v>
      </c>
      <c r="F5269" s="25" t="s">
        <v>17</v>
      </c>
      <c r="G5269" s="24">
        <v>5365</v>
      </c>
    </row>
    <row r="5270" spans="1:7" hidden="1">
      <c r="A5270" s="24" t="s">
        <v>148</v>
      </c>
      <c r="B5270" s="24" t="s">
        <v>149</v>
      </c>
      <c r="C5270" s="24" t="s">
        <v>9</v>
      </c>
      <c r="D5270" s="24" t="s">
        <v>27</v>
      </c>
      <c r="E5270" s="24" t="s">
        <v>55</v>
      </c>
      <c r="F5270" s="25" t="s">
        <v>12</v>
      </c>
      <c r="G5270" s="24">
        <v>6466.93017578125</v>
      </c>
    </row>
    <row r="5271" spans="1:7" hidden="1">
      <c r="A5271" s="24" t="s">
        <v>148</v>
      </c>
      <c r="B5271" s="24" t="s">
        <v>149</v>
      </c>
      <c r="C5271" s="24" t="s">
        <v>9</v>
      </c>
      <c r="D5271" s="24" t="s">
        <v>27</v>
      </c>
      <c r="E5271" s="24" t="s">
        <v>55</v>
      </c>
      <c r="F5271" s="25" t="s">
        <v>13</v>
      </c>
      <c r="G5271" s="24">
        <v>5443.72998046875</v>
      </c>
    </row>
    <row r="5272" spans="1:7" hidden="1">
      <c r="A5272" s="24" t="s">
        <v>148</v>
      </c>
      <c r="B5272" s="24" t="s">
        <v>149</v>
      </c>
      <c r="C5272" s="24" t="s">
        <v>9</v>
      </c>
      <c r="D5272" s="24" t="s">
        <v>27</v>
      </c>
      <c r="E5272" s="24" t="s">
        <v>55</v>
      </c>
      <c r="F5272" s="25" t="s">
        <v>14</v>
      </c>
      <c r="G5272" s="24">
        <v>6855.72998046875</v>
      </c>
    </row>
    <row r="5273" spans="1:7" hidden="1">
      <c r="A5273" s="24" t="s">
        <v>148</v>
      </c>
      <c r="B5273" s="24" t="s">
        <v>149</v>
      </c>
      <c r="C5273" s="24" t="s">
        <v>9</v>
      </c>
      <c r="D5273" s="24" t="s">
        <v>27</v>
      </c>
      <c r="E5273" s="24" t="s">
        <v>55</v>
      </c>
      <c r="F5273" s="25" t="s">
        <v>15</v>
      </c>
      <c r="G5273" s="24">
        <v>8880.5302734375</v>
      </c>
    </row>
    <row r="5274" spans="1:7" hidden="1">
      <c r="A5274" s="24" t="s">
        <v>148</v>
      </c>
      <c r="B5274" s="24" t="s">
        <v>149</v>
      </c>
      <c r="C5274" s="24" t="s">
        <v>9</v>
      </c>
      <c r="D5274" s="24" t="s">
        <v>27</v>
      </c>
      <c r="E5274" s="24" t="s">
        <v>55</v>
      </c>
      <c r="F5274" s="25" t="s">
        <v>16</v>
      </c>
      <c r="G5274" s="24">
        <v>8933.8701171875</v>
      </c>
    </row>
    <row r="5275" spans="1:7">
      <c r="A5275" s="24" t="s">
        <v>148</v>
      </c>
      <c r="B5275" s="24" t="s">
        <v>149</v>
      </c>
      <c r="C5275" s="24" t="s">
        <v>9</v>
      </c>
      <c r="D5275" s="24" t="s">
        <v>27</v>
      </c>
      <c r="E5275" s="24" t="s">
        <v>55</v>
      </c>
      <c r="F5275" s="25" t="s">
        <v>17</v>
      </c>
      <c r="G5275" s="24">
        <v>7179</v>
      </c>
    </row>
    <row r="5276" spans="1:7" hidden="1">
      <c r="A5276" s="24" t="s">
        <v>148</v>
      </c>
      <c r="B5276" s="24" t="s">
        <v>149</v>
      </c>
      <c r="C5276" s="24" t="s">
        <v>9</v>
      </c>
      <c r="D5276" s="24" t="s">
        <v>27</v>
      </c>
      <c r="E5276" s="24" t="s">
        <v>39</v>
      </c>
      <c r="F5276" s="25" t="s">
        <v>12</v>
      </c>
      <c r="G5276" s="24">
        <v>59726.3515625</v>
      </c>
    </row>
    <row r="5277" spans="1:7" hidden="1">
      <c r="A5277" s="24" t="s">
        <v>148</v>
      </c>
      <c r="B5277" s="24" t="s">
        <v>149</v>
      </c>
      <c r="C5277" s="24" t="s">
        <v>9</v>
      </c>
      <c r="D5277" s="24" t="s">
        <v>27</v>
      </c>
      <c r="E5277" s="24" t="s">
        <v>39</v>
      </c>
      <c r="F5277" s="25" t="s">
        <v>13</v>
      </c>
      <c r="G5277" s="24">
        <v>55597.87109375</v>
      </c>
    </row>
    <row r="5278" spans="1:7" hidden="1">
      <c r="A5278" s="24" t="s">
        <v>148</v>
      </c>
      <c r="B5278" s="24" t="s">
        <v>149</v>
      </c>
      <c r="C5278" s="24" t="s">
        <v>9</v>
      </c>
      <c r="D5278" s="24" t="s">
        <v>27</v>
      </c>
      <c r="E5278" s="24" t="s">
        <v>39</v>
      </c>
      <c r="F5278" s="25" t="s">
        <v>14</v>
      </c>
      <c r="G5278" s="24">
        <v>52334.9609375</v>
      </c>
    </row>
    <row r="5279" spans="1:7" hidden="1">
      <c r="A5279" s="24" t="s">
        <v>148</v>
      </c>
      <c r="B5279" s="24" t="s">
        <v>149</v>
      </c>
      <c r="C5279" s="24" t="s">
        <v>9</v>
      </c>
      <c r="D5279" s="24" t="s">
        <v>27</v>
      </c>
      <c r="E5279" s="24" t="s">
        <v>39</v>
      </c>
      <c r="F5279" s="25" t="s">
        <v>15</v>
      </c>
      <c r="G5279" s="24">
        <v>58463.3203125</v>
      </c>
    </row>
    <row r="5280" spans="1:7" hidden="1">
      <c r="A5280" s="24" t="s">
        <v>148</v>
      </c>
      <c r="B5280" s="24" t="s">
        <v>149</v>
      </c>
      <c r="C5280" s="24" t="s">
        <v>9</v>
      </c>
      <c r="D5280" s="24" t="s">
        <v>27</v>
      </c>
      <c r="E5280" s="24" t="s">
        <v>39</v>
      </c>
      <c r="F5280" s="25" t="s">
        <v>16</v>
      </c>
      <c r="G5280" s="24">
        <v>55544.3203125</v>
      </c>
    </row>
    <row r="5281" spans="1:7">
      <c r="A5281" s="24" t="s">
        <v>148</v>
      </c>
      <c r="B5281" s="24" t="s">
        <v>149</v>
      </c>
      <c r="C5281" s="24" t="s">
        <v>9</v>
      </c>
      <c r="D5281" s="24" t="s">
        <v>27</v>
      </c>
      <c r="E5281" s="24" t="s">
        <v>39</v>
      </c>
      <c r="F5281" s="25" t="s">
        <v>17</v>
      </c>
      <c r="G5281" s="24">
        <v>55912</v>
      </c>
    </row>
    <row r="5282" spans="1:7" hidden="1">
      <c r="A5282" s="24" t="s">
        <v>148</v>
      </c>
      <c r="B5282" s="24" t="s">
        <v>149</v>
      </c>
      <c r="C5282" s="24" t="s">
        <v>9</v>
      </c>
      <c r="D5282" s="24" t="s">
        <v>48</v>
      </c>
      <c r="E5282" s="24" t="s">
        <v>11</v>
      </c>
      <c r="F5282" s="25" t="s">
        <v>12</v>
      </c>
      <c r="G5282" s="24">
        <v>0</v>
      </c>
    </row>
    <row r="5283" spans="1:7" hidden="1">
      <c r="A5283" s="24" t="s">
        <v>148</v>
      </c>
      <c r="B5283" s="24" t="s">
        <v>149</v>
      </c>
      <c r="C5283" s="24" t="s">
        <v>9</v>
      </c>
      <c r="D5283" s="24" t="s">
        <v>48</v>
      </c>
      <c r="E5283" s="24" t="s">
        <v>11</v>
      </c>
      <c r="F5283" s="25" t="s">
        <v>13</v>
      </c>
      <c r="G5283" s="24">
        <v>0</v>
      </c>
    </row>
    <row r="5284" spans="1:7" hidden="1">
      <c r="A5284" s="24" t="s">
        <v>148</v>
      </c>
      <c r="B5284" s="24" t="s">
        <v>149</v>
      </c>
      <c r="C5284" s="24" t="s">
        <v>9</v>
      </c>
      <c r="D5284" s="24" t="s">
        <v>48</v>
      </c>
      <c r="E5284" s="24" t="s">
        <v>11</v>
      </c>
      <c r="F5284" s="25" t="s">
        <v>14</v>
      </c>
      <c r="G5284" s="24">
        <v>0</v>
      </c>
    </row>
    <row r="5285" spans="1:7" hidden="1">
      <c r="A5285" s="24" t="s">
        <v>148</v>
      </c>
      <c r="B5285" s="24" t="s">
        <v>149</v>
      </c>
      <c r="C5285" s="24" t="s">
        <v>9</v>
      </c>
      <c r="D5285" s="24" t="s">
        <v>48</v>
      </c>
      <c r="E5285" s="24" t="s">
        <v>11</v>
      </c>
      <c r="F5285" s="25" t="s">
        <v>15</v>
      </c>
      <c r="G5285" s="24">
        <v>0</v>
      </c>
    </row>
    <row r="5286" spans="1:7" hidden="1">
      <c r="A5286" s="24" t="s">
        <v>148</v>
      </c>
      <c r="B5286" s="24" t="s">
        <v>149</v>
      </c>
      <c r="C5286" s="24" t="s">
        <v>9</v>
      </c>
      <c r="D5286" s="24" t="s">
        <v>48</v>
      </c>
      <c r="E5286" s="24" t="s">
        <v>11</v>
      </c>
      <c r="F5286" s="25" t="s">
        <v>16</v>
      </c>
      <c r="G5286" s="24">
        <v>0</v>
      </c>
    </row>
    <row r="5287" spans="1:7">
      <c r="A5287" s="24" t="s">
        <v>148</v>
      </c>
      <c r="B5287" s="24" t="s">
        <v>149</v>
      </c>
      <c r="C5287" s="24" t="s">
        <v>9</v>
      </c>
      <c r="D5287" s="24" t="s">
        <v>48</v>
      </c>
      <c r="E5287" s="24" t="s">
        <v>11</v>
      </c>
      <c r="F5287" s="25" t="s">
        <v>17</v>
      </c>
      <c r="G5287" s="24">
        <v>0</v>
      </c>
    </row>
    <row r="5288" spans="1:7" hidden="1">
      <c r="A5288" s="24" t="s">
        <v>148</v>
      </c>
      <c r="B5288" s="24" t="s">
        <v>149</v>
      </c>
      <c r="C5288" s="24" t="s">
        <v>9</v>
      </c>
      <c r="D5288" s="24" t="s">
        <v>41</v>
      </c>
      <c r="E5288" s="24" t="s">
        <v>42</v>
      </c>
      <c r="F5288" s="25" t="s">
        <v>12</v>
      </c>
      <c r="G5288" s="24">
        <v>869.29998779296898</v>
      </c>
    </row>
    <row r="5289" spans="1:7" hidden="1">
      <c r="A5289" s="24" t="s">
        <v>148</v>
      </c>
      <c r="B5289" s="24" t="s">
        <v>149</v>
      </c>
      <c r="C5289" s="24" t="s">
        <v>9</v>
      </c>
      <c r="D5289" s="24" t="s">
        <v>41</v>
      </c>
      <c r="E5289" s="24" t="s">
        <v>42</v>
      </c>
      <c r="F5289" s="25" t="s">
        <v>13</v>
      </c>
      <c r="G5289" s="24">
        <v>395.20001220703102</v>
      </c>
    </row>
    <row r="5290" spans="1:7" hidden="1">
      <c r="A5290" s="24" t="s">
        <v>148</v>
      </c>
      <c r="B5290" s="24" t="s">
        <v>149</v>
      </c>
      <c r="C5290" s="24" t="s">
        <v>9</v>
      </c>
      <c r="D5290" s="24" t="s">
        <v>41</v>
      </c>
      <c r="E5290" s="24" t="s">
        <v>42</v>
      </c>
      <c r="F5290" s="25" t="s">
        <v>14</v>
      </c>
      <c r="G5290" s="24">
        <v>199.22000122070301</v>
      </c>
    </row>
    <row r="5291" spans="1:7" hidden="1">
      <c r="A5291" s="24" t="s">
        <v>148</v>
      </c>
      <c r="B5291" s="24" t="s">
        <v>149</v>
      </c>
      <c r="C5291" s="24" t="s">
        <v>9</v>
      </c>
      <c r="D5291" s="24" t="s">
        <v>41</v>
      </c>
      <c r="E5291" s="24" t="s">
        <v>42</v>
      </c>
      <c r="F5291" s="25" t="s">
        <v>15</v>
      </c>
      <c r="G5291" s="24">
        <v>74.360000610351605</v>
      </c>
    </row>
    <row r="5292" spans="1:7" hidden="1">
      <c r="A5292" s="24" t="s">
        <v>148</v>
      </c>
      <c r="B5292" s="24" t="s">
        <v>149</v>
      </c>
      <c r="C5292" s="24" t="s">
        <v>9</v>
      </c>
      <c r="D5292" s="24" t="s">
        <v>41</v>
      </c>
      <c r="E5292" s="24" t="s">
        <v>42</v>
      </c>
      <c r="F5292" s="25" t="s">
        <v>16</v>
      </c>
      <c r="G5292" s="24">
        <v>59.540000915527301</v>
      </c>
    </row>
    <row r="5293" spans="1:7">
      <c r="A5293" s="24" t="s">
        <v>148</v>
      </c>
      <c r="B5293" s="24" t="s">
        <v>149</v>
      </c>
      <c r="C5293" s="24" t="s">
        <v>9</v>
      </c>
      <c r="D5293" s="24" t="s">
        <v>41</v>
      </c>
      <c r="E5293" s="24" t="s">
        <v>42</v>
      </c>
      <c r="F5293" s="25" t="s">
        <v>17</v>
      </c>
      <c r="G5293" s="24">
        <v>46</v>
      </c>
    </row>
    <row r="5294" spans="1:7" hidden="1">
      <c r="A5294" s="27" t="s">
        <v>150</v>
      </c>
      <c r="B5294" s="27" t="s">
        <v>151</v>
      </c>
      <c r="C5294" s="27" t="s">
        <v>63</v>
      </c>
      <c r="D5294" s="27" t="s">
        <v>51</v>
      </c>
      <c r="E5294" s="27" t="s">
        <v>11</v>
      </c>
      <c r="F5294" s="28" t="s">
        <v>12</v>
      </c>
      <c r="G5294" s="27">
        <v>1944745.85448241</v>
      </c>
    </row>
    <row r="5295" spans="1:7" hidden="1">
      <c r="A5295" s="27" t="s">
        <v>150</v>
      </c>
      <c r="B5295" s="27" t="s">
        <v>151</v>
      </c>
      <c r="C5295" s="27" t="s">
        <v>63</v>
      </c>
      <c r="D5295" s="27" t="s">
        <v>51</v>
      </c>
      <c r="E5295" s="27" t="s">
        <v>11</v>
      </c>
      <c r="F5295" s="28" t="s">
        <v>13</v>
      </c>
      <c r="G5295" s="27">
        <v>2205307.3833007799</v>
      </c>
    </row>
    <row r="5296" spans="1:7" hidden="1">
      <c r="A5296" s="27" t="s">
        <v>150</v>
      </c>
      <c r="B5296" s="27" t="s">
        <v>151</v>
      </c>
      <c r="C5296" s="27" t="s">
        <v>63</v>
      </c>
      <c r="D5296" s="27" t="s">
        <v>51</v>
      </c>
      <c r="E5296" s="27" t="s">
        <v>11</v>
      </c>
      <c r="F5296" s="28" t="s">
        <v>14</v>
      </c>
      <c r="G5296" s="27">
        <v>2481522.7760009798</v>
      </c>
    </row>
    <row r="5297" spans="1:7" hidden="1">
      <c r="A5297" s="27" t="s">
        <v>150</v>
      </c>
      <c r="B5297" s="27" t="s">
        <v>151</v>
      </c>
      <c r="C5297" s="27" t="s">
        <v>63</v>
      </c>
      <c r="D5297" s="27" t="s">
        <v>51</v>
      </c>
      <c r="E5297" s="27" t="s">
        <v>11</v>
      </c>
      <c r="F5297" s="28" t="s">
        <v>15</v>
      </c>
      <c r="G5297" s="27">
        <v>2974603.11083984</v>
      </c>
    </row>
    <row r="5298" spans="1:7" hidden="1">
      <c r="A5298" s="27" t="s">
        <v>150</v>
      </c>
      <c r="B5298" s="27" t="s">
        <v>151</v>
      </c>
      <c r="C5298" s="27" t="s">
        <v>63</v>
      </c>
      <c r="D5298" s="27" t="s">
        <v>51</v>
      </c>
      <c r="E5298" s="27" t="s">
        <v>11</v>
      </c>
      <c r="F5298" s="28" t="s">
        <v>16</v>
      </c>
      <c r="G5298" s="27">
        <v>3119777.06884766</v>
      </c>
    </row>
    <row r="5299" spans="1:7">
      <c r="A5299" s="27" t="s">
        <v>150</v>
      </c>
      <c r="B5299" s="27" t="s">
        <v>151</v>
      </c>
      <c r="C5299" s="27" t="s">
        <v>63</v>
      </c>
      <c r="D5299" s="27" t="s">
        <v>51</v>
      </c>
      <c r="E5299" s="27" t="s">
        <v>11</v>
      </c>
      <c r="F5299" s="28" t="s">
        <v>17</v>
      </c>
      <c r="G5299" s="27">
        <v>3167198</v>
      </c>
    </row>
    <row r="5300" spans="1:7" hidden="1">
      <c r="A5300" s="24" t="s">
        <v>150</v>
      </c>
      <c r="B5300" s="24" t="s">
        <v>151</v>
      </c>
      <c r="C5300" s="24" t="s">
        <v>63</v>
      </c>
      <c r="D5300" s="24" t="s">
        <v>10</v>
      </c>
      <c r="E5300" s="24" t="s">
        <v>11</v>
      </c>
      <c r="F5300" s="25" t="s">
        <v>12</v>
      </c>
      <c r="G5300" s="24">
        <v>1323494.1237792999</v>
      </c>
    </row>
    <row r="5301" spans="1:7" hidden="1">
      <c r="A5301" s="24" t="s">
        <v>150</v>
      </c>
      <c r="B5301" s="24" t="s">
        <v>151</v>
      </c>
      <c r="C5301" s="24" t="s">
        <v>63</v>
      </c>
      <c r="D5301" s="24" t="s">
        <v>10</v>
      </c>
      <c r="E5301" s="24" t="s">
        <v>11</v>
      </c>
      <c r="F5301" s="25" t="s">
        <v>13</v>
      </c>
      <c r="G5301" s="24">
        <v>1654362.43212891</v>
      </c>
    </row>
    <row r="5302" spans="1:7" hidden="1">
      <c r="A5302" s="24" t="s">
        <v>150</v>
      </c>
      <c r="B5302" s="24" t="s">
        <v>151</v>
      </c>
      <c r="C5302" s="24" t="s">
        <v>63</v>
      </c>
      <c r="D5302" s="24" t="s">
        <v>10</v>
      </c>
      <c r="E5302" s="24" t="s">
        <v>11</v>
      </c>
      <c r="F5302" s="25" t="s">
        <v>14</v>
      </c>
      <c r="G5302" s="24">
        <v>1871295.6099853499</v>
      </c>
    </row>
    <row r="5303" spans="1:7" hidden="1">
      <c r="A5303" s="24" t="s">
        <v>150</v>
      </c>
      <c r="B5303" s="24" t="s">
        <v>151</v>
      </c>
      <c r="C5303" s="24" t="s">
        <v>63</v>
      </c>
      <c r="D5303" s="24" t="s">
        <v>10</v>
      </c>
      <c r="E5303" s="24" t="s">
        <v>11</v>
      </c>
      <c r="F5303" s="25" t="s">
        <v>15</v>
      </c>
      <c r="G5303" s="24">
        <v>2306020.8056640602</v>
      </c>
    </row>
    <row r="5304" spans="1:7" hidden="1">
      <c r="A5304" s="24" t="s">
        <v>150</v>
      </c>
      <c r="B5304" s="24" t="s">
        <v>151</v>
      </c>
      <c r="C5304" s="24" t="s">
        <v>63</v>
      </c>
      <c r="D5304" s="24" t="s">
        <v>10</v>
      </c>
      <c r="E5304" s="24" t="s">
        <v>11</v>
      </c>
      <c r="F5304" s="25" t="s">
        <v>16</v>
      </c>
      <c r="G5304" s="24">
        <v>2389337.4580078102</v>
      </c>
    </row>
    <row r="5305" spans="1:7">
      <c r="A5305" s="24" t="s">
        <v>150</v>
      </c>
      <c r="B5305" s="24" t="s">
        <v>151</v>
      </c>
      <c r="C5305" s="24" t="s">
        <v>63</v>
      </c>
      <c r="D5305" s="24" t="s">
        <v>10</v>
      </c>
      <c r="E5305" s="24" t="s">
        <v>11</v>
      </c>
      <c r="F5305" s="25" t="s">
        <v>17</v>
      </c>
      <c r="G5305" s="24">
        <v>2801845</v>
      </c>
    </row>
    <row r="5306" spans="1:7" hidden="1">
      <c r="A5306" s="24" t="s">
        <v>150</v>
      </c>
      <c r="B5306" s="24" t="s">
        <v>151</v>
      </c>
      <c r="C5306" s="24" t="s">
        <v>63</v>
      </c>
      <c r="D5306" s="24" t="s">
        <v>26</v>
      </c>
      <c r="E5306" s="24" t="s">
        <v>11</v>
      </c>
      <c r="F5306" s="25" t="s">
        <v>12</v>
      </c>
      <c r="G5306" s="24">
        <v>621251.730703115</v>
      </c>
    </row>
    <row r="5307" spans="1:7" hidden="1">
      <c r="A5307" s="24" t="s">
        <v>150</v>
      </c>
      <c r="B5307" s="24" t="s">
        <v>151</v>
      </c>
      <c r="C5307" s="24" t="s">
        <v>63</v>
      </c>
      <c r="D5307" s="24" t="s">
        <v>26</v>
      </c>
      <c r="E5307" s="24" t="s">
        <v>11</v>
      </c>
      <c r="F5307" s="25" t="s">
        <v>13</v>
      </c>
      <c r="G5307" s="24">
        <v>550944.951171875</v>
      </c>
    </row>
    <row r="5308" spans="1:7" hidden="1">
      <c r="A5308" s="24" t="s">
        <v>150</v>
      </c>
      <c r="B5308" s="24" t="s">
        <v>151</v>
      </c>
      <c r="C5308" s="24" t="s">
        <v>63</v>
      </c>
      <c r="D5308" s="24" t="s">
        <v>26</v>
      </c>
      <c r="E5308" s="24" t="s">
        <v>11</v>
      </c>
      <c r="F5308" s="25" t="s">
        <v>14</v>
      </c>
      <c r="G5308" s="24">
        <v>610227.166015625</v>
      </c>
    </row>
    <row r="5309" spans="1:7" hidden="1">
      <c r="A5309" s="24" t="s">
        <v>150</v>
      </c>
      <c r="B5309" s="24" t="s">
        <v>151</v>
      </c>
      <c r="C5309" s="24" t="s">
        <v>63</v>
      </c>
      <c r="D5309" s="24" t="s">
        <v>26</v>
      </c>
      <c r="E5309" s="24" t="s">
        <v>11</v>
      </c>
      <c r="F5309" s="25" t="s">
        <v>15</v>
      </c>
      <c r="G5309" s="24">
        <v>668582.30517578102</v>
      </c>
    </row>
    <row r="5310" spans="1:7" hidden="1">
      <c r="A5310" s="24" t="s">
        <v>150</v>
      </c>
      <c r="B5310" s="24" t="s">
        <v>151</v>
      </c>
      <c r="C5310" s="24" t="s">
        <v>63</v>
      </c>
      <c r="D5310" s="24" t="s">
        <v>26</v>
      </c>
      <c r="E5310" s="24" t="s">
        <v>11</v>
      </c>
      <c r="F5310" s="25" t="s">
        <v>16</v>
      </c>
      <c r="G5310" s="24">
        <v>730439.61083984398</v>
      </c>
    </row>
    <row r="5311" spans="1:7">
      <c r="A5311" s="24" t="s">
        <v>150</v>
      </c>
      <c r="B5311" s="24" t="s">
        <v>151</v>
      </c>
      <c r="C5311" s="24" t="s">
        <v>63</v>
      </c>
      <c r="D5311" s="24" t="s">
        <v>26</v>
      </c>
      <c r="E5311" s="24" t="s">
        <v>11</v>
      </c>
      <c r="F5311" s="25" t="s">
        <v>17</v>
      </c>
      <c r="G5311" s="24">
        <v>711021</v>
      </c>
    </row>
    <row r="5312" spans="1:7" hidden="1">
      <c r="A5312" s="24" t="s">
        <v>150</v>
      </c>
      <c r="B5312" s="24" t="s">
        <v>151</v>
      </c>
      <c r="C5312" s="24" t="s">
        <v>63</v>
      </c>
      <c r="D5312" s="24" t="s">
        <v>18</v>
      </c>
      <c r="E5312" s="24" t="s">
        <v>19</v>
      </c>
      <c r="F5312" s="25" t="s">
        <v>12</v>
      </c>
      <c r="G5312" s="24">
        <v>203992.453125</v>
      </c>
    </row>
    <row r="5313" spans="1:7" hidden="1">
      <c r="A5313" s="24" t="s">
        <v>150</v>
      </c>
      <c r="B5313" s="24" t="s">
        <v>151</v>
      </c>
      <c r="C5313" s="24" t="s">
        <v>63</v>
      </c>
      <c r="D5313" s="24" t="s">
        <v>18</v>
      </c>
      <c r="E5313" s="24" t="s">
        <v>19</v>
      </c>
      <c r="F5313" s="25" t="s">
        <v>13</v>
      </c>
      <c r="G5313" s="24">
        <v>228052.453125</v>
      </c>
    </row>
    <row r="5314" spans="1:7" hidden="1">
      <c r="A5314" s="24" t="s">
        <v>150</v>
      </c>
      <c r="B5314" s="24" t="s">
        <v>151</v>
      </c>
      <c r="C5314" s="24" t="s">
        <v>63</v>
      </c>
      <c r="D5314" s="24" t="s">
        <v>18</v>
      </c>
      <c r="E5314" s="24" t="s">
        <v>19</v>
      </c>
      <c r="F5314" s="25" t="s">
        <v>14</v>
      </c>
      <c r="G5314" s="24">
        <v>234502.546875</v>
      </c>
    </row>
    <row r="5315" spans="1:7" hidden="1">
      <c r="A5315" s="24" t="s">
        <v>150</v>
      </c>
      <c r="B5315" s="24" t="s">
        <v>151</v>
      </c>
      <c r="C5315" s="24" t="s">
        <v>63</v>
      </c>
      <c r="D5315" s="24" t="s">
        <v>18</v>
      </c>
      <c r="E5315" s="24" t="s">
        <v>19</v>
      </c>
      <c r="F5315" s="25" t="s">
        <v>15</v>
      </c>
      <c r="G5315" s="24">
        <v>286713.8125</v>
      </c>
    </row>
    <row r="5316" spans="1:7" hidden="1">
      <c r="A5316" s="24" t="s">
        <v>150</v>
      </c>
      <c r="B5316" s="24" t="s">
        <v>151</v>
      </c>
      <c r="C5316" s="24" t="s">
        <v>63</v>
      </c>
      <c r="D5316" s="24" t="s">
        <v>18</v>
      </c>
      <c r="E5316" s="24" t="s">
        <v>19</v>
      </c>
      <c r="F5316" s="25" t="s">
        <v>16</v>
      </c>
      <c r="G5316" s="24">
        <v>298011.875</v>
      </c>
    </row>
    <row r="5317" spans="1:7">
      <c r="A5317" s="24" t="s">
        <v>150</v>
      </c>
      <c r="B5317" s="24" t="s">
        <v>151</v>
      </c>
      <c r="C5317" s="24" t="s">
        <v>63</v>
      </c>
      <c r="D5317" s="24" t="s">
        <v>18</v>
      </c>
      <c r="E5317" s="24" t="s">
        <v>19</v>
      </c>
      <c r="F5317" s="25" t="s">
        <v>17</v>
      </c>
      <c r="G5317" s="24">
        <v>328486</v>
      </c>
    </row>
    <row r="5318" spans="1:7" hidden="1">
      <c r="A5318" s="24" t="s">
        <v>150</v>
      </c>
      <c r="B5318" s="24" t="s">
        <v>151</v>
      </c>
      <c r="C5318" s="24" t="s">
        <v>63</v>
      </c>
      <c r="D5318" s="24" t="s">
        <v>18</v>
      </c>
      <c r="E5318" s="24" t="s">
        <v>20</v>
      </c>
      <c r="F5318" s="25" t="s">
        <v>12</v>
      </c>
      <c r="G5318" s="24">
        <v>0</v>
      </c>
    </row>
    <row r="5319" spans="1:7" hidden="1">
      <c r="A5319" s="24" t="s">
        <v>150</v>
      </c>
      <c r="B5319" s="24" t="s">
        <v>151</v>
      </c>
      <c r="C5319" s="24" t="s">
        <v>63</v>
      </c>
      <c r="D5319" s="24" t="s">
        <v>18</v>
      </c>
      <c r="E5319" s="24" t="s">
        <v>20</v>
      </c>
      <c r="F5319" s="25" t="s">
        <v>13</v>
      </c>
      <c r="G5319" s="24">
        <v>0</v>
      </c>
    </row>
    <row r="5320" spans="1:7" hidden="1">
      <c r="A5320" s="24" t="s">
        <v>150</v>
      </c>
      <c r="B5320" s="24" t="s">
        <v>151</v>
      </c>
      <c r="C5320" s="24" t="s">
        <v>63</v>
      </c>
      <c r="D5320" s="24" t="s">
        <v>18</v>
      </c>
      <c r="E5320" s="24" t="s">
        <v>20</v>
      </c>
      <c r="F5320" s="25" t="s">
        <v>14</v>
      </c>
      <c r="G5320" s="24">
        <v>0</v>
      </c>
    </row>
    <row r="5321" spans="1:7" hidden="1">
      <c r="A5321" s="24" t="s">
        <v>150</v>
      </c>
      <c r="B5321" s="24" t="s">
        <v>151</v>
      </c>
      <c r="C5321" s="24" t="s">
        <v>63</v>
      </c>
      <c r="D5321" s="24" t="s">
        <v>18</v>
      </c>
      <c r="E5321" s="24" t="s">
        <v>20</v>
      </c>
      <c r="F5321" s="25" t="s">
        <v>15</v>
      </c>
      <c r="G5321" s="24">
        <v>0</v>
      </c>
    </row>
    <row r="5322" spans="1:7" hidden="1">
      <c r="A5322" s="24" t="s">
        <v>150</v>
      </c>
      <c r="B5322" s="24" t="s">
        <v>151</v>
      </c>
      <c r="C5322" s="24" t="s">
        <v>63</v>
      </c>
      <c r="D5322" s="24" t="s">
        <v>18</v>
      </c>
      <c r="E5322" s="24" t="s">
        <v>20</v>
      </c>
      <c r="F5322" s="25" t="s">
        <v>16</v>
      </c>
      <c r="G5322" s="24">
        <v>0</v>
      </c>
    </row>
    <row r="5323" spans="1:7">
      <c r="A5323" s="24" t="s">
        <v>150</v>
      </c>
      <c r="B5323" s="24" t="s">
        <v>151</v>
      </c>
      <c r="C5323" s="24" t="s">
        <v>63</v>
      </c>
      <c r="D5323" s="24" t="s">
        <v>18</v>
      </c>
      <c r="E5323" s="24" t="s">
        <v>20</v>
      </c>
      <c r="F5323" s="25" t="s">
        <v>17</v>
      </c>
      <c r="G5323" s="24">
        <v>0</v>
      </c>
    </row>
    <row r="5324" spans="1:7" hidden="1">
      <c r="A5324" s="24" t="s">
        <v>150</v>
      </c>
      <c r="B5324" s="24" t="s">
        <v>151</v>
      </c>
      <c r="C5324" s="24" t="s">
        <v>63</v>
      </c>
      <c r="D5324" s="24" t="s">
        <v>18</v>
      </c>
      <c r="E5324" s="24" t="s">
        <v>21</v>
      </c>
      <c r="F5324" s="25" t="s">
        <v>12</v>
      </c>
      <c r="G5324" s="24">
        <v>0</v>
      </c>
    </row>
    <row r="5325" spans="1:7" hidden="1">
      <c r="A5325" s="24" t="s">
        <v>150</v>
      </c>
      <c r="B5325" s="24" t="s">
        <v>151</v>
      </c>
      <c r="C5325" s="24" t="s">
        <v>63</v>
      </c>
      <c r="D5325" s="24" t="s">
        <v>18</v>
      </c>
      <c r="E5325" s="24" t="s">
        <v>21</v>
      </c>
      <c r="F5325" s="25" t="s">
        <v>13</v>
      </c>
      <c r="G5325" s="24">
        <v>0</v>
      </c>
    </row>
    <row r="5326" spans="1:7" hidden="1">
      <c r="A5326" s="24" t="s">
        <v>150</v>
      </c>
      <c r="B5326" s="24" t="s">
        <v>151</v>
      </c>
      <c r="C5326" s="24" t="s">
        <v>63</v>
      </c>
      <c r="D5326" s="24" t="s">
        <v>18</v>
      </c>
      <c r="E5326" s="24" t="s">
        <v>21</v>
      </c>
      <c r="F5326" s="25" t="s">
        <v>14</v>
      </c>
      <c r="G5326" s="24">
        <v>0</v>
      </c>
    </row>
    <row r="5327" spans="1:7" hidden="1">
      <c r="A5327" s="24" t="s">
        <v>150</v>
      </c>
      <c r="B5327" s="24" t="s">
        <v>151</v>
      </c>
      <c r="C5327" s="24" t="s">
        <v>63</v>
      </c>
      <c r="D5327" s="24" t="s">
        <v>18</v>
      </c>
      <c r="E5327" s="24" t="s">
        <v>21</v>
      </c>
      <c r="F5327" s="25" t="s">
        <v>15</v>
      </c>
      <c r="G5327" s="24">
        <v>0</v>
      </c>
    </row>
    <row r="5328" spans="1:7" hidden="1">
      <c r="A5328" s="24" t="s">
        <v>150</v>
      </c>
      <c r="B5328" s="24" t="s">
        <v>151</v>
      </c>
      <c r="C5328" s="24" t="s">
        <v>63</v>
      </c>
      <c r="D5328" s="24" t="s">
        <v>18</v>
      </c>
      <c r="E5328" s="24" t="s">
        <v>21</v>
      </c>
      <c r="F5328" s="25" t="s">
        <v>16</v>
      </c>
      <c r="G5328" s="24">
        <v>0</v>
      </c>
    </row>
    <row r="5329" spans="1:7">
      <c r="A5329" s="24" t="s">
        <v>150</v>
      </c>
      <c r="B5329" s="24" t="s">
        <v>151</v>
      </c>
      <c r="C5329" s="24" t="s">
        <v>63</v>
      </c>
      <c r="D5329" s="24" t="s">
        <v>18</v>
      </c>
      <c r="E5329" s="24" t="s">
        <v>21</v>
      </c>
      <c r="F5329" s="25" t="s">
        <v>17</v>
      </c>
      <c r="G5329" s="24">
        <v>0</v>
      </c>
    </row>
    <row r="5330" spans="1:7" hidden="1">
      <c r="A5330" s="24" t="s">
        <v>150</v>
      </c>
      <c r="B5330" s="24" t="s">
        <v>151</v>
      </c>
      <c r="C5330" s="24" t="s">
        <v>63</v>
      </c>
      <c r="D5330" s="24" t="s">
        <v>18</v>
      </c>
      <c r="E5330" s="24" t="s">
        <v>22</v>
      </c>
      <c r="F5330" s="25" t="s">
        <v>12</v>
      </c>
      <c r="G5330" s="24">
        <v>201633.796875</v>
      </c>
    </row>
    <row r="5331" spans="1:7" hidden="1">
      <c r="A5331" s="24" t="s">
        <v>150</v>
      </c>
      <c r="B5331" s="24" t="s">
        <v>151</v>
      </c>
      <c r="C5331" s="24" t="s">
        <v>63</v>
      </c>
      <c r="D5331" s="24" t="s">
        <v>18</v>
      </c>
      <c r="E5331" s="24" t="s">
        <v>22</v>
      </c>
      <c r="F5331" s="25" t="s">
        <v>13</v>
      </c>
      <c r="G5331" s="24">
        <v>236549.75</v>
      </c>
    </row>
    <row r="5332" spans="1:7" hidden="1">
      <c r="A5332" s="24" t="s">
        <v>150</v>
      </c>
      <c r="B5332" s="24" t="s">
        <v>151</v>
      </c>
      <c r="C5332" s="24" t="s">
        <v>63</v>
      </c>
      <c r="D5332" s="24" t="s">
        <v>18</v>
      </c>
      <c r="E5332" s="24" t="s">
        <v>22</v>
      </c>
      <c r="F5332" s="25" t="s">
        <v>14</v>
      </c>
      <c r="G5332" s="24">
        <v>239406.671875</v>
      </c>
    </row>
    <row r="5333" spans="1:7" hidden="1">
      <c r="A5333" s="24" t="s">
        <v>150</v>
      </c>
      <c r="B5333" s="24" t="s">
        <v>151</v>
      </c>
      <c r="C5333" s="24" t="s">
        <v>63</v>
      </c>
      <c r="D5333" s="24" t="s">
        <v>18</v>
      </c>
      <c r="E5333" s="24" t="s">
        <v>22</v>
      </c>
      <c r="F5333" s="25" t="s">
        <v>15</v>
      </c>
      <c r="G5333" s="24">
        <v>286917.46875</v>
      </c>
    </row>
    <row r="5334" spans="1:7" hidden="1">
      <c r="A5334" s="24" t="s">
        <v>150</v>
      </c>
      <c r="B5334" s="24" t="s">
        <v>151</v>
      </c>
      <c r="C5334" s="24" t="s">
        <v>63</v>
      </c>
      <c r="D5334" s="24" t="s">
        <v>18</v>
      </c>
      <c r="E5334" s="24" t="s">
        <v>22</v>
      </c>
      <c r="F5334" s="25" t="s">
        <v>16</v>
      </c>
      <c r="G5334" s="24">
        <v>311380.15625</v>
      </c>
    </row>
    <row r="5335" spans="1:7">
      <c r="A5335" s="24" t="s">
        <v>150</v>
      </c>
      <c r="B5335" s="24" t="s">
        <v>151</v>
      </c>
      <c r="C5335" s="24" t="s">
        <v>63</v>
      </c>
      <c r="D5335" s="24" t="s">
        <v>18</v>
      </c>
      <c r="E5335" s="24" t="s">
        <v>22</v>
      </c>
      <c r="F5335" s="25" t="s">
        <v>17</v>
      </c>
      <c r="G5335" s="24">
        <v>345668</v>
      </c>
    </row>
    <row r="5336" spans="1:7" hidden="1">
      <c r="A5336" s="24" t="s">
        <v>150</v>
      </c>
      <c r="B5336" s="24" t="s">
        <v>151</v>
      </c>
      <c r="C5336" s="24" t="s">
        <v>63</v>
      </c>
      <c r="D5336" s="24" t="s">
        <v>18</v>
      </c>
      <c r="E5336" s="24" t="s">
        <v>23</v>
      </c>
      <c r="F5336" s="25" t="s">
        <v>12</v>
      </c>
      <c r="G5336" s="24">
        <v>0</v>
      </c>
    </row>
    <row r="5337" spans="1:7" hidden="1">
      <c r="A5337" s="24" t="s">
        <v>150</v>
      </c>
      <c r="B5337" s="24" t="s">
        <v>151</v>
      </c>
      <c r="C5337" s="24" t="s">
        <v>63</v>
      </c>
      <c r="D5337" s="24" t="s">
        <v>18</v>
      </c>
      <c r="E5337" s="24" t="s">
        <v>23</v>
      </c>
      <c r="F5337" s="25" t="s">
        <v>13</v>
      </c>
      <c r="G5337" s="24">
        <v>0</v>
      </c>
    </row>
    <row r="5338" spans="1:7" hidden="1">
      <c r="A5338" s="24" t="s">
        <v>150</v>
      </c>
      <c r="B5338" s="24" t="s">
        <v>151</v>
      </c>
      <c r="C5338" s="24" t="s">
        <v>63</v>
      </c>
      <c r="D5338" s="24" t="s">
        <v>18</v>
      </c>
      <c r="E5338" s="24" t="s">
        <v>23</v>
      </c>
      <c r="F5338" s="25" t="s">
        <v>14</v>
      </c>
      <c r="G5338" s="24">
        <v>0</v>
      </c>
    </row>
    <row r="5339" spans="1:7" hidden="1">
      <c r="A5339" s="24" t="s">
        <v>150</v>
      </c>
      <c r="B5339" s="24" t="s">
        <v>151</v>
      </c>
      <c r="C5339" s="24" t="s">
        <v>63</v>
      </c>
      <c r="D5339" s="24" t="s">
        <v>18</v>
      </c>
      <c r="E5339" s="24" t="s">
        <v>23</v>
      </c>
      <c r="F5339" s="25" t="s">
        <v>15</v>
      </c>
      <c r="G5339" s="24">
        <v>0</v>
      </c>
    </row>
    <row r="5340" spans="1:7" hidden="1">
      <c r="A5340" s="24" t="s">
        <v>150</v>
      </c>
      <c r="B5340" s="24" t="s">
        <v>151</v>
      </c>
      <c r="C5340" s="24" t="s">
        <v>63</v>
      </c>
      <c r="D5340" s="24" t="s">
        <v>18</v>
      </c>
      <c r="E5340" s="24" t="s">
        <v>23</v>
      </c>
      <c r="F5340" s="25" t="s">
        <v>16</v>
      </c>
      <c r="G5340" s="24">
        <v>0</v>
      </c>
    </row>
    <row r="5341" spans="1:7">
      <c r="A5341" s="24" t="s">
        <v>150</v>
      </c>
      <c r="B5341" s="24" t="s">
        <v>151</v>
      </c>
      <c r="C5341" s="24" t="s">
        <v>63</v>
      </c>
      <c r="D5341" s="24" t="s">
        <v>18</v>
      </c>
      <c r="E5341" s="24" t="s">
        <v>23</v>
      </c>
      <c r="F5341" s="25" t="s">
        <v>17</v>
      </c>
      <c r="G5341" s="24">
        <v>0</v>
      </c>
    </row>
    <row r="5342" spans="1:7" hidden="1">
      <c r="A5342" s="24" t="s">
        <v>150</v>
      </c>
      <c r="B5342" s="24" t="s">
        <v>151</v>
      </c>
      <c r="C5342" s="24" t="s">
        <v>63</v>
      </c>
      <c r="D5342" s="24" t="s">
        <v>18</v>
      </c>
      <c r="E5342" s="24" t="s">
        <v>24</v>
      </c>
      <c r="F5342" s="25" t="s">
        <v>12</v>
      </c>
      <c r="G5342" s="24">
        <v>575979</v>
      </c>
    </row>
    <row r="5343" spans="1:7" hidden="1">
      <c r="A5343" s="24" t="s">
        <v>150</v>
      </c>
      <c r="B5343" s="24" t="s">
        <v>151</v>
      </c>
      <c r="C5343" s="24" t="s">
        <v>63</v>
      </c>
      <c r="D5343" s="24" t="s">
        <v>18</v>
      </c>
      <c r="E5343" s="24" t="s">
        <v>24</v>
      </c>
      <c r="F5343" s="25" t="s">
        <v>13</v>
      </c>
      <c r="G5343" s="24">
        <v>626206</v>
      </c>
    </row>
    <row r="5344" spans="1:7" hidden="1">
      <c r="A5344" s="24" t="s">
        <v>150</v>
      </c>
      <c r="B5344" s="24" t="s">
        <v>151</v>
      </c>
      <c r="C5344" s="24" t="s">
        <v>63</v>
      </c>
      <c r="D5344" s="24" t="s">
        <v>18</v>
      </c>
      <c r="E5344" s="24" t="s">
        <v>24</v>
      </c>
      <c r="F5344" s="25" t="s">
        <v>14</v>
      </c>
      <c r="G5344" s="24">
        <v>772581</v>
      </c>
    </row>
    <row r="5345" spans="1:7" hidden="1">
      <c r="A5345" s="24" t="s">
        <v>150</v>
      </c>
      <c r="B5345" s="24" t="s">
        <v>151</v>
      </c>
      <c r="C5345" s="24" t="s">
        <v>63</v>
      </c>
      <c r="D5345" s="24" t="s">
        <v>18</v>
      </c>
      <c r="E5345" s="24" t="s">
        <v>24</v>
      </c>
      <c r="F5345" s="25" t="s">
        <v>15</v>
      </c>
      <c r="G5345" s="24">
        <v>987865</v>
      </c>
    </row>
    <row r="5346" spans="1:7" hidden="1">
      <c r="A5346" s="24" t="s">
        <v>150</v>
      </c>
      <c r="B5346" s="24" t="s">
        <v>151</v>
      </c>
      <c r="C5346" s="24" t="s">
        <v>63</v>
      </c>
      <c r="D5346" s="24" t="s">
        <v>18</v>
      </c>
      <c r="E5346" s="24" t="s">
        <v>24</v>
      </c>
      <c r="F5346" s="25" t="s">
        <v>16</v>
      </c>
      <c r="G5346" s="24">
        <v>1044038</v>
      </c>
    </row>
    <row r="5347" spans="1:7">
      <c r="A5347" s="24" t="s">
        <v>150</v>
      </c>
      <c r="B5347" s="24" t="s">
        <v>151</v>
      </c>
      <c r="C5347" s="24" t="s">
        <v>63</v>
      </c>
      <c r="D5347" s="24" t="s">
        <v>18</v>
      </c>
      <c r="E5347" s="24" t="s">
        <v>24</v>
      </c>
      <c r="F5347" s="25" t="s">
        <v>17</v>
      </c>
      <c r="G5347" s="24">
        <v>1346786</v>
      </c>
    </row>
    <row r="5348" spans="1:7" hidden="1">
      <c r="A5348" s="24" t="s">
        <v>150</v>
      </c>
      <c r="B5348" s="24" t="s">
        <v>151</v>
      </c>
      <c r="C5348" s="24" t="s">
        <v>63</v>
      </c>
      <c r="D5348" s="24" t="s">
        <v>18</v>
      </c>
      <c r="E5348" s="24" t="s">
        <v>25</v>
      </c>
      <c r="F5348" s="25" t="s">
        <v>12</v>
      </c>
      <c r="G5348" s="24">
        <v>341888.87377929699</v>
      </c>
    </row>
    <row r="5349" spans="1:7" hidden="1">
      <c r="A5349" s="24" t="s">
        <v>150</v>
      </c>
      <c r="B5349" s="24" t="s">
        <v>151</v>
      </c>
      <c r="C5349" s="24" t="s">
        <v>63</v>
      </c>
      <c r="D5349" s="24" t="s">
        <v>18</v>
      </c>
      <c r="E5349" s="24" t="s">
        <v>25</v>
      </c>
      <c r="F5349" s="25" t="s">
        <v>13</v>
      </c>
      <c r="G5349" s="24">
        <v>563554.22900390602</v>
      </c>
    </row>
    <row r="5350" spans="1:7" hidden="1">
      <c r="A5350" s="24" t="s">
        <v>150</v>
      </c>
      <c r="B5350" s="24" t="s">
        <v>151</v>
      </c>
      <c r="C5350" s="24" t="s">
        <v>63</v>
      </c>
      <c r="D5350" s="24" t="s">
        <v>18</v>
      </c>
      <c r="E5350" s="24" t="s">
        <v>25</v>
      </c>
      <c r="F5350" s="25" t="s">
        <v>14</v>
      </c>
      <c r="G5350" s="24">
        <v>624805.39123535203</v>
      </c>
    </row>
    <row r="5351" spans="1:7" hidden="1">
      <c r="A5351" s="24" t="s">
        <v>150</v>
      </c>
      <c r="B5351" s="24" t="s">
        <v>151</v>
      </c>
      <c r="C5351" s="24" t="s">
        <v>63</v>
      </c>
      <c r="D5351" s="24" t="s">
        <v>18</v>
      </c>
      <c r="E5351" s="24" t="s">
        <v>25</v>
      </c>
      <c r="F5351" s="25" t="s">
        <v>15</v>
      </c>
      <c r="G5351" s="24">
        <v>744524.52441406203</v>
      </c>
    </row>
    <row r="5352" spans="1:7" hidden="1">
      <c r="A5352" s="24" t="s">
        <v>150</v>
      </c>
      <c r="B5352" s="24" t="s">
        <v>151</v>
      </c>
      <c r="C5352" s="24" t="s">
        <v>63</v>
      </c>
      <c r="D5352" s="24" t="s">
        <v>18</v>
      </c>
      <c r="E5352" s="24" t="s">
        <v>25</v>
      </c>
      <c r="F5352" s="25" t="s">
        <v>16</v>
      </c>
      <c r="G5352" s="24">
        <v>735907.42675781203</v>
      </c>
    </row>
    <row r="5353" spans="1:7">
      <c r="A5353" s="24" t="s">
        <v>150</v>
      </c>
      <c r="B5353" s="24" t="s">
        <v>151</v>
      </c>
      <c r="C5353" s="24" t="s">
        <v>63</v>
      </c>
      <c r="D5353" s="24" t="s">
        <v>18</v>
      </c>
      <c r="E5353" s="24" t="s">
        <v>25</v>
      </c>
      <c r="F5353" s="25" t="s">
        <v>17</v>
      </c>
      <c r="G5353" s="24">
        <v>780905</v>
      </c>
    </row>
    <row r="5354" spans="1:7" hidden="1">
      <c r="A5354" s="24" t="s">
        <v>150</v>
      </c>
      <c r="B5354" s="24" t="s">
        <v>151</v>
      </c>
      <c r="C5354" s="24" t="s">
        <v>63</v>
      </c>
      <c r="D5354" s="24" t="s">
        <v>40</v>
      </c>
      <c r="E5354" s="24" t="s">
        <v>11</v>
      </c>
      <c r="F5354" s="25" t="s">
        <v>12</v>
      </c>
      <c r="G5354" s="24">
        <v>0</v>
      </c>
    </row>
    <row r="5355" spans="1:7" hidden="1">
      <c r="A5355" s="24" t="s">
        <v>150</v>
      </c>
      <c r="B5355" s="24" t="s">
        <v>151</v>
      </c>
      <c r="C5355" s="24" t="s">
        <v>63</v>
      </c>
      <c r="D5355" s="24" t="s">
        <v>40</v>
      </c>
      <c r="E5355" s="24" t="s">
        <v>11</v>
      </c>
      <c r="F5355" s="25" t="s">
        <v>13</v>
      </c>
      <c r="G5355" s="24">
        <v>0</v>
      </c>
    </row>
    <row r="5356" spans="1:7" hidden="1">
      <c r="A5356" s="24" t="s">
        <v>150</v>
      </c>
      <c r="B5356" s="24" t="s">
        <v>151</v>
      </c>
      <c r="C5356" s="24" t="s">
        <v>63</v>
      </c>
      <c r="D5356" s="24" t="s">
        <v>40</v>
      </c>
      <c r="E5356" s="24" t="s">
        <v>11</v>
      </c>
      <c r="F5356" s="25" t="s">
        <v>14</v>
      </c>
      <c r="G5356" s="24">
        <v>0</v>
      </c>
    </row>
    <row r="5357" spans="1:7" hidden="1">
      <c r="A5357" s="24" t="s">
        <v>150</v>
      </c>
      <c r="B5357" s="24" t="s">
        <v>151</v>
      </c>
      <c r="C5357" s="24" t="s">
        <v>63</v>
      </c>
      <c r="D5357" s="24" t="s">
        <v>40</v>
      </c>
      <c r="E5357" s="24" t="s">
        <v>11</v>
      </c>
      <c r="F5357" s="25" t="s">
        <v>15</v>
      </c>
      <c r="G5357" s="24">
        <v>0</v>
      </c>
    </row>
    <row r="5358" spans="1:7" hidden="1">
      <c r="A5358" s="24" t="s">
        <v>150</v>
      </c>
      <c r="B5358" s="24" t="s">
        <v>151</v>
      </c>
      <c r="C5358" s="24" t="s">
        <v>63</v>
      </c>
      <c r="D5358" s="24" t="s">
        <v>40</v>
      </c>
      <c r="E5358" s="24" t="s">
        <v>11</v>
      </c>
      <c r="F5358" s="25" t="s">
        <v>16</v>
      </c>
      <c r="G5358" s="24">
        <v>0</v>
      </c>
    </row>
    <row r="5359" spans="1:7">
      <c r="A5359" s="24" t="s">
        <v>150</v>
      </c>
      <c r="B5359" s="24" t="s">
        <v>151</v>
      </c>
      <c r="C5359" s="24" t="s">
        <v>63</v>
      </c>
      <c r="D5359" s="24" t="s">
        <v>40</v>
      </c>
      <c r="E5359" s="24" t="s">
        <v>11</v>
      </c>
      <c r="F5359" s="25" t="s">
        <v>17</v>
      </c>
      <c r="G5359" s="24">
        <v>0</v>
      </c>
    </row>
    <row r="5360" spans="1:7" hidden="1">
      <c r="A5360" s="24" t="s">
        <v>150</v>
      </c>
      <c r="B5360" s="24" t="s">
        <v>151</v>
      </c>
      <c r="C5360" s="24" t="s">
        <v>63</v>
      </c>
      <c r="D5360" s="24" t="s">
        <v>27</v>
      </c>
      <c r="E5360" s="24" t="s">
        <v>31</v>
      </c>
      <c r="F5360" s="25" t="s">
        <v>12</v>
      </c>
      <c r="G5360" s="24">
        <v>369018.5</v>
      </c>
    </row>
    <row r="5361" spans="1:7" hidden="1">
      <c r="A5361" s="24" t="s">
        <v>150</v>
      </c>
      <c r="B5361" s="24" t="s">
        <v>151</v>
      </c>
      <c r="C5361" s="24" t="s">
        <v>63</v>
      </c>
      <c r="D5361" s="24" t="s">
        <v>27</v>
      </c>
      <c r="E5361" s="24" t="s">
        <v>31</v>
      </c>
      <c r="F5361" s="25" t="s">
        <v>13</v>
      </c>
      <c r="G5361" s="24">
        <v>303480.28125</v>
      </c>
    </row>
    <row r="5362" spans="1:7" hidden="1">
      <c r="A5362" s="24" t="s">
        <v>150</v>
      </c>
      <c r="B5362" s="24" t="s">
        <v>151</v>
      </c>
      <c r="C5362" s="24" t="s">
        <v>63</v>
      </c>
      <c r="D5362" s="24" t="s">
        <v>27</v>
      </c>
      <c r="E5362" s="24" t="s">
        <v>31</v>
      </c>
      <c r="F5362" s="25" t="s">
        <v>14</v>
      </c>
      <c r="G5362" s="24">
        <v>334201.1875</v>
      </c>
    </row>
    <row r="5363" spans="1:7" hidden="1">
      <c r="A5363" s="24" t="s">
        <v>150</v>
      </c>
      <c r="B5363" s="24" t="s">
        <v>151</v>
      </c>
      <c r="C5363" s="24" t="s">
        <v>63</v>
      </c>
      <c r="D5363" s="24" t="s">
        <v>27</v>
      </c>
      <c r="E5363" s="24" t="s">
        <v>31</v>
      </c>
      <c r="F5363" s="25" t="s">
        <v>15</v>
      </c>
      <c r="G5363" s="24">
        <v>359447.4375</v>
      </c>
    </row>
    <row r="5364" spans="1:7" hidden="1">
      <c r="A5364" s="24" t="s">
        <v>150</v>
      </c>
      <c r="B5364" s="24" t="s">
        <v>151</v>
      </c>
      <c r="C5364" s="24" t="s">
        <v>63</v>
      </c>
      <c r="D5364" s="24" t="s">
        <v>27</v>
      </c>
      <c r="E5364" s="24" t="s">
        <v>31</v>
      </c>
      <c r="F5364" s="25" t="s">
        <v>16</v>
      </c>
      <c r="G5364" s="24">
        <v>389859.0625</v>
      </c>
    </row>
    <row r="5365" spans="1:7">
      <c r="A5365" s="24" t="s">
        <v>150</v>
      </c>
      <c r="B5365" s="24" t="s">
        <v>151</v>
      </c>
      <c r="C5365" s="24" t="s">
        <v>63</v>
      </c>
      <c r="D5365" s="24" t="s">
        <v>27</v>
      </c>
      <c r="E5365" s="24" t="s">
        <v>31</v>
      </c>
      <c r="F5365" s="25" t="s">
        <v>17</v>
      </c>
      <c r="G5365" s="24">
        <v>335073</v>
      </c>
    </row>
    <row r="5366" spans="1:7" hidden="1">
      <c r="A5366" s="24" t="s">
        <v>150</v>
      </c>
      <c r="B5366" s="24" t="s">
        <v>151</v>
      </c>
      <c r="C5366" s="24" t="s">
        <v>63</v>
      </c>
      <c r="D5366" s="24" t="s">
        <v>27</v>
      </c>
      <c r="E5366" s="24" t="s">
        <v>42</v>
      </c>
      <c r="F5366" s="25" t="s">
        <v>12</v>
      </c>
      <c r="G5366" s="24">
        <v>48564</v>
      </c>
    </row>
    <row r="5367" spans="1:7" hidden="1">
      <c r="A5367" s="24" t="s">
        <v>150</v>
      </c>
      <c r="B5367" s="24" t="s">
        <v>151</v>
      </c>
      <c r="C5367" s="24" t="s">
        <v>63</v>
      </c>
      <c r="D5367" s="24" t="s">
        <v>27</v>
      </c>
      <c r="E5367" s="24" t="s">
        <v>42</v>
      </c>
      <c r="F5367" s="25" t="s">
        <v>13</v>
      </c>
      <c r="G5367" s="24">
        <v>49815.6484375</v>
      </c>
    </row>
    <row r="5368" spans="1:7" hidden="1">
      <c r="A5368" s="24" t="s">
        <v>150</v>
      </c>
      <c r="B5368" s="24" t="s">
        <v>151</v>
      </c>
      <c r="C5368" s="24" t="s">
        <v>63</v>
      </c>
      <c r="D5368" s="24" t="s">
        <v>27</v>
      </c>
      <c r="E5368" s="24" t="s">
        <v>42</v>
      </c>
      <c r="F5368" s="25" t="s">
        <v>14</v>
      </c>
      <c r="G5368" s="24">
        <v>69359.78125</v>
      </c>
    </row>
    <row r="5369" spans="1:7" hidden="1">
      <c r="A5369" s="24" t="s">
        <v>150</v>
      </c>
      <c r="B5369" s="24" t="s">
        <v>151</v>
      </c>
      <c r="C5369" s="24" t="s">
        <v>63</v>
      </c>
      <c r="D5369" s="24" t="s">
        <v>27</v>
      </c>
      <c r="E5369" s="24" t="s">
        <v>42</v>
      </c>
      <c r="F5369" s="25" t="s">
        <v>15</v>
      </c>
      <c r="G5369" s="24">
        <v>98509.296875</v>
      </c>
    </row>
    <row r="5370" spans="1:7" hidden="1">
      <c r="A5370" s="24" t="s">
        <v>150</v>
      </c>
      <c r="B5370" s="24" t="s">
        <v>151</v>
      </c>
      <c r="C5370" s="24" t="s">
        <v>63</v>
      </c>
      <c r="D5370" s="24" t="s">
        <v>27</v>
      </c>
      <c r="E5370" s="24" t="s">
        <v>42</v>
      </c>
      <c r="F5370" s="25" t="s">
        <v>16</v>
      </c>
      <c r="G5370" s="24">
        <v>108000.9765625</v>
      </c>
    </row>
    <row r="5371" spans="1:7">
      <c r="A5371" s="24" t="s">
        <v>150</v>
      </c>
      <c r="B5371" s="24" t="s">
        <v>151</v>
      </c>
      <c r="C5371" s="24" t="s">
        <v>63</v>
      </c>
      <c r="D5371" s="24" t="s">
        <v>27</v>
      </c>
      <c r="E5371" s="24" t="s">
        <v>42</v>
      </c>
      <c r="F5371" s="25" t="s">
        <v>17</v>
      </c>
      <c r="G5371" s="24">
        <v>110195</v>
      </c>
    </row>
    <row r="5372" spans="1:7" hidden="1">
      <c r="A5372" s="24" t="s">
        <v>150</v>
      </c>
      <c r="B5372" s="24" t="s">
        <v>151</v>
      </c>
      <c r="C5372" s="24" t="s">
        <v>63</v>
      </c>
      <c r="D5372" s="24" t="s">
        <v>27</v>
      </c>
      <c r="E5372" s="24" t="s">
        <v>32</v>
      </c>
      <c r="F5372" s="25" t="s">
        <v>12</v>
      </c>
      <c r="G5372" s="24">
        <v>32920</v>
      </c>
    </row>
    <row r="5373" spans="1:7" hidden="1">
      <c r="A5373" s="24" t="s">
        <v>150</v>
      </c>
      <c r="B5373" s="24" t="s">
        <v>151</v>
      </c>
      <c r="C5373" s="24" t="s">
        <v>63</v>
      </c>
      <c r="D5373" s="24" t="s">
        <v>27</v>
      </c>
      <c r="E5373" s="24" t="s">
        <v>32</v>
      </c>
      <c r="F5373" s="25" t="s">
        <v>13</v>
      </c>
      <c r="G5373" s="24">
        <v>32796</v>
      </c>
    </row>
    <row r="5374" spans="1:7" hidden="1">
      <c r="A5374" s="24" t="s">
        <v>150</v>
      </c>
      <c r="B5374" s="24" t="s">
        <v>151</v>
      </c>
      <c r="C5374" s="24" t="s">
        <v>63</v>
      </c>
      <c r="D5374" s="24" t="s">
        <v>27</v>
      </c>
      <c r="E5374" s="24" t="s">
        <v>32</v>
      </c>
      <c r="F5374" s="25" t="s">
        <v>14</v>
      </c>
      <c r="G5374" s="24">
        <v>43673</v>
      </c>
    </row>
    <row r="5375" spans="1:7" hidden="1">
      <c r="A5375" s="24" t="s">
        <v>150</v>
      </c>
      <c r="B5375" s="24" t="s">
        <v>151</v>
      </c>
      <c r="C5375" s="24" t="s">
        <v>63</v>
      </c>
      <c r="D5375" s="24" t="s">
        <v>27</v>
      </c>
      <c r="E5375" s="24" t="s">
        <v>32</v>
      </c>
      <c r="F5375" s="25" t="s">
        <v>15</v>
      </c>
      <c r="G5375" s="24">
        <v>44248</v>
      </c>
    </row>
    <row r="5376" spans="1:7" hidden="1">
      <c r="A5376" s="24" t="s">
        <v>150</v>
      </c>
      <c r="B5376" s="24" t="s">
        <v>151</v>
      </c>
      <c r="C5376" s="24" t="s">
        <v>63</v>
      </c>
      <c r="D5376" s="24" t="s">
        <v>27</v>
      </c>
      <c r="E5376" s="24" t="s">
        <v>32</v>
      </c>
      <c r="F5376" s="25" t="s">
        <v>16</v>
      </c>
      <c r="G5376" s="24">
        <v>66951</v>
      </c>
    </row>
    <row r="5377" spans="1:7">
      <c r="A5377" s="24" t="s">
        <v>150</v>
      </c>
      <c r="B5377" s="24" t="s">
        <v>151</v>
      </c>
      <c r="C5377" s="24" t="s">
        <v>63</v>
      </c>
      <c r="D5377" s="24" t="s">
        <v>27</v>
      </c>
      <c r="E5377" s="24" t="s">
        <v>32</v>
      </c>
      <c r="F5377" s="25" t="s">
        <v>17</v>
      </c>
      <c r="G5377" s="24">
        <v>65187</v>
      </c>
    </row>
    <row r="5378" spans="1:7" hidden="1">
      <c r="A5378" s="24" t="s">
        <v>150</v>
      </c>
      <c r="B5378" s="24" t="s">
        <v>151</v>
      </c>
      <c r="C5378" s="24" t="s">
        <v>63</v>
      </c>
      <c r="D5378" s="24" t="s">
        <v>27</v>
      </c>
      <c r="E5378" s="24" t="s">
        <v>54</v>
      </c>
      <c r="F5378" s="25" t="s">
        <v>12</v>
      </c>
      <c r="G5378" s="24">
        <v>40187.83984375</v>
      </c>
    </row>
    <row r="5379" spans="1:7" hidden="1">
      <c r="A5379" s="24" t="s">
        <v>150</v>
      </c>
      <c r="B5379" s="24" t="s">
        <v>151</v>
      </c>
      <c r="C5379" s="24" t="s">
        <v>63</v>
      </c>
      <c r="D5379" s="24" t="s">
        <v>27</v>
      </c>
      <c r="E5379" s="24" t="s">
        <v>54</v>
      </c>
      <c r="F5379" s="25" t="s">
        <v>13</v>
      </c>
      <c r="G5379" s="24">
        <v>39070.921875</v>
      </c>
    </row>
    <row r="5380" spans="1:7" hidden="1">
      <c r="A5380" s="24" t="s">
        <v>150</v>
      </c>
      <c r="B5380" s="24" t="s">
        <v>151</v>
      </c>
      <c r="C5380" s="24" t="s">
        <v>63</v>
      </c>
      <c r="D5380" s="24" t="s">
        <v>27</v>
      </c>
      <c r="E5380" s="24" t="s">
        <v>54</v>
      </c>
      <c r="F5380" s="25" t="s">
        <v>14</v>
      </c>
      <c r="G5380" s="24">
        <v>37514.2890625</v>
      </c>
    </row>
    <row r="5381" spans="1:7" hidden="1">
      <c r="A5381" s="24" t="s">
        <v>150</v>
      </c>
      <c r="B5381" s="24" t="s">
        <v>151</v>
      </c>
      <c r="C5381" s="24" t="s">
        <v>63</v>
      </c>
      <c r="D5381" s="24" t="s">
        <v>27</v>
      </c>
      <c r="E5381" s="24" t="s">
        <v>54</v>
      </c>
      <c r="F5381" s="25" t="s">
        <v>15</v>
      </c>
      <c r="G5381" s="24">
        <v>35776.75</v>
      </c>
    </row>
    <row r="5382" spans="1:7" hidden="1">
      <c r="A5382" s="24" t="s">
        <v>150</v>
      </c>
      <c r="B5382" s="24" t="s">
        <v>151</v>
      </c>
      <c r="C5382" s="24" t="s">
        <v>63</v>
      </c>
      <c r="D5382" s="24" t="s">
        <v>27</v>
      </c>
      <c r="E5382" s="24" t="s">
        <v>54</v>
      </c>
      <c r="F5382" s="25" t="s">
        <v>16</v>
      </c>
      <c r="G5382" s="24">
        <v>36577.171875</v>
      </c>
    </row>
    <row r="5383" spans="1:7">
      <c r="A5383" s="24" t="s">
        <v>150</v>
      </c>
      <c r="B5383" s="24" t="s">
        <v>151</v>
      </c>
      <c r="C5383" s="24" t="s">
        <v>63</v>
      </c>
      <c r="D5383" s="24" t="s">
        <v>27</v>
      </c>
      <c r="E5383" s="24" t="s">
        <v>54</v>
      </c>
      <c r="F5383" s="25" t="s">
        <v>17</v>
      </c>
      <c r="G5383" s="24">
        <v>36793</v>
      </c>
    </row>
    <row r="5384" spans="1:7" hidden="1">
      <c r="A5384" s="24" t="s">
        <v>150</v>
      </c>
      <c r="B5384" s="24" t="s">
        <v>151</v>
      </c>
      <c r="C5384" s="24" t="s">
        <v>63</v>
      </c>
      <c r="D5384" s="24" t="s">
        <v>27</v>
      </c>
      <c r="E5384" s="24" t="s">
        <v>64</v>
      </c>
      <c r="F5384" s="25" t="s">
        <v>12</v>
      </c>
      <c r="G5384" s="24">
        <v>16000</v>
      </c>
    </row>
    <row r="5385" spans="1:7" hidden="1">
      <c r="A5385" s="24" t="s">
        <v>150</v>
      </c>
      <c r="B5385" s="24" t="s">
        <v>151</v>
      </c>
      <c r="C5385" s="24" t="s">
        <v>63</v>
      </c>
      <c r="D5385" s="24" t="s">
        <v>27</v>
      </c>
      <c r="E5385" s="24" t="s">
        <v>64</v>
      </c>
      <c r="F5385" s="25" t="s">
        <v>13</v>
      </c>
      <c r="G5385" s="24">
        <v>16000</v>
      </c>
    </row>
    <row r="5386" spans="1:7" hidden="1">
      <c r="A5386" s="24" t="s">
        <v>150</v>
      </c>
      <c r="B5386" s="24" t="s">
        <v>151</v>
      </c>
      <c r="C5386" s="24" t="s">
        <v>63</v>
      </c>
      <c r="D5386" s="24" t="s">
        <v>27</v>
      </c>
      <c r="E5386" s="24" t="s">
        <v>64</v>
      </c>
      <c r="F5386" s="25" t="s">
        <v>14</v>
      </c>
      <c r="G5386" s="24">
        <v>16000</v>
      </c>
    </row>
    <row r="5387" spans="1:7" hidden="1">
      <c r="A5387" s="24" t="s">
        <v>150</v>
      </c>
      <c r="B5387" s="24" t="s">
        <v>151</v>
      </c>
      <c r="C5387" s="24" t="s">
        <v>63</v>
      </c>
      <c r="D5387" s="24" t="s">
        <v>27</v>
      </c>
      <c r="E5387" s="24" t="s">
        <v>64</v>
      </c>
      <c r="F5387" s="25" t="s">
        <v>15</v>
      </c>
      <c r="G5387" s="24">
        <v>16000</v>
      </c>
    </row>
    <row r="5388" spans="1:7" hidden="1">
      <c r="A5388" s="24" t="s">
        <v>150</v>
      </c>
      <c r="B5388" s="24" t="s">
        <v>151</v>
      </c>
      <c r="C5388" s="24" t="s">
        <v>63</v>
      </c>
      <c r="D5388" s="24" t="s">
        <v>27</v>
      </c>
      <c r="E5388" s="24" t="s">
        <v>64</v>
      </c>
      <c r="F5388" s="25" t="s">
        <v>16</v>
      </c>
      <c r="G5388" s="24">
        <v>16000</v>
      </c>
    </row>
    <row r="5389" spans="1:7">
      <c r="A5389" s="24" t="s">
        <v>150</v>
      </c>
      <c r="B5389" s="24" t="s">
        <v>151</v>
      </c>
      <c r="C5389" s="24" t="s">
        <v>63</v>
      </c>
      <c r="D5389" s="24" t="s">
        <v>27</v>
      </c>
      <c r="E5389" s="24" t="s">
        <v>64</v>
      </c>
      <c r="F5389" s="25" t="s">
        <v>17</v>
      </c>
      <c r="G5389" s="24">
        <v>16000</v>
      </c>
    </row>
    <row r="5390" spans="1:7" hidden="1">
      <c r="A5390" s="24" t="s">
        <v>150</v>
      </c>
      <c r="B5390" s="24" t="s">
        <v>151</v>
      </c>
      <c r="C5390" s="24" t="s">
        <v>63</v>
      </c>
      <c r="D5390" s="24" t="s">
        <v>27</v>
      </c>
      <c r="E5390" s="24" t="s">
        <v>55</v>
      </c>
      <c r="F5390" s="25" t="s">
        <v>12</v>
      </c>
      <c r="G5390" s="24">
        <v>62108.53125</v>
      </c>
    </row>
    <row r="5391" spans="1:7" hidden="1">
      <c r="A5391" s="24" t="s">
        <v>150</v>
      </c>
      <c r="B5391" s="24" t="s">
        <v>151</v>
      </c>
      <c r="C5391" s="24" t="s">
        <v>63</v>
      </c>
      <c r="D5391" s="24" t="s">
        <v>27</v>
      </c>
      <c r="E5391" s="24" t="s">
        <v>55</v>
      </c>
      <c r="F5391" s="25" t="s">
        <v>13</v>
      </c>
      <c r="G5391" s="24">
        <v>62108.53125</v>
      </c>
    </row>
    <row r="5392" spans="1:7" hidden="1">
      <c r="A5392" s="24" t="s">
        <v>150</v>
      </c>
      <c r="B5392" s="24" t="s">
        <v>151</v>
      </c>
      <c r="C5392" s="24" t="s">
        <v>63</v>
      </c>
      <c r="D5392" s="24" t="s">
        <v>27</v>
      </c>
      <c r="E5392" s="24" t="s">
        <v>55</v>
      </c>
      <c r="F5392" s="25" t="s">
        <v>14</v>
      </c>
      <c r="G5392" s="24">
        <v>63536.26953125</v>
      </c>
    </row>
    <row r="5393" spans="1:7" hidden="1">
      <c r="A5393" s="24" t="s">
        <v>150</v>
      </c>
      <c r="B5393" s="24" t="s">
        <v>151</v>
      </c>
      <c r="C5393" s="24" t="s">
        <v>63</v>
      </c>
      <c r="D5393" s="24" t="s">
        <v>27</v>
      </c>
      <c r="E5393" s="24" t="s">
        <v>55</v>
      </c>
      <c r="F5393" s="25" t="s">
        <v>15</v>
      </c>
      <c r="G5393" s="24">
        <v>63536.26953125</v>
      </c>
    </row>
    <row r="5394" spans="1:7" hidden="1">
      <c r="A5394" s="24" t="s">
        <v>150</v>
      </c>
      <c r="B5394" s="24" t="s">
        <v>151</v>
      </c>
      <c r="C5394" s="24" t="s">
        <v>63</v>
      </c>
      <c r="D5394" s="24" t="s">
        <v>27</v>
      </c>
      <c r="E5394" s="24" t="s">
        <v>55</v>
      </c>
      <c r="F5394" s="25" t="s">
        <v>16</v>
      </c>
      <c r="G5394" s="24">
        <v>64362.3984375</v>
      </c>
    </row>
    <row r="5395" spans="1:7">
      <c r="A5395" s="24" t="s">
        <v>150</v>
      </c>
      <c r="B5395" s="24" t="s">
        <v>151</v>
      </c>
      <c r="C5395" s="24" t="s">
        <v>63</v>
      </c>
      <c r="D5395" s="24" t="s">
        <v>27</v>
      </c>
      <c r="E5395" s="24" t="s">
        <v>55</v>
      </c>
      <c r="F5395" s="25" t="s">
        <v>17</v>
      </c>
      <c r="G5395" s="24">
        <v>67385</v>
      </c>
    </row>
    <row r="5396" spans="1:7" hidden="1">
      <c r="A5396" s="24" t="s">
        <v>150</v>
      </c>
      <c r="B5396" s="24" t="s">
        <v>151</v>
      </c>
      <c r="C5396" s="24" t="s">
        <v>63</v>
      </c>
      <c r="D5396" s="24" t="s">
        <v>27</v>
      </c>
      <c r="E5396" s="24" t="s">
        <v>57</v>
      </c>
      <c r="F5396" s="25" t="s">
        <v>12</v>
      </c>
      <c r="G5396" s="24">
        <v>6180.259765625</v>
      </c>
    </row>
    <row r="5397" spans="1:7" hidden="1">
      <c r="A5397" s="24" t="s">
        <v>150</v>
      </c>
      <c r="B5397" s="24" t="s">
        <v>151</v>
      </c>
      <c r="C5397" s="24" t="s">
        <v>63</v>
      </c>
      <c r="D5397" s="24" t="s">
        <v>27</v>
      </c>
      <c r="E5397" s="24" t="s">
        <v>57</v>
      </c>
      <c r="F5397" s="25" t="s">
        <v>13</v>
      </c>
      <c r="G5397" s="24">
        <v>6180.259765625</v>
      </c>
    </row>
    <row r="5398" spans="1:7" hidden="1">
      <c r="A5398" s="24" t="s">
        <v>150</v>
      </c>
      <c r="B5398" s="24" t="s">
        <v>151</v>
      </c>
      <c r="C5398" s="24" t="s">
        <v>63</v>
      </c>
      <c r="D5398" s="24" t="s">
        <v>27</v>
      </c>
      <c r="E5398" s="24" t="s">
        <v>57</v>
      </c>
      <c r="F5398" s="25" t="s">
        <v>14</v>
      </c>
      <c r="G5398" s="24">
        <v>5768.009765625</v>
      </c>
    </row>
    <row r="5399" spans="1:7" hidden="1">
      <c r="A5399" s="24" t="s">
        <v>150</v>
      </c>
      <c r="B5399" s="24" t="s">
        <v>151</v>
      </c>
      <c r="C5399" s="24" t="s">
        <v>63</v>
      </c>
      <c r="D5399" s="24" t="s">
        <v>27</v>
      </c>
      <c r="E5399" s="24" t="s">
        <v>57</v>
      </c>
      <c r="F5399" s="25" t="s">
        <v>15</v>
      </c>
      <c r="G5399" s="24">
        <v>5356.02001953125</v>
      </c>
    </row>
    <row r="5400" spans="1:7" hidden="1">
      <c r="A5400" s="24" t="s">
        <v>150</v>
      </c>
      <c r="B5400" s="24" t="s">
        <v>151</v>
      </c>
      <c r="C5400" s="24" t="s">
        <v>63</v>
      </c>
      <c r="D5400" s="24" t="s">
        <v>27</v>
      </c>
      <c r="E5400" s="24" t="s">
        <v>57</v>
      </c>
      <c r="F5400" s="25" t="s">
        <v>16</v>
      </c>
      <c r="G5400" s="24">
        <v>5049.97021484375</v>
      </c>
    </row>
    <row r="5401" spans="1:7">
      <c r="A5401" s="24" t="s">
        <v>150</v>
      </c>
      <c r="B5401" s="24" t="s">
        <v>151</v>
      </c>
      <c r="C5401" s="24" t="s">
        <v>63</v>
      </c>
      <c r="D5401" s="24" t="s">
        <v>27</v>
      </c>
      <c r="E5401" s="24" t="s">
        <v>57</v>
      </c>
      <c r="F5401" s="25" t="s">
        <v>17</v>
      </c>
      <c r="G5401" s="24">
        <v>5571</v>
      </c>
    </row>
    <row r="5402" spans="1:7" hidden="1">
      <c r="A5402" s="24" t="s">
        <v>150</v>
      </c>
      <c r="B5402" s="24" t="s">
        <v>151</v>
      </c>
      <c r="C5402" s="24" t="s">
        <v>63</v>
      </c>
      <c r="D5402" s="24" t="s">
        <v>27</v>
      </c>
      <c r="E5402" s="24" t="s">
        <v>39</v>
      </c>
      <c r="F5402" s="25" t="s">
        <v>12</v>
      </c>
      <c r="G5402" s="24">
        <v>46272.5998437405</v>
      </c>
    </row>
    <row r="5403" spans="1:7" hidden="1">
      <c r="A5403" s="24" t="s">
        <v>150</v>
      </c>
      <c r="B5403" s="24" t="s">
        <v>151</v>
      </c>
      <c r="C5403" s="24" t="s">
        <v>63</v>
      </c>
      <c r="D5403" s="24" t="s">
        <v>27</v>
      </c>
      <c r="E5403" s="24" t="s">
        <v>39</v>
      </c>
      <c r="F5403" s="25" t="s">
        <v>13</v>
      </c>
      <c r="G5403" s="24">
        <v>41493.30859375</v>
      </c>
    </row>
    <row r="5404" spans="1:7" hidden="1">
      <c r="A5404" s="24" t="s">
        <v>150</v>
      </c>
      <c r="B5404" s="24" t="s">
        <v>151</v>
      </c>
      <c r="C5404" s="24" t="s">
        <v>63</v>
      </c>
      <c r="D5404" s="24" t="s">
        <v>27</v>
      </c>
      <c r="E5404" s="24" t="s">
        <v>39</v>
      </c>
      <c r="F5404" s="25" t="s">
        <v>14</v>
      </c>
      <c r="G5404" s="24">
        <v>40174.62890625</v>
      </c>
    </row>
    <row r="5405" spans="1:7" hidden="1">
      <c r="A5405" s="24" t="s">
        <v>150</v>
      </c>
      <c r="B5405" s="24" t="s">
        <v>151</v>
      </c>
      <c r="C5405" s="24" t="s">
        <v>63</v>
      </c>
      <c r="D5405" s="24" t="s">
        <v>27</v>
      </c>
      <c r="E5405" s="24" t="s">
        <v>39</v>
      </c>
      <c r="F5405" s="25" t="s">
        <v>15</v>
      </c>
      <c r="G5405" s="24">
        <v>45708.53125</v>
      </c>
    </row>
    <row r="5406" spans="1:7" hidden="1">
      <c r="A5406" s="24" t="s">
        <v>150</v>
      </c>
      <c r="B5406" s="24" t="s">
        <v>151</v>
      </c>
      <c r="C5406" s="24" t="s">
        <v>63</v>
      </c>
      <c r="D5406" s="24" t="s">
        <v>27</v>
      </c>
      <c r="E5406" s="24" t="s">
        <v>39</v>
      </c>
      <c r="F5406" s="25" t="s">
        <v>16</v>
      </c>
      <c r="G5406" s="24">
        <v>43639.03125</v>
      </c>
    </row>
    <row r="5407" spans="1:7">
      <c r="A5407" s="24" t="s">
        <v>150</v>
      </c>
      <c r="B5407" s="24" t="s">
        <v>151</v>
      </c>
      <c r="C5407" s="24" t="s">
        <v>63</v>
      </c>
      <c r="D5407" s="24" t="s">
        <v>27</v>
      </c>
      <c r="E5407" s="24" t="s">
        <v>39</v>
      </c>
      <c r="F5407" s="25" t="s">
        <v>17</v>
      </c>
      <c r="G5407" s="24">
        <v>42816</v>
      </c>
    </row>
    <row r="5408" spans="1:7" hidden="1">
      <c r="A5408" s="24" t="s">
        <v>150</v>
      </c>
      <c r="B5408" s="24" t="s">
        <v>151</v>
      </c>
      <c r="C5408" s="24" t="s">
        <v>63</v>
      </c>
      <c r="D5408" s="24" t="s">
        <v>48</v>
      </c>
      <c r="E5408" s="24" t="s">
        <v>11</v>
      </c>
      <c r="F5408" s="25" t="s">
        <v>12</v>
      </c>
      <c r="G5408" s="24">
        <v>0</v>
      </c>
    </row>
    <row r="5409" spans="1:7" hidden="1">
      <c r="A5409" s="24" t="s">
        <v>150</v>
      </c>
      <c r="B5409" s="24" t="s">
        <v>151</v>
      </c>
      <c r="C5409" s="24" t="s">
        <v>63</v>
      </c>
      <c r="D5409" s="24" t="s">
        <v>48</v>
      </c>
      <c r="E5409" s="24" t="s">
        <v>11</v>
      </c>
      <c r="F5409" s="25" t="s">
        <v>13</v>
      </c>
      <c r="G5409" s="24">
        <v>0</v>
      </c>
    </row>
    <row r="5410" spans="1:7" hidden="1">
      <c r="A5410" s="24" t="s">
        <v>150</v>
      </c>
      <c r="B5410" s="24" t="s">
        <v>151</v>
      </c>
      <c r="C5410" s="24" t="s">
        <v>63</v>
      </c>
      <c r="D5410" s="24" t="s">
        <v>48</v>
      </c>
      <c r="E5410" s="24" t="s">
        <v>11</v>
      </c>
      <c r="F5410" s="25" t="s">
        <v>14</v>
      </c>
      <c r="G5410" s="24">
        <v>0</v>
      </c>
    </row>
    <row r="5411" spans="1:7" hidden="1">
      <c r="A5411" s="24" t="s">
        <v>150</v>
      </c>
      <c r="B5411" s="24" t="s">
        <v>151</v>
      </c>
      <c r="C5411" s="24" t="s">
        <v>63</v>
      </c>
      <c r="D5411" s="24" t="s">
        <v>48</v>
      </c>
      <c r="E5411" s="24" t="s">
        <v>11</v>
      </c>
      <c r="F5411" s="25" t="s">
        <v>15</v>
      </c>
      <c r="G5411" s="24">
        <v>0</v>
      </c>
    </row>
    <row r="5412" spans="1:7" hidden="1">
      <c r="A5412" s="24" t="s">
        <v>150</v>
      </c>
      <c r="B5412" s="24" t="s">
        <v>151</v>
      </c>
      <c r="C5412" s="24" t="s">
        <v>63</v>
      </c>
      <c r="D5412" s="24" t="s">
        <v>48</v>
      </c>
      <c r="E5412" s="24" t="s">
        <v>11</v>
      </c>
      <c r="F5412" s="25" t="s">
        <v>16</v>
      </c>
      <c r="G5412" s="24">
        <v>0</v>
      </c>
    </row>
    <row r="5413" spans="1:7">
      <c r="A5413" s="24" t="s">
        <v>150</v>
      </c>
      <c r="B5413" s="24" t="s">
        <v>151</v>
      </c>
      <c r="C5413" s="24" t="s">
        <v>63</v>
      </c>
      <c r="D5413" s="24" t="s">
        <v>48</v>
      </c>
      <c r="E5413" s="24" t="s">
        <v>11</v>
      </c>
      <c r="F5413" s="25" t="s">
        <v>17</v>
      </c>
      <c r="G5413" s="24">
        <v>0</v>
      </c>
    </row>
    <row r="5414" spans="1:7" hidden="1">
      <c r="A5414" s="27" t="s">
        <v>68</v>
      </c>
      <c r="B5414" s="27" t="s">
        <v>152</v>
      </c>
      <c r="C5414" s="27" t="s">
        <v>9</v>
      </c>
      <c r="D5414" s="27" t="s">
        <v>51</v>
      </c>
      <c r="E5414" s="27" t="s">
        <v>11</v>
      </c>
      <c r="F5414" s="28" t="s">
        <v>12</v>
      </c>
      <c r="G5414" s="27">
        <v>12100136.0927734</v>
      </c>
    </row>
    <row r="5415" spans="1:7" hidden="1">
      <c r="A5415" s="27" t="s">
        <v>68</v>
      </c>
      <c r="B5415" s="27" t="s">
        <v>152</v>
      </c>
      <c r="C5415" s="27" t="s">
        <v>9</v>
      </c>
      <c r="D5415" s="27" t="s">
        <v>51</v>
      </c>
      <c r="E5415" s="27" t="s">
        <v>11</v>
      </c>
      <c r="F5415" s="28" t="s">
        <v>13</v>
      </c>
      <c r="G5415" s="27">
        <v>13001859.0742187</v>
      </c>
    </row>
    <row r="5416" spans="1:7" hidden="1">
      <c r="A5416" s="27" t="s">
        <v>68</v>
      </c>
      <c r="B5416" s="27" t="s">
        <v>152</v>
      </c>
      <c r="C5416" s="27" t="s">
        <v>9</v>
      </c>
      <c r="D5416" s="27" t="s">
        <v>51</v>
      </c>
      <c r="E5416" s="27" t="s">
        <v>11</v>
      </c>
      <c r="F5416" s="28" t="s">
        <v>14</v>
      </c>
      <c r="G5416" s="27">
        <v>13568881.6865234</v>
      </c>
    </row>
    <row r="5417" spans="1:7" hidden="1">
      <c r="A5417" s="27" t="s">
        <v>68</v>
      </c>
      <c r="B5417" s="27" t="s">
        <v>152</v>
      </c>
      <c r="C5417" s="27" t="s">
        <v>9</v>
      </c>
      <c r="D5417" s="27" t="s">
        <v>51</v>
      </c>
      <c r="E5417" s="27" t="s">
        <v>11</v>
      </c>
      <c r="F5417" s="28" t="s">
        <v>15</v>
      </c>
      <c r="G5417" s="27">
        <v>21208070.9296875</v>
      </c>
    </row>
    <row r="5418" spans="1:7" hidden="1">
      <c r="A5418" s="27" t="s">
        <v>68</v>
      </c>
      <c r="B5418" s="27" t="s">
        <v>152</v>
      </c>
      <c r="C5418" s="27" t="s">
        <v>9</v>
      </c>
      <c r="D5418" s="27" t="s">
        <v>51</v>
      </c>
      <c r="E5418" s="27" t="s">
        <v>11</v>
      </c>
      <c r="F5418" s="28" t="s">
        <v>16</v>
      </c>
      <c r="G5418" s="27">
        <v>27561815.900390599</v>
      </c>
    </row>
    <row r="5419" spans="1:7">
      <c r="A5419" s="27" t="s">
        <v>68</v>
      </c>
      <c r="B5419" s="27" t="s">
        <v>152</v>
      </c>
      <c r="C5419" s="27" t="s">
        <v>9</v>
      </c>
      <c r="D5419" s="27" t="s">
        <v>51</v>
      </c>
      <c r="E5419" s="27" t="s">
        <v>11</v>
      </c>
      <c r="F5419" s="28" t="s">
        <v>17</v>
      </c>
      <c r="G5419" s="27">
        <v>27531134</v>
      </c>
    </row>
    <row r="5420" spans="1:7" hidden="1">
      <c r="A5420" s="24" t="s">
        <v>68</v>
      </c>
      <c r="B5420" s="24" t="s">
        <v>152</v>
      </c>
      <c r="C5420" s="24" t="s">
        <v>9</v>
      </c>
      <c r="D5420" s="24" t="s">
        <v>10</v>
      </c>
      <c r="E5420" s="24" t="s">
        <v>11</v>
      </c>
      <c r="F5420" s="25" t="s">
        <v>12</v>
      </c>
      <c r="G5420" s="24">
        <v>9161303.04296875</v>
      </c>
    </row>
    <row r="5421" spans="1:7" hidden="1">
      <c r="A5421" s="24" t="s">
        <v>68</v>
      </c>
      <c r="B5421" s="24" t="s">
        <v>152</v>
      </c>
      <c r="C5421" s="24" t="s">
        <v>9</v>
      </c>
      <c r="D5421" s="24" t="s">
        <v>10</v>
      </c>
      <c r="E5421" s="24" t="s">
        <v>11</v>
      </c>
      <c r="F5421" s="25" t="s">
        <v>13</v>
      </c>
      <c r="G5421" s="24">
        <v>9819163.5136718694</v>
      </c>
    </row>
    <row r="5422" spans="1:7" hidden="1">
      <c r="A5422" s="24" t="s">
        <v>68</v>
      </c>
      <c r="B5422" s="24" t="s">
        <v>152</v>
      </c>
      <c r="C5422" s="24" t="s">
        <v>9</v>
      </c>
      <c r="D5422" s="24" t="s">
        <v>10</v>
      </c>
      <c r="E5422" s="24" t="s">
        <v>11</v>
      </c>
      <c r="F5422" s="25" t="s">
        <v>14</v>
      </c>
      <c r="G5422" s="24">
        <v>10136761.6445312</v>
      </c>
    </row>
    <row r="5423" spans="1:7" hidden="1">
      <c r="A5423" s="24" t="s">
        <v>68</v>
      </c>
      <c r="B5423" s="24" t="s">
        <v>152</v>
      </c>
      <c r="C5423" s="24" t="s">
        <v>9</v>
      </c>
      <c r="D5423" s="24" t="s">
        <v>10</v>
      </c>
      <c r="E5423" s="24" t="s">
        <v>11</v>
      </c>
      <c r="F5423" s="25" t="s">
        <v>15</v>
      </c>
      <c r="G5423" s="24">
        <v>12496312.890625</v>
      </c>
    </row>
    <row r="5424" spans="1:7" hidden="1">
      <c r="A5424" s="24" t="s">
        <v>68</v>
      </c>
      <c r="B5424" s="24" t="s">
        <v>152</v>
      </c>
      <c r="C5424" s="24" t="s">
        <v>9</v>
      </c>
      <c r="D5424" s="24" t="s">
        <v>10</v>
      </c>
      <c r="E5424" s="24" t="s">
        <v>11</v>
      </c>
      <c r="F5424" s="25" t="s">
        <v>16</v>
      </c>
      <c r="G5424" s="24">
        <v>13262368.728515601</v>
      </c>
    </row>
    <row r="5425" spans="1:7">
      <c r="A5425" s="24" t="s">
        <v>68</v>
      </c>
      <c r="B5425" s="24" t="s">
        <v>152</v>
      </c>
      <c r="C5425" s="24" t="s">
        <v>9</v>
      </c>
      <c r="D5425" s="24" t="s">
        <v>10</v>
      </c>
      <c r="E5425" s="24" t="s">
        <v>11</v>
      </c>
      <c r="F5425" s="25" t="s">
        <v>17</v>
      </c>
      <c r="G5425" s="24">
        <v>14833223</v>
      </c>
    </row>
    <row r="5426" spans="1:7" hidden="1">
      <c r="A5426" s="24" t="s">
        <v>68</v>
      </c>
      <c r="B5426" s="24" t="s">
        <v>152</v>
      </c>
      <c r="C5426" s="24" t="s">
        <v>9</v>
      </c>
      <c r="D5426" s="24" t="s">
        <v>26</v>
      </c>
      <c r="E5426" s="24" t="s">
        <v>11</v>
      </c>
      <c r="F5426" s="25" t="s">
        <v>12</v>
      </c>
      <c r="G5426" s="24">
        <v>1438833.0498046901</v>
      </c>
    </row>
    <row r="5427" spans="1:7" hidden="1">
      <c r="A5427" s="24" t="s">
        <v>68</v>
      </c>
      <c r="B5427" s="24" t="s">
        <v>152</v>
      </c>
      <c r="C5427" s="24" t="s">
        <v>9</v>
      </c>
      <c r="D5427" s="24" t="s">
        <v>26</v>
      </c>
      <c r="E5427" s="24" t="s">
        <v>11</v>
      </c>
      <c r="F5427" s="25" t="s">
        <v>13</v>
      </c>
      <c r="G5427" s="24">
        <v>1682695.5605468799</v>
      </c>
    </row>
    <row r="5428" spans="1:7" hidden="1">
      <c r="A5428" s="24" t="s">
        <v>68</v>
      </c>
      <c r="B5428" s="24" t="s">
        <v>152</v>
      </c>
      <c r="C5428" s="24" t="s">
        <v>9</v>
      </c>
      <c r="D5428" s="24" t="s">
        <v>26</v>
      </c>
      <c r="E5428" s="24" t="s">
        <v>11</v>
      </c>
      <c r="F5428" s="25" t="s">
        <v>14</v>
      </c>
      <c r="G5428" s="24">
        <v>1932120.0419921901</v>
      </c>
    </row>
    <row r="5429" spans="1:7" hidden="1">
      <c r="A5429" s="24" t="s">
        <v>68</v>
      </c>
      <c r="B5429" s="24" t="s">
        <v>152</v>
      </c>
      <c r="C5429" s="24" t="s">
        <v>9</v>
      </c>
      <c r="D5429" s="24" t="s">
        <v>26</v>
      </c>
      <c r="E5429" s="24" t="s">
        <v>11</v>
      </c>
      <c r="F5429" s="25" t="s">
        <v>15</v>
      </c>
      <c r="G5429" s="24">
        <v>2411758.0390625</v>
      </c>
    </row>
    <row r="5430" spans="1:7" hidden="1">
      <c r="A5430" s="24" t="s">
        <v>68</v>
      </c>
      <c r="B5430" s="24" t="s">
        <v>152</v>
      </c>
      <c r="C5430" s="24" t="s">
        <v>9</v>
      </c>
      <c r="D5430" s="24" t="s">
        <v>26</v>
      </c>
      <c r="E5430" s="24" t="s">
        <v>11</v>
      </c>
      <c r="F5430" s="25" t="s">
        <v>16</v>
      </c>
      <c r="G5430" s="24">
        <v>3131095.171875</v>
      </c>
    </row>
    <row r="5431" spans="1:7">
      <c r="A5431" s="24" t="s">
        <v>68</v>
      </c>
      <c r="B5431" s="24" t="s">
        <v>152</v>
      </c>
      <c r="C5431" s="24" t="s">
        <v>9</v>
      </c>
      <c r="D5431" s="24" t="s">
        <v>26</v>
      </c>
      <c r="E5431" s="24" t="s">
        <v>11</v>
      </c>
      <c r="F5431" s="25" t="s">
        <v>17</v>
      </c>
      <c r="G5431" s="24">
        <v>3846310</v>
      </c>
    </row>
    <row r="5432" spans="1:7" hidden="1">
      <c r="A5432" s="24" t="s">
        <v>68</v>
      </c>
      <c r="B5432" s="24" t="s">
        <v>152</v>
      </c>
      <c r="C5432" s="24" t="s">
        <v>9</v>
      </c>
      <c r="D5432" s="24" t="s">
        <v>18</v>
      </c>
      <c r="E5432" s="24" t="s">
        <v>19</v>
      </c>
      <c r="F5432" s="25" t="s">
        <v>12</v>
      </c>
      <c r="G5432" s="24">
        <v>749347.71875</v>
      </c>
    </row>
    <row r="5433" spans="1:7" hidden="1">
      <c r="A5433" s="24" t="s">
        <v>68</v>
      </c>
      <c r="B5433" s="24" t="s">
        <v>152</v>
      </c>
      <c r="C5433" s="24" t="s">
        <v>9</v>
      </c>
      <c r="D5433" s="24" t="s">
        <v>18</v>
      </c>
      <c r="E5433" s="24" t="s">
        <v>19</v>
      </c>
      <c r="F5433" s="25" t="s">
        <v>13</v>
      </c>
      <c r="G5433" s="24">
        <v>1074974.8125</v>
      </c>
    </row>
    <row r="5434" spans="1:7" hidden="1">
      <c r="A5434" s="24" t="s">
        <v>68</v>
      </c>
      <c r="B5434" s="24" t="s">
        <v>152</v>
      </c>
      <c r="C5434" s="24" t="s">
        <v>9</v>
      </c>
      <c r="D5434" s="24" t="s">
        <v>18</v>
      </c>
      <c r="E5434" s="24" t="s">
        <v>19</v>
      </c>
      <c r="F5434" s="25" t="s">
        <v>14</v>
      </c>
      <c r="G5434" s="24">
        <v>1039991.15625</v>
      </c>
    </row>
    <row r="5435" spans="1:7" hidden="1">
      <c r="A5435" s="24" t="s">
        <v>68</v>
      </c>
      <c r="B5435" s="24" t="s">
        <v>152</v>
      </c>
      <c r="C5435" s="24" t="s">
        <v>9</v>
      </c>
      <c r="D5435" s="24" t="s">
        <v>18</v>
      </c>
      <c r="E5435" s="24" t="s">
        <v>19</v>
      </c>
      <c r="F5435" s="25" t="s">
        <v>15</v>
      </c>
      <c r="G5435" s="24">
        <v>1954695.4375</v>
      </c>
    </row>
    <row r="5436" spans="1:7" hidden="1">
      <c r="A5436" s="24" t="s">
        <v>68</v>
      </c>
      <c r="B5436" s="24" t="s">
        <v>152</v>
      </c>
      <c r="C5436" s="24" t="s">
        <v>9</v>
      </c>
      <c r="D5436" s="24" t="s">
        <v>18</v>
      </c>
      <c r="E5436" s="24" t="s">
        <v>19</v>
      </c>
      <c r="F5436" s="25" t="s">
        <v>16</v>
      </c>
      <c r="G5436" s="24">
        <v>2112641.5625</v>
      </c>
    </row>
    <row r="5437" spans="1:7">
      <c r="A5437" s="24" t="s">
        <v>68</v>
      </c>
      <c r="B5437" s="24" t="s">
        <v>152</v>
      </c>
      <c r="C5437" s="24" t="s">
        <v>9</v>
      </c>
      <c r="D5437" s="24" t="s">
        <v>18</v>
      </c>
      <c r="E5437" s="24" t="s">
        <v>19</v>
      </c>
      <c r="F5437" s="25" t="s">
        <v>17</v>
      </c>
      <c r="G5437" s="24">
        <v>2271826</v>
      </c>
    </row>
    <row r="5438" spans="1:7" hidden="1">
      <c r="A5438" s="24" t="s">
        <v>68</v>
      </c>
      <c r="B5438" s="24" t="s">
        <v>152</v>
      </c>
      <c r="C5438" s="24" t="s">
        <v>9</v>
      </c>
      <c r="D5438" s="24" t="s">
        <v>18</v>
      </c>
      <c r="E5438" s="24" t="s">
        <v>20</v>
      </c>
      <c r="F5438" s="25" t="s">
        <v>12</v>
      </c>
      <c r="G5438" s="24">
        <v>0</v>
      </c>
    </row>
    <row r="5439" spans="1:7" hidden="1">
      <c r="A5439" s="24" t="s">
        <v>68</v>
      </c>
      <c r="B5439" s="24" t="s">
        <v>152</v>
      </c>
      <c r="C5439" s="24" t="s">
        <v>9</v>
      </c>
      <c r="D5439" s="24" t="s">
        <v>18</v>
      </c>
      <c r="E5439" s="24" t="s">
        <v>20</v>
      </c>
      <c r="F5439" s="25" t="s">
        <v>13</v>
      </c>
      <c r="G5439" s="24">
        <v>0</v>
      </c>
    </row>
    <row r="5440" spans="1:7" hidden="1">
      <c r="A5440" s="24" t="s">
        <v>68</v>
      </c>
      <c r="B5440" s="24" t="s">
        <v>152</v>
      </c>
      <c r="C5440" s="24" t="s">
        <v>9</v>
      </c>
      <c r="D5440" s="24" t="s">
        <v>18</v>
      </c>
      <c r="E5440" s="24" t="s">
        <v>20</v>
      </c>
      <c r="F5440" s="25" t="s">
        <v>14</v>
      </c>
      <c r="G5440" s="24">
        <v>0</v>
      </c>
    </row>
    <row r="5441" spans="1:7" hidden="1">
      <c r="A5441" s="24" t="s">
        <v>68</v>
      </c>
      <c r="B5441" s="24" t="s">
        <v>152</v>
      </c>
      <c r="C5441" s="24" t="s">
        <v>9</v>
      </c>
      <c r="D5441" s="24" t="s">
        <v>18</v>
      </c>
      <c r="E5441" s="24" t="s">
        <v>20</v>
      </c>
      <c r="F5441" s="25" t="s">
        <v>15</v>
      </c>
      <c r="G5441" s="24">
        <v>0</v>
      </c>
    </row>
    <row r="5442" spans="1:7" hidden="1">
      <c r="A5442" s="24" t="s">
        <v>68</v>
      </c>
      <c r="B5442" s="24" t="s">
        <v>152</v>
      </c>
      <c r="C5442" s="24" t="s">
        <v>9</v>
      </c>
      <c r="D5442" s="24" t="s">
        <v>18</v>
      </c>
      <c r="E5442" s="24" t="s">
        <v>20</v>
      </c>
      <c r="F5442" s="25" t="s">
        <v>16</v>
      </c>
      <c r="G5442" s="24">
        <v>0</v>
      </c>
    </row>
    <row r="5443" spans="1:7">
      <c r="A5443" s="24" t="s">
        <v>68</v>
      </c>
      <c r="B5443" s="24" t="s">
        <v>152</v>
      </c>
      <c r="C5443" s="24" t="s">
        <v>9</v>
      </c>
      <c r="D5443" s="24" t="s">
        <v>18</v>
      </c>
      <c r="E5443" s="24" t="s">
        <v>20</v>
      </c>
      <c r="F5443" s="25" t="s">
        <v>17</v>
      </c>
      <c r="G5443" s="24">
        <v>0</v>
      </c>
    </row>
    <row r="5444" spans="1:7" hidden="1">
      <c r="A5444" s="24" t="s">
        <v>68</v>
      </c>
      <c r="B5444" s="24" t="s">
        <v>152</v>
      </c>
      <c r="C5444" s="24" t="s">
        <v>9</v>
      </c>
      <c r="D5444" s="24" t="s">
        <v>18</v>
      </c>
      <c r="E5444" s="24" t="s">
        <v>21</v>
      </c>
      <c r="F5444" s="25" t="s">
        <v>12</v>
      </c>
      <c r="G5444" s="24">
        <v>0</v>
      </c>
    </row>
    <row r="5445" spans="1:7" hidden="1">
      <c r="A5445" s="24" t="s">
        <v>68</v>
      </c>
      <c r="B5445" s="24" t="s">
        <v>152</v>
      </c>
      <c r="C5445" s="24" t="s">
        <v>9</v>
      </c>
      <c r="D5445" s="24" t="s">
        <v>18</v>
      </c>
      <c r="E5445" s="24" t="s">
        <v>21</v>
      </c>
      <c r="F5445" s="25" t="s">
        <v>13</v>
      </c>
      <c r="G5445" s="24">
        <v>0</v>
      </c>
    </row>
    <row r="5446" spans="1:7" hidden="1">
      <c r="A5446" s="24" t="s">
        <v>68</v>
      </c>
      <c r="B5446" s="24" t="s">
        <v>152</v>
      </c>
      <c r="C5446" s="24" t="s">
        <v>9</v>
      </c>
      <c r="D5446" s="24" t="s">
        <v>18</v>
      </c>
      <c r="E5446" s="24" t="s">
        <v>21</v>
      </c>
      <c r="F5446" s="25" t="s">
        <v>14</v>
      </c>
      <c r="G5446" s="24">
        <v>0</v>
      </c>
    </row>
    <row r="5447" spans="1:7" hidden="1">
      <c r="A5447" s="24" t="s">
        <v>68</v>
      </c>
      <c r="B5447" s="24" t="s">
        <v>152</v>
      </c>
      <c r="C5447" s="24" t="s">
        <v>9</v>
      </c>
      <c r="D5447" s="24" t="s">
        <v>18</v>
      </c>
      <c r="E5447" s="24" t="s">
        <v>21</v>
      </c>
      <c r="F5447" s="25" t="s">
        <v>15</v>
      </c>
      <c r="G5447" s="24">
        <v>0</v>
      </c>
    </row>
    <row r="5448" spans="1:7" hidden="1">
      <c r="A5448" s="24" t="s">
        <v>68</v>
      </c>
      <c r="B5448" s="24" t="s">
        <v>152</v>
      </c>
      <c r="C5448" s="24" t="s">
        <v>9</v>
      </c>
      <c r="D5448" s="24" t="s">
        <v>18</v>
      </c>
      <c r="E5448" s="24" t="s">
        <v>21</v>
      </c>
      <c r="F5448" s="25" t="s">
        <v>16</v>
      </c>
      <c r="G5448" s="24">
        <v>0</v>
      </c>
    </row>
    <row r="5449" spans="1:7">
      <c r="A5449" s="24" t="s">
        <v>68</v>
      </c>
      <c r="B5449" s="24" t="s">
        <v>152</v>
      </c>
      <c r="C5449" s="24" t="s">
        <v>9</v>
      </c>
      <c r="D5449" s="24" t="s">
        <v>18</v>
      </c>
      <c r="E5449" s="24" t="s">
        <v>21</v>
      </c>
      <c r="F5449" s="25" t="s">
        <v>17</v>
      </c>
      <c r="G5449" s="24">
        <v>0</v>
      </c>
    </row>
    <row r="5450" spans="1:7" hidden="1">
      <c r="A5450" s="24" t="s">
        <v>68</v>
      </c>
      <c r="B5450" s="24" t="s">
        <v>152</v>
      </c>
      <c r="C5450" s="24" t="s">
        <v>9</v>
      </c>
      <c r="D5450" s="24" t="s">
        <v>18</v>
      </c>
      <c r="E5450" s="24" t="s">
        <v>22</v>
      </c>
      <c r="F5450" s="25" t="s">
        <v>12</v>
      </c>
      <c r="G5450" s="24">
        <v>2427300</v>
      </c>
    </row>
    <row r="5451" spans="1:7" hidden="1">
      <c r="A5451" s="24" t="s">
        <v>68</v>
      </c>
      <c r="B5451" s="24" t="s">
        <v>152</v>
      </c>
      <c r="C5451" s="24" t="s">
        <v>9</v>
      </c>
      <c r="D5451" s="24" t="s">
        <v>18</v>
      </c>
      <c r="E5451" s="24" t="s">
        <v>22</v>
      </c>
      <c r="F5451" s="25" t="s">
        <v>13</v>
      </c>
      <c r="G5451" s="24">
        <v>2321618.25</v>
      </c>
    </row>
    <row r="5452" spans="1:7" hidden="1">
      <c r="A5452" s="24" t="s">
        <v>68</v>
      </c>
      <c r="B5452" s="24" t="s">
        <v>152</v>
      </c>
      <c r="C5452" s="24" t="s">
        <v>9</v>
      </c>
      <c r="D5452" s="24" t="s">
        <v>18</v>
      </c>
      <c r="E5452" s="24" t="s">
        <v>22</v>
      </c>
      <c r="F5452" s="25" t="s">
        <v>14</v>
      </c>
      <c r="G5452" s="24">
        <v>2252259.75</v>
      </c>
    </row>
    <row r="5453" spans="1:7" hidden="1">
      <c r="A5453" s="24" t="s">
        <v>68</v>
      </c>
      <c r="B5453" s="24" t="s">
        <v>152</v>
      </c>
      <c r="C5453" s="24" t="s">
        <v>9</v>
      </c>
      <c r="D5453" s="24" t="s">
        <v>18</v>
      </c>
      <c r="E5453" s="24" t="s">
        <v>22</v>
      </c>
      <c r="F5453" s="25" t="s">
        <v>15</v>
      </c>
      <c r="G5453" s="24">
        <v>2385959</v>
      </c>
    </row>
    <row r="5454" spans="1:7" hidden="1">
      <c r="A5454" s="24" t="s">
        <v>68</v>
      </c>
      <c r="B5454" s="24" t="s">
        <v>152</v>
      </c>
      <c r="C5454" s="24" t="s">
        <v>9</v>
      </c>
      <c r="D5454" s="24" t="s">
        <v>18</v>
      </c>
      <c r="E5454" s="24" t="s">
        <v>22</v>
      </c>
      <c r="F5454" s="25" t="s">
        <v>16</v>
      </c>
      <c r="G5454" s="24">
        <v>2330097.5</v>
      </c>
    </row>
    <row r="5455" spans="1:7">
      <c r="A5455" s="24" t="s">
        <v>68</v>
      </c>
      <c r="B5455" s="24" t="s">
        <v>152</v>
      </c>
      <c r="C5455" s="24" t="s">
        <v>9</v>
      </c>
      <c r="D5455" s="24" t="s">
        <v>18</v>
      </c>
      <c r="E5455" s="24" t="s">
        <v>22</v>
      </c>
      <c r="F5455" s="25" t="s">
        <v>17</v>
      </c>
      <c r="G5455" s="24">
        <v>2316751</v>
      </c>
    </row>
    <row r="5456" spans="1:7" hidden="1">
      <c r="A5456" s="24" t="s">
        <v>68</v>
      </c>
      <c r="B5456" s="24" t="s">
        <v>152</v>
      </c>
      <c r="C5456" s="24" t="s">
        <v>9</v>
      </c>
      <c r="D5456" s="24" t="s">
        <v>18</v>
      </c>
      <c r="E5456" s="24" t="s">
        <v>23</v>
      </c>
      <c r="F5456" s="25" t="s">
        <v>12</v>
      </c>
      <c r="G5456" s="24">
        <v>0</v>
      </c>
    </row>
    <row r="5457" spans="1:7" hidden="1">
      <c r="A5457" s="24" t="s">
        <v>68</v>
      </c>
      <c r="B5457" s="24" t="s">
        <v>152</v>
      </c>
      <c r="C5457" s="24" t="s">
        <v>9</v>
      </c>
      <c r="D5457" s="24" t="s">
        <v>18</v>
      </c>
      <c r="E5457" s="24" t="s">
        <v>23</v>
      </c>
      <c r="F5457" s="25" t="s">
        <v>13</v>
      </c>
      <c r="G5457" s="24">
        <v>3568</v>
      </c>
    </row>
    <row r="5458" spans="1:7" hidden="1">
      <c r="A5458" s="24" t="s">
        <v>68</v>
      </c>
      <c r="B5458" s="24" t="s">
        <v>152</v>
      </c>
      <c r="C5458" s="24" t="s">
        <v>9</v>
      </c>
      <c r="D5458" s="24" t="s">
        <v>18</v>
      </c>
      <c r="E5458" s="24" t="s">
        <v>23</v>
      </c>
      <c r="F5458" s="25" t="s">
        <v>14</v>
      </c>
      <c r="G5458" s="24">
        <v>3883</v>
      </c>
    </row>
    <row r="5459" spans="1:7" hidden="1">
      <c r="A5459" s="24" t="s">
        <v>68</v>
      </c>
      <c r="B5459" s="24" t="s">
        <v>152</v>
      </c>
      <c r="C5459" s="24" t="s">
        <v>9</v>
      </c>
      <c r="D5459" s="24" t="s">
        <v>18</v>
      </c>
      <c r="E5459" s="24" t="s">
        <v>23</v>
      </c>
      <c r="F5459" s="25" t="s">
        <v>15</v>
      </c>
      <c r="G5459" s="24">
        <v>124180</v>
      </c>
    </row>
    <row r="5460" spans="1:7" hidden="1">
      <c r="A5460" s="24" t="s">
        <v>68</v>
      </c>
      <c r="B5460" s="24" t="s">
        <v>152</v>
      </c>
      <c r="C5460" s="24" t="s">
        <v>9</v>
      </c>
      <c r="D5460" s="24" t="s">
        <v>18</v>
      </c>
      <c r="E5460" s="24" t="s">
        <v>23</v>
      </c>
      <c r="F5460" s="25" t="s">
        <v>16</v>
      </c>
      <c r="G5460" s="24">
        <v>124180</v>
      </c>
    </row>
    <row r="5461" spans="1:7">
      <c r="A5461" s="24" t="s">
        <v>68</v>
      </c>
      <c r="B5461" s="24" t="s">
        <v>152</v>
      </c>
      <c r="C5461" s="24" t="s">
        <v>9</v>
      </c>
      <c r="D5461" s="24" t="s">
        <v>18</v>
      </c>
      <c r="E5461" s="24" t="s">
        <v>23</v>
      </c>
      <c r="F5461" s="25" t="s">
        <v>17</v>
      </c>
      <c r="G5461" s="24">
        <v>409507</v>
      </c>
    </row>
    <row r="5462" spans="1:7" hidden="1">
      <c r="A5462" s="24" t="s">
        <v>68</v>
      </c>
      <c r="B5462" s="24" t="s">
        <v>152</v>
      </c>
      <c r="C5462" s="24" t="s">
        <v>9</v>
      </c>
      <c r="D5462" s="24" t="s">
        <v>18</v>
      </c>
      <c r="E5462" s="24" t="s">
        <v>24</v>
      </c>
      <c r="F5462" s="25" t="s">
        <v>12</v>
      </c>
      <c r="G5462" s="24">
        <v>5778820</v>
      </c>
    </row>
    <row r="5463" spans="1:7" hidden="1">
      <c r="A5463" s="24" t="s">
        <v>68</v>
      </c>
      <c r="B5463" s="24" t="s">
        <v>152</v>
      </c>
      <c r="C5463" s="24" t="s">
        <v>9</v>
      </c>
      <c r="D5463" s="24" t="s">
        <v>18</v>
      </c>
      <c r="E5463" s="24" t="s">
        <v>24</v>
      </c>
      <c r="F5463" s="25" t="s">
        <v>13</v>
      </c>
      <c r="G5463" s="24">
        <v>6222292</v>
      </c>
    </row>
    <row r="5464" spans="1:7" hidden="1">
      <c r="A5464" s="24" t="s">
        <v>68</v>
      </c>
      <c r="B5464" s="24" t="s">
        <v>152</v>
      </c>
      <c r="C5464" s="24" t="s">
        <v>9</v>
      </c>
      <c r="D5464" s="24" t="s">
        <v>18</v>
      </c>
      <c r="E5464" s="24" t="s">
        <v>24</v>
      </c>
      <c r="F5464" s="25" t="s">
        <v>14</v>
      </c>
      <c r="G5464" s="24">
        <v>6636161</v>
      </c>
    </row>
    <row r="5465" spans="1:7" hidden="1">
      <c r="A5465" s="24" t="s">
        <v>68</v>
      </c>
      <c r="B5465" s="24" t="s">
        <v>152</v>
      </c>
      <c r="C5465" s="24" t="s">
        <v>9</v>
      </c>
      <c r="D5465" s="24" t="s">
        <v>18</v>
      </c>
      <c r="E5465" s="24" t="s">
        <v>24</v>
      </c>
      <c r="F5465" s="25" t="s">
        <v>15</v>
      </c>
      <c r="G5465" s="24">
        <v>7788784</v>
      </c>
    </row>
    <row r="5466" spans="1:7" hidden="1">
      <c r="A5466" s="24" t="s">
        <v>68</v>
      </c>
      <c r="B5466" s="24" t="s">
        <v>152</v>
      </c>
      <c r="C5466" s="24" t="s">
        <v>9</v>
      </c>
      <c r="D5466" s="24" t="s">
        <v>18</v>
      </c>
      <c r="E5466" s="24" t="s">
        <v>24</v>
      </c>
      <c r="F5466" s="25" t="s">
        <v>16</v>
      </c>
      <c r="G5466" s="24">
        <v>8432788</v>
      </c>
    </row>
    <row r="5467" spans="1:7">
      <c r="A5467" s="24" t="s">
        <v>68</v>
      </c>
      <c r="B5467" s="24" t="s">
        <v>152</v>
      </c>
      <c r="C5467" s="24" t="s">
        <v>9</v>
      </c>
      <c r="D5467" s="24" t="s">
        <v>18</v>
      </c>
      <c r="E5467" s="24" t="s">
        <v>24</v>
      </c>
      <c r="F5467" s="25" t="s">
        <v>17</v>
      </c>
      <c r="G5467" s="24">
        <v>9549703</v>
      </c>
    </row>
    <row r="5468" spans="1:7" hidden="1">
      <c r="A5468" s="24" t="s">
        <v>68</v>
      </c>
      <c r="B5468" s="24" t="s">
        <v>152</v>
      </c>
      <c r="C5468" s="24" t="s">
        <v>9</v>
      </c>
      <c r="D5468" s="24" t="s">
        <v>18</v>
      </c>
      <c r="E5468" s="24" t="s">
        <v>25</v>
      </c>
      <c r="F5468" s="25" t="s">
        <v>12</v>
      </c>
      <c r="G5468" s="24">
        <v>205835.32421875</v>
      </c>
    </row>
    <row r="5469" spans="1:7" hidden="1">
      <c r="A5469" s="24" t="s">
        <v>68</v>
      </c>
      <c r="B5469" s="24" t="s">
        <v>152</v>
      </c>
      <c r="C5469" s="24" t="s">
        <v>9</v>
      </c>
      <c r="D5469" s="24" t="s">
        <v>18</v>
      </c>
      <c r="E5469" s="24" t="s">
        <v>25</v>
      </c>
      <c r="F5469" s="25" t="s">
        <v>13</v>
      </c>
      <c r="G5469" s="24">
        <v>196710.451171875</v>
      </c>
    </row>
    <row r="5470" spans="1:7" hidden="1">
      <c r="A5470" s="24" t="s">
        <v>68</v>
      </c>
      <c r="B5470" s="24" t="s">
        <v>152</v>
      </c>
      <c r="C5470" s="24" t="s">
        <v>9</v>
      </c>
      <c r="D5470" s="24" t="s">
        <v>18</v>
      </c>
      <c r="E5470" s="24" t="s">
        <v>25</v>
      </c>
      <c r="F5470" s="25" t="s">
        <v>14</v>
      </c>
      <c r="G5470" s="24">
        <v>204466.73828125</v>
      </c>
    </row>
    <row r="5471" spans="1:7" hidden="1">
      <c r="A5471" s="24" t="s">
        <v>68</v>
      </c>
      <c r="B5471" s="24" t="s">
        <v>152</v>
      </c>
      <c r="C5471" s="24" t="s">
        <v>9</v>
      </c>
      <c r="D5471" s="24" t="s">
        <v>18</v>
      </c>
      <c r="E5471" s="24" t="s">
        <v>25</v>
      </c>
      <c r="F5471" s="25" t="s">
        <v>15</v>
      </c>
      <c r="G5471" s="24">
        <v>242694.453125</v>
      </c>
    </row>
    <row r="5472" spans="1:7" hidden="1">
      <c r="A5472" s="24" t="s">
        <v>68</v>
      </c>
      <c r="B5472" s="24" t="s">
        <v>152</v>
      </c>
      <c r="C5472" s="24" t="s">
        <v>9</v>
      </c>
      <c r="D5472" s="24" t="s">
        <v>18</v>
      </c>
      <c r="E5472" s="24" t="s">
        <v>25</v>
      </c>
      <c r="F5472" s="25" t="s">
        <v>16</v>
      </c>
      <c r="G5472" s="24">
        <v>262661.666015625</v>
      </c>
    </row>
    <row r="5473" spans="1:7">
      <c r="A5473" s="24" t="s">
        <v>68</v>
      </c>
      <c r="B5473" s="24" t="s">
        <v>152</v>
      </c>
      <c r="C5473" s="24" t="s">
        <v>9</v>
      </c>
      <c r="D5473" s="24" t="s">
        <v>18</v>
      </c>
      <c r="E5473" s="24" t="s">
        <v>25</v>
      </c>
      <c r="F5473" s="25" t="s">
        <v>17</v>
      </c>
      <c r="G5473" s="24">
        <v>285435</v>
      </c>
    </row>
    <row r="5474" spans="1:7" hidden="1">
      <c r="A5474" s="24" t="s">
        <v>68</v>
      </c>
      <c r="B5474" s="24" t="s">
        <v>152</v>
      </c>
      <c r="C5474" s="24" t="s">
        <v>9</v>
      </c>
      <c r="D5474" s="24" t="s">
        <v>40</v>
      </c>
      <c r="E5474" s="24" t="s">
        <v>11</v>
      </c>
      <c r="F5474" s="25" t="s">
        <v>12</v>
      </c>
      <c r="G5474" s="24">
        <v>0</v>
      </c>
    </row>
    <row r="5475" spans="1:7" hidden="1">
      <c r="A5475" s="24" t="s">
        <v>68</v>
      </c>
      <c r="B5475" s="24" t="s">
        <v>152</v>
      </c>
      <c r="C5475" s="24" t="s">
        <v>9</v>
      </c>
      <c r="D5475" s="24" t="s">
        <v>40</v>
      </c>
      <c r="E5475" s="24" t="s">
        <v>11</v>
      </c>
      <c r="F5475" s="25" t="s">
        <v>13</v>
      </c>
      <c r="G5475" s="24">
        <v>0</v>
      </c>
    </row>
    <row r="5476" spans="1:7" hidden="1">
      <c r="A5476" s="24" t="s">
        <v>68</v>
      </c>
      <c r="B5476" s="24" t="s">
        <v>152</v>
      </c>
      <c r="C5476" s="24" t="s">
        <v>9</v>
      </c>
      <c r="D5476" s="24" t="s">
        <v>40</v>
      </c>
      <c r="E5476" s="24" t="s">
        <v>11</v>
      </c>
      <c r="F5476" s="25" t="s">
        <v>14</v>
      </c>
      <c r="G5476" s="24">
        <v>0</v>
      </c>
    </row>
    <row r="5477" spans="1:7" hidden="1">
      <c r="A5477" s="24" t="s">
        <v>68</v>
      </c>
      <c r="B5477" s="24" t="s">
        <v>152</v>
      </c>
      <c r="C5477" s="24" t="s">
        <v>9</v>
      </c>
      <c r="D5477" s="24" t="s">
        <v>40</v>
      </c>
      <c r="E5477" s="24" t="s">
        <v>11</v>
      </c>
      <c r="F5477" s="25" t="s">
        <v>15</v>
      </c>
      <c r="G5477" s="24">
        <v>0</v>
      </c>
    </row>
    <row r="5478" spans="1:7" hidden="1">
      <c r="A5478" s="24" t="s">
        <v>68</v>
      </c>
      <c r="B5478" s="24" t="s">
        <v>152</v>
      </c>
      <c r="C5478" s="24" t="s">
        <v>9</v>
      </c>
      <c r="D5478" s="24" t="s">
        <v>40</v>
      </c>
      <c r="E5478" s="24" t="s">
        <v>11</v>
      </c>
      <c r="F5478" s="25" t="s">
        <v>16</v>
      </c>
      <c r="G5478" s="24">
        <v>0</v>
      </c>
    </row>
    <row r="5479" spans="1:7">
      <c r="A5479" s="24" t="s">
        <v>68</v>
      </c>
      <c r="B5479" s="24" t="s">
        <v>152</v>
      </c>
      <c r="C5479" s="24" t="s">
        <v>9</v>
      </c>
      <c r="D5479" s="24" t="s">
        <v>40</v>
      </c>
      <c r="E5479" s="24" t="s">
        <v>11</v>
      </c>
      <c r="F5479" s="25" t="s">
        <v>17</v>
      </c>
      <c r="G5479" s="24">
        <v>0</v>
      </c>
    </row>
    <row r="5480" spans="1:7" hidden="1">
      <c r="A5480" s="24" t="s">
        <v>68</v>
      </c>
      <c r="B5480" s="24" t="s">
        <v>152</v>
      </c>
      <c r="C5480" s="24" t="s">
        <v>9</v>
      </c>
      <c r="D5480" s="24" t="s">
        <v>27</v>
      </c>
      <c r="E5480" s="24" t="s">
        <v>31</v>
      </c>
      <c r="F5480" s="25" t="s">
        <v>12</v>
      </c>
      <c r="G5480" s="24">
        <v>1293131</v>
      </c>
    </row>
    <row r="5481" spans="1:7" hidden="1">
      <c r="A5481" s="24" t="s">
        <v>68</v>
      </c>
      <c r="B5481" s="24" t="s">
        <v>152</v>
      </c>
      <c r="C5481" s="24" t="s">
        <v>9</v>
      </c>
      <c r="D5481" s="24" t="s">
        <v>27</v>
      </c>
      <c r="E5481" s="24" t="s">
        <v>31</v>
      </c>
      <c r="F5481" s="25" t="s">
        <v>13</v>
      </c>
      <c r="G5481" s="24">
        <v>1444725</v>
      </c>
    </row>
    <row r="5482" spans="1:7" hidden="1">
      <c r="A5482" s="24" t="s">
        <v>68</v>
      </c>
      <c r="B5482" s="24" t="s">
        <v>152</v>
      </c>
      <c r="C5482" s="24" t="s">
        <v>9</v>
      </c>
      <c r="D5482" s="24" t="s">
        <v>27</v>
      </c>
      <c r="E5482" s="24" t="s">
        <v>31</v>
      </c>
      <c r="F5482" s="25" t="s">
        <v>14</v>
      </c>
      <c r="G5482" s="24">
        <v>1642044</v>
      </c>
    </row>
    <row r="5483" spans="1:7" hidden="1">
      <c r="A5483" s="24" t="s">
        <v>68</v>
      </c>
      <c r="B5483" s="24" t="s">
        <v>152</v>
      </c>
      <c r="C5483" s="24" t="s">
        <v>9</v>
      </c>
      <c r="D5483" s="24" t="s">
        <v>27</v>
      </c>
      <c r="E5483" s="24" t="s">
        <v>31</v>
      </c>
      <c r="F5483" s="25" t="s">
        <v>15</v>
      </c>
      <c r="G5483" s="24">
        <v>1930983</v>
      </c>
    </row>
    <row r="5484" spans="1:7" hidden="1">
      <c r="A5484" s="24" t="s">
        <v>68</v>
      </c>
      <c r="B5484" s="24" t="s">
        <v>152</v>
      </c>
      <c r="C5484" s="24" t="s">
        <v>9</v>
      </c>
      <c r="D5484" s="24" t="s">
        <v>27</v>
      </c>
      <c r="E5484" s="24" t="s">
        <v>31</v>
      </c>
      <c r="F5484" s="25" t="s">
        <v>16</v>
      </c>
      <c r="G5484" s="24">
        <v>2485077</v>
      </c>
    </row>
    <row r="5485" spans="1:7">
      <c r="A5485" s="24" t="s">
        <v>68</v>
      </c>
      <c r="B5485" s="24" t="s">
        <v>152</v>
      </c>
      <c r="C5485" s="24" t="s">
        <v>9</v>
      </c>
      <c r="D5485" s="24" t="s">
        <v>27</v>
      </c>
      <c r="E5485" s="24" t="s">
        <v>31</v>
      </c>
      <c r="F5485" s="25" t="s">
        <v>17</v>
      </c>
      <c r="G5485" s="24">
        <v>3175120</v>
      </c>
    </row>
    <row r="5486" spans="1:7" hidden="1">
      <c r="A5486" s="24" t="s">
        <v>68</v>
      </c>
      <c r="B5486" s="24" t="s">
        <v>152</v>
      </c>
      <c r="C5486" s="24" t="s">
        <v>9</v>
      </c>
      <c r="D5486" s="24" t="s">
        <v>27</v>
      </c>
      <c r="E5486" s="24" t="s">
        <v>42</v>
      </c>
      <c r="F5486" s="25" t="s">
        <v>12</v>
      </c>
      <c r="G5486" s="24">
        <v>132954</v>
      </c>
    </row>
    <row r="5487" spans="1:7" hidden="1">
      <c r="A5487" s="24" t="s">
        <v>68</v>
      </c>
      <c r="B5487" s="24" t="s">
        <v>152</v>
      </c>
      <c r="C5487" s="24" t="s">
        <v>9</v>
      </c>
      <c r="D5487" s="24" t="s">
        <v>27</v>
      </c>
      <c r="E5487" s="24" t="s">
        <v>42</v>
      </c>
      <c r="F5487" s="25" t="s">
        <v>13</v>
      </c>
      <c r="G5487" s="24">
        <v>157950</v>
      </c>
    </row>
    <row r="5488" spans="1:7" hidden="1">
      <c r="A5488" s="24" t="s">
        <v>68</v>
      </c>
      <c r="B5488" s="24" t="s">
        <v>152</v>
      </c>
      <c r="C5488" s="24" t="s">
        <v>9</v>
      </c>
      <c r="D5488" s="24" t="s">
        <v>27</v>
      </c>
      <c r="E5488" s="24" t="s">
        <v>42</v>
      </c>
      <c r="F5488" s="25" t="s">
        <v>14</v>
      </c>
      <c r="G5488" s="24">
        <v>208246</v>
      </c>
    </row>
    <row r="5489" spans="1:7" hidden="1">
      <c r="A5489" s="24" t="s">
        <v>68</v>
      </c>
      <c r="B5489" s="24" t="s">
        <v>152</v>
      </c>
      <c r="C5489" s="24" t="s">
        <v>9</v>
      </c>
      <c r="D5489" s="24" t="s">
        <v>27</v>
      </c>
      <c r="E5489" s="24" t="s">
        <v>42</v>
      </c>
      <c r="F5489" s="25" t="s">
        <v>15</v>
      </c>
      <c r="G5489" s="24">
        <v>274976</v>
      </c>
    </row>
    <row r="5490" spans="1:7" hidden="1">
      <c r="A5490" s="24" t="s">
        <v>68</v>
      </c>
      <c r="B5490" s="24" t="s">
        <v>152</v>
      </c>
      <c r="C5490" s="24" t="s">
        <v>9</v>
      </c>
      <c r="D5490" s="24" t="s">
        <v>27</v>
      </c>
      <c r="E5490" s="24" t="s">
        <v>42</v>
      </c>
      <c r="F5490" s="25" t="s">
        <v>16</v>
      </c>
      <c r="G5490" s="24">
        <v>344630</v>
      </c>
    </row>
    <row r="5491" spans="1:7">
      <c r="A5491" s="24" t="s">
        <v>68</v>
      </c>
      <c r="B5491" s="24" t="s">
        <v>152</v>
      </c>
      <c r="C5491" s="24" t="s">
        <v>9</v>
      </c>
      <c r="D5491" s="24" t="s">
        <v>27</v>
      </c>
      <c r="E5491" s="24" t="s">
        <v>42</v>
      </c>
      <c r="F5491" s="25" t="s">
        <v>17</v>
      </c>
      <c r="G5491" s="24">
        <v>361039</v>
      </c>
    </row>
    <row r="5492" spans="1:7" hidden="1">
      <c r="A5492" s="24" t="s">
        <v>68</v>
      </c>
      <c r="B5492" s="24" t="s">
        <v>152</v>
      </c>
      <c r="C5492" s="24" t="s">
        <v>9</v>
      </c>
      <c r="D5492" s="24" t="s">
        <v>27</v>
      </c>
      <c r="E5492" s="24" t="s">
        <v>43</v>
      </c>
      <c r="F5492" s="25" t="s">
        <v>12</v>
      </c>
      <c r="G5492" s="24">
        <v>12748.0498046875</v>
      </c>
    </row>
    <row r="5493" spans="1:7" hidden="1">
      <c r="A5493" s="24" t="s">
        <v>68</v>
      </c>
      <c r="B5493" s="24" t="s">
        <v>152</v>
      </c>
      <c r="C5493" s="24" t="s">
        <v>9</v>
      </c>
      <c r="D5493" s="24" t="s">
        <v>27</v>
      </c>
      <c r="E5493" s="24" t="s">
        <v>43</v>
      </c>
      <c r="F5493" s="25" t="s">
        <v>13</v>
      </c>
      <c r="G5493" s="24">
        <v>11431.349609375</v>
      </c>
    </row>
    <row r="5494" spans="1:7" hidden="1">
      <c r="A5494" s="24" t="s">
        <v>68</v>
      </c>
      <c r="B5494" s="24" t="s">
        <v>152</v>
      </c>
      <c r="C5494" s="24" t="s">
        <v>9</v>
      </c>
      <c r="D5494" s="24" t="s">
        <v>27</v>
      </c>
      <c r="E5494" s="24" t="s">
        <v>43</v>
      </c>
      <c r="F5494" s="25" t="s">
        <v>14</v>
      </c>
      <c r="G5494" s="24">
        <v>11068.0498046875</v>
      </c>
    </row>
    <row r="5495" spans="1:7" hidden="1">
      <c r="A5495" s="24" t="s">
        <v>68</v>
      </c>
      <c r="B5495" s="24" t="s">
        <v>152</v>
      </c>
      <c r="C5495" s="24" t="s">
        <v>9</v>
      </c>
      <c r="D5495" s="24" t="s">
        <v>27</v>
      </c>
      <c r="E5495" s="24" t="s">
        <v>43</v>
      </c>
      <c r="F5495" s="25" t="s">
        <v>15</v>
      </c>
      <c r="G5495" s="24">
        <v>132592.65625</v>
      </c>
    </row>
    <row r="5496" spans="1:7" hidden="1">
      <c r="A5496" s="24" t="s">
        <v>68</v>
      </c>
      <c r="B5496" s="24" t="s">
        <v>152</v>
      </c>
      <c r="C5496" s="24" t="s">
        <v>9</v>
      </c>
      <c r="D5496" s="24" t="s">
        <v>27</v>
      </c>
      <c r="E5496" s="24" t="s">
        <v>43</v>
      </c>
      <c r="F5496" s="25" t="s">
        <v>16</v>
      </c>
      <c r="G5496" s="24">
        <v>212022.5</v>
      </c>
    </row>
    <row r="5497" spans="1:7">
      <c r="A5497" s="24" t="s">
        <v>68</v>
      </c>
      <c r="B5497" s="24" t="s">
        <v>152</v>
      </c>
      <c r="C5497" s="24" t="s">
        <v>9</v>
      </c>
      <c r="D5497" s="24" t="s">
        <v>27</v>
      </c>
      <c r="E5497" s="24" t="s">
        <v>43</v>
      </c>
      <c r="F5497" s="25" t="s">
        <v>17</v>
      </c>
      <c r="G5497" s="24">
        <v>202272</v>
      </c>
    </row>
    <row r="5498" spans="1:7" hidden="1">
      <c r="A5498" s="24" t="s">
        <v>68</v>
      </c>
      <c r="B5498" s="24" t="s">
        <v>152</v>
      </c>
      <c r="C5498" s="24" t="s">
        <v>9</v>
      </c>
      <c r="D5498" s="24" t="s">
        <v>27</v>
      </c>
      <c r="E5498" s="24" t="s">
        <v>32</v>
      </c>
      <c r="F5498" s="25" t="s">
        <v>12</v>
      </c>
      <c r="G5498" s="24">
        <v>0</v>
      </c>
    </row>
    <row r="5499" spans="1:7" hidden="1">
      <c r="A5499" s="24" t="s">
        <v>68</v>
      </c>
      <c r="B5499" s="24" t="s">
        <v>152</v>
      </c>
      <c r="C5499" s="24" t="s">
        <v>9</v>
      </c>
      <c r="D5499" s="24" t="s">
        <v>27</v>
      </c>
      <c r="E5499" s="24" t="s">
        <v>32</v>
      </c>
      <c r="F5499" s="25" t="s">
        <v>13</v>
      </c>
      <c r="G5499" s="24">
        <v>0</v>
      </c>
    </row>
    <row r="5500" spans="1:7" hidden="1">
      <c r="A5500" s="24" t="s">
        <v>68</v>
      </c>
      <c r="B5500" s="24" t="s">
        <v>152</v>
      </c>
      <c r="C5500" s="24" t="s">
        <v>9</v>
      </c>
      <c r="D5500" s="24" t="s">
        <v>27</v>
      </c>
      <c r="E5500" s="24" t="s">
        <v>32</v>
      </c>
      <c r="F5500" s="25" t="s">
        <v>14</v>
      </c>
      <c r="G5500" s="24">
        <v>0</v>
      </c>
    </row>
    <row r="5501" spans="1:7" hidden="1">
      <c r="A5501" s="24" t="s">
        <v>68</v>
      </c>
      <c r="B5501" s="24" t="s">
        <v>152</v>
      </c>
      <c r="C5501" s="24" t="s">
        <v>9</v>
      </c>
      <c r="D5501" s="24" t="s">
        <v>27</v>
      </c>
      <c r="E5501" s="24" t="s">
        <v>32</v>
      </c>
      <c r="F5501" s="25" t="s">
        <v>15</v>
      </c>
      <c r="G5501" s="24">
        <v>0</v>
      </c>
    </row>
    <row r="5502" spans="1:7" hidden="1">
      <c r="A5502" s="24" t="s">
        <v>68</v>
      </c>
      <c r="B5502" s="24" t="s">
        <v>152</v>
      </c>
      <c r="C5502" s="24" t="s">
        <v>9</v>
      </c>
      <c r="D5502" s="24" t="s">
        <v>27</v>
      </c>
      <c r="E5502" s="24" t="s">
        <v>32</v>
      </c>
      <c r="F5502" s="25" t="s">
        <v>16</v>
      </c>
      <c r="G5502" s="24">
        <v>14792</v>
      </c>
    </row>
    <row r="5503" spans="1:7">
      <c r="A5503" s="24" t="s">
        <v>68</v>
      </c>
      <c r="B5503" s="24" t="s">
        <v>152</v>
      </c>
      <c r="C5503" s="24" t="s">
        <v>9</v>
      </c>
      <c r="D5503" s="24" t="s">
        <v>27</v>
      </c>
      <c r="E5503" s="24" t="s">
        <v>32</v>
      </c>
      <c r="F5503" s="25" t="s">
        <v>17</v>
      </c>
      <c r="G5503" s="24">
        <v>32137</v>
      </c>
    </row>
    <row r="5504" spans="1:7" hidden="1">
      <c r="A5504" s="24" t="s">
        <v>68</v>
      </c>
      <c r="B5504" s="24" t="s">
        <v>152</v>
      </c>
      <c r="C5504" s="24" t="s">
        <v>9</v>
      </c>
      <c r="D5504" s="24" t="s">
        <v>27</v>
      </c>
      <c r="E5504" s="24" t="s">
        <v>34</v>
      </c>
      <c r="F5504" s="25" t="s">
        <v>12</v>
      </c>
      <c r="G5504" s="24">
        <v>0</v>
      </c>
    </row>
    <row r="5505" spans="1:7" hidden="1">
      <c r="A5505" s="24" t="s">
        <v>68</v>
      </c>
      <c r="B5505" s="24" t="s">
        <v>152</v>
      </c>
      <c r="C5505" s="24" t="s">
        <v>9</v>
      </c>
      <c r="D5505" s="24" t="s">
        <v>27</v>
      </c>
      <c r="E5505" s="24" t="s">
        <v>34</v>
      </c>
      <c r="F5505" s="25" t="s">
        <v>13</v>
      </c>
      <c r="G5505" s="24">
        <v>68589.2109375</v>
      </c>
    </row>
    <row r="5506" spans="1:7" hidden="1">
      <c r="A5506" s="24" t="s">
        <v>68</v>
      </c>
      <c r="B5506" s="24" t="s">
        <v>152</v>
      </c>
      <c r="C5506" s="24" t="s">
        <v>9</v>
      </c>
      <c r="D5506" s="24" t="s">
        <v>27</v>
      </c>
      <c r="E5506" s="24" t="s">
        <v>34</v>
      </c>
      <c r="F5506" s="25" t="s">
        <v>14</v>
      </c>
      <c r="G5506" s="24">
        <v>70761.9921875</v>
      </c>
    </row>
    <row r="5507" spans="1:7" hidden="1">
      <c r="A5507" s="24" t="s">
        <v>68</v>
      </c>
      <c r="B5507" s="24" t="s">
        <v>152</v>
      </c>
      <c r="C5507" s="24" t="s">
        <v>9</v>
      </c>
      <c r="D5507" s="24" t="s">
        <v>27</v>
      </c>
      <c r="E5507" s="24" t="s">
        <v>34</v>
      </c>
      <c r="F5507" s="25" t="s">
        <v>15</v>
      </c>
      <c r="G5507" s="24">
        <v>73206.3828125</v>
      </c>
    </row>
    <row r="5508" spans="1:7" hidden="1">
      <c r="A5508" s="24" t="s">
        <v>68</v>
      </c>
      <c r="B5508" s="24" t="s">
        <v>152</v>
      </c>
      <c r="C5508" s="24" t="s">
        <v>9</v>
      </c>
      <c r="D5508" s="24" t="s">
        <v>27</v>
      </c>
      <c r="E5508" s="24" t="s">
        <v>34</v>
      </c>
      <c r="F5508" s="25" t="s">
        <v>16</v>
      </c>
      <c r="G5508" s="24">
        <v>74573.671875</v>
      </c>
    </row>
    <row r="5509" spans="1:7">
      <c r="A5509" s="24" t="s">
        <v>68</v>
      </c>
      <c r="B5509" s="24" t="s">
        <v>152</v>
      </c>
      <c r="C5509" s="24" t="s">
        <v>9</v>
      </c>
      <c r="D5509" s="24" t="s">
        <v>27</v>
      </c>
      <c r="E5509" s="24" t="s">
        <v>34</v>
      </c>
      <c r="F5509" s="25" t="s">
        <v>17</v>
      </c>
      <c r="G5509" s="24">
        <v>75742</v>
      </c>
    </row>
    <row r="5510" spans="1:7" hidden="1">
      <c r="A5510" s="24" t="s">
        <v>68</v>
      </c>
      <c r="B5510" s="24" t="s">
        <v>152</v>
      </c>
      <c r="C5510" s="24" t="s">
        <v>9</v>
      </c>
      <c r="D5510" s="24" t="s">
        <v>48</v>
      </c>
      <c r="E5510" s="24" t="s">
        <v>11</v>
      </c>
      <c r="F5510" s="25" t="s">
        <v>12</v>
      </c>
      <c r="G5510" s="24">
        <v>1500000</v>
      </c>
    </row>
    <row r="5511" spans="1:7" hidden="1">
      <c r="A5511" s="24" t="s">
        <v>68</v>
      </c>
      <c r="B5511" s="24" t="s">
        <v>152</v>
      </c>
      <c r="C5511" s="24" t="s">
        <v>9</v>
      </c>
      <c r="D5511" s="24" t="s">
        <v>48</v>
      </c>
      <c r="E5511" s="24" t="s">
        <v>11</v>
      </c>
      <c r="F5511" s="25" t="s">
        <v>13</v>
      </c>
      <c r="G5511" s="24">
        <v>1500000</v>
      </c>
    </row>
    <row r="5512" spans="1:7" hidden="1">
      <c r="A5512" s="24" t="s">
        <v>68</v>
      </c>
      <c r="B5512" s="24" t="s">
        <v>152</v>
      </c>
      <c r="C5512" s="24" t="s">
        <v>9</v>
      </c>
      <c r="D5512" s="24" t="s">
        <v>48</v>
      </c>
      <c r="E5512" s="24" t="s">
        <v>11</v>
      </c>
      <c r="F5512" s="25" t="s">
        <v>14</v>
      </c>
      <c r="G5512" s="24">
        <v>1500000</v>
      </c>
    </row>
    <row r="5513" spans="1:7" hidden="1">
      <c r="A5513" s="24" t="s">
        <v>68</v>
      </c>
      <c r="B5513" s="24" t="s">
        <v>152</v>
      </c>
      <c r="C5513" s="24" t="s">
        <v>9</v>
      </c>
      <c r="D5513" s="24" t="s">
        <v>48</v>
      </c>
      <c r="E5513" s="24" t="s">
        <v>11</v>
      </c>
      <c r="F5513" s="25" t="s">
        <v>15</v>
      </c>
      <c r="G5513" s="24">
        <v>6300000</v>
      </c>
    </row>
    <row r="5514" spans="1:7" hidden="1">
      <c r="A5514" s="24" t="s">
        <v>68</v>
      </c>
      <c r="B5514" s="24" t="s">
        <v>152</v>
      </c>
      <c r="C5514" s="24" t="s">
        <v>9</v>
      </c>
      <c r="D5514" s="24" t="s">
        <v>48</v>
      </c>
      <c r="E5514" s="24" t="s">
        <v>11</v>
      </c>
      <c r="F5514" s="25" t="s">
        <v>16</v>
      </c>
      <c r="G5514" s="24">
        <v>11168352</v>
      </c>
    </row>
    <row r="5515" spans="1:7">
      <c r="A5515" s="24" t="s">
        <v>68</v>
      </c>
      <c r="B5515" s="24" t="s">
        <v>152</v>
      </c>
      <c r="C5515" s="24" t="s">
        <v>9</v>
      </c>
      <c r="D5515" s="24" t="s">
        <v>48</v>
      </c>
      <c r="E5515" s="24" t="s">
        <v>11</v>
      </c>
      <c r="F5515" s="25" t="s">
        <v>17</v>
      </c>
      <c r="G5515" s="24">
        <v>11168352</v>
      </c>
    </row>
    <row r="5516" spans="1:7" hidden="1">
      <c r="A5516" s="24" t="s">
        <v>68</v>
      </c>
      <c r="B5516" s="24" t="s">
        <v>152</v>
      </c>
      <c r="C5516" s="24" t="s">
        <v>9</v>
      </c>
      <c r="D5516" s="24" t="s">
        <v>49</v>
      </c>
      <c r="E5516" s="24" t="s">
        <v>50</v>
      </c>
      <c r="F5516" s="25" t="s">
        <v>12</v>
      </c>
      <c r="G5516" s="24">
        <v>1500000</v>
      </c>
    </row>
    <row r="5517" spans="1:7" hidden="1">
      <c r="A5517" s="24" t="s">
        <v>68</v>
      </c>
      <c r="B5517" s="24" t="s">
        <v>152</v>
      </c>
      <c r="C5517" s="24" t="s">
        <v>9</v>
      </c>
      <c r="D5517" s="24" t="s">
        <v>49</v>
      </c>
      <c r="E5517" s="24" t="s">
        <v>50</v>
      </c>
      <c r="F5517" s="25" t="s">
        <v>13</v>
      </c>
      <c r="G5517" s="24">
        <v>1500000</v>
      </c>
    </row>
    <row r="5518" spans="1:7" hidden="1">
      <c r="A5518" s="24" t="s">
        <v>68</v>
      </c>
      <c r="B5518" s="24" t="s">
        <v>152</v>
      </c>
      <c r="C5518" s="24" t="s">
        <v>9</v>
      </c>
      <c r="D5518" s="24" t="s">
        <v>49</v>
      </c>
      <c r="E5518" s="24" t="s">
        <v>50</v>
      </c>
      <c r="F5518" s="25" t="s">
        <v>14</v>
      </c>
      <c r="G5518" s="24">
        <v>1500000</v>
      </c>
    </row>
    <row r="5519" spans="1:7" hidden="1">
      <c r="A5519" s="24" t="s">
        <v>68</v>
      </c>
      <c r="B5519" s="24" t="s">
        <v>152</v>
      </c>
      <c r="C5519" s="24" t="s">
        <v>9</v>
      </c>
      <c r="D5519" s="24" t="s">
        <v>49</v>
      </c>
      <c r="E5519" s="24" t="s">
        <v>50</v>
      </c>
      <c r="F5519" s="25" t="s">
        <v>15</v>
      </c>
      <c r="G5519" s="24">
        <v>6300000</v>
      </c>
    </row>
    <row r="5520" spans="1:7" hidden="1">
      <c r="A5520" s="24" t="s">
        <v>68</v>
      </c>
      <c r="B5520" s="24" t="s">
        <v>152</v>
      </c>
      <c r="C5520" s="24" t="s">
        <v>9</v>
      </c>
      <c r="D5520" s="24" t="s">
        <v>49</v>
      </c>
      <c r="E5520" s="24" t="s">
        <v>50</v>
      </c>
      <c r="F5520" s="25" t="s">
        <v>16</v>
      </c>
      <c r="G5520" s="24">
        <v>11168352</v>
      </c>
    </row>
    <row r="5521" spans="1:7">
      <c r="A5521" s="24" t="s">
        <v>68</v>
      </c>
      <c r="B5521" s="24" t="s">
        <v>152</v>
      </c>
      <c r="C5521" s="24" t="s">
        <v>9</v>
      </c>
      <c r="D5521" s="24" t="s">
        <v>49</v>
      </c>
      <c r="E5521" s="24" t="s">
        <v>50</v>
      </c>
      <c r="F5521" s="25" t="s">
        <v>17</v>
      </c>
      <c r="G5521" s="24">
        <v>11168352</v>
      </c>
    </row>
    <row r="5522" spans="1:7" hidden="1">
      <c r="A5522" s="27" t="s">
        <v>153</v>
      </c>
      <c r="B5522" s="27" t="s">
        <v>154</v>
      </c>
      <c r="C5522" s="27" t="s">
        <v>9</v>
      </c>
      <c r="D5522" s="27" t="s">
        <v>51</v>
      </c>
      <c r="E5522" s="27" t="s">
        <v>11</v>
      </c>
      <c r="F5522" s="28" t="s">
        <v>12</v>
      </c>
      <c r="G5522" s="27">
        <v>51734913.074218698</v>
      </c>
    </row>
    <row r="5523" spans="1:7" hidden="1">
      <c r="A5523" s="27" t="s">
        <v>153</v>
      </c>
      <c r="B5523" s="27" t="s">
        <v>154</v>
      </c>
      <c r="C5523" s="27" t="s">
        <v>9</v>
      </c>
      <c r="D5523" s="27" t="s">
        <v>51</v>
      </c>
      <c r="E5523" s="27" t="s">
        <v>11</v>
      </c>
      <c r="F5523" s="28" t="s">
        <v>13</v>
      </c>
      <c r="G5523" s="27">
        <v>55149831.604003899</v>
      </c>
    </row>
    <row r="5524" spans="1:7" hidden="1">
      <c r="A5524" s="27" t="s">
        <v>153</v>
      </c>
      <c r="B5524" s="27" t="s">
        <v>154</v>
      </c>
      <c r="C5524" s="27" t="s">
        <v>9</v>
      </c>
      <c r="D5524" s="27" t="s">
        <v>51</v>
      </c>
      <c r="E5524" s="27" t="s">
        <v>11</v>
      </c>
      <c r="F5524" s="28" t="s">
        <v>14</v>
      </c>
      <c r="G5524" s="27">
        <v>59077265.0788574</v>
      </c>
    </row>
    <row r="5525" spans="1:7" hidden="1">
      <c r="A5525" s="27" t="s">
        <v>153</v>
      </c>
      <c r="B5525" s="27" t="s">
        <v>154</v>
      </c>
      <c r="C5525" s="27" t="s">
        <v>9</v>
      </c>
      <c r="D5525" s="27" t="s">
        <v>51</v>
      </c>
      <c r="E5525" s="27" t="s">
        <v>11</v>
      </c>
      <c r="F5525" s="28" t="s">
        <v>15</v>
      </c>
      <c r="G5525" s="27">
        <v>68911481.075439498</v>
      </c>
    </row>
    <row r="5526" spans="1:7" hidden="1">
      <c r="A5526" s="27" t="s">
        <v>153</v>
      </c>
      <c r="B5526" s="27" t="s">
        <v>154</v>
      </c>
      <c r="C5526" s="27" t="s">
        <v>9</v>
      </c>
      <c r="D5526" s="27" t="s">
        <v>51</v>
      </c>
      <c r="E5526" s="27" t="s">
        <v>11</v>
      </c>
      <c r="F5526" s="28" t="s">
        <v>16</v>
      </c>
      <c r="G5526" s="27">
        <v>72514073.808349594</v>
      </c>
    </row>
    <row r="5527" spans="1:7">
      <c r="A5527" s="27" t="s">
        <v>153</v>
      </c>
      <c r="B5527" s="27" t="s">
        <v>154</v>
      </c>
      <c r="C5527" s="27" t="s">
        <v>9</v>
      </c>
      <c r="D5527" s="27" t="s">
        <v>51</v>
      </c>
      <c r="E5527" s="27" t="s">
        <v>11</v>
      </c>
      <c r="F5527" s="28" t="s">
        <v>17</v>
      </c>
      <c r="G5527" s="27">
        <v>71112761</v>
      </c>
    </row>
    <row r="5528" spans="1:7" hidden="1">
      <c r="A5528" s="24" t="s">
        <v>153</v>
      </c>
      <c r="B5528" s="24" t="s">
        <v>154</v>
      </c>
      <c r="C5528" s="24" t="s">
        <v>9</v>
      </c>
      <c r="D5528" s="24" t="s">
        <v>10</v>
      </c>
      <c r="E5528" s="24" t="s">
        <v>11</v>
      </c>
      <c r="F5528" s="25" t="s">
        <v>12</v>
      </c>
      <c r="G5528" s="24">
        <v>28945696.6572266</v>
      </c>
    </row>
    <row r="5529" spans="1:7" hidden="1">
      <c r="A5529" s="24" t="s">
        <v>153</v>
      </c>
      <c r="B5529" s="24" t="s">
        <v>154</v>
      </c>
      <c r="C5529" s="24" t="s">
        <v>9</v>
      </c>
      <c r="D5529" s="24" t="s">
        <v>10</v>
      </c>
      <c r="E5529" s="24" t="s">
        <v>11</v>
      </c>
      <c r="F5529" s="25" t="s">
        <v>13</v>
      </c>
      <c r="G5529" s="24">
        <v>31068212.348877002</v>
      </c>
    </row>
    <row r="5530" spans="1:7" hidden="1">
      <c r="A5530" s="24" t="s">
        <v>153</v>
      </c>
      <c r="B5530" s="24" t="s">
        <v>154</v>
      </c>
      <c r="C5530" s="24" t="s">
        <v>9</v>
      </c>
      <c r="D5530" s="24" t="s">
        <v>10</v>
      </c>
      <c r="E5530" s="24" t="s">
        <v>11</v>
      </c>
      <c r="F5530" s="25" t="s">
        <v>14</v>
      </c>
      <c r="G5530" s="24">
        <v>32713580.5383301</v>
      </c>
    </row>
    <row r="5531" spans="1:7" hidden="1">
      <c r="A5531" s="24" t="s">
        <v>153</v>
      </c>
      <c r="B5531" s="24" t="s">
        <v>154</v>
      </c>
      <c r="C5531" s="24" t="s">
        <v>9</v>
      </c>
      <c r="D5531" s="24" t="s">
        <v>10</v>
      </c>
      <c r="E5531" s="24" t="s">
        <v>11</v>
      </c>
      <c r="F5531" s="25" t="s">
        <v>15</v>
      </c>
      <c r="G5531" s="24">
        <v>35635239.097656198</v>
      </c>
    </row>
    <row r="5532" spans="1:7" hidden="1">
      <c r="A5532" s="24" t="s">
        <v>153</v>
      </c>
      <c r="B5532" s="24" t="s">
        <v>154</v>
      </c>
      <c r="C5532" s="24" t="s">
        <v>9</v>
      </c>
      <c r="D5532" s="24" t="s">
        <v>10</v>
      </c>
      <c r="E5532" s="24" t="s">
        <v>11</v>
      </c>
      <c r="F5532" s="25" t="s">
        <v>16</v>
      </c>
      <c r="G5532" s="24">
        <v>35090831.551269501</v>
      </c>
    </row>
    <row r="5533" spans="1:7">
      <c r="A5533" s="24" t="s">
        <v>153</v>
      </c>
      <c r="B5533" s="24" t="s">
        <v>154</v>
      </c>
      <c r="C5533" s="24" t="s">
        <v>9</v>
      </c>
      <c r="D5533" s="24" t="s">
        <v>10</v>
      </c>
      <c r="E5533" s="24" t="s">
        <v>11</v>
      </c>
      <c r="F5533" s="25" t="s">
        <v>17</v>
      </c>
      <c r="G5533" s="24">
        <v>38237742</v>
      </c>
    </row>
    <row r="5534" spans="1:7" hidden="1">
      <c r="A5534" s="24" t="s">
        <v>153</v>
      </c>
      <c r="B5534" s="24" t="s">
        <v>154</v>
      </c>
      <c r="C5534" s="24" t="s">
        <v>9</v>
      </c>
      <c r="D5534" s="24" t="s">
        <v>26</v>
      </c>
      <c r="E5534" s="24" t="s">
        <v>11</v>
      </c>
      <c r="F5534" s="25" t="s">
        <v>12</v>
      </c>
      <c r="G5534" s="24">
        <v>17735782.416992199</v>
      </c>
    </row>
    <row r="5535" spans="1:7" hidden="1">
      <c r="A5535" s="24" t="s">
        <v>153</v>
      </c>
      <c r="B5535" s="24" t="s">
        <v>154</v>
      </c>
      <c r="C5535" s="24" t="s">
        <v>9</v>
      </c>
      <c r="D5535" s="24" t="s">
        <v>26</v>
      </c>
      <c r="E5535" s="24" t="s">
        <v>11</v>
      </c>
      <c r="F5535" s="25" t="s">
        <v>13</v>
      </c>
      <c r="G5535" s="24">
        <v>18129372.255127002</v>
      </c>
    </row>
    <row r="5536" spans="1:7" hidden="1">
      <c r="A5536" s="24" t="s">
        <v>153</v>
      </c>
      <c r="B5536" s="24" t="s">
        <v>154</v>
      </c>
      <c r="C5536" s="24" t="s">
        <v>9</v>
      </c>
      <c r="D5536" s="24" t="s">
        <v>26</v>
      </c>
      <c r="E5536" s="24" t="s">
        <v>11</v>
      </c>
      <c r="F5536" s="25" t="s">
        <v>14</v>
      </c>
      <c r="G5536" s="24">
        <v>19777063.540527299</v>
      </c>
    </row>
    <row r="5537" spans="1:7" hidden="1">
      <c r="A5537" s="24" t="s">
        <v>153</v>
      </c>
      <c r="B5537" s="24" t="s">
        <v>154</v>
      </c>
      <c r="C5537" s="24" t="s">
        <v>9</v>
      </c>
      <c r="D5537" s="24" t="s">
        <v>26</v>
      </c>
      <c r="E5537" s="24" t="s">
        <v>11</v>
      </c>
      <c r="F5537" s="25" t="s">
        <v>15</v>
      </c>
      <c r="G5537" s="24">
        <v>22571497.977783199</v>
      </c>
    </row>
    <row r="5538" spans="1:7" hidden="1">
      <c r="A5538" s="24" t="s">
        <v>153</v>
      </c>
      <c r="B5538" s="24" t="s">
        <v>154</v>
      </c>
      <c r="C5538" s="24" t="s">
        <v>9</v>
      </c>
      <c r="D5538" s="24" t="s">
        <v>26</v>
      </c>
      <c r="E5538" s="24" t="s">
        <v>11</v>
      </c>
      <c r="F5538" s="25" t="s">
        <v>16</v>
      </c>
      <c r="G5538" s="24">
        <v>26556637.2570801</v>
      </c>
    </row>
    <row r="5539" spans="1:7">
      <c r="A5539" s="24" t="s">
        <v>153</v>
      </c>
      <c r="B5539" s="24" t="s">
        <v>154</v>
      </c>
      <c r="C5539" s="24" t="s">
        <v>9</v>
      </c>
      <c r="D5539" s="24" t="s">
        <v>26</v>
      </c>
      <c r="E5539" s="24" t="s">
        <v>11</v>
      </c>
      <c r="F5539" s="25" t="s">
        <v>17</v>
      </c>
      <c r="G5539" s="24">
        <v>32052592</v>
      </c>
    </row>
    <row r="5540" spans="1:7" hidden="1">
      <c r="A5540" s="24" t="s">
        <v>153</v>
      </c>
      <c r="B5540" s="24" t="s">
        <v>154</v>
      </c>
      <c r="C5540" s="24" t="s">
        <v>9</v>
      </c>
      <c r="D5540" s="24" t="s">
        <v>18</v>
      </c>
      <c r="E5540" s="24" t="s">
        <v>19</v>
      </c>
      <c r="F5540" s="25" t="s">
        <v>12</v>
      </c>
      <c r="G5540" s="24">
        <v>0</v>
      </c>
    </row>
    <row r="5541" spans="1:7" hidden="1">
      <c r="A5541" s="24" t="s">
        <v>153</v>
      </c>
      <c r="B5541" s="24" t="s">
        <v>154</v>
      </c>
      <c r="C5541" s="24" t="s">
        <v>9</v>
      </c>
      <c r="D5541" s="24" t="s">
        <v>18</v>
      </c>
      <c r="E5541" s="24" t="s">
        <v>19</v>
      </c>
      <c r="F5541" s="25" t="s">
        <v>13</v>
      </c>
      <c r="G5541" s="24">
        <v>0</v>
      </c>
    </row>
    <row r="5542" spans="1:7" hidden="1">
      <c r="A5542" s="24" t="s">
        <v>153</v>
      </c>
      <c r="B5542" s="24" t="s">
        <v>154</v>
      </c>
      <c r="C5542" s="24" t="s">
        <v>9</v>
      </c>
      <c r="D5542" s="24" t="s">
        <v>18</v>
      </c>
      <c r="E5542" s="24" t="s">
        <v>19</v>
      </c>
      <c r="F5542" s="25" t="s">
        <v>14</v>
      </c>
      <c r="G5542" s="24">
        <v>0</v>
      </c>
    </row>
    <row r="5543" spans="1:7" hidden="1">
      <c r="A5543" s="24" t="s">
        <v>153</v>
      </c>
      <c r="B5543" s="24" t="s">
        <v>154</v>
      </c>
      <c r="C5543" s="24" t="s">
        <v>9</v>
      </c>
      <c r="D5543" s="24" t="s">
        <v>18</v>
      </c>
      <c r="E5543" s="24" t="s">
        <v>19</v>
      </c>
      <c r="F5543" s="25" t="s">
        <v>15</v>
      </c>
      <c r="G5543" s="24">
        <v>0</v>
      </c>
    </row>
    <row r="5544" spans="1:7" hidden="1">
      <c r="A5544" s="24" t="s">
        <v>153</v>
      </c>
      <c r="B5544" s="24" t="s">
        <v>154</v>
      </c>
      <c r="C5544" s="24" t="s">
        <v>9</v>
      </c>
      <c r="D5544" s="24" t="s">
        <v>18</v>
      </c>
      <c r="E5544" s="24" t="s">
        <v>19</v>
      </c>
      <c r="F5544" s="25" t="s">
        <v>16</v>
      </c>
      <c r="G5544" s="24">
        <v>0</v>
      </c>
    </row>
    <row r="5545" spans="1:7">
      <c r="A5545" s="24" t="s">
        <v>153</v>
      </c>
      <c r="B5545" s="24" t="s">
        <v>154</v>
      </c>
      <c r="C5545" s="24" t="s">
        <v>9</v>
      </c>
      <c r="D5545" s="24" t="s">
        <v>18</v>
      </c>
      <c r="E5545" s="24" t="s">
        <v>19</v>
      </c>
      <c r="F5545" s="25" t="s">
        <v>17</v>
      </c>
      <c r="G5545" s="24">
        <v>0</v>
      </c>
    </row>
    <row r="5546" spans="1:7" hidden="1">
      <c r="A5546" s="24" t="s">
        <v>153</v>
      </c>
      <c r="B5546" s="24" t="s">
        <v>154</v>
      </c>
      <c r="C5546" s="24" t="s">
        <v>9</v>
      </c>
      <c r="D5546" s="24" t="s">
        <v>18</v>
      </c>
      <c r="E5546" s="24" t="s">
        <v>20</v>
      </c>
      <c r="F5546" s="25" t="s">
        <v>12</v>
      </c>
      <c r="G5546" s="24">
        <v>9836991</v>
      </c>
    </row>
    <row r="5547" spans="1:7" hidden="1">
      <c r="A5547" s="24" t="s">
        <v>153</v>
      </c>
      <c r="B5547" s="24" t="s">
        <v>154</v>
      </c>
      <c r="C5547" s="24" t="s">
        <v>9</v>
      </c>
      <c r="D5547" s="24" t="s">
        <v>18</v>
      </c>
      <c r="E5547" s="24" t="s">
        <v>20</v>
      </c>
      <c r="F5547" s="25" t="s">
        <v>13</v>
      </c>
      <c r="G5547" s="24">
        <v>9652910</v>
      </c>
    </row>
    <row r="5548" spans="1:7" hidden="1">
      <c r="A5548" s="24" t="s">
        <v>153</v>
      </c>
      <c r="B5548" s="24" t="s">
        <v>154</v>
      </c>
      <c r="C5548" s="24" t="s">
        <v>9</v>
      </c>
      <c r="D5548" s="24" t="s">
        <v>18</v>
      </c>
      <c r="E5548" s="24" t="s">
        <v>20</v>
      </c>
      <c r="F5548" s="25" t="s">
        <v>14</v>
      </c>
      <c r="G5548" s="24">
        <v>10099871</v>
      </c>
    </row>
    <row r="5549" spans="1:7" hidden="1">
      <c r="A5549" s="24" t="s">
        <v>153</v>
      </c>
      <c r="B5549" s="24" t="s">
        <v>154</v>
      </c>
      <c r="C5549" s="24" t="s">
        <v>9</v>
      </c>
      <c r="D5549" s="24" t="s">
        <v>18</v>
      </c>
      <c r="E5549" s="24" t="s">
        <v>20</v>
      </c>
      <c r="F5549" s="25" t="s">
        <v>15</v>
      </c>
      <c r="G5549" s="24">
        <v>10975388</v>
      </c>
    </row>
    <row r="5550" spans="1:7" hidden="1">
      <c r="A5550" s="24" t="s">
        <v>153</v>
      </c>
      <c r="B5550" s="24" t="s">
        <v>154</v>
      </c>
      <c r="C5550" s="24" t="s">
        <v>9</v>
      </c>
      <c r="D5550" s="24" t="s">
        <v>18</v>
      </c>
      <c r="E5550" s="24" t="s">
        <v>20</v>
      </c>
      <c r="F5550" s="25" t="s">
        <v>16</v>
      </c>
      <c r="G5550" s="24">
        <v>10817693</v>
      </c>
    </row>
    <row r="5551" spans="1:7">
      <c r="A5551" s="24" t="s">
        <v>153</v>
      </c>
      <c r="B5551" s="24" t="s">
        <v>154</v>
      </c>
      <c r="C5551" s="24" t="s">
        <v>9</v>
      </c>
      <c r="D5551" s="24" t="s">
        <v>18</v>
      </c>
      <c r="E5551" s="24" t="s">
        <v>20</v>
      </c>
      <c r="F5551" s="25" t="s">
        <v>17</v>
      </c>
      <c r="G5551" s="24">
        <v>12314143</v>
      </c>
    </row>
    <row r="5552" spans="1:7" hidden="1">
      <c r="A5552" s="24" t="s">
        <v>153</v>
      </c>
      <c r="B5552" s="24" t="s">
        <v>154</v>
      </c>
      <c r="C5552" s="24" t="s">
        <v>9</v>
      </c>
      <c r="D5552" s="24" t="s">
        <v>18</v>
      </c>
      <c r="E5552" s="24" t="s">
        <v>21</v>
      </c>
      <c r="F5552" s="25" t="s">
        <v>12</v>
      </c>
      <c r="G5552" s="24">
        <v>0</v>
      </c>
    </row>
    <row r="5553" spans="1:7" hidden="1">
      <c r="A5553" s="24" t="s">
        <v>153</v>
      </c>
      <c r="B5553" s="24" t="s">
        <v>154</v>
      </c>
      <c r="C5553" s="24" t="s">
        <v>9</v>
      </c>
      <c r="D5553" s="24" t="s">
        <v>18</v>
      </c>
      <c r="E5553" s="24" t="s">
        <v>21</v>
      </c>
      <c r="F5553" s="25" t="s">
        <v>13</v>
      </c>
      <c r="G5553" s="24">
        <v>0</v>
      </c>
    </row>
    <row r="5554" spans="1:7" hidden="1">
      <c r="A5554" s="24" t="s">
        <v>153</v>
      </c>
      <c r="B5554" s="24" t="s">
        <v>154</v>
      </c>
      <c r="C5554" s="24" t="s">
        <v>9</v>
      </c>
      <c r="D5554" s="24" t="s">
        <v>18</v>
      </c>
      <c r="E5554" s="24" t="s">
        <v>21</v>
      </c>
      <c r="F5554" s="25" t="s">
        <v>14</v>
      </c>
      <c r="G5554" s="24">
        <v>0</v>
      </c>
    </row>
    <row r="5555" spans="1:7" hidden="1">
      <c r="A5555" s="24" t="s">
        <v>153</v>
      </c>
      <c r="B5555" s="24" t="s">
        <v>154</v>
      </c>
      <c r="C5555" s="24" t="s">
        <v>9</v>
      </c>
      <c r="D5555" s="24" t="s">
        <v>18</v>
      </c>
      <c r="E5555" s="24" t="s">
        <v>21</v>
      </c>
      <c r="F5555" s="25" t="s">
        <v>15</v>
      </c>
      <c r="G5555" s="24">
        <v>0</v>
      </c>
    </row>
    <row r="5556" spans="1:7" hidden="1">
      <c r="A5556" s="24" t="s">
        <v>153</v>
      </c>
      <c r="B5556" s="24" t="s">
        <v>154</v>
      </c>
      <c r="C5556" s="24" t="s">
        <v>9</v>
      </c>
      <c r="D5556" s="24" t="s">
        <v>18</v>
      </c>
      <c r="E5556" s="24" t="s">
        <v>21</v>
      </c>
      <c r="F5556" s="25" t="s">
        <v>16</v>
      </c>
      <c r="G5556" s="24">
        <v>0</v>
      </c>
    </row>
    <row r="5557" spans="1:7">
      <c r="A5557" s="24" t="s">
        <v>153</v>
      </c>
      <c r="B5557" s="24" t="s">
        <v>154</v>
      </c>
      <c r="C5557" s="24" t="s">
        <v>9</v>
      </c>
      <c r="D5557" s="24" t="s">
        <v>18</v>
      </c>
      <c r="E5557" s="24" t="s">
        <v>21</v>
      </c>
      <c r="F5557" s="25" t="s">
        <v>17</v>
      </c>
      <c r="G5557" s="24">
        <v>0</v>
      </c>
    </row>
    <row r="5558" spans="1:7" hidden="1">
      <c r="A5558" s="24" t="s">
        <v>153</v>
      </c>
      <c r="B5558" s="24" t="s">
        <v>154</v>
      </c>
      <c r="C5558" s="24" t="s">
        <v>9</v>
      </c>
      <c r="D5558" s="24" t="s">
        <v>18</v>
      </c>
      <c r="E5558" s="24" t="s">
        <v>22</v>
      </c>
      <c r="F5558" s="25" t="s">
        <v>12</v>
      </c>
      <c r="G5558" s="24">
        <v>5000722.5</v>
      </c>
    </row>
    <row r="5559" spans="1:7" hidden="1">
      <c r="A5559" s="24" t="s">
        <v>153</v>
      </c>
      <c r="B5559" s="24" t="s">
        <v>154</v>
      </c>
      <c r="C5559" s="24" t="s">
        <v>9</v>
      </c>
      <c r="D5559" s="24" t="s">
        <v>18</v>
      </c>
      <c r="E5559" s="24" t="s">
        <v>22</v>
      </c>
      <c r="F5559" s="25" t="s">
        <v>13</v>
      </c>
      <c r="G5559" s="24">
        <v>6358513.5</v>
      </c>
    </row>
    <row r="5560" spans="1:7" hidden="1">
      <c r="A5560" s="24" t="s">
        <v>153</v>
      </c>
      <c r="B5560" s="24" t="s">
        <v>154</v>
      </c>
      <c r="C5560" s="24" t="s">
        <v>9</v>
      </c>
      <c r="D5560" s="24" t="s">
        <v>18</v>
      </c>
      <c r="E5560" s="24" t="s">
        <v>22</v>
      </c>
      <c r="F5560" s="25" t="s">
        <v>14</v>
      </c>
      <c r="G5560" s="24">
        <v>7234607.5</v>
      </c>
    </row>
    <row r="5561" spans="1:7" hidden="1">
      <c r="A5561" s="24" t="s">
        <v>153</v>
      </c>
      <c r="B5561" s="24" t="s">
        <v>154</v>
      </c>
      <c r="C5561" s="24" t="s">
        <v>9</v>
      </c>
      <c r="D5561" s="24" t="s">
        <v>18</v>
      </c>
      <c r="E5561" s="24" t="s">
        <v>22</v>
      </c>
      <c r="F5561" s="25" t="s">
        <v>15</v>
      </c>
      <c r="G5561" s="24">
        <v>7664069.5</v>
      </c>
    </row>
    <row r="5562" spans="1:7" hidden="1">
      <c r="A5562" s="24" t="s">
        <v>153</v>
      </c>
      <c r="B5562" s="24" t="s">
        <v>154</v>
      </c>
      <c r="C5562" s="24" t="s">
        <v>9</v>
      </c>
      <c r="D5562" s="24" t="s">
        <v>18</v>
      </c>
      <c r="E5562" s="24" t="s">
        <v>22</v>
      </c>
      <c r="F5562" s="25" t="s">
        <v>16</v>
      </c>
      <c r="G5562" s="24">
        <v>7276015</v>
      </c>
    </row>
    <row r="5563" spans="1:7">
      <c r="A5563" s="24" t="s">
        <v>153</v>
      </c>
      <c r="B5563" s="24" t="s">
        <v>154</v>
      </c>
      <c r="C5563" s="24" t="s">
        <v>9</v>
      </c>
      <c r="D5563" s="24" t="s">
        <v>18</v>
      </c>
      <c r="E5563" s="24" t="s">
        <v>22</v>
      </c>
      <c r="F5563" s="25" t="s">
        <v>17</v>
      </c>
      <c r="G5563" s="24">
        <v>8097224</v>
      </c>
    </row>
    <row r="5564" spans="1:7" hidden="1">
      <c r="A5564" s="24" t="s">
        <v>153</v>
      </c>
      <c r="B5564" s="24" t="s">
        <v>154</v>
      </c>
      <c r="C5564" s="24" t="s">
        <v>9</v>
      </c>
      <c r="D5564" s="24" t="s">
        <v>18</v>
      </c>
      <c r="E5564" s="24" t="s">
        <v>23</v>
      </c>
      <c r="F5564" s="25" t="s">
        <v>12</v>
      </c>
      <c r="G5564" s="24">
        <v>1263358</v>
      </c>
    </row>
    <row r="5565" spans="1:7" hidden="1">
      <c r="A5565" s="24" t="s">
        <v>153</v>
      </c>
      <c r="B5565" s="24" t="s">
        <v>154</v>
      </c>
      <c r="C5565" s="24" t="s">
        <v>9</v>
      </c>
      <c r="D5565" s="24" t="s">
        <v>18</v>
      </c>
      <c r="E5565" s="24" t="s">
        <v>23</v>
      </c>
      <c r="F5565" s="25" t="s">
        <v>13</v>
      </c>
      <c r="G5565" s="24">
        <v>1167031</v>
      </c>
    </row>
    <row r="5566" spans="1:7" hidden="1">
      <c r="A5566" s="24" t="s">
        <v>153</v>
      </c>
      <c r="B5566" s="24" t="s">
        <v>154</v>
      </c>
      <c r="C5566" s="24" t="s">
        <v>9</v>
      </c>
      <c r="D5566" s="24" t="s">
        <v>18</v>
      </c>
      <c r="E5566" s="24" t="s">
        <v>23</v>
      </c>
      <c r="F5566" s="25" t="s">
        <v>14</v>
      </c>
      <c r="G5566" s="24">
        <v>1237828</v>
      </c>
    </row>
    <row r="5567" spans="1:7" hidden="1">
      <c r="A5567" s="24" t="s">
        <v>153</v>
      </c>
      <c r="B5567" s="24" t="s">
        <v>154</v>
      </c>
      <c r="C5567" s="24" t="s">
        <v>9</v>
      </c>
      <c r="D5567" s="24" t="s">
        <v>18</v>
      </c>
      <c r="E5567" s="24" t="s">
        <v>23</v>
      </c>
      <c r="F5567" s="25" t="s">
        <v>15</v>
      </c>
      <c r="G5567" s="24">
        <v>1311780</v>
      </c>
    </row>
    <row r="5568" spans="1:7" hidden="1">
      <c r="A5568" s="24" t="s">
        <v>153</v>
      </c>
      <c r="B5568" s="24" t="s">
        <v>154</v>
      </c>
      <c r="C5568" s="24" t="s">
        <v>9</v>
      </c>
      <c r="D5568" s="24" t="s">
        <v>18</v>
      </c>
      <c r="E5568" s="24" t="s">
        <v>23</v>
      </c>
      <c r="F5568" s="25" t="s">
        <v>16</v>
      </c>
      <c r="G5568" s="24">
        <v>1367398</v>
      </c>
    </row>
    <row r="5569" spans="1:7">
      <c r="A5569" s="24" t="s">
        <v>153</v>
      </c>
      <c r="B5569" s="24" t="s">
        <v>154</v>
      </c>
      <c r="C5569" s="24" t="s">
        <v>9</v>
      </c>
      <c r="D5569" s="24" t="s">
        <v>18</v>
      </c>
      <c r="E5569" s="24" t="s">
        <v>23</v>
      </c>
      <c r="F5569" s="25" t="s">
        <v>17</v>
      </c>
      <c r="G5569" s="24">
        <v>1416886</v>
      </c>
    </row>
    <row r="5570" spans="1:7" hidden="1">
      <c r="A5570" s="24" t="s">
        <v>153</v>
      </c>
      <c r="B5570" s="24" t="s">
        <v>154</v>
      </c>
      <c r="C5570" s="24" t="s">
        <v>9</v>
      </c>
      <c r="D5570" s="24" t="s">
        <v>18</v>
      </c>
      <c r="E5570" s="24" t="s">
        <v>24</v>
      </c>
      <c r="F5570" s="25" t="s">
        <v>12</v>
      </c>
      <c r="G5570" s="24">
        <v>11749081</v>
      </c>
    </row>
    <row r="5571" spans="1:7" hidden="1">
      <c r="A5571" s="24" t="s">
        <v>153</v>
      </c>
      <c r="B5571" s="24" t="s">
        <v>154</v>
      </c>
      <c r="C5571" s="24" t="s">
        <v>9</v>
      </c>
      <c r="D5571" s="24" t="s">
        <v>18</v>
      </c>
      <c r="E5571" s="24" t="s">
        <v>24</v>
      </c>
      <c r="F5571" s="25" t="s">
        <v>13</v>
      </c>
      <c r="G5571" s="24">
        <v>12616596</v>
      </c>
    </row>
    <row r="5572" spans="1:7" hidden="1">
      <c r="A5572" s="24" t="s">
        <v>153</v>
      </c>
      <c r="B5572" s="24" t="s">
        <v>154</v>
      </c>
      <c r="C5572" s="24" t="s">
        <v>9</v>
      </c>
      <c r="D5572" s="24" t="s">
        <v>18</v>
      </c>
      <c r="E5572" s="24" t="s">
        <v>24</v>
      </c>
      <c r="F5572" s="25" t="s">
        <v>14</v>
      </c>
      <c r="G5572" s="24">
        <v>12811112</v>
      </c>
    </row>
    <row r="5573" spans="1:7" hidden="1">
      <c r="A5573" s="24" t="s">
        <v>153</v>
      </c>
      <c r="B5573" s="24" t="s">
        <v>154</v>
      </c>
      <c r="C5573" s="24" t="s">
        <v>9</v>
      </c>
      <c r="D5573" s="24" t="s">
        <v>18</v>
      </c>
      <c r="E5573" s="24" t="s">
        <v>24</v>
      </c>
      <c r="F5573" s="25" t="s">
        <v>15</v>
      </c>
      <c r="G5573" s="24">
        <v>13988486</v>
      </c>
    </row>
    <row r="5574" spans="1:7" hidden="1">
      <c r="A5574" s="24" t="s">
        <v>153</v>
      </c>
      <c r="B5574" s="24" t="s">
        <v>154</v>
      </c>
      <c r="C5574" s="24" t="s">
        <v>9</v>
      </c>
      <c r="D5574" s="24" t="s">
        <v>18</v>
      </c>
      <c r="E5574" s="24" t="s">
        <v>24</v>
      </c>
      <c r="F5574" s="25" t="s">
        <v>16</v>
      </c>
      <c r="G5574" s="24">
        <v>13794729</v>
      </c>
    </row>
    <row r="5575" spans="1:7">
      <c r="A5575" s="24" t="s">
        <v>153</v>
      </c>
      <c r="B5575" s="24" t="s">
        <v>154</v>
      </c>
      <c r="C5575" s="24" t="s">
        <v>9</v>
      </c>
      <c r="D5575" s="24" t="s">
        <v>18</v>
      </c>
      <c r="E5575" s="24" t="s">
        <v>24</v>
      </c>
      <c r="F5575" s="25" t="s">
        <v>17</v>
      </c>
      <c r="G5575" s="24">
        <v>13887933</v>
      </c>
    </row>
    <row r="5576" spans="1:7" hidden="1">
      <c r="A5576" s="24" t="s">
        <v>153</v>
      </c>
      <c r="B5576" s="24" t="s">
        <v>154</v>
      </c>
      <c r="C5576" s="24" t="s">
        <v>9</v>
      </c>
      <c r="D5576" s="24" t="s">
        <v>18</v>
      </c>
      <c r="E5576" s="24" t="s">
        <v>25</v>
      </c>
      <c r="F5576" s="25" t="s">
        <v>12</v>
      </c>
      <c r="G5576" s="24">
        <v>1095544.1572265599</v>
      </c>
    </row>
    <row r="5577" spans="1:7" hidden="1">
      <c r="A5577" s="24" t="s">
        <v>153</v>
      </c>
      <c r="B5577" s="24" t="s">
        <v>154</v>
      </c>
      <c r="C5577" s="24" t="s">
        <v>9</v>
      </c>
      <c r="D5577" s="24" t="s">
        <v>18</v>
      </c>
      <c r="E5577" s="24" t="s">
        <v>25</v>
      </c>
      <c r="F5577" s="25" t="s">
        <v>13</v>
      </c>
      <c r="G5577" s="24">
        <v>1273161.8488769501</v>
      </c>
    </row>
    <row r="5578" spans="1:7" hidden="1">
      <c r="A5578" s="24" t="s">
        <v>153</v>
      </c>
      <c r="B5578" s="24" t="s">
        <v>154</v>
      </c>
      <c r="C5578" s="24" t="s">
        <v>9</v>
      </c>
      <c r="D5578" s="24" t="s">
        <v>18</v>
      </c>
      <c r="E5578" s="24" t="s">
        <v>25</v>
      </c>
      <c r="F5578" s="25" t="s">
        <v>14</v>
      </c>
      <c r="G5578" s="24">
        <v>1330162.03833008</v>
      </c>
    </row>
    <row r="5579" spans="1:7" hidden="1">
      <c r="A5579" s="24" t="s">
        <v>153</v>
      </c>
      <c r="B5579" s="24" t="s">
        <v>154</v>
      </c>
      <c r="C5579" s="24" t="s">
        <v>9</v>
      </c>
      <c r="D5579" s="24" t="s">
        <v>18</v>
      </c>
      <c r="E5579" s="24" t="s">
        <v>25</v>
      </c>
      <c r="F5579" s="25" t="s">
        <v>15</v>
      </c>
      <c r="G5579" s="24">
        <v>1695515.59765625</v>
      </c>
    </row>
    <row r="5580" spans="1:7" hidden="1">
      <c r="A5580" s="24" t="s">
        <v>153</v>
      </c>
      <c r="B5580" s="24" t="s">
        <v>154</v>
      </c>
      <c r="C5580" s="24" t="s">
        <v>9</v>
      </c>
      <c r="D5580" s="24" t="s">
        <v>18</v>
      </c>
      <c r="E5580" s="24" t="s">
        <v>25</v>
      </c>
      <c r="F5580" s="25" t="s">
        <v>16</v>
      </c>
      <c r="G5580" s="24">
        <v>1834996.5512695301</v>
      </c>
    </row>
    <row r="5581" spans="1:7">
      <c r="A5581" s="24" t="s">
        <v>153</v>
      </c>
      <c r="B5581" s="24" t="s">
        <v>154</v>
      </c>
      <c r="C5581" s="24" t="s">
        <v>9</v>
      </c>
      <c r="D5581" s="24" t="s">
        <v>18</v>
      </c>
      <c r="E5581" s="24" t="s">
        <v>25</v>
      </c>
      <c r="F5581" s="25" t="s">
        <v>17</v>
      </c>
      <c r="G5581" s="24">
        <v>2521556</v>
      </c>
    </row>
    <row r="5582" spans="1:7" hidden="1">
      <c r="A5582" s="24" t="s">
        <v>153</v>
      </c>
      <c r="B5582" s="24" t="s">
        <v>154</v>
      </c>
      <c r="C5582" s="24" t="s">
        <v>9</v>
      </c>
      <c r="D5582" s="24" t="s">
        <v>40</v>
      </c>
      <c r="E5582" s="24" t="s">
        <v>11</v>
      </c>
      <c r="F5582" s="25" t="s">
        <v>12</v>
      </c>
      <c r="G5582" s="24">
        <v>503434</v>
      </c>
    </row>
    <row r="5583" spans="1:7" hidden="1">
      <c r="A5583" s="24" t="s">
        <v>153</v>
      </c>
      <c r="B5583" s="24" t="s">
        <v>154</v>
      </c>
      <c r="C5583" s="24" t="s">
        <v>9</v>
      </c>
      <c r="D5583" s="24" t="s">
        <v>40</v>
      </c>
      <c r="E5583" s="24" t="s">
        <v>11</v>
      </c>
      <c r="F5583" s="25" t="s">
        <v>13</v>
      </c>
      <c r="G5583" s="24">
        <v>902247</v>
      </c>
    </row>
    <row r="5584" spans="1:7" hidden="1">
      <c r="A5584" s="24" t="s">
        <v>153</v>
      </c>
      <c r="B5584" s="24" t="s">
        <v>154</v>
      </c>
      <c r="C5584" s="24" t="s">
        <v>9</v>
      </c>
      <c r="D5584" s="24" t="s">
        <v>40</v>
      </c>
      <c r="E5584" s="24" t="s">
        <v>11</v>
      </c>
      <c r="F5584" s="25" t="s">
        <v>14</v>
      </c>
      <c r="G5584" s="24">
        <v>1036621</v>
      </c>
    </row>
    <row r="5585" spans="1:7" hidden="1">
      <c r="A5585" s="24" t="s">
        <v>153</v>
      </c>
      <c r="B5585" s="24" t="s">
        <v>154</v>
      </c>
      <c r="C5585" s="24" t="s">
        <v>9</v>
      </c>
      <c r="D5585" s="24" t="s">
        <v>40</v>
      </c>
      <c r="E5585" s="24" t="s">
        <v>11</v>
      </c>
      <c r="F5585" s="25" t="s">
        <v>15</v>
      </c>
      <c r="G5585" s="24">
        <v>3404744</v>
      </c>
    </row>
    <row r="5586" spans="1:7" hidden="1">
      <c r="A5586" s="24" t="s">
        <v>153</v>
      </c>
      <c r="B5586" s="24" t="s">
        <v>154</v>
      </c>
      <c r="C5586" s="24" t="s">
        <v>9</v>
      </c>
      <c r="D5586" s="24" t="s">
        <v>40</v>
      </c>
      <c r="E5586" s="24" t="s">
        <v>11</v>
      </c>
      <c r="F5586" s="25" t="s">
        <v>16</v>
      </c>
      <c r="G5586" s="24">
        <v>3566605</v>
      </c>
    </row>
    <row r="5587" spans="1:7">
      <c r="A5587" s="24" t="s">
        <v>153</v>
      </c>
      <c r="B5587" s="24" t="s">
        <v>154</v>
      </c>
      <c r="C5587" s="24" t="s">
        <v>9</v>
      </c>
      <c r="D5587" s="24" t="s">
        <v>40</v>
      </c>
      <c r="E5587" s="24" t="s">
        <v>11</v>
      </c>
      <c r="F5587" s="25" t="s">
        <v>17</v>
      </c>
      <c r="G5587" s="24">
        <v>3619650</v>
      </c>
    </row>
    <row r="5588" spans="1:7" hidden="1">
      <c r="A5588" s="24" t="s">
        <v>153</v>
      </c>
      <c r="B5588" s="24" t="s">
        <v>154</v>
      </c>
      <c r="C5588" s="24" t="s">
        <v>9</v>
      </c>
      <c r="D5588" s="24" t="s">
        <v>27</v>
      </c>
      <c r="E5588" s="24" t="s">
        <v>67</v>
      </c>
      <c r="F5588" s="25" t="s">
        <v>12</v>
      </c>
      <c r="G5588" s="24">
        <v>43694.23828125</v>
      </c>
    </row>
    <row r="5589" spans="1:7" hidden="1">
      <c r="A5589" s="24" t="s">
        <v>153</v>
      </c>
      <c r="B5589" s="24" t="s">
        <v>154</v>
      </c>
      <c r="C5589" s="24" t="s">
        <v>9</v>
      </c>
      <c r="D5589" s="24" t="s">
        <v>27</v>
      </c>
      <c r="E5589" s="24" t="s">
        <v>67</v>
      </c>
      <c r="F5589" s="25" t="s">
        <v>13</v>
      </c>
      <c r="G5589" s="24">
        <v>35323.9609375</v>
      </c>
    </row>
    <row r="5590" spans="1:7" hidden="1">
      <c r="A5590" s="24" t="s">
        <v>153</v>
      </c>
      <c r="B5590" s="24" t="s">
        <v>154</v>
      </c>
      <c r="C5590" s="24" t="s">
        <v>9</v>
      </c>
      <c r="D5590" s="24" t="s">
        <v>27</v>
      </c>
      <c r="E5590" s="24" t="s">
        <v>67</v>
      </c>
      <c r="F5590" s="25" t="s">
        <v>14</v>
      </c>
      <c r="G5590" s="24">
        <v>30483.51953125</v>
      </c>
    </row>
    <row r="5591" spans="1:7" hidden="1">
      <c r="A5591" s="24" t="s">
        <v>153</v>
      </c>
      <c r="B5591" s="24" t="s">
        <v>154</v>
      </c>
      <c r="C5591" s="24" t="s">
        <v>9</v>
      </c>
      <c r="D5591" s="24" t="s">
        <v>27</v>
      </c>
      <c r="E5591" s="24" t="s">
        <v>67</v>
      </c>
      <c r="F5591" s="25" t="s">
        <v>15</v>
      </c>
      <c r="G5591" s="24">
        <v>30590.55078125</v>
      </c>
    </row>
    <row r="5592" spans="1:7" hidden="1">
      <c r="A5592" s="24" t="s">
        <v>153</v>
      </c>
      <c r="B5592" s="24" t="s">
        <v>154</v>
      </c>
      <c r="C5592" s="24" t="s">
        <v>9</v>
      </c>
      <c r="D5592" s="24" t="s">
        <v>27</v>
      </c>
      <c r="E5592" s="24" t="s">
        <v>67</v>
      </c>
      <c r="F5592" s="25" t="s">
        <v>16</v>
      </c>
      <c r="G5592" s="24">
        <v>26393.400390625</v>
      </c>
    </row>
    <row r="5593" spans="1:7" s="23" customFormat="1">
      <c r="A5593" s="23" t="s">
        <v>153</v>
      </c>
      <c r="B5593" s="23" t="s">
        <v>154</v>
      </c>
      <c r="C5593" s="23" t="s">
        <v>9</v>
      </c>
      <c r="D5593" s="23" t="s">
        <v>27</v>
      </c>
      <c r="E5593" s="23" t="s">
        <v>67</v>
      </c>
      <c r="F5593" s="23" t="s">
        <v>17</v>
      </c>
      <c r="G5593" s="23">
        <v>23040</v>
      </c>
    </row>
    <row r="5594" spans="1:7" hidden="1">
      <c r="A5594" s="24" t="s">
        <v>153</v>
      </c>
      <c r="B5594" s="24" t="s">
        <v>154</v>
      </c>
      <c r="C5594" s="24" t="s">
        <v>9</v>
      </c>
      <c r="D5594" s="24" t="s">
        <v>27</v>
      </c>
      <c r="E5594" s="24" t="s">
        <v>28</v>
      </c>
      <c r="F5594" s="25" t="s">
        <v>12</v>
      </c>
      <c r="G5594" s="24">
        <v>26668.859375</v>
      </c>
    </row>
    <row r="5595" spans="1:7" hidden="1">
      <c r="A5595" s="24" t="s">
        <v>153</v>
      </c>
      <c r="B5595" s="24" t="s">
        <v>154</v>
      </c>
      <c r="C5595" s="24" t="s">
        <v>9</v>
      </c>
      <c r="D5595" s="24" t="s">
        <v>27</v>
      </c>
      <c r="E5595" s="24" t="s">
        <v>28</v>
      </c>
      <c r="F5595" s="25" t="s">
        <v>13</v>
      </c>
      <c r="G5595" s="24">
        <v>22901.599609375</v>
      </c>
    </row>
    <row r="5596" spans="1:7" hidden="1">
      <c r="A5596" s="24" t="s">
        <v>153</v>
      </c>
      <c r="B5596" s="24" t="s">
        <v>154</v>
      </c>
      <c r="C5596" s="24" t="s">
        <v>9</v>
      </c>
      <c r="D5596" s="24" t="s">
        <v>27</v>
      </c>
      <c r="E5596" s="24" t="s">
        <v>28</v>
      </c>
      <c r="F5596" s="25" t="s">
        <v>14</v>
      </c>
      <c r="G5596" s="24">
        <v>20879.5390625</v>
      </c>
    </row>
    <row r="5597" spans="1:7" hidden="1">
      <c r="A5597" s="24" t="s">
        <v>153</v>
      </c>
      <c r="B5597" s="24" t="s">
        <v>154</v>
      </c>
      <c r="C5597" s="24" t="s">
        <v>9</v>
      </c>
      <c r="D5597" s="24" t="s">
        <v>27</v>
      </c>
      <c r="E5597" s="24" t="s">
        <v>28</v>
      </c>
      <c r="F5597" s="25" t="s">
        <v>15</v>
      </c>
      <c r="G5597" s="24">
        <v>21768.439453125</v>
      </c>
    </row>
    <row r="5598" spans="1:7" hidden="1">
      <c r="A5598" s="24" t="s">
        <v>153</v>
      </c>
      <c r="B5598" s="24" t="s">
        <v>154</v>
      </c>
      <c r="C5598" s="24" t="s">
        <v>9</v>
      </c>
      <c r="D5598" s="24" t="s">
        <v>27</v>
      </c>
      <c r="E5598" s="24" t="s">
        <v>28</v>
      </c>
      <c r="F5598" s="25" t="s">
        <v>16</v>
      </c>
      <c r="G5598" s="24">
        <v>18942.98046875</v>
      </c>
    </row>
    <row r="5599" spans="1:7" s="23" customFormat="1">
      <c r="A5599" s="23" t="s">
        <v>153</v>
      </c>
      <c r="B5599" s="23" t="s">
        <v>154</v>
      </c>
      <c r="C5599" s="23" t="s">
        <v>9</v>
      </c>
      <c r="D5599" s="23" t="s">
        <v>27</v>
      </c>
      <c r="E5599" s="23" t="s">
        <v>28</v>
      </c>
      <c r="F5599" s="23" t="s">
        <v>17</v>
      </c>
      <c r="G5599" s="23">
        <v>16451</v>
      </c>
    </row>
    <row r="5600" spans="1:7" hidden="1">
      <c r="A5600" s="24" t="s">
        <v>153</v>
      </c>
      <c r="B5600" s="24" t="s">
        <v>154</v>
      </c>
      <c r="C5600" s="24" t="s">
        <v>9</v>
      </c>
      <c r="D5600" s="24" t="s">
        <v>27</v>
      </c>
      <c r="E5600" s="24" t="s">
        <v>30</v>
      </c>
      <c r="F5600" s="25" t="s">
        <v>12</v>
      </c>
      <c r="G5600" s="24">
        <v>472052.03125</v>
      </c>
    </row>
    <row r="5601" spans="1:7" hidden="1">
      <c r="A5601" s="24" t="s">
        <v>153</v>
      </c>
      <c r="B5601" s="24" t="s">
        <v>154</v>
      </c>
      <c r="C5601" s="24" t="s">
        <v>9</v>
      </c>
      <c r="D5601" s="24" t="s">
        <v>27</v>
      </c>
      <c r="E5601" s="24" t="s">
        <v>30</v>
      </c>
      <c r="F5601" s="25" t="s">
        <v>13</v>
      </c>
      <c r="G5601" s="24">
        <v>403234.5625</v>
      </c>
    </row>
    <row r="5602" spans="1:7" hidden="1">
      <c r="A5602" s="24" t="s">
        <v>153</v>
      </c>
      <c r="B5602" s="24" t="s">
        <v>154</v>
      </c>
      <c r="C5602" s="24" t="s">
        <v>9</v>
      </c>
      <c r="D5602" s="24" t="s">
        <v>27</v>
      </c>
      <c r="E5602" s="24" t="s">
        <v>30</v>
      </c>
      <c r="F5602" s="25" t="s">
        <v>14</v>
      </c>
      <c r="G5602" s="24">
        <v>406590.46875</v>
      </c>
    </row>
    <row r="5603" spans="1:7" hidden="1">
      <c r="A5603" s="24" t="s">
        <v>153</v>
      </c>
      <c r="B5603" s="24" t="s">
        <v>154</v>
      </c>
      <c r="C5603" s="24" t="s">
        <v>9</v>
      </c>
      <c r="D5603" s="24" t="s">
        <v>27</v>
      </c>
      <c r="E5603" s="24" t="s">
        <v>30</v>
      </c>
      <c r="F5603" s="25" t="s">
        <v>15</v>
      </c>
      <c r="G5603" s="24">
        <v>422859.8125</v>
      </c>
    </row>
    <row r="5604" spans="1:7" hidden="1">
      <c r="A5604" s="24" t="s">
        <v>153</v>
      </c>
      <c r="B5604" s="24" t="s">
        <v>154</v>
      </c>
      <c r="C5604" s="24" t="s">
        <v>9</v>
      </c>
      <c r="D5604" s="24" t="s">
        <v>27</v>
      </c>
      <c r="E5604" s="24" t="s">
        <v>30</v>
      </c>
      <c r="F5604" s="25" t="s">
        <v>16</v>
      </c>
      <c r="G5604" s="24">
        <v>386699.125</v>
      </c>
    </row>
    <row r="5605" spans="1:7" s="23" customFormat="1">
      <c r="A5605" s="23" t="s">
        <v>153</v>
      </c>
      <c r="B5605" s="23" t="s">
        <v>154</v>
      </c>
      <c r="C5605" s="23" t="s">
        <v>9</v>
      </c>
      <c r="D5605" s="23" t="s">
        <v>27</v>
      </c>
      <c r="E5605" s="23" t="s">
        <v>30</v>
      </c>
      <c r="F5605" s="23" t="s">
        <v>17</v>
      </c>
      <c r="G5605" s="23">
        <v>394312</v>
      </c>
    </row>
    <row r="5606" spans="1:7" hidden="1">
      <c r="A5606" s="24" t="s">
        <v>153</v>
      </c>
      <c r="B5606" s="24" t="s">
        <v>154</v>
      </c>
      <c r="C5606" s="24" t="s">
        <v>9</v>
      </c>
      <c r="D5606" s="24" t="s">
        <v>27</v>
      </c>
      <c r="E5606" s="24" t="s">
        <v>31</v>
      </c>
      <c r="F5606" s="25" t="s">
        <v>12</v>
      </c>
      <c r="G5606" s="24">
        <v>4931476.5</v>
      </c>
    </row>
    <row r="5607" spans="1:7" hidden="1">
      <c r="A5607" s="24" t="s">
        <v>153</v>
      </c>
      <c r="B5607" s="24" t="s">
        <v>154</v>
      </c>
      <c r="C5607" s="24" t="s">
        <v>9</v>
      </c>
      <c r="D5607" s="24" t="s">
        <v>27</v>
      </c>
      <c r="E5607" s="24" t="s">
        <v>31</v>
      </c>
      <c r="F5607" s="25" t="s">
        <v>13</v>
      </c>
      <c r="G5607" s="24">
        <v>5791762.5</v>
      </c>
    </row>
    <row r="5608" spans="1:7" hidden="1">
      <c r="A5608" s="24" t="s">
        <v>153</v>
      </c>
      <c r="B5608" s="24" t="s">
        <v>154</v>
      </c>
      <c r="C5608" s="24" t="s">
        <v>9</v>
      </c>
      <c r="D5608" s="24" t="s">
        <v>27</v>
      </c>
      <c r="E5608" s="24" t="s">
        <v>31</v>
      </c>
      <c r="F5608" s="25" t="s">
        <v>14</v>
      </c>
      <c r="G5608" s="24">
        <v>7454723</v>
      </c>
    </row>
    <row r="5609" spans="1:7" hidden="1">
      <c r="A5609" s="24" t="s">
        <v>153</v>
      </c>
      <c r="B5609" s="24" t="s">
        <v>154</v>
      </c>
      <c r="C5609" s="24" t="s">
        <v>9</v>
      </c>
      <c r="D5609" s="24" t="s">
        <v>27</v>
      </c>
      <c r="E5609" s="24" t="s">
        <v>31</v>
      </c>
      <c r="F5609" s="25" t="s">
        <v>15</v>
      </c>
      <c r="G5609" s="24">
        <v>9995681</v>
      </c>
    </row>
    <row r="5610" spans="1:7" hidden="1">
      <c r="A5610" s="24" t="s">
        <v>153</v>
      </c>
      <c r="B5610" s="24" t="s">
        <v>154</v>
      </c>
      <c r="C5610" s="24" t="s">
        <v>9</v>
      </c>
      <c r="D5610" s="24" t="s">
        <v>27</v>
      </c>
      <c r="E5610" s="24" t="s">
        <v>31</v>
      </c>
      <c r="F5610" s="25" t="s">
        <v>16</v>
      </c>
      <c r="G5610" s="24">
        <v>14615969</v>
      </c>
    </row>
    <row r="5611" spans="1:7" s="23" customFormat="1">
      <c r="A5611" s="23" t="s">
        <v>153</v>
      </c>
      <c r="B5611" s="23" t="s">
        <v>154</v>
      </c>
      <c r="C5611" s="23" t="s">
        <v>9</v>
      </c>
      <c r="D5611" s="23" t="s">
        <v>27</v>
      </c>
      <c r="E5611" s="23" t="s">
        <v>31</v>
      </c>
      <c r="F5611" s="23" t="s">
        <v>17</v>
      </c>
      <c r="G5611" s="23">
        <v>20235159</v>
      </c>
    </row>
    <row r="5612" spans="1:7" hidden="1">
      <c r="A5612" s="24" t="s">
        <v>153</v>
      </c>
      <c r="B5612" s="24" t="s">
        <v>154</v>
      </c>
      <c r="C5612" s="24" t="s">
        <v>9</v>
      </c>
      <c r="D5612" s="24" t="s">
        <v>27</v>
      </c>
      <c r="E5612" s="24" t="s">
        <v>42</v>
      </c>
      <c r="F5612" s="25" t="s">
        <v>12</v>
      </c>
      <c r="G5612" s="24">
        <v>1802583.625</v>
      </c>
    </row>
    <row r="5613" spans="1:7" hidden="1">
      <c r="A5613" s="24" t="s">
        <v>153</v>
      </c>
      <c r="B5613" s="24" t="s">
        <v>154</v>
      </c>
      <c r="C5613" s="24" t="s">
        <v>9</v>
      </c>
      <c r="D5613" s="24" t="s">
        <v>27</v>
      </c>
      <c r="E5613" s="24" t="s">
        <v>42</v>
      </c>
      <c r="F5613" s="25" t="s">
        <v>13</v>
      </c>
      <c r="G5613" s="24">
        <v>1600010.75</v>
      </c>
    </row>
    <row r="5614" spans="1:7" hidden="1">
      <c r="A5614" s="24" t="s">
        <v>153</v>
      </c>
      <c r="B5614" s="24" t="s">
        <v>154</v>
      </c>
      <c r="C5614" s="24" t="s">
        <v>9</v>
      </c>
      <c r="D5614" s="24" t="s">
        <v>27</v>
      </c>
      <c r="E5614" s="24" t="s">
        <v>42</v>
      </c>
      <c r="F5614" s="25" t="s">
        <v>14</v>
      </c>
      <c r="G5614" s="24">
        <v>1515969.75</v>
      </c>
    </row>
    <row r="5615" spans="1:7" hidden="1">
      <c r="A5615" s="24" t="s">
        <v>153</v>
      </c>
      <c r="B5615" s="24" t="s">
        <v>154</v>
      </c>
      <c r="C5615" s="24" t="s">
        <v>9</v>
      </c>
      <c r="D5615" s="24" t="s">
        <v>27</v>
      </c>
      <c r="E5615" s="24" t="s">
        <v>42</v>
      </c>
      <c r="F5615" s="25" t="s">
        <v>15</v>
      </c>
      <c r="G5615" s="24">
        <v>1736886.375</v>
      </c>
    </row>
    <row r="5616" spans="1:7" hidden="1">
      <c r="A5616" s="24" t="s">
        <v>153</v>
      </c>
      <c r="B5616" s="24" t="s">
        <v>154</v>
      </c>
      <c r="C5616" s="24" t="s">
        <v>9</v>
      </c>
      <c r="D5616" s="24" t="s">
        <v>27</v>
      </c>
      <c r="E5616" s="24" t="s">
        <v>42</v>
      </c>
      <c r="F5616" s="25" t="s">
        <v>16</v>
      </c>
      <c r="G5616" s="24">
        <v>1638964.375</v>
      </c>
    </row>
    <row r="5617" spans="1:7" s="23" customFormat="1">
      <c r="A5617" s="23" t="s">
        <v>153</v>
      </c>
      <c r="B5617" s="23" t="s">
        <v>154</v>
      </c>
      <c r="C5617" s="23" t="s">
        <v>9</v>
      </c>
      <c r="D5617" s="23" t="s">
        <v>27</v>
      </c>
      <c r="E5617" s="23" t="s">
        <v>42</v>
      </c>
      <c r="F5617" s="23" t="s">
        <v>17</v>
      </c>
      <c r="G5617" s="23">
        <v>1563322</v>
      </c>
    </row>
    <row r="5618" spans="1:7" hidden="1">
      <c r="A5618" s="24" t="s">
        <v>153</v>
      </c>
      <c r="B5618" s="24" t="s">
        <v>154</v>
      </c>
      <c r="C5618" s="24" t="s">
        <v>9</v>
      </c>
      <c r="D5618" s="24" t="s">
        <v>27</v>
      </c>
      <c r="E5618" s="24" t="s">
        <v>43</v>
      </c>
      <c r="F5618" s="25" t="s">
        <v>12</v>
      </c>
      <c r="G5618" s="24">
        <v>1598317.75</v>
      </c>
    </row>
    <row r="5619" spans="1:7" hidden="1">
      <c r="A5619" s="24" t="s">
        <v>153</v>
      </c>
      <c r="B5619" s="24" t="s">
        <v>154</v>
      </c>
      <c r="C5619" s="24" t="s">
        <v>9</v>
      </c>
      <c r="D5619" s="24" t="s">
        <v>27</v>
      </c>
      <c r="E5619" s="24" t="s">
        <v>43</v>
      </c>
      <c r="F5619" s="25" t="s">
        <v>13</v>
      </c>
      <c r="G5619" s="24">
        <v>1439340.875</v>
      </c>
    </row>
    <row r="5620" spans="1:7" hidden="1">
      <c r="A5620" s="24" t="s">
        <v>153</v>
      </c>
      <c r="B5620" s="24" t="s">
        <v>154</v>
      </c>
      <c r="C5620" s="24" t="s">
        <v>9</v>
      </c>
      <c r="D5620" s="24" t="s">
        <v>27</v>
      </c>
      <c r="E5620" s="24" t="s">
        <v>43</v>
      </c>
      <c r="F5620" s="25" t="s">
        <v>14</v>
      </c>
      <c r="G5620" s="24">
        <v>1381584.625</v>
      </c>
    </row>
    <row r="5621" spans="1:7" hidden="1">
      <c r="A5621" s="24" t="s">
        <v>153</v>
      </c>
      <c r="B5621" s="24" t="s">
        <v>154</v>
      </c>
      <c r="C5621" s="24" t="s">
        <v>9</v>
      </c>
      <c r="D5621" s="24" t="s">
        <v>27</v>
      </c>
      <c r="E5621" s="24" t="s">
        <v>43</v>
      </c>
      <c r="F5621" s="25" t="s">
        <v>15</v>
      </c>
      <c r="G5621" s="24">
        <v>1508461.5</v>
      </c>
    </row>
    <row r="5622" spans="1:7" hidden="1">
      <c r="A5622" s="24" t="s">
        <v>153</v>
      </c>
      <c r="B5622" s="24" t="s">
        <v>154</v>
      </c>
      <c r="C5622" s="24" t="s">
        <v>9</v>
      </c>
      <c r="D5622" s="24" t="s">
        <v>27</v>
      </c>
      <c r="E5622" s="24" t="s">
        <v>43</v>
      </c>
      <c r="F5622" s="25" t="s">
        <v>16</v>
      </c>
      <c r="G5622" s="24">
        <v>1377092.625</v>
      </c>
    </row>
    <row r="5623" spans="1:7" s="23" customFormat="1">
      <c r="A5623" s="23" t="s">
        <v>153</v>
      </c>
      <c r="B5623" s="23" t="s">
        <v>154</v>
      </c>
      <c r="C5623" s="23" t="s">
        <v>9</v>
      </c>
      <c r="D5623" s="23" t="s">
        <v>27</v>
      </c>
      <c r="E5623" s="23" t="s">
        <v>43</v>
      </c>
      <c r="F5623" s="23" t="s">
        <v>17</v>
      </c>
      <c r="G5623" s="23">
        <v>1290300</v>
      </c>
    </row>
    <row r="5624" spans="1:7" hidden="1">
      <c r="A5624" s="24" t="s">
        <v>153</v>
      </c>
      <c r="B5624" s="24" t="s">
        <v>154</v>
      </c>
      <c r="C5624" s="24" t="s">
        <v>9</v>
      </c>
      <c r="D5624" s="24" t="s">
        <v>27</v>
      </c>
      <c r="E5624" s="24" t="s">
        <v>33</v>
      </c>
      <c r="F5624" s="25" t="s">
        <v>12</v>
      </c>
      <c r="G5624" s="24">
        <v>143082.265625</v>
      </c>
    </row>
    <row r="5625" spans="1:7" hidden="1">
      <c r="A5625" s="24" t="s">
        <v>153</v>
      </c>
      <c r="B5625" s="24" t="s">
        <v>154</v>
      </c>
      <c r="C5625" s="24" t="s">
        <v>9</v>
      </c>
      <c r="D5625" s="24" t="s">
        <v>27</v>
      </c>
      <c r="E5625" s="24" t="s">
        <v>33</v>
      </c>
      <c r="F5625" s="25" t="s">
        <v>13</v>
      </c>
      <c r="G5625" s="24">
        <v>130716.2109375</v>
      </c>
    </row>
    <row r="5626" spans="1:7" hidden="1">
      <c r="A5626" s="24" t="s">
        <v>153</v>
      </c>
      <c r="B5626" s="24" t="s">
        <v>154</v>
      </c>
      <c r="C5626" s="24" t="s">
        <v>9</v>
      </c>
      <c r="D5626" s="24" t="s">
        <v>27</v>
      </c>
      <c r="E5626" s="24" t="s">
        <v>33</v>
      </c>
      <c r="F5626" s="25" t="s">
        <v>14</v>
      </c>
      <c r="G5626" s="24">
        <v>137116.0625</v>
      </c>
    </row>
    <row r="5627" spans="1:7" hidden="1">
      <c r="A5627" s="24" t="s">
        <v>153</v>
      </c>
      <c r="B5627" s="24" t="s">
        <v>154</v>
      </c>
      <c r="C5627" s="24" t="s">
        <v>9</v>
      </c>
      <c r="D5627" s="24" t="s">
        <v>27</v>
      </c>
      <c r="E5627" s="24" t="s">
        <v>33</v>
      </c>
      <c r="F5627" s="25" t="s">
        <v>15</v>
      </c>
      <c r="G5627" s="24">
        <v>162628.265625</v>
      </c>
    </row>
    <row r="5628" spans="1:7" hidden="1">
      <c r="A5628" s="24" t="s">
        <v>153</v>
      </c>
      <c r="B5628" s="24" t="s">
        <v>154</v>
      </c>
      <c r="C5628" s="24" t="s">
        <v>9</v>
      </c>
      <c r="D5628" s="24" t="s">
        <v>27</v>
      </c>
      <c r="E5628" s="24" t="s">
        <v>33</v>
      </c>
      <c r="F5628" s="25" t="s">
        <v>16</v>
      </c>
      <c r="G5628" s="24">
        <v>166748.90625</v>
      </c>
    </row>
    <row r="5629" spans="1:7" s="23" customFormat="1">
      <c r="A5629" s="23" t="s">
        <v>153</v>
      </c>
      <c r="B5629" s="23" t="s">
        <v>154</v>
      </c>
      <c r="C5629" s="23" t="s">
        <v>9</v>
      </c>
      <c r="D5629" s="23" t="s">
        <v>27</v>
      </c>
      <c r="E5629" s="23" t="s">
        <v>33</v>
      </c>
      <c r="F5629" s="23" t="s">
        <v>17</v>
      </c>
      <c r="G5629" s="23">
        <v>162658</v>
      </c>
    </row>
    <row r="5630" spans="1:7" hidden="1">
      <c r="A5630" s="24" t="s">
        <v>153</v>
      </c>
      <c r="B5630" s="24" t="s">
        <v>154</v>
      </c>
      <c r="C5630" s="24" t="s">
        <v>9</v>
      </c>
      <c r="D5630" s="24" t="s">
        <v>27</v>
      </c>
      <c r="E5630" s="24" t="s">
        <v>34</v>
      </c>
      <c r="F5630" s="25" t="s">
        <v>12</v>
      </c>
      <c r="G5630" s="24">
        <v>5323499.5</v>
      </c>
    </row>
    <row r="5631" spans="1:7" hidden="1">
      <c r="A5631" s="24" t="s">
        <v>153</v>
      </c>
      <c r="B5631" s="24" t="s">
        <v>154</v>
      </c>
      <c r="C5631" s="24" t="s">
        <v>9</v>
      </c>
      <c r="D5631" s="24" t="s">
        <v>27</v>
      </c>
      <c r="E5631" s="24" t="s">
        <v>34</v>
      </c>
      <c r="F5631" s="25" t="s">
        <v>13</v>
      </c>
      <c r="G5631" s="24">
        <v>5434207.5</v>
      </c>
    </row>
    <row r="5632" spans="1:7" hidden="1">
      <c r="A5632" s="24" t="s">
        <v>153</v>
      </c>
      <c r="B5632" s="24" t="s">
        <v>154</v>
      </c>
      <c r="C5632" s="24" t="s">
        <v>9</v>
      </c>
      <c r="D5632" s="24" t="s">
        <v>27</v>
      </c>
      <c r="E5632" s="24" t="s">
        <v>34</v>
      </c>
      <c r="F5632" s="25" t="s">
        <v>14</v>
      </c>
      <c r="G5632" s="24">
        <v>5665411</v>
      </c>
    </row>
    <row r="5633" spans="1:7" hidden="1">
      <c r="A5633" s="24" t="s">
        <v>153</v>
      </c>
      <c r="B5633" s="24" t="s">
        <v>154</v>
      </c>
      <c r="C5633" s="24" t="s">
        <v>9</v>
      </c>
      <c r="D5633" s="24" t="s">
        <v>27</v>
      </c>
      <c r="E5633" s="24" t="s">
        <v>34</v>
      </c>
      <c r="F5633" s="25" t="s">
        <v>15</v>
      </c>
      <c r="G5633" s="24">
        <v>5671125</v>
      </c>
    </row>
    <row r="5634" spans="1:7" hidden="1">
      <c r="A5634" s="24" t="s">
        <v>153</v>
      </c>
      <c r="B5634" s="24" t="s">
        <v>154</v>
      </c>
      <c r="C5634" s="24" t="s">
        <v>9</v>
      </c>
      <c r="D5634" s="24" t="s">
        <v>27</v>
      </c>
      <c r="E5634" s="24" t="s">
        <v>34</v>
      </c>
      <c r="F5634" s="25" t="s">
        <v>16</v>
      </c>
      <c r="G5634" s="24">
        <v>5545917</v>
      </c>
    </row>
    <row r="5635" spans="1:7" s="23" customFormat="1">
      <c r="A5635" s="23" t="s">
        <v>153</v>
      </c>
      <c r="B5635" s="23" t="s">
        <v>154</v>
      </c>
      <c r="C5635" s="23" t="s">
        <v>9</v>
      </c>
      <c r="D5635" s="23" t="s">
        <v>27</v>
      </c>
      <c r="E5635" s="23" t="s">
        <v>34</v>
      </c>
      <c r="F5635" s="23" t="s">
        <v>17</v>
      </c>
      <c r="G5635" s="23">
        <v>5389965</v>
      </c>
    </row>
    <row r="5636" spans="1:7" hidden="1">
      <c r="A5636" s="24" t="s">
        <v>153</v>
      </c>
      <c r="B5636" s="24" t="s">
        <v>154</v>
      </c>
      <c r="C5636" s="24" t="s">
        <v>9</v>
      </c>
      <c r="D5636" s="24" t="s">
        <v>27</v>
      </c>
      <c r="E5636" s="24" t="s">
        <v>54</v>
      </c>
      <c r="F5636" s="25" t="s">
        <v>12</v>
      </c>
      <c r="G5636" s="24">
        <v>128613.3671875</v>
      </c>
    </row>
    <row r="5637" spans="1:7" hidden="1">
      <c r="A5637" s="24" t="s">
        <v>153</v>
      </c>
      <c r="B5637" s="24" t="s">
        <v>154</v>
      </c>
      <c r="C5637" s="24" t="s">
        <v>9</v>
      </c>
      <c r="D5637" s="24" t="s">
        <v>27</v>
      </c>
      <c r="E5637" s="24" t="s">
        <v>54</v>
      </c>
      <c r="F5637" s="25" t="s">
        <v>13</v>
      </c>
      <c r="G5637" s="24">
        <v>164998.703125</v>
      </c>
    </row>
    <row r="5638" spans="1:7" hidden="1">
      <c r="A5638" s="24" t="s">
        <v>153</v>
      </c>
      <c r="B5638" s="24" t="s">
        <v>154</v>
      </c>
      <c r="C5638" s="24" t="s">
        <v>9</v>
      </c>
      <c r="D5638" s="24" t="s">
        <v>27</v>
      </c>
      <c r="E5638" s="24" t="s">
        <v>54</v>
      </c>
      <c r="F5638" s="25" t="s">
        <v>14</v>
      </c>
      <c r="G5638" s="24">
        <v>170158.421875</v>
      </c>
    </row>
    <row r="5639" spans="1:7" hidden="1">
      <c r="A5639" s="24" t="s">
        <v>153</v>
      </c>
      <c r="B5639" s="24" t="s">
        <v>154</v>
      </c>
      <c r="C5639" s="24" t="s">
        <v>9</v>
      </c>
      <c r="D5639" s="24" t="s">
        <v>27</v>
      </c>
      <c r="E5639" s="24" t="s">
        <v>54</v>
      </c>
      <c r="F5639" s="25" t="s">
        <v>15</v>
      </c>
      <c r="G5639" s="24">
        <v>166866.515625</v>
      </c>
    </row>
    <row r="5640" spans="1:7" hidden="1">
      <c r="A5640" s="24" t="s">
        <v>153</v>
      </c>
      <c r="B5640" s="24" t="s">
        <v>154</v>
      </c>
      <c r="C5640" s="24" t="s">
        <v>9</v>
      </c>
      <c r="D5640" s="24" t="s">
        <v>27</v>
      </c>
      <c r="E5640" s="24" t="s">
        <v>54</v>
      </c>
      <c r="F5640" s="25" t="s">
        <v>16</v>
      </c>
      <c r="G5640" s="24">
        <v>161288.09375</v>
      </c>
    </row>
    <row r="5641" spans="1:7" s="23" customFormat="1">
      <c r="A5641" s="23" t="s">
        <v>153</v>
      </c>
      <c r="B5641" s="23" t="s">
        <v>154</v>
      </c>
      <c r="C5641" s="23" t="s">
        <v>9</v>
      </c>
      <c r="D5641" s="23" t="s">
        <v>27</v>
      </c>
      <c r="E5641" s="23" t="s">
        <v>54</v>
      </c>
      <c r="F5641" s="23" t="s">
        <v>17</v>
      </c>
      <c r="G5641" s="23">
        <v>181769</v>
      </c>
    </row>
    <row r="5642" spans="1:7" hidden="1">
      <c r="A5642" s="24" t="s">
        <v>153</v>
      </c>
      <c r="B5642" s="24" t="s">
        <v>154</v>
      </c>
      <c r="C5642" s="24" t="s">
        <v>9</v>
      </c>
      <c r="D5642" s="24" t="s">
        <v>27</v>
      </c>
      <c r="E5642" s="24" t="s">
        <v>64</v>
      </c>
      <c r="F5642" s="25" t="s">
        <v>12</v>
      </c>
      <c r="G5642" s="24">
        <v>4123.60986328125</v>
      </c>
    </row>
    <row r="5643" spans="1:7" hidden="1">
      <c r="A5643" s="24" t="s">
        <v>153</v>
      </c>
      <c r="B5643" s="24" t="s">
        <v>154</v>
      </c>
      <c r="C5643" s="24" t="s">
        <v>9</v>
      </c>
      <c r="D5643" s="24" t="s">
        <v>27</v>
      </c>
      <c r="E5643" s="24" t="s">
        <v>64</v>
      </c>
      <c r="F5643" s="25" t="s">
        <v>13</v>
      </c>
      <c r="G5643" s="24">
        <v>3944.07006835938</v>
      </c>
    </row>
    <row r="5644" spans="1:7" hidden="1">
      <c r="A5644" s="24" t="s">
        <v>153</v>
      </c>
      <c r="B5644" s="24" t="s">
        <v>154</v>
      </c>
      <c r="C5644" s="24" t="s">
        <v>9</v>
      </c>
      <c r="D5644" s="24" t="s">
        <v>27</v>
      </c>
      <c r="E5644" s="24" t="s">
        <v>64</v>
      </c>
      <c r="F5644" s="25" t="s">
        <v>14</v>
      </c>
      <c r="G5644" s="24">
        <v>3826.22998046875</v>
      </c>
    </row>
    <row r="5645" spans="1:7" hidden="1">
      <c r="A5645" s="24" t="s">
        <v>153</v>
      </c>
      <c r="B5645" s="24" t="s">
        <v>154</v>
      </c>
      <c r="C5645" s="24" t="s">
        <v>9</v>
      </c>
      <c r="D5645" s="24" t="s">
        <v>27</v>
      </c>
      <c r="E5645" s="24" t="s">
        <v>64</v>
      </c>
      <c r="F5645" s="25" t="s">
        <v>15</v>
      </c>
      <c r="G5645" s="24">
        <v>4055.69995117188</v>
      </c>
    </row>
    <row r="5646" spans="1:7" hidden="1">
      <c r="A5646" s="24" t="s">
        <v>153</v>
      </c>
      <c r="B5646" s="24" t="s">
        <v>154</v>
      </c>
      <c r="C5646" s="24" t="s">
        <v>9</v>
      </c>
      <c r="D5646" s="24" t="s">
        <v>27</v>
      </c>
      <c r="E5646" s="24" t="s">
        <v>64</v>
      </c>
      <c r="F5646" s="25" t="s">
        <v>16</v>
      </c>
      <c r="G5646" s="24">
        <v>3953.94995117188</v>
      </c>
    </row>
    <row r="5647" spans="1:7" s="23" customFormat="1">
      <c r="A5647" s="23" t="s">
        <v>153</v>
      </c>
      <c r="B5647" s="23" t="s">
        <v>154</v>
      </c>
      <c r="C5647" s="23" t="s">
        <v>9</v>
      </c>
      <c r="D5647" s="23" t="s">
        <v>27</v>
      </c>
      <c r="E5647" s="23" t="s">
        <v>64</v>
      </c>
      <c r="F5647" s="23" t="s">
        <v>17</v>
      </c>
      <c r="G5647" s="23">
        <v>3939</v>
      </c>
    </row>
    <row r="5648" spans="1:7" hidden="1">
      <c r="A5648" s="24" t="s">
        <v>153</v>
      </c>
      <c r="B5648" s="24" t="s">
        <v>154</v>
      </c>
      <c r="C5648" s="24" t="s">
        <v>9</v>
      </c>
      <c r="D5648" s="24" t="s">
        <v>27</v>
      </c>
      <c r="E5648" s="24" t="s">
        <v>35</v>
      </c>
      <c r="F5648" s="25" t="s">
        <v>12</v>
      </c>
      <c r="G5648" s="24">
        <v>103423.109375</v>
      </c>
    </row>
    <row r="5649" spans="1:7" hidden="1">
      <c r="A5649" s="24" t="s">
        <v>153</v>
      </c>
      <c r="B5649" s="24" t="s">
        <v>154</v>
      </c>
      <c r="C5649" s="24" t="s">
        <v>9</v>
      </c>
      <c r="D5649" s="24" t="s">
        <v>27</v>
      </c>
      <c r="E5649" s="24" t="s">
        <v>35</v>
      </c>
      <c r="F5649" s="25" t="s">
        <v>13</v>
      </c>
      <c r="G5649" s="24">
        <v>92242.28125</v>
      </c>
    </row>
    <row r="5650" spans="1:7" hidden="1">
      <c r="A5650" s="24" t="s">
        <v>153</v>
      </c>
      <c r="B5650" s="24" t="s">
        <v>154</v>
      </c>
      <c r="C5650" s="24" t="s">
        <v>9</v>
      </c>
      <c r="D5650" s="24" t="s">
        <v>27</v>
      </c>
      <c r="E5650" s="24" t="s">
        <v>35</v>
      </c>
      <c r="F5650" s="25" t="s">
        <v>14</v>
      </c>
      <c r="G5650" s="24">
        <v>88757.328125</v>
      </c>
    </row>
    <row r="5651" spans="1:7" hidden="1">
      <c r="A5651" s="24" t="s">
        <v>153</v>
      </c>
      <c r="B5651" s="24" t="s">
        <v>154</v>
      </c>
      <c r="C5651" s="24" t="s">
        <v>9</v>
      </c>
      <c r="D5651" s="24" t="s">
        <v>27</v>
      </c>
      <c r="E5651" s="24" t="s">
        <v>35</v>
      </c>
      <c r="F5651" s="25" t="s">
        <v>15</v>
      </c>
      <c r="G5651" s="24">
        <v>96291.796875</v>
      </c>
    </row>
    <row r="5652" spans="1:7" hidden="1">
      <c r="A5652" s="24" t="s">
        <v>153</v>
      </c>
      <c r="B5652" s="24" t="s">
        <v>154</v>
      </c>
      <c r="C5652" s="24" t="s">
        <v>9</v>
      </c>
      <c r="D5652" s="24" t="s">
        <v>27</v>
      </c>
      <c r="E5652" s="24" t="s">
        <v>35</v>
      </c>
      <c r="F5652" s="25" t="s">
        <v>16</v>
      </c>
      <c r="G5652" s="24">
        <v>88026.4609375</v>
      </c>
    </row>
    <row r="5653" spans="1:7" s="23" customFormat="1">
      <c r="A5653" s="23" t="s">
        <v>153</v>
      </c>
      <c r="B5653" s="23" t="s">
        <v>154</v>
      </c>
      <c r="C5653" s="23" t="s">
        <v>9</v>
      </c>
      <c r="D5653" s="23" t="s">
        <v>27</v>
      </c>
      <c r="E5653" s="23" t="s">
        <v>35</v>
      </c>
      <c r="F5653" s="23" t="s">
        <v>17</v>
      </c>
      <c r="G5653" s="23">
        <v>81425</v>
      </c>
    </row>
    <row r="5654" spans="1:7" hidden="1">
      <c r="A5654" s="24" t="s">
        <v>153</v>
      </c>
      <c r="B5654" s="24" t="s">
        <v>154</v>
      </c>
      <c r="C5654" s="24" t="s">
        <v>9</v>
      </c>
      <c r="D5654" s="24" t="s">
        <v>27</v>
      </c>
      <c r="E5654" s="24" t="s">
        <v>74</v>
      </c>
      <c r="F5654" s="25" t="s">
        <v>12</v>
      </c>
      <c r="G5654" s="24">
        <v>33007</v>
      </c>
    </row>
    <row r="5655" spans="1:7" hidden="1">
      <c r="A5655" s="24" t="s">
        <v>153</v>
      </c>
      <c r="B5655" s="24" t="s">
        <v>154</v>
      </c>
      <c r="C5655" s="24" t="s">
        <v>9</v>
      </c>
      <c r="D5655" s="24" t="s">
        <v>27</v>
      </c>
      <c r="E5655" s="24" t="s">
        <v>74</v>
      </c>
      <c r="F5655" s="25" t="s">
        <v>13</v>
      </c>
      <c r="G5655" s="24">
        <v>13937.650390625</v>
      </c>
    </row>
    <row r="5656" spans="1:7" hidden="1">
      <c r="A5656" s="24" t="s">
        <v>153</v>
      </c>
      <c r="B5656" s="24" t="s">
        <v>154</v>
      </c>
      <c r="C5656" s="24" t="s">
        <v>9</v>
      </c>
      <c r="D5656" s="24" t="s">
        <v>27</v>
      </c>
      <c r="E5656" s="24" t="s">
        <v>74</v>
      </c>
      <c r="F5656" s="25" t="s">
        <v>14</v>
      </c>
      <c r="G5656" s="24">
        <v>13162.33984375</v>
      </c>
    </row>
    <row r="5657" spans="1:7" hidden="1">
      <c r="A5657" s="24" t="s">
        <v>153</v>
      </c>
      <c r="B5657" s="24" t="s">
        <v>154</v>
      </c>
      <c r="C5657" s="24" t="s">
        <v>9</v>
      </c>
      <c r="D5657" s="24" t="s">
        <v>27</v>
      </c>
      <c r="E5657" s="24" t="s">
        <v>74</v>
      </c>
      <c r="F5657" s="25" t="s">
        <v>15</v>
      </c>
      <c r="G5657" s="24">
        <v>12291.919921875</v>
      </c>
    </row>
    <row r="5658" spans="1:7" hidden="1">
      <c r="A5658" s="24" t="s">
        <v>153</v>
      </c>
      <c r="B5658" s="24" t="s">
        <v>154</v>
      </c>
      <c r="C5658" s="24" t="s">
        <v>9</v>
      </c>
      <c r="D5658" s="24" t="s">
        <v>27</v>
      </c>
      <c r="E5658" s="24" t="s">
        <v>74</v>
      </c>
      <c r="F5658" s="25" t="s">
        <v>16</v>
      </c>
      <c r="G5658" s="24">
        <v>11063.990234375</v>
      </c>
    </row>
    <row r="5659" spans="1:7" s="23" customFormat="1">
      <c r="A5659" s="23" t="s">
        <v>153</v>
      </c>
      <c r="B5659" s="23" t="s">
        <v>154</v>
      </c>
      <c r="C5659" s="23" t="s">
        <v>9</v>
      </c>
      <c r="D5659" s="23" t="s">
        <v>27</v>
      </c>
      <c r="E5659" s="23" t="s">
        <v>74</v>
      </c>
      <c r="F5659" s="23" t="s">
        <v>17</v>
      </c>
      <c r="G5659" s="23">
        <v>9774</v>
      </c>
    </row>
    <row r="5660" spans="1:7" hidden="1">
      <c r="A5660" s="24" t="s">
        <v>153</v>
      </c>
      <c r="B5660" s="24" t="s">
        <v>154</v>
      </c>
      <c r="C5660" s="24" t="s">
        <v>9</v>
      </c>
      <c r="D5660" s="24" t="s">
        <v>27</v>
      </c>
      <c r="E5660" s="24" t="s">
        <v>55</v>
      </c>
      <c r="F5660" s="25" t="s">
        <v>12</v>
      </c>
      <c r="G5660" s="24">
        <v>453667.1875</v>
      </c>
    </row>
    <row r="5661" spans="1:7" hidden="1">
      <c r="A5661" s="24" t="s">
        <v>153</v>
      </c>
      <c r="B5661" s="24" t="s">
        <v>154</v>
      </c>
      <c r="C5661" s="24" t="s">
        <v>9</v>
      </c>
      <c r="D5661" s="24" t="s">
        <v>27</v>
      </c>
      <c r="E5661" s="24" t="s">
        <v>55</v>
      </c>
      <c r="F5661" s="25" t="s">
        <v>13</v>
      </c>
      <c r="G5661" s="24">
        <v>358563.40625</v>
      </c>
    </row>
    <row r="5662" spans="1:7" hidden="1">
      <c r="A5662" s="24" t="s">
        <v>153</v>
      </c>
      <c r="B5662" s="24" t="s">
        <v>154</v>
      </c>
      <c r="C5662" s="24" t="s">
        <v>9</v>
      </c>
      <c r="D5662" s="24" t="s">
        <v>27</v>
      </c>
      <c r="E5662" s="24" t="s">
        <v>55</v>
      </c>
      <c r="F5662" s="25" t="s">
        <v>14</v>
      </c>
      <c r="G5662" s="24">
        <v>321587.46875</v>
      </c>
    </row>
    <row r="5663" spans="1:7" hidden="1">
      <c r="A5663" s="24" t="s">
        <v>153</v>
      </c>
      <c r="B5663" s="24" t="s">
        <v>154</v>
      </c>
      <c r="C5663" s="24" t="s">
        <v>9</v>
      </c>
      <c r="D5663" s="24" t="s">
        <v>27</v>
      </c>
      <c r="E5663" s="24" t="s">
        <v>55</v>
      </c>
      <c r="F5663" s="25" t="s">
        <v>15</v>
      </c>
      <c r="G5663" s="24">
        <v>293603</v>
      </c>
    </row>
    <row r="5664" spans="1:7" hidden="1">
      <c r="A5664" s="24" t="s">
        <v>153</v>
      </c>
      <c r="B5664" s="24" t="s">
        <v>154</v>
      </c>
      <c r="C5664" s="24" t="s">
        <v>9</v>
      </c>
      <c r="D5664" s="24" t="s">
        <v>27</v>
      </c>
      <c r="E5664" s="24" t="s">
        <v>55</v>
      </c>
      <c r="F5664" s="25" t="s">
        <v>16</v>
      </c>
      <c r="G5664" s="24">
        <v>214130.125</v>
      </c>
    </row>
    <row r="5665" spans="1:7" s="23" customFormat="1">
      <c r="A5665" s="23" t="s">
        <v>153</v>
      </c>
      <c r="B5665" s="23" t="s">
        <v>154</v>
      </c>
      <c r="C5665" s="23" t="s">
        <v>9</v>
      </c>
      <c r="D5665" s="23" t="s">
        <v>27</v>
      </c>
      <c r="E5665" s="23" t="s">
        <v>55</v>
      </c>
      <c r="F5665" s="23" t="s">
        <v>17</v>
      </c>
      <c r="G5665" s="23">
        <v>679249</v>
      </c>
    </row>
    <row r="5666" spans="1:7" hidden="1">
      <c r="A5666" s="24" t="s">
        <v>153</v>
      </c>
      <c r="B5666" s="24" t="s">
        <v>154</v>
      </c>
      <c r="C5666" s="24" t="s">
        <v>9</v>
      </c>
      <c r="D5666" s="24" t="s">
        <v>27</v>
      </c>
      <c r="E5666" s="24" t="s">
        <v>37</v>
      </c>
      <c r="F5666" s="25" t="s">
        <v>12</v>
      </c>
      <c r="G5666" s="24">
        <v>75611</v>
      </c>
    </row>
    <row r="5667" spans="1:7" hidden="1">
      <c r="A5667" s="24" t="s">
        <v>153</v>
      </c>
      <c r="B5667" s="24" t="s">
        <v>154</v>
      </c>
      <c r="C5667" s="24" t="s">
        <v>9</v>
      </c>
      <c r="D5667" s="24" t="s">
        <v>27</v>
      </c>
      <c r="E5667" s="24" t="s">
        <v>37</v>
      </c>
      <c r="F5667" s="25" t="s">
        <v>13</v>
      </c>
      <c r="G5667" s="24">
        <v>74444</v>
      </c>
    </row>
    <row r="5668" spans="1:7" hidden="1">
      <c r="A5668" s="24" t="s">
        <v>153</v>
      </c>
      <c r="B5668" s="24" t="s">
        <v>154</v>
      </c>
      <c r="C5668" s="24" t="s">
        <v>9</v>
      </c>
      <c r="D5668" s="24" t="s">
        <v>27</v>
      </c>
      <c r="E5668" s="24" t="s">
        <v>37</v>
      </c>
      <c r="F5668" s="25" t="s">
        <v>14</v>
      </c>
      <c r="G5668" s="24">
        <v>73112</v>
      </c>
    </row>
    <row r="5669" spans="1:7" hidden="1">
      <c r="A5669" s="24" t="s">
        <v>153</v>
      </c>
      <c r="B5669" s="24" t="s">
        <v>154</v>
      </c>
      <c r="C5669" s="24" t="s">
        <v>9</v>
      </c>
      <c r="D5669" s="24" t="s">
        <v>27</v>
      </c>
      <c r="E5669" s="24" t="s">
        <v>37</v>
      </c>
      <c r="F5669" s="25" t="s">
        <v>15</v>
      </c>
      <c r="G5669" s="24">
        <v>69306</v>
      </c>
    </row>
    <row r="5670" spans="1:7" hidden="1">
      <c r="A5670" s="24" t="s">
        <v>153</v>
      </c>
      <c r="B5670" s="24" t="s">
        <v>154</v>
      </c>
      <c r="C5670" s="24" t="s">
        <v>9</v>
      </c>
      <c r="D5670" s="24" t="s">
        <v>27</v>
      </c>
      <c r="E5670" s="24" t="s">
        <v>37</v>
      </c>
      <c r="F5670" s="25" t="s">
        <v>16</v>
      </c>
      <c r="G5670" s="24">
        <v>65285</v>
      </c>
    </row>
    <row r="5671" spans="1:7" s="23" customFormat="1">
      <c r="A5671" s="23" t="s">
        <v>153</v>
      </c>
      <c r="B5671" s="23" t="s">
        <v>154</v>
      </c>
      <c r="C5671" s="23" t="s">
        <v>9</v>
      </c>
      <c r="D5671" s="23" t="s">
        <v>27</v>
      </c>
      <c r="E5671" s="23" t="s">
        <v>37</v>
      </c>
      <c r="F5671" s="23" t="s">
        <v>17</v>
      </c>
      <c r="G5671" s="23">
        <v>61022</v>
      </c>
    </row>
    <row r="5672" spans="1:7" hidden="1">
      <c r="A5672" s="24" t="s">
        <v>153</v>
      </c>
      <c r="B5672" s="24" t="s">
        <v>154</v>
      </c>
      <c r="C5672" s="24" t="s">
        <v>9</v>
      </c>
      <c r="D5672" s="24" t="s">
        <v>27</v>
      </c>
      <c r="E5672" s="24" t="s">
        <v>105</v>
      </c>
      <c r="F5672" s="25" t="s">
        <v>12</v>
      </c>
      <c r="G5672" s="24">
        <v>130088.546875</v>
      </c>
    </row>
    <row r="5673" spans="1:7" hidden="1">
      <c r="A5673" s="24" t="s">
        <v>153</v>
      </c>
      <c r="B5673" s="24" t="s">
        <v>154</v>
      </c>
      <c r="C5673" s="24" t="s">
        <v>9</v>
      </c>
      <c r="D5673" s="24" t="s">
        <v>27</v>
      </c>
      <c r="E5673" s="24" t="s">
        <v>105</v>
      </c>
      <c r="F5673" s="25" t="s">
        <v>13</v>
      </c>
      <c r="G5673" s="24">
        <v>123536.40625</v>
      </c>
    </row>
    <row r="5674" spans="1:7" hidden="1">
      <c r="A5674" s="24" t="s">
        <v>153</v>
      </c>
      <c r="B5674" s="24" t="s">
        <v>154</v>
      </c>
      <c r="C5674" s="24" t="s">
        <v>9</v>
      </c>
      <c r="D5674" s="24" t="s">
        <v>27</v>
      </c>
      <c r="E5674" s="24" t="s">
        <v>105</v>
      </c>
      <c r="F5674" s="25" t="s">
        <v>14</v>
      </c>
      <c r="G5674" s="24">
        <v>116029.3203125</v>
      </c>
    </row>
    <row r="5675" spans="1:7" hidden="1">
      <c r="A5675" s="24" t="s">
        <v>153</v>
      </c>
      <c r="B5675" s="24" t="s">
        <v>154</v>
      </c>
      <c r="C5675" s="24" t="s">
        <v>9</v>
      </c>
      <c r="D5675" s="24" t="s">
        <v>27</v>
      </c>
      <c r="E5675" s="24" t="s">
        <v>105</v>
      </c>
      <c r="F5675" s="25" t="s">
        <v>15</v>
      </c>
      <c r="G5675" s="24">
        <v>107438.7265625</v>
      </c>
    </row>
    <row r="5676" spans="1:7" hidden="1">
      <c r="A5676" s="24" t="s">
        <v>153</v>
      </c>
      <c r="B5676" s="24" t="s">
        <v>154</v>
      </c>
      <c r="C5676" s="24" t="s">
        <v>9</v>
      </c>
      <c r="D5676" s="24" t="s">
        <v>27</v>
      </c>
      <c r="E5676" s="24" t="s">
        <v>105</v>
      </c>
      <c r="F5676" s="25" t="s">
        <v>16</v>
      </c>
      <c r="G5676" s="24">
        <v>97587.3515625</v>
      </c>
    </row>
    <row r="5677" spans="1:7" s="23" customFormat="1">
      <c r="A5677" s="23" t="s">
        <v>153</v>
      </c>
      <c r="B5677" s="23" t="s">
        <v>154</v>
      </c>
      <c r="C5677" s="23" t="s">
        <v>9</v>
      </c>
      <c r="D5677" s="23" t="s">
        <v>27</v>
      </c>
      <c r="E5677" s="23" t="s">
        <v>105</v>
      </c>
      <c r="F5677" s="23" t="s">
        <v>17</v>
      </c>
      <c r="G5677" s="23">
        <v>86306</v>
      </c>
    </row>
    <row r="5678" spans="1:7" hidden="1">
      <c r="A5678" s="24" t="s">
        <v>153</v>
      </c>
      <c r="B5678" s="24" t="s">
        <v>154</v>
      </c>
      <c r="C5678" s="24" t="s">
        <v>9</v>
      </c>
      <c r="D5678" s="24" t="s">
        <v>27</v>
      </c>
      <c r="E5678" s="24" t="s">
        <v>56</v>
      </c>
      <c r="F5678" s="25" t="s">
        <v>12</v>
      </c>
      <c r="G5678" s="24">
        <v>100307.3515625</v>
      </c>
    </row>
    <row r="5679" spans="1:7" hidden="1">
      <c r="A5679" s="24" t="s">
        <v>153</v>
      </c>
      <c r="B5679" s="24" t="s">
        <v>154</v>
      </c>
      <c r="C5679" s="24" t="s">
        <v>9</v>
      </c>
      <c r="D5679" s="24" t="s">
        <v>27</v>
      </c>
      <c r="E5679" s="24" t="s">
        <v>56</v>
      </c>
      <c r="F5679" s="25" t="s">
        <v>13</v>
      </c>
      <c r="G5679" s="24">
        <v>97836.90625</v>
      </c>
    </row>
    <row r="5680" spans="1:7" hidden="1">
      <c r="A5680" s="24" t="s">
        <v>153</v>
      </c>
      <c r="B5680" s="24" t="s">
        <v>154</v>
      </c>
      <c r="C5680" s="24" t="s">
        <v>9</v>
      </c>
      <c r="D5680" s="24" t="s">
        <v>27</v>
      </c>
      <c r="E5680" s="24" t="s">
        <v>56</v>
      </c>
      <c r="F5680" s="25" t="s">
        <v>14</v>
      </c>
      <c r="G5680" s="24">
        <v>91250.9765625</v>
      </c>
    </row>
    <row r="5681" spans="1:7" hidden="1">
      <c r="A5681" s="24" t="s">
        <v>153</v>
      </c>
      <c r="B5681" s="24" t="s">
        <v>154</v>
      </c>
      <c r="C5681" s="24" t="s">
        <v>9</v>
      </c>
      <c r="D5681" s="24" t="s">
        <v>27</v>
      </c>
      <c r="E5681" s="24" t="s">
        <v>56</v>
      </c>
      <c r="F5681" s="25" t="s">
        <v>15</v>
      </c>
      <c r="G5681" s="24">
        <v>88884.453125</v>
      </c>
    </row>
    <row r="5682" spans="1:7" hidden="1">
      <c r="A5682" s="24" t="s">
        <v>153</v>
      </c>
      <c r="B5682" s="24" t="s">
        <v>154</v>
      </c>
      <c r="C5682" s="24" t="s">
        <v>9</v>
      </c>
      <c r="D5682" s="24" t="s">
        <v>27</v>
      </c>
      <c r="E5682" s="24" t="s">
        <v>56</v>
      </c>
      <c r="F5682" s="25" t="s">
        <v>16</v>
      </c>
      <c r="G5682" s="24">
        <v>81186.1484375</v>
      </c>
    </row>
    <row r="5683" spans="1:7" s="23" customFormat="1">
      <c r="A5683" s="23" t="s">
        <v>153</v>
      </c>
      <c r="B5683" s="23" t="s">
        <v>154</v>
      </c>
      <c r="C5683" s="23" t="s">
        <v>9</v>
      </c>
      <c r="D5683" s="23" t="s">
        <v>27</v>
      </c>
      <c r="E5683" s="23" t="s">
        <v>56</v>
      </c>
      <c r="F5683" s="23" t="s">
        <v>17</v>
      </c>
      <c r="G5683" s="23">
        <v>74751</v>
      </c>
    </row>
    <row r="5684" spans="1:7" hidden="1">
      <c r="A5684" s="24" t="s">
        <v>153</v>
      </c>
      <c r="B5684" s="24" t="s">
        <v>154</v>
      </c>
      <c r="C5684" s="24" t="s">
        <v>9</v>
      </c>
      <c r="D5684" s="24" t="s">
        <v>27</v>
      </c>
      <c r="E5684" s="24" t="s">
        <v>57</v>
      </c>
      <c r="F5684" s="25" t="s">
        <v>12</v>
      </c>
      <c r="G5684" s="24">
        <v>106797</v>
      </c>
    </row>
    <row r="5685" spans="1:7" hidden="1">
      <c r="A5685" s="24" t="s">
        <v>153</v>
      </c>
      <c r="B5685" s="24" t="s">
        <v>154</v>
      </c>
      <c r="C5685" s="24" t="s">
        <v>9</v>
      </c>
      <c r="D5685" s="24" t="s">
        <v>27</v>
      </c>
      <c r="E5685" s="24" t="s">
        <v>57</v>
      </c>
      <c r="F5685" s="25" t="s">
        <v>13</v>
      </c>
      <c r="G5685" s="24">
        <v>98362</v>
      </c>
    </row>
    <row r="5686" spans="1:7" hidden="1">
      <c r="A5686" s="24" t="s">
        <v>153</v>
      </c>
      <c r="B5686" s="24" t="s">
        <v>154</v>
      </c>
      <c r="C5686" s="24" t="s">
        <v>9</v>
      </c>
      <c r="D5686" s="24" t="s">
        <v>27</v>
      </c>
      <c r="E5686" s="24" t="s">
        <v>57</v>
      </c>
      <c r="F5686" s="25" t="s">
        <v>14</v>
      </c>
      <c r="G5686" s="24">
        <v>91487</v>
      </c>
    </row>
    <row r="5687" spans="1:7" hidden="1">
      <c r="A5687" s="24" t="s">
        <v>153</v>
      </c>
      <c r="B5687" s="24" t="s">
        <v>154</v>
      </c>
      <c r="C5687" s="24" t="s">
        <v>9</v>
      </c>
      <c r="D5687" s="24" t="s">
        <v>27</v>
      </c>
      <c r="E5687" s="24" t="s">
        <v>57</v>
      </c>
      <c r="F5687" s="25" t="s">
        <v>15</v>
      </c>
      <c r="G5687" s="24">
        <v>82734</v>
      </c>
    </row>
    <row r="5688" spans="1:7" hidden="1">
      <c r="A5688" s="24" t="s">
        <v>153</v>
      </c>
      <c r="B5688" s="24" t="s">
        <v>154</v>
      </c>
      <c r="C5688" s="24" t="s">
        <v>9</v>
      </c>
      <c r="D5688" s="24" t="s">
        <v>27</v>
      </c>
      <c r="E5688" s="24" t="s">
        <v>57</v>
      </c>
      <c r="F5688" s="25" t="s">
        <v>16</v>
      </c>
      <c r="G5688" s="24">
        <v>73982</v>
      </c>
    </row>
    <row r="5689" spans="1:7" s="23" customFormat="1">
      <c r="A5689" s="23" t="s">
        <v>153</v>
      </c>
      <c r="B5689" s="23" t="s">
        <v>154</v>
      </c>
      <c r="C5689" s="23" t="s">
        <v>9</v>
      </c>
      <c r="D5689" s="23" t="s">
        <v>27</v>
      </c>
      <c r="E5689" s="23" t="s">
        <v>57</v>
      </c>
      <c r="F5689" s="23" t="s">
        <v>17</v>
      </c>
      <c r="G5689" s="23">
        <v>27666</v>
      </c>
    </row>
    <row r="5690" spans="1:7" hidden="1">
      <c r="A5690" s="24" t="s">
        <v>153</v>
      </c>
      <c r="B5690" s="24" t="s">
        <v>154</v>
      </c>
      <c r="C5690" s="24" t="s">
        <v>9</v>
      </c>
      <c r="D5690" s="24" t="s">
        <v>27</v>
      </c>
      <c r="E5690" s="24" t="s">
        <v>47</v>
      </c>
      <c r="F5690" s="25" t="s">
        <v>12</v>
      </c>
      <c r="G5690" s="24">
        <v>8056.85009765625</v>
      </c>
    </row>
    <row r="5691" spans="1:7" hidden="1">
      <c r="A5691" s="24" t="s">
        <v>153</v>
      </c>
      <c r="B5691" s="24" t="s">
        <v>154</v>
      </c>
      <c r="C5691" s="24" t="s">
        <v>9</v>
      </c>
      <c r="D5691" s="24" t="s">
        <v>27</v>
      </c>
      <c r="E5691" s="24" t="s">
        <v>47</v>
      </c>
      <c r="F5691" s="25" t="s">
        <v>13</v>
      </c>
      <c r="G5691" s="24">
        <v>7282.06005859375</v>
      </c>
    </row>
    <row r="5692" spans="1:7" hidden="1">
      <c r="A5692" s="24" t="s">
        <v>153</v>
      </c>
      <c r="B5692" s="24" t="s">
        <v>154</v>
      </c>
      <c r="C5692" s="24" t="s">
        <v>9</v>
      </c>
      <c r="D5692" s="24" t="s">
        <v>27</v>
      </c>
      <c r="E5692" s="24" t="s">
        <v>47</v>
      </c>
      <c r="F5692" s="25" t="s">
        <v>14</v>
      </c>
      <c r="G5692" s="24">
        <v>5871.740234375</v>
      </c>
    </row>
    <row r="5693" spans="1:7" hidden="1">
      <c r="A5693" s="24" t="s">
        <v>153</v>
      </c>
      <c r="B5693" s="24" t="s">
        <v>154</v>
      </c>
      <c r="C5693" s="24" t="s">
        <v>9</v>
      </c>
      <c r="D5693" s="24" t="s">
        <v>27</v>
      </c>
      <c r="E5693" s="24" t="s">
        <v>47</v>
      </c>
      <c r="F5693" s="25" t="s">
        <v>15</v>
      </c>
      <c r="G5693" s="24">
        <v>5999.10986328125</v>
      </c>
    </row>
    <row r="5694" spans="1:7" hidden="1">
      <c r="A5694" s="24" t="s">
        <v>153</v>
      </c>
      <c r="B5694" s="24" t="s">
        <v>154</v>
      </c>
      <c r="C5694" s="24" t="s">
        <v>9</v>
      </c>
      <c r="D5694" s="24" t="s">
        <v>27</v>
      </c>
      <c r="E5694" s="24" t="s">
        <v>47</v>
      </c>
      <c r="F5694" s="25" t="s">
        <v>16</v>
      </c>
      <c r="G5694" s="24">
        <v>5153.10009765625</v>
      </c>
    </row>
    <row r="5695" spans="1:7" s="23" customFormat="1">
      <c r="A5695" s="23" t="s">
        <v>153</v>
      </c>
      <c r="B5695" s="23" t="s">
        <v>154</v>
      </c>
      <c r="C5695" s="23" t="s">
        <v>9</v>
      </c>
      <c r="D5695" s="23" t="s">
        <v>27</v>
      </c>
      <c r="E5695" s="23" t="s">
        <v>47</v>
      </c>
      <c r="F5695" s="23" t="s">
        <v>17</v>
      </c>
      <c r="G5695" s="23">
        <v>4545</v>
      </c>
    </row>
    <row r="5696" spans="1:7" hidden="1">
      <c r="A5696" s="24" t="s">
        <v>153</v>
      </c>
      <c r="B5696" s="24" t="s">
        <v>154</v>
      </c>
      <c r="C5696" s="24" t="s">
        <v>9</v>
      </c>
      <c r="D5696" s="24" t="s">
        <v>27</v>
      </c>
      <c r="E5696" s="24" t="s">
        <v>38</v>
      </c>
      <c r="F5696" s="25" t="s">
        <v>12</v>
      </c>
      <c r="G5696" s="24">
        <v>1408451</v>
      </c>
    </row>
    <row r="5697" spans="1:7" hidden="1">
      <c r="A5697" s="24" t="s">
        <v>153</v>
      </c>
      <c r="B5697" s="24" t="s">
        <v>154</v>
      </c>
      <c r="C5697" s="24" t="s">
        <v>9</v>
      </c>
      <c r="D5697" s="24" t="s">
        <v>27</v>
      </c>
      <c r="E5697" s="24" t="s">
        <v>38</v>
      </c>
      <c r="F5697" s="25" t="s">
        <v>13</v>
      </c>
      <c r="G5697" s="24">
        <v>1380028</v>
      </c>
    </row>
    <row r="5698" spans="1:7" hidden="1">
      <c r="A5698" s="24" t="s">
        <v>153</v>
      </c>
      <c r="B5698" s="24" t="s">
        <v>154</v>
      </c>
      <c r="C5698" s="24" t="s">
        <v>9</v>
      </c>
      <c r="D5698" s="24" t="s">
        <v>27</v>
      </c>
      <c r="E5698" s="24" t="s">
        <v>38</v>
      </c>
      <c r="F5698" s="25" t="s">
        <v>14</v>
      </c>
      <c r="G5698" s="24">
        <v>1347272</v>
      </c>
    </row>
    <row r="5699" spans="1:7" hidden="1">
      <c r="A5699" s="24" t="s">
        <v>153</v>
      </c>
      <c r="B5699" s="24" t="s">
        <v>154</v>
      </c>
      <c r="C5699" s="24" t="s">
        <v>9</v>
      </c>
      <c r="D5699" s="24" t="s">
        <v>27</v>
      </c>
      <c r="E5699" s="24" t="s">
        <v>38</v>
      </c>
      <c r="F5699" s="25" t="s">
        <v>15</v>
      </c>
      <c r="G5699" s="24">
        <v>1273227</v>
      </c>
    </row>
    <row r="5700" spans="1:7" hidden="1">
      <c r="A5700" s="24" t="s">
        <v>153</v>
      </c>
      <c r="B5700" s="24" t="s">
        <v>154</v>
      </c>
      <c r="C5700" s="24" t="s">
        <v>9</v>
      </c>
      <c r="D5700" s="24" t="s">
        <v>27</v>
      </c>
      <c r="E5700" s="24" t="s">
        <v>38</v>
      </c>
      <c r="F5700" s="25" t="s">
        <v>16</v>
      </c>
      <c r="G5700" s="24">
        <v>1193807</v>
      </c>
    </row>
    <row r="5701" spans="1:7" s="23" customFormat="1">
      <c r="A5701" s="23" t="s">
        <v>153</v>
      </c>
      <c r="B5701" s="23" t="s">
        <v>154</v>
      </c>
      <c r="C5701" s="23" t="s">
        <v>9</v>
      </c>
      <c r="D5701" s="23" t="s">
        <v>27</v>
      </c>
      <c r="E5701" s="23" t="s">
        <v>38</v>
      </c>
      <c r="F5701" s="23" t="s">
        <v>17</v>
      </c>
      <c r="G5701" s="23">
        <v>1108248</v>
      </c>
    </row>
    <row r="5702" spans="1:7" hidden="1">
      <c r="A5702" s="24" t="s">
        <v>153</v>
      </c>
      <c r="B5702" s="24" t="s">
        <v>154</v>
      </c>
      <c r="C5702" s="24" t="s">
        <v>9</v>
      </c>
      <c r="D5702" s="24" t="s">
        <v>27</v>
      </c>
      <c r="E5702" s="24" t="s">
        <v>76</v>
      </c>
      <c r="F5702" s="25" t="s">
        <v>12</v>
      </c>
      <c r="G5702" s="24">
        <v>181859</v>
      </c>
    </row>
    <row r="5703" spans="1:7" hidden="1">
      <c r="A5703" s="24" t="s">
        <v>153</v>
      </c>
      <c r="B5703" s="24" t="s">
        <v>154</v>
      </c>
      <c r="C5703" s="24" t="s">
        <v>9</v>
      </c>
      <c r="D5703" s="24" t="s">
        <v>27</v>
      </c>
      <c r="E5703" s="24" t="s">
        <v>76</v>
      </c>
      <c r="F5703" s="25" t="s">
        <v>13</v>
      </c>
      <c r="G5703" s="24">
        <v>181859</v>
      </c>
    </row>
    <row r="5704" spans="1:7" hidden="1">
      <c r="A5704" s="24" t="s">
        <v>153</v>
      </c>
      <c r="B5704" s="24" t="s">
        <v>154</v>
      </c>
      <c r="C5704" s="24" t="s">
        <v>9</v>
      </c>
      <c r="D5704" s="24" t="s">
        <v>27</v>
      </c>
      <c r="E5704" s="24" t="s">
        <v>76</v>
      </c>
      <c r="F5704" s="25" t="s">
        <v>14</v>
      </c>
      <c r="G5704" s="24">
        <v>181859</v>
      </c>
    </row>
    <row r="5705" spans="1:7" hidden="1">
      <c r="A5705" s="24" t="s">
        <v>153</v>
      </c>
      <c r="B5705" s="24" t="s">
        <v>154</v>
      </c>
      <c r="C5705" s="24" t="s">
        <v>9</v>
      </c>
      <c r="D5705" s="24" t="s">
        <v>27</v>
      </c>
      <c r="E5705" s="24" t="s">
        <v>76</v>
      </c>
      <c r="F5705" s="25" t="s">
        <v>15</v>
      </c>
      <c r="G5705" s="24">
        <v>173952</v>
      </c>
    </row>
    <row r="5706" spans="1:7" hidden="1">
      <c r="A5706" s="24" t="s">
        <v>153</v>
      </c>
      <c r="B5706" s="24" t="s">
        <v>154</v>
      </c>
      <c r="C5706" s="24" t="s">
        <v>9</v>
      </c>
      <c r="D5706" s="24" t="s">
        <v>27</v>
      </c>
      <c r="E5706" s="24" t="s">
        <v>76</v>
      </c>
      <c r="F5706" s="25" t="s">
        <v>16</v>
      </c>
      <c r="G5706" s="24">
        <v>166045</v>
      </c>
    </row>
    <row r="5707" spans="1:7" s="23" customFormat="1">
      <c r="A5707" s="23" t="s">
        <v>153</v>
      </c>
      <c r="B5707" s="23" t="s">
        <v>154</v>
      </c>
      <c r="C5707" s="23" t="s">
        <v>9</v>
      </c>
      <c r="D5707" s="23" t="s">
        <v>27</v>
      </c>
      <c r="E5707" s="23" t="s">
        <v>76</v>
      </c>
      <c r="F5707" s="23" t="s">
        <v>17</v>
      </c>
      <c r="G5707" s="23">
        <v>158138</v>
      </c>
    </row>
    <row r="5708" spans="1:7" hidden="1">
      <c r="A5708" s="24" t="s">
        <v>153</v>
      </c>
      <c r="B5708" s="24" t="s">
        <v>154</v>
      </c>
      <c r="C5708" s="24" t="s">
        <v>9</v>
      </c>
      <c r="D5708" s="24" t="s">
        <v>27</v>
      </c>
      <c r="E5708" s="24" t="s">
        <v>39</v>
      </c>
      <c r="F5708" s="25" t="s">
        <v>12</v>
      </c>
      <c r="G5708" s="24">
        <v>660402.625</v>
      </c>
    </row>
    <row r="5709" spans="1:7" hidden="1">
      <c r="A5709" s="24" t="s">
        <v>153</v>
      </c>
      <c r="B5709" s="24" t="s">
        <v>154</v>
      </c>
      <c r="C5709" s="24" t="s">
        <v>9</v>
      </c>
      <c r="D5709" s="24" t="s">
        <v>27</v>
      </c>
      <c r="E5709" s="24" t="s">
        <v>39</v>
      </c>
      <c r="F5709" s="25" t="s">
        <v>13</v>
      </c>
      <c r="G5709" s="24">
        <v>674839.8125</v>
      </c>
    </row>
    <row r="5710" spans="1:7" hidden="1">
      <c r="A5710" s="24" t="s">
        <v>153</v>
      </c>
      <c r="B5710" s="24" t="s">
        <v>154</v>
      </c>
      <c r="C5710" s="24" t="s">
        <v>9</v>
      </c>
      <c r="D5710" s="24" t="s">
        <v>27</v>
      </c>
      <c r="E5710" s="24" t="s">
        <v>39</v>
      </c>
      <c r="F5710" s="25" t="s">
        <v>14</v>
      </c>
      <c r="G5710" s="24">
        <v>659931.75</v>
      </c>
    </row>
    <row r="5711" spans="1:7" hidden="1">
      <c r="A5711" s="24" t="s">
        <v>153</v>
      </c>
      <c r="B5711" s="24" t="s">
        <v>154</v>
      </c>
      <c r="C5711" s="24" t="s">
        <v>9</v>
      </c>
      <c r="D5711" s="24" t="s">
        <v>27</v>
      </c>
      <c r="E5711" s="24" t="s">
        <v>39</v>
      </c>
      <c r="F5711" s="25" t="s">
        <v>15</v>
      </c>
      <c r="G5711" s="24">
        <v>646846.8125</v>
      </c>
    </row>
    <row r="5712" spans="1:7" hidden="1">
      <c r="A5712" s="24" t="s">
        <v>153</v>
      </c>
      <c r="B5712" s="24" t="s">
        <v>154</v>
      </c>
      <c r="C5712" s="24" t="s">
        <v>9</v>
      </c>
      <c r="D5712" s="24" t="s">
        <v>27</v>
      </c>
      <c r="E5712" s="24" t="s">
        <v>39</v>
      </c>
      <c r="F5712" s="25" t="s">
        <v>16</v>
      </c>
      <c r="G5712" s="24">
        <v>618401.625</v>
      </c>
    </row>
    <row r="5713" spans="1:7" s="23" customFormat="1">
      <c r="A5713" s="23" t="s">
        <v>153</v>
      </c>
      <c r="B5713" s="23" t="s">
        <v>154</v>
      </c>
      <c r="C5713" s="23" t="s">
        <v>9</v>
      </c>
      <c r="D5713" s="23" t="s">
        <v>27</v>
      </c>
      <c r="E5713" s="23" t="s">
        <v>39</v>
      </c>
      <c r="F5713" s="23" t="s">
        <v>17</v>
      </c>
      <c r="G5713" s="23">
        <v>428824</v>
      </c>
    </row>
    <row r="5714" spans="1:7" hidden="1">
      <c r="A5714" s="24" t="s">
        <v>153</v>
      </c>
      <c r="B5714" s="24" t="s">
        <v>154</v>
      </c>
      <c r="C5714" s="24" t="s">
        <v>9</v>
      </c>
      <c r="D5714" s="24" t="s">
        <v>48</v>
      </c>
      <c r="E5714" s="24" t="s">
        <v>11</v>
      </c>
      <c r="F5714" s="25" t="s">
        <v>12</v>
      </c>
      <c r="G5714" s="24">
        <v>4550000</v>
      </c>
    </row>
    <row r="5715" spans="1:7" hidden="1">
      <c r="A5715" s="24" t="s">
        <v>153</v>
      </c>
      <c r="B5715" s="24" t="s">
        <v>154</v>
      </c>
      <c r="C5715" s="24" t="s">
        <v>9</v>
      </c>
      <c r="D5715" s="24" t="s">
        <v>48</v>
      </c>
      <c r="E5715" s="24" t="s">
        <v>11</v>
      </c>
      <c r="F5715" s="25" t="s">
        <v>13</v>
      </c>
      <c r="G5715" s="24">
        <v>5050000</v>
      </c>
    </row>
    <row r="5716" spans="1:7" hidden="1">
      <c r="A5716" s="24" t="s">
        <v>153</v>
      </c>
      <c r="B5716" s="24" t="s">
        <v>154</v>
      </c>
      <c r="C5716" s="24" t="s">
        <v>9</v>
      </c>
      <c r="D5716" s="24" t="s">
        <v>48</v>
      </c>
      <c r="E5716" s="24" t="s">
        <v>11</v>
      </c>
      <c r="F5716" s="25" t="s">
        <v>14</v>
      </c>
      <c r="G5716" s="24">
        <v>5550000</v>
      </c>
    </row>
    <row r="5717" spans="1:7" hidden="1">
      <c r="A5717" s="24" t="s">
        <v>153</v>
      </c>
      <c r="B5717" s="24" t="s">
        <v>154</v>
      </c>
      <c r="C5717" s="24" t="s">
        <v>9</v>
      </c>
      <c r="D5717" s="24" t="s">
        <v>48</v>
      </c>
      <c r="E5717" s="24" t="s">
        <v>11</v>
      </c>
      <c r="F5717" s="25" t="s">
        <v>15</v>
      </c>
      <c r="G5717" s="24">
        <v>7300000</v>
      </c>
    </row>
    <row r="5718" spans="1:7" hidden="1">
      <c r="A5718" s="24" t="s">
        <v>153</v>
      </c>
      <c r="B5718" s="24" t="s">
        <v>154</v>
      </c>
      <c r="C5718" s="24" t="s">
        <v>9</v>
      </c>
      <c r="D5718" s="24" t="s">
        <v>48</v>
      </c>
      <c r="E5718" s="24" t="s">
        <v>11</v>
      </c>
      <c r="F5718" s="25" t="s">
        <v>16</v>
      </c>
      <c r="G5718" s="24">
        <v>7300000</v>
      </c>
    </row>
    <row r="5719" spans="1:7">
      <c r="A5719" s="24" t="s">
        <v>153</v>
      </c>
      <c r="B5719" s="24" t="s">
        <v>154</v>
      </c>
      <c r="C5719" s="24" t="s">
        <v>9</v>
      </c>
      <c r="D5719" s="24" t="s">
        <v>48</v>
      </c>
      <c r="E5719" s="24" t="s">
        <v>11</v>
      </c>
      <c r="F5719" s="25" t="s">
        <v>17</v>
      </c>
      <c r="G5719" s="24">
        <v>5300000</v>
      </c>
    </row>
    <row r="5720" spans="1:7" hidden="1">
      <c r="A5720" s="24" t="s">
        <v>153</v>
      </c>
      <c r="B5720" s="24" t="s">
        <v>154</v>
      </c>
      <c r="C5720" s="24" t="s">
        <v>9</v>
      </c>
      <c r="D5720" s="24" t="s">
        <v>41</v>
      </c>
      <c r="E5720" s="24" t="s">
        <v>155</v>
      </c>
      <c r="F5720" s="25" t="s">
        <v>12</v>
      </c>
      <c r="G5720" s="24">
        <v>0</v>
      </c>
    </row>
    <row r="5721" spans="1:7" hidden="1">
      <c r="A5721" s="24" t="s">
        <v>153</v>
      </c>
      <c r="B5721" s="24" t="s">
        <v>154</v>
      </c>
      <c r="C5721" s="24" t="s">
        <v>9</v>
      </c>
      <c r="D5721" s="24" t="s">
        <v>41</v>
      </c>
      <c r="E5721" s="24" t="s">
        <v>155</v>
      </c>
      <c r="F5721" s="25" t="s">
        <v>13</v>
      </c>
      <c r="G5721" s="24">
        <v>0</v>
      </c>
    </row>
    <row r="5722" spans="1:7" hidden="1">
      <c r="A5722" s="24" t="s">
        <v>153</v>
      </c>
      <c r="B5722" s="24" t="s">
        <v>154</v>
      </c>
      <c r="C5722" s="24" t="s">
        <v>9</v>
      </c>
      <c r="D5722" s="24" t="s">
        <v>41</v>
      </c>
      <c r="E5722" s="24" t="s">
        <v>155</v>
      </c>
      <c r="F5722" s="25" t="s">
        <v>14</v>
      </c>
      <c r="G5722" s="24">
        <v>0</v>
      </c>
    </row>
    <row r="5723" spans="1:7" hidden="1">
      <c r="A5723" s="24" t="s">
        <v>153</v>
      </c>
      <c r="B5723" s="24" t="s">
        <v>154</v>
      </c>
      <c r="C5723" s="24" t="s">
        <v>9</v>
      </c>
      <c r="D5723" s="24" t="s">
        <v>41</v>
      </c>
      <c r="E5723" s="24" t="s">
        <v>155</v>
      </c>
      <c r="F5723" s="25" t="s">
        <v>15</v>
      </c>
      <c r="G5723" s="24">
        <v>542000</v>
      </c>
    </row>
    <row r="5724" spans="1:7" hidden="1">
      <c r="A5724" s="24" t="s">
        <v>153</v>
      </c>
      <c r="B5724" s="24" t="s">
        <v>154</v>
      </c>
      <c r="C5724" s="24" t="s">
        <v>9</v>
      </c>
      <c r="D5724" s="24" t="s">
        <v>41</v>
      </c>
      <c r="E5724" s="24" t="s">
        <v>155</v>
      </c>
      <c r="F5724" s="25" t="s">
        <v>16</v>
      </c>
      <c r="G5724" s="24">
        <v>542000</v>
      </c>
    </row>
    <row r="5725" spans="1:7">
      <c r="A5725" s="24" t="s">
        <v>153</v>
      </c>
      <c r="B5725" s="24" t="s">
        <v>154</v>
      </c>
      <c r="C5725" s="24" t="s">
        <v>9</v>
      </c>
      <c r="D5725" s="24" t="s">
        <v>41</v>
      </c>
      <c r="E5725" s="24" t="s">
        <v>155</v>
      </c>
      <c r="F5725" s="25" t="s">
        <v>17</v>
      </c>
      <c r="G5725" s="24">
        <v>148191</v>
      </c>
    </row>
    <row r="5726" spans="1:7" hidden="1">
      <c r="A5726" s="24" t="s">
        <v>153</v>
      </c>
      <c r="B5726" s="24" t="s">
        <v>154</v>
      </c>
      <c r="C5726" s="24" t="s">
        <v>9</v>
      </c>
      <c r="D5726" s="24" t="s">
        <v>41</v>
      </c>
      <c r="E5726" s="24" t="s">
        <v>31</v>
      </c>
      <c r="F5726" s="25" t="s">
        <v>12</v>
      </c>
      <c r="G5726" s="24">
        <v>100899</v>
      </c>
    </row>
    <row r="5727" spans="1:7" hidden="1">
      <c r="A5727" s="24" t="s">
        <v>153</v>
      </c>
      <c r="B5727" s="24" t="s">
        <v>154</v>
      </c>
      <c r="C5727" s="24" t="s">
        <v>9</v>
      </c>
      <c r="D5727" s="24" t="s">
        <v>41</v>
      </c>
      <c r="E5727" s="24" t="s">
        <v>31</v>
      </c>
      <c r="F5727" s="25" t="s">
        <v>13</v>
      </c>
      <c r="G5727" s="24">
        <v>96878</v>
      </c>
    </row>
    <row r="5728" spans="1:7" hidden="1">
      <c r="A5728" s="24" t="s">
        <v>153</v>
      </c>
      <c r="B5728" s="24" t="s">
        <v>154</v>
      </c>
      <c r="C5728" s="24" t="s">
        <v>9</v>
      </c>
      <c r="D5728" s="24" t="s">
        <v>41</v>
      </c>
      <c r="E5728" s="24" t="s">
        <v>31</v>
      </c>
      <c r="F5728" s="25" t="s">
        <v>14</v>
      </c>
      <c r="G5728" s="24">
        <v>88836</v>
      </c>
    </row>
    <row r="5729" spans="1:7" hidden="1">
      <c r="A5729" s="24" t="s">
        <v>153</v>
      </c>
      <c r="B5729" s="24" t="s">
        <v>154</v>
      </c>
      <c r="C5729" s="24" t="s">
        <v>9</v>
      </c>
      <c r="D5729" s="24" t="s">
        <v>41</v>
      </c>
      <c r="E5729" s="24" t="s">
        <v>31</v>
      </c>
      <c r="F5729" s="25" t="s">
        <v>15</v>
      </c>
      <c r="G5729" s="24">
        <v>884816</v>
      </c>
    </row>
    <row r="5730" spans="1:7" hidden="1">
      <c r="A5730" s="24" t="s">
        <v>153</v>
      </c>
      <c r="B5730" s="24" t="s">
        <v>154</v>
      </c>
      <c r="C5730" s="24" t="s">
        <v>9</v>
      </c>
      <c r="D5730" s="24" t="s">
        <v>41</v>
      </c>
      <c r="E5730" s="24" t="s">
        <v>31</v>
      </c>
      <c r="F5730" s="25" t="s">
        <v>16</v>
      </c>
      <c r="G5730" s="24">
        <v>1384816</v>
      </c>
    </row>
    <row r="5731" spans="1:7">
      <c r="A5731" s="24" t="s">
        <v>153</v>
      </c>
      <c r="B5731" s="24" t="s">
        <v>154</v>
      </c>
      <c r="C5731" s="24" t="s">
        <v>9</v>
      </c>
      <c r="D5731" s="24" t="s">
        <v>41</v>
      </c>
      <c r="E5731" s="24" t="s">
        <v>31</v>
      </c>
      <c r="F5731" s="25" t="s">
        <v>17</v>
      </c>
      <c r="G5731" s="24">
        <v>1384816</v>
      </c>
    </row>
    <row r="5732" spans="1:7" hidden="1">
      <c r="A5732" s="24" t="s">
        <v>153</v>
      </c>
      <c r="B5732" s="24" t="s">
        <v>154</v>
      </c>
      <c r="C5732" s="24" t="s">
        <v>9</v>
      </c>
      <c r="D5732" s="24" t="s">
        <v>41</v>
      </c>
      <c r="E5732" s="24" t="s">
        <v>57</v>
      </c>
      <c r="F5732" s="25" t="s">
        <v>12</v>
      </c>
      <c r="G5732" s="24">
        <v>0</v>
      </c>
    </row>
    <row r="5733" spans="1:7" hidden="1">
      <c r="A5733" s="24" t="s">
        <v>153</v>
      </c>
      <c r="B5733" s="24" t="s">
        <v>154</v>
      </c>
      <c r="C5733" s="24" t="s">
        <v>9</v>
      </c>
      <c r="D5733" s="24" t="s">
        <v>41</v>
      </c>
      <c r="E5733" s="24" t="s">
        <v>57</v>
      </c>
      <c r="F5733" s="25" t="s">
        <v>13</v>
      </c>
      <c r="G5733" s="24">
        <v>117825</v>
      </c>
    </row>
    <row r="5734" spans="1:7" hidden="1">
      <c r="A5734" s="24" t="s">
        <v>153</v>
      </c>
      <c r="B5734" s="24" t="s">
        <v>154</v>
      </c>
      <c r="C5734" s="24" t="s">
        <v>9</v>
      </c>
      <c r="D5734" s="24" t="s">
        <v>41</v>
      </c>
      <c r="E5734" s="24" t="s">
        <v>57</v>
      </c>
      <c r="F5734" s="25" t="s">
        <v>14</v>
      </c>
      <c r="G5734" s="24">
        <v>335201</v>
      </c>
    </row>
    <row r="5735" spans="1:7" hidden="1">
      <c r="A5735" s="24" t="s">
        <v>153</v>
      </c>
      <c r="B5735" s="24" t="s">
        <v>154</v>
      </c>
      <c r="C5735" s="24" t="s">
        <v>9</v>
      </c>
      <c r="D5735" s="24" t="s">
        <v>41</v>
      </c>
      <c r="E5735" s="24" t="s">
        <v>57</v>
      </c>
      <c r="F5735" s="25" t="s">
        <v>15</v>
      </c>
      <c r="G5735" s="24">
        <v>500864</v>
      </c>
    </row>
    <row r="5736" spans="1:7" hidden="1">
      <c r="A5736" s="24" t="s">
        <v>153</v>
      </c>
      <c r="B5736" s="24" t="s">
        <v>154</v>
      </c>
      <c r="C5736" s="24" t="s">
        <v>9</v>
      </c>
      <c r="D5736" s="24" t="s">
        <v>41</v>
      </c>
      <c r="E5736" s="24" t="s">
        <v>57</v>
      </c>
      <c r="F5736" s="25" t="s">
        <v>16</v>
      </c>
      <c r="G5736" s="24">
        <v>444200</v>
      </c>
    </row>
    <row r="5737" spans="1:7">
      <c r="A5737" s="24" t="s">
        <v>153</v>
      </c>
      <c r="B5737" s="24" t="s">
        <v>154</v>
      </c>
      <c r="C5737" s="24" t="s">
        <v>9</v>
      </c>
      <c r="D5737" s="24" t="s">
        <v>41</v>
      </c>
      <c r="E5737" s="24" t="s">
        <v>57</v>
      </c>
      <c r="F5737" s="25" t="s">
        <v>17</v>
      </c>
      <c r="G5737" s="24">
        <v>923854</v>
      </c>
    </row>
    <row r="5738" spans="1:7" hidden="1">
      <c r="A5738" s="24" t="s">
        <v>153</v>
      </c>
      <c r="B5738" s="24" t="s">
        <v>154</v>
      </c>
      <c r="C5738" s="24" t="s">
        <v>9</v>
      </c>
      <c r="D5738" s="24" t="s">
        <v>41</v>
      </c>
      <c r="E5738" s="24" t="s">
        <v>47</v>
      </c>
      <c r="F5738" s="25" t="s">
        <v>12</v>
      </c>
      <c r="G5738" s="24">
        <v>0</v>
      </c>
    </row>
    <row r="5739" spans="1:7" hidden="1">
      <c r="A5739" s="24" t="s">
        <v>153</v>
      </c>
      <c r="B5739" s="24" t="s">
        <v>154</v>
      </c>
      <c r="C5739" s="24" t="s">
        <v>9</v>
      </c>
      <c r="D5739" s="24" t="s">
        <v>41</v>
      </c>
      <c r="E5739" s="24" t="s">
        <v>47</v>
      </c>
      <c r="F5739" s="25" t="s">
        <v>13</v>
      </c>
      <c r="G5739" s="24">
        <v>100144</v>
      </c>
    </row>
    <row r="5740" spans="1:7" hidden="1">
      <c r="A5740" s="24" t="s">
        <v>153</v>
      </c>
      <c r="B5740" s="24" t="s">
        <v>154</v>
      </c>
      <c r="C5740" s="24" t="s">
        <v>9</v>
      </c>
      <c r="D5740" s="24" t="s">
        <v>41</v>
      </c>
      <c r="E5740" s="24" t="s">
        <v>47</v>
      </c>
      <c r="F5740" s="25" t="s">
        <v>14</v>
      </c>
      <c r="G5740" s="24">
        <v>75144</v>
      </c>
    </row>
    <row r="5741" spans="1:7" hidden="1">
      <c r="A5741" s="24" t="s">
        <v>153</v>
      </c>
      <c r="B5741" s="24" t="s">
        <v>154</v>
      </c>
      <c r="C5741" s="24" t="s">
        <v>9</v>
      </c>
      <c r="D5741" s="24" t="s">
        <v>41</v>
      </c>
      <c r="E5741" s="24" t="s">
        <v>47</v>
      </c>
      <c r="F5741" s="25" t="s">
        <v>15</v>
      </c>
      <c r="G5741" s="24">
        <v>750144</v>
      </c>
    </row>
    <row r="5742" spans="1:7" hidden="1">
      <c r="A5742" s="24" t="s">
        <v>153</v>
      </c>
      <c r="B5742" s="24" t="s">
        <v>154</v>
      </c>
      <c r="C5742" s="24" t="s">
        <v>9</v>
      </c>
      <c r="D5742" s="24" t="s">
        <v>41</v>
      </c>
      <c r="E5742" s="24" t="s">
        <v>47</v>
      </c>
      <c r="F5742" s="25" t="s">
        <v>16</v>
      </c>
      <c r="G5742" s="24">
        <v>725144</v>
      </c>
    </row>
    <row r="5743" spans="1:7">
      <c r="A5743" s="24" t="s">
        <v>153</v>
      </c>
      <c r="B5743" s="24" t="s">
        <v>154</v>
      </c>
      <c r="C5743" s="24" t="s">
        <v>9</v>
      </c>
      <c r="D5743" s="24" t="s">
        <v>41</v>
      </c>
      <c r="E5743" s="24" t="s">
        <v>47</v>
      </c>
      <c r="F5743" s="25" t="s">
        <v>17</v>
      </c>
      <c r="G5743" s="24">
        <v>726644</v>
      </c>
    </row>
    <row r="5744" spans="1:7" hidden="1">
      <c r="A5744" s="24" t="s">
        <v>153</v>
      </c>
      <c r="B5744" s="24" t="s">
        <v>154</v>
      </c>
      <c r="C5744" s="24" t="s">
        <v>9</v>
      </c>
      <c r="D5744" s="24" t="s">
        <v>41</v>
      </c>
      <c r="E5744" s="24" t="s">
        <v>76</v>
      </c>
      <c r="F5744" s="25" t="s">
        <v>12</v>
      </c>
      <c r="G5744" s="24">
        <v>402535</v>
      </c>
    </row>
    <row r="5745" spans="1:7" hidden="1">
      <c r="A5745" s="24" t="s">
        <v>153</v>
      </c>
      <c r="B5745" s="24" t="s">
        <v>154</v>
      </c>
      <c r="C5745" s="24" t="s">
        <v>9</v>
      </c>
      <c r="D5745" s="24" t="s">
        <v>41</v>
      </c>
      <c r="E5745" s="24" t="s">
        <v>76</v>
      </c>
      <c r="F5745" s="25" t="s">
        <v>13</v>
      </c>
      <c r="G5745" s="24">
        <v>587400</v>
      </c>
    </row>
    <row r="5746" spans="1:7" hidden="1">
      <c r="A5746" s="24" t="s">
        <v>153</v>
      </c>
      <c r="B5746" s="24" t="s">
        <v>154</v>
      </c>
      <c r="C5746" s="24" t="s">
        <v>9</v>
      </c>
      <c r="D5746" s="24" t="s">
        <v>41</v>
      </c>
      <c r="E5746" s="24" t="s">
        <v>76</v>
      </c>
      <c r="F5746" s="25" t="s">
        <v>14</v>
      </c>
      <c r="G5746" s="24">
        <v>537440</v>
      </c>
    </row>
    <row r="5747" spans="1:7" hidden="1">
      <c r="A5747" s="24" t="s">
        <v>153</v>
      </c>
      <c r="B5747" s="24" t="s">
        <v>154</v>
      </c>
      <c r="C5747" s="24" t="s">
        <v>9</v>
      </c>
      <c r="D5747" s="24" t="s">
        <v>41</v>
      </c>
      <c r="E5747" s="24" t="s">
        <v>76</v>
      </c>
      <c r="F5747" s="25" t="s">
        <v>15</v>
      </c>
      <c r="G5747" s="24">
        <v>726920</v>
      </c>
    </row>
    <row r="5748" spans="1:7" hidden="1">
      <c r="A5748" s="24" t="s">
        <v>153</v>
      </c>
      <c r="B5748" s="24" t="s">
        <v>154</v>
      </c>
      <c r="C5748" s="24" t="s">
        <v>9</v>
      </c>
      <c r="D5748" s="24" t="s">
        <v>41</v>
      </c>
      <c r="E5748" s="24" t="s">
        <v>76</v>
      </c>
      <c r="F5748" s="25" t="s">
        <v>16</v>
      </c>
      <c r="G5748" s="24">
        <v>470445</v>
      </c>
    </row>
    <row r="5749" spans="1:7">
      <c r="A5749" s="24" t="s">
        <v>153</v>
      </c>
      <c r="B5749" s="24" t="s">
        <v>154</v>
      </c>
      <c r="C5749" s="24" t="s">
        <v>9</v>
      </c>
      <c r="D5749" s="24" t="s">
        <v>41</v>
      </c>
      <c r="E5749" s="24" t="s">
        <v>76</v>
      </c>
      <c r="F5749" s="25" t="s">
        <v>17</v>
      </c>
      <c r="G5749" s="24">
        <v>281145</v>
      </c>
    </row>
    <row r="5750" spans="1:7" hidden="1">
      <c r="A5750" s="24" t="s">
        <v>153</v>
      </c>
      <c r="B5750" s="24" t="s">
        <v>154</v>
      </c>
      <c r="C5750" s="24" t="s">
        <v>9</v>
      </c>
      <c r="D5750" s="24" t="s">
        <v>49</v>
      </c>
      <c r="E5750" s="24" t="s">
        <v>50</v>
      </c>
      <c r="F5750" s="25" t="s">
        <v>12</v>
      </c>
      <c r="G5750" s="24">
        <v>4550000</v>
      </c>
    </row>
    <row r="5751" spans="1:7" hidden="1">
      <c r="A5751" s="24" t="s">
        <v>153</v>
      </c>
      <c r="B5751" s="24" t="s">
        <v>154</v>
      </c>
      <c r="C5751" s="24" t="s">
        <v>9</v>
      </c>
      <c r="D5751" s="24" t="s">
        <v>49</v>
      </c>
      <c r="E5751" s="24" t="s">
        <v>50</v>
      </c>
      <c r="F5751" s="25" t="s">
        <v>13</v>
      </c>
      <c r="G5751" s="24">
        <v>5050000</v>
      </c>
    </row>
    <row r="5752" spans="1:7" hidden="1">
      <c r="A5752" s="24" t="s">
        <v>153</v>
      </c>
      <c r="B5752" s="24" t="s">
        <v>154</v>
      </c>
      <c r="C5752" s="24" t="s">
        <v>9</v>
      </c>
      <c r="D5752" s="24" t="s">
        <v>49</v>
      </c>
      <c r="E5752" s="24" t="s">
        <v>50</v>
      </c>
      <c r="F5752" s="25" t="s">
        <v>14</v>
      </c>
      <c r="G5752" s="24">
        <v>5550000</v>
      </c>
    </row>
    <row r="5753" spans="1:7" hidden="1">
      <c r="A5753" s="24" t="s">
        <v>153</v>
      </c>
      <c r="B5753" s="24" t="s">
        <v>154</v>
      </c>
      <c r="C5753" s="24" t="s">
        <v>9</v>
      </c>
      <c r="D5753" s="24" t="s">
        <v>49</v>
      </c>
      <c r="E5753" s="24" t="s">
        <v>50</v>
      </c>
      <c r="F5753" s="25" t="s">
        <v>15</v>
      </c>
      <c r="G5753" s="24">
        <v>7300000</v>
      </c>
    </row>
    <row r="5754" spans="1:7" hidden="1">
      <c r="A5754" s="24" t="s">
        <v>153</v>
      </c>
      <c r="B5754" s="24" t="s">
        <v>154</v>
      </c>
      <c r="C5754" s="24" t="s">
        <v>9</v>
      </c>
      <c r="D5754" s="24" t="s">
        <v>49</v>
      </c>
      <c r="E5754" s="24" t="s">
        <v>50</v>
      </c>
      <c r="F5754" s="25" t="s">
        <v>16</v>
      </c>
      <c r="G5754" s="24">
        <v>7300000</v>
      </c>
    </row>
    <row r="5755" spans="1:7">
      <c r="A5755" s="24" t="s">
        <v>153</v>
      </c>
      <c r="B5755" s="24" t="s">
        <v>154</v>
      </c>
      <c r="C5755" s="24" t="s">
        <v>9</v>
      </c>
      <c r="D5755" s="24" t="s">
        <v>49</v>
      </c>
      <c r="E5755" s="24" t="s">
        <v>50</v>
      </c>
      <c r="F5755" s="25" t="s">
        <v>17</v>
      </c>
      <c r="G5755" s="24">
        <v>5300000</v>
      </c>
    </row>
    <row r="5756" spans="1:7" hidden="1">
      <c r="A5756" s="27" t="s">
        <v>156</v>
      </c>
      <c r="B5756" s="27" t="s">
        <v>157</v>
      </c>
      <c r="C5756" s="27" t="s">
        <v>9</v>
      </c>
      <c r="D5756" s="27" t="s">
        <v>51</v>
      </c>
      <c r="E5756" s="27" t="s">
        <v>11</v>
      </c>
      <c r="F5756" s="28" t="s">
        <v>12</v>
      </c>
      <c r="G5756" s="27">
        <v>1547875.1088867199</v>
      </c>
    </row>
    <row r="5757" spans="1:7" hidden="1">
      <c r="A5757" s="27" t="s">
        <v>156</v>
      </c>
      <c r="B5757" s="27" t="s">
        <v>157</v>
      </c>
      <c r="C5757" s="27" t="s">
        <v>9</v>
      </c>
      <c r="D5757" s="27" t="s">
        <v>51</v>
      </c>
      <c r="E5757" s="27" t="s">
        <v>11</v>
      </c>
      <c r="F5757" s="28" t="s">
        <v>13</v>
      </c>
      <c r="G5757" s="27">
        <v>1673152.56103516</v>
      </c>
    </row>
    <row r="5758" spans="1:7" hidden="1">
      <c r="A5758" s="27" t="s">
        <v>156</v>
      </c>
      <c r="B5758" s="27" t="s">
        <v>157</v>
      </c>
      <c r="C5758" s="27" t="s">
        <v>9</v>
      </c>
      <c r="D5758" s="27" t="s">
        <v>51</v>
      </c>
      <c r="E5758" s="27" t="s">
        <v>11</v>
      </c>
      <c r="F5758" s="28" t="s">
        <v>14</v>
      </c>
      <c r="G5758" s="27">
        <v>2086411.01708984</v>
      </c>
    </row>
    <row r="5759" spans="1:7" hidden="1">
      <c r="A5759" s="27" t="s">
        <v>156</v>
      </c>
      <c r="B5759" s="27" t="s">
        <v>157</v>
      </c>
      <c r="C5759" s="27" t="s">
        <v>9</v>
      </c>
      <c r="D5759" s="27" t="s">
        <v>51</v>
      </c>
      <c r="E5759" s="27" t="s">
        <v>11</v>
      </c>
      <c r="F5759" s="28" t="s">
        <v>15</v>
      </c>
      <c r="G5759" s="27">
        <v>2481178.4941406301</v>
      </c>
    </row>
    <row r="5760" spans="1:7" hidden="1">
      <c r="A5760" s="27" t="s">
        <v>156</v>
      </c>
      <c r="B5760" s="27" t="s">
        <v>157</v>
      </c>
      <c r="C5760" s="27" t="s">
        <v>9</v>
      </c>
      <c r="D5760" s="27" t="s">
        <v>51</v>
      </c>
      <c r="E5760" s="27" t="s">
        <v>11</v>
      </c>
      <c r="F5760" s="28" t="s">
        <v>16</v>
      </c>
      <c r="G5760" s="27">
        <v>3582531.6923828102</v>
      </c>
    </row>
    <row r="5761" spans="1:7">
      <c r="A5761" s="27" t="s">
        <v>156</v>
      </c>
      <c r="B5761" s="27" t="s">
        <v>157</v>
      </c>
      <c r="C5761" s="27" t="s">
        <v>9</v>
      </c>
      <c r="D5761" s="27" t="s">
        <v>51</v>
      </c>
      <c r="E5761" s="27" t="s">
        <v>11</v>
      </c>
      <c r="F5761" s="28" t="s">
        <v>17</v>
      </c>
      <c r="G5761" s="27">
        <v>4312703</v>
      </c>
    </row>
    <row r="5762" spans="1:7" hidden="1">
      <c r="A5762" s="24" t="s">
        <v>156</v>
      </c>
      <c r="B5762" s="24" t="s">
        <v>157</v>
      </c>
      <c r="C5762" s="24" t="s">
        <v>9</v>
      </c>
      <c r="D5762" s="24" t="s">
        <v>10</v>
      </c>
      <c r="E5762" s="24" t="s">
        <v>11</v>
      </c>
      <c r="F5762" s="25" t="s">
        <v>12</v>
      </c>
      <c r="G5762" s="24">
        <v>1193695.60400391</v>
      </c>
    </row>
    <row r="5763" spans="1:7" hidden="1">
      <c r="A5763" s="24" t="s">
        <v>156</v>
      </c>
      <c r="B5763" s="24" t="s">
        <v>157</v>
      </c>
      <c r="C5763" s="24" t="s">
        <v>9</v>
      </c>
      <c r="D5763" s="24" t="s">
        <v>10</v>
      </c>
      <c r="E5763" s="24" t="s">
        <v>11</v>
      </c>
      <c r="F5763" s="25" t="s">
        <v>13</v>
      </c>
      <c r="G5763" s="24">
        <v>1261355.4067382801</v>
      </c>
    </row>
    <row r="5764" spans="1:7" hidden="1">
      <c r="A5764" s="24" t="s">
        <v>156</v>
      </c>
      <c r="B5764" s="24" t="s">
        <v>157</v>
      </c>
      <c r="C5764" s="24" t="s">
        <v>9</v>
      </c>
      <c r="D5764" s="24" t="s">
        <v>10</v>
      </c>
      <c r="E5764" s="24" t="s">
        <v>11</v>
      </c>
      <c r="F5764" s="25" t="s">
        <v>14</v>
      </c>
      <c r="G5764" s="24">
        <v>1336799.0224609401</v>
      </c>
    </row>
    <row r="5765" spans="1:7" hidden="1">
      <c r="A5765" s="24" t="s">
        <v>156</v>
      </c>
      <c r="B5765" s="24" t="s">
        <v>157</v>
      </c>
      <c r="C5765" s="24" t="s">
        <v>9</v>
      </c>
      <c r="D5765" s="24" t="s">
        <v>10</v>
      </c>
      <c r="E5765" s="24" t="s">
        <v>11</v>
      </c>
      <c r="F5765" s="25" t="s">
        <v>15</v>
      </c>
      <c r="G5765" s="24">
        <v>1456479.9667968799</v>
      </c>
    </row>
    <row r="5766" spans="1:7" hidden="1">
      <c r="A5766" s="24" t="s">
        <v>156</v>
      </c>
      <c r="B5766" s="24" t="s">
        <v>157</v>
      </c>
      <c r="C5766" s="24" t="s">
        <v>9</v>
      </c>
      <c r="D5766" s="24" t="s">
        <v>10</v>
      </c>
      <c r="E5766" s="24" t="s">
        <v>11</v>
      </c>
      <c r="F5766" s="25" t="s">
        <v>16</v>
      </c>
      <c r="G5766" s="24">
        <v>1807275.6396484401</v>
      </c>
    </row>
    <row r="5767" spans="1:7">
      <c r="A5767" s="24" t="s">
        <v>156</v>
      </c>
      <c r="B5767" s="24" t="s">
        <v>157</v>
      </c>
      <c r="C5767" s="24" t="s">
        <v>9</v>
      </c>
      <c r="D5767" s="24" t="s">
        <v>10</v>
      </c>
      <c r="E5767" s="24" t="s">
        <v>11</v>
      </c>
      <c r="F5767" s="25" t="s">
        <v>17</v>
      </c>
      <c r="G5767" s="24">
        <v>2026818</v>
      </c>
    </row>
    <row r="5768" spans="1:7" hidden="1">
      <c r="A5768" s="24" t="s">
        <v>156</v>
      </c>
      <c r="B5768" s="24" t="s">
        <v>157</v>
      </c>
      <c r="C5768" s="24" t="s">
        <v>9</v>
      </c>
      <c r="D5768" s="24" t="s">
        <v>26</v>
      </c>
      <c r="E5768" s="24" t="s">
        <v>11</v>
      </c>
      <c r="F5768" s="25" t="s">
        <v>12</v>
      </c>
      <c r="G5768" s="24">
        <v>354179.50488281198</v>
      </c>
    </row>
    <row r="5769" spans="1:7" hidden="1">
      <c r="A5769" s="24" t="s">
        <v>156</v>
      </c>
      <c r="B5769" s="24" t="s">
        <v>157</v>
      </c>
      <c r="C5769" s="24" t="s">
        <v>9</v>
      </c>
      <c r="D5769" s="24" t="s">
        <v>26</v>
      </c>
      <c r="E5769" s="24" t="s">
        <v>11</v>
      </c>
      <c r="F5769" s="25" t="s">
        <v>13</v>
      </c>
      <c r="G5769" s="24">
        <v>411797.154296875</v>
      </c>
    </row>
    <row r="5770" spans="1:7" hidden="1">
      <c r="A5770" s="24" t="s">
        <v>156</v>
      </c>
      <c r="B5770" s="24" t="s">
        <v>157</v>
      </c>
      <c r="C5770" s="24" t="s">
        <v>9</v>
      </c>
      <c r="D5770" s="24" t="s">
        <v>26</v>
      </c>
      <c r="E5770" s="24" t="s">
        <v>11</v>
      </c>
      <c r="F5770" s="25" t="s">
        <v>14</v>
      </c>
      <c r="G5770" s="24">
        <v>533840.55419921898</v>
      </c>
    </row>
    <row r="5771" spans="1:7" hidden="1">
      <c r="A5771" s="24" t="s">
        <v>156</v>
      </c>
      <c r="B5771" s="24" t="s">
        <v>157</v>
      </c>
      <c r="C5771" s="24" t="s">
        <v>9</v>
      </c>
      <c r="D5771" s="24" t="s">
        <v>26</v>
      </c>
      <c r="E5771" s="24" t="s">
        <v>11</v>
      </c>
      <c r="F5771" s="25" t="s">
        <v>15</v>
      </c>
      <c r="G5771" s="24">
        <v>676366.49609375</v>
      </c>
    </row>
    <row r="5772" spans="1:7" hidden="1">
      <c r="A5772" s="24" t="s">
        <v>156</v>
      </c>
      <c r="B5772" s="24" t="s">
        <v>157</v>
      </c>
      <c r="C5772" s="24" t="s">
        <v>9</v>
      </c>
      <c r="D5772" s="24" t="s">
        <v>26</v>
      </c>
      <c r="E5772" s="24" t="s">
        <v>11</v>
      </c>
      <c r="F5772" s="25" t="s">
        <v>16</v>
      </c>
      <c r="G5772" s="24">
        <v>738659.564453125</v>
      </c>
    </row>
    <row r="5773" spans="1:7">
      <c r="A5773" s="24" t="s">
        <v>156</v>
      </c>
      <c r="B5773" s="24" t="s">
        <v>157</v>
      </c>
      <c r="C5773" s="24" t="s">
        <v>9</v>
      </c>
      <c r="D5773" s="24" t="s">
        <v>26</v>
      </c>
      <c r="E5773" s="24" t="s">
        <v>11</v>
      </c>
      <c r="F5773" s="25" t="s">
        <v>17</v>
      </c>
      <c r="G5773" s="24">
        <v>1306951</v>
      </c>
    </row>
    <row r="5774" spans="1:7" hidden="1">
      <c r="A5774" s="24" t="s">
        <v>156</v>
      </c>
      <c r="B5774" s="24" t="s">
        <v>157</v>
      </c>
      <c r="C5774" s="24" t="s">
        <v>9</v>
      </c>
      <c r="D5774" s="24" t="s">
        <v>18</v>
      </c>
      <c r="E5774" s="24" t="s">
        <v>19</v>
      </c>
      <c r="F5774" s="25" t="s">
        <v>12</v>
      </c>
      <c r="G5774" s="24">
        <v>0</v>
      </c>
    </row>
    <row r="5775" spans="1:7" hidden="1">
      <c r="A5775" s="24" t="s">
        <v>156</v>
      </c>
      <c r="B5775" s="24" t="s">
        <v>157</v>
      </c>
      <c r="C5775" s="24" t="s">
        <v>9</v>
      </c>
      <c r="D5775" s="24" t="s">
        <v>18</v>
      </c>
      <c r="E5775" s="24" t="s">
        <v>19</v>
      </c>
      <c r="F5775" s="25" t="s">
        <v>13</v>
      </c>
      <c r="G5775" s="24">
        <v>0</v>
      </c>
    </row>
    <row r="5776" spans="1:7" hidden="1">
      <c r="A5776" s="24" t="s">
        <v>156</v>
      </c>
      <c r="B5776" s="24" t="s">
        <v>157</v>
      </c>
      <c r="C5776" s="24" t="s">
        <v>9</v>
      </c>
      <c r="D5776" s="24" t="s">
        <v>18</v>
      </c>
      <c r="E5776" s="24" t="s">
        <v>19</v>
      </c>
      <c r="F5776" s="25" t="s">
        <v>14</v>
      </c>
      <c r="G5776" s="24">
        <v>0</v>
      </c>
    </row>
    <row r="5777" spans="1:7" hidden="1">
      <c r="A5777" s="24" t="s">
        <v>156</v>
      </c>
      <c r="B5777" s="24" t="s">
        <v>157</v>
      </c>
      <c r="C5777" s="24" t="s">
        <v>9</v>
      </c>
      <c r="D5777" s="24" t="s">
        <v>18</v>
      </c>
      <c r="E5777" s="24" t="s">
        <v>19</v>
      </c>
      <c r="F5777" s="25" t="s">
        <v>15</v>
      </c>
      <c r="G5777" s="24">
        <v>0</v>
      </c>
    </row>
    <row r="5778" spans="1:7" hidden="1">
      <c r="A5778" s="24" t="s">
        <v>156</v>
      </c>
      <c r="B5778" s="24" t="s">
        <v>157</v>
      </c>
      <c r="C5778" s="24" t="s">
        <v>9</v>
      </c>
      <c r="D5778" s="24" t="s">
        <v>18</v>
      </c>
      <c r="E5778" s="24" t="s">
        <v>19</v>
      </c>
      <c r="F5778" s="25" t="s">
        <v>16</v>
      </c>
      <c r="G5778" s="24">
        <v>0</v>
      </c>
    </row>
    <row r="5779" spans="1:7">
      <c r="A5779" s="24" t="s">
        <v>156</v>
      </c>
      <c r="B5779" s="24" t="s">
        <v>157</v>
      </c>
      <c r="C5779" s="24" t="s">
        <v>9</v>
      </c>
      <c r="D5779" s="24" t="s">
        <v>18</v>
      </c>
      <c r="E5779" s="24" t="s">
        <v>19</v>
      </c>
      <c r="F5779" s="25" t="s">
        <v>17</v>
      </c>
      <c r="G5779" s="24">
        <v>0</v>
      </c>
    </row>
    <row r="5780" spans="1:7" hidden="1">
      <c r="A5780" s="24" t="s">
        <v>156</v>
      </c>
      <c r="B5780" s="24" t="s">
        <v>157</v>
      </c>
      <c r="C5780" s="24" t="s">
        <v>9</v>
      </c>
      <c r="D5780" s="24" t="s">
        <v>18</v>
      </c>
      <c r="E5780" s="24" t="s">
        <v>20</v>
      </c>
      <c r="F5780" s="25" t="s">
        <v>12</v>
      </c>
      <c r="G5780" s="24">
        <v>707221</v>
      </c>
    </row>
    <row r="5781" spans="1:7" hidden="1">
      <c r="A5781" s="24" t="s">
        <v>156</v>
      </c>
      <c r="B5781" s="24" t="s">
        <v>157</v>
      </c>
      <c r="C5781" s="24" t="s">
        <v>9</v>
      </c>
      <c r="D5781" s="24" t="s">
        <v>18</v>
      </c>
      <c r="E5781" s="24" t="s">
        <v>20</v>
      </c>
      <c r="F5781" s="25" t="s">
        <v>13</v>
      </c>
      <c r="G5781" s="24">
        <v>790875</v>
      </c>
    </row>
    <row r="5782" spans="1:7" hidden="1">
      <c r="A5782" s="24" t="s">
        <v>156</v>
      </c>
      <c r="B5782" s="24" t="s">
        <v>157</v>
      </c>
      <c r="C5782" s="24" t="s">
        <v>9</v>
      </c>
      <c r="D5782" s="24" t="s">
        <v>18</v>
      </c>
      <c r="E5782" s="24" t="s">
        <v>20</v>
      </c>
      <c r="F5782" s="25" t="s">
        <v>14</v>
      </c>
      <c r="G5782" s="24">
        <v>859681</v>
      </c>
    </row>
    <row r="5783" spans="1:7" hidden="1">
      <c r="A5783" s="24" t="s">
        <v>156</v>
      </c>
      <c r="B5783" s="24" t="s">
        <v>157</v>
      </c>
      <c r="C5783" s="24" t="s">
        <v>9</v>
      </c>
      <c r="D5783" s="24" t="s">
        <v>18</v>
      </c>
      <c r="E5783" s="24" t="s">
        <v>20</v>
      </c>
      <c r="F5783" s="25" t="s">
        <v>15</v>
      </c>
      <c r="G5783" s="24">
        <v>950647</v>
      </c>
    </row>
    <row r="5784" spans="1:7" hidden="1">
      <c r="A5784" s="24" t="s">
        <v>156</v>
      </c>
      <c r="B5784" s="24" t="s">
        <v>157</v>
      </c>
      <c r="C5784" s="24" t="s">
        <v>9</v>
      </c>
      <c r="D5784" s="24" t="s">
        <v>18</v>
      </c>
      <c r="E5784" s="24" t="s">
        <v>20</v>
      </c>
      <c r="F5784" s="25" t="s">
        <v>16</v>
      </c>
      <c r="G5784" s="24">
        <v>1136611</v>
      </c>
    </row>
    <row r="5785" spans="1:7">
      <c r="A5785" s="24" t="s">
        <v>156</v>
      </c>
      <c r="B5785" s="24" t="s">
        <v>157</v>
      </c>
      <c r="C5785" s="24" t="s">
        <v>9</v>
      </c>
      <c r="D5785" s="24" t="s">
        <v>18</v>
      </c>
      <c r="E5785" s="24" t="s">
        <v>20</v>
      </c>
      <c r="F5785" s="25" t="s">
        <v>17</v>
      </c>
      <c r="G5785" s="24">
        <v>1358687</v>
      </c>
    </row>
    <row r="5786" spans="1:7" hidden="1">
      <c r="A5786" s="24" t="s">
        <v>156</v>
      </c>
      <c r="B5786" s="24" t="s">
        <v>157</v>
      </c>
      <c r="C5786" s="24" t="s">
        <v>9</v>
      </c>
      <c r="D5786" s="24" t="s">
        <v>18</v>
      </c>
      <c r="E5786" s="24" t="s">
        <v>21</v>
      </c>
      <c r="F5786" s="25" t="s">
        <v>12</v>
      </c>
      <c r="G5786" s="24">
        <v>0</v>
      </c>
    </row>
    <row r="5787" spans="1:7" hidden="1">
      <c r="A5787" s="24" t="s">
        <v>156</v>
      </c>
      <c r="B5787" s="24" t="s">
        <v>157</v>
      </c>
      <c r="C5787" s="24" t="s">
        <v>9</v>
      </c>
      <c r="D5787" s="24" t="s">
        <v>18</v>
      </c>
      <c r="E5787" s="24" t="s">
        <v>21</v>
      </c>
      <c r="F5787" s="25" t="s">
        <v>13</v>
      </c>
      <c r="G5787" s="24">
        <v>0</v>
      </c>
    </row>
    <row r="5788" spans="1:7" hidden="1">
      <c r="A5788" s="24" t="s">
        <v>156</v>
      </c>
      <c r="B5788" s="24" t="s">
        <v>157</v>
      </c>
      <c r="C5788" s="24" t="s">
        <v>9</v>
      </c>
      <c r="D5788" s="24" t="s">
        <v>18</v>
      </c>
      <c r="E5788" s="24" t="s">
        <v>21</v>
      </c>
      <c r="F5788" s="25" t="s">
        <v>14</v>
      </c>
      <c r="G5788" s="24">
        <v>0</v>
      </c>
    </row>
    <row r="5789" spans="1:7" hidden="1">
      <c r="A5789" s="24" t="s">
        <v>156</v>
      </c>
      <c r="B5789" s="24" t="s">
        <v>157</v>
      </c>
      <c r="C5789" s="24" t="s">
        <v>9</v>
      </c>
      <c r="D5789" s="24" t="s">
        <v>18</v>
      </c>
      <c r="E5789" s="24" t="s">
        <v>21</v>
      </c>
      <c r="F5789" s="25" t="s">
        <v>15</v>
      </c>
      <c r="G5789" s="24">
        <v>0</v>
      </c>
    </row>
    <row r="5790" spans="1:7" hidden="1">
      <c r="A5790" s="24" t="s">
        <v>156</v>
      </c>
      <c r="B5790" s="24" t="s">
        <v>157</v>
      </c>
      <c r="C5790" s="24" t="s">
        <v>9</v>
      </c>
      <c r="D5790" s="24" t="s">
        <v>18</v>
      </c>
      <c r="E5790" s="24" t="s">
        <v>21</v>
      </c>
      <c r="F5790" s="25" t="s">
        <v>16</v>
      </c>
      <c r="G5790" s="24">
        <v>0</v>
      </c>
    </row>
    <row r="5791" spans="1:7">
      <c r="A5791" s="24" t="s">
        <v>156</v>
      </c>
      <c r="B5791" s="24" t="s">
        <v>157</v>
      </c>
      <c r="C5791" s="24" t="s">
        <v>9</v>
      </c>
      <c r="D5791" s="24" t="s">
        <v>18</v>
      </c>
      <c r="E5791" s="24" t="s">
        <v>21</v>
      </c>
      <c r="F5791" s="25" t="s">
        <v>17</v>
      </c>
      <c r="G5791" s="24">
        <v>0</v>
      </c>
    </row>
    <row r="5792" spans="1:7" hidden="1">
      <c r="A5792" s="24" t="s">
        <v>156</v>
      </c>
      <c r="B5792" s="24" t="s">
        <v>157</v>
      </c>
      <c r="C5792" s="24" t="s">
        <v>9</v>
      </c>
      <c r="D5792" s="24" t="s">
        <v>18</v>
      </c>
      <c r="E5792" s="24" t="s">
        <v>22</v>
      </c>
      <c r="F5792" s="25" t="s">
        <v>12</v>
      </c>
      <c r="G5792" s="24">
        <v>181816.953125</v>
      </c>
    </row>
    <row r="5793" spans="1:7" hidden="1">
      <c r="A5793" s="24" t="s">
        <v>156</v>
      </c>
      <c r="B5793" s="24" t="s">
        <v>157</v>
      </c>
      <c r="C5793" s="24" t="s">
        <v>9</v>
      </c>
      <c r="D5793" s="24" t="s">
        <v>18</v>
      </c>
      <c r="E5793" s="24" t="s">
        <v>22</v>
      </c>
      <c r="F5793" s="25" t="s">
        <v>13</v>
      </c>
      <c r="G5793" s="24">
        <v>173900.875</v>
      </c>
    </row>
    <row r="5794" spans="1:7" hidden="1">
      <c r="A5794" s="24" t="s">
        <v>156</v>
      </c>
      <c r="B5794" s="24" t="s">
        <v>157</v>
      </c>
      <c r="C5794" s="24" t="s">
        <v>9</v>
      </c>
      <c r="D5794" s="24" t="s">
        <v>18</v>
      </c>
      <c r="E5794" s="24" t="s">
        <v>22</v>
      </c>
      <c r="F5794" s="25" t="s">
        <v>14</v>
      </c>
      <c r="G5794" s="24">
        <v>168705.5625</v>
      </c>
    </row>
    <row r="5795" spans="1:7" hidden="1">
      <c r="A5795" s="24" t="s">
        <v>156</v>
      </c>
      <c r="B5795" s="24" t="s">
        <v>157</v>
      </c>
      <c r="C5795" s="24" t="s">
        <v>9</v>
      </c>
      <c r="D5795" s="24" t="s">
        <v>18</v>
      </c>
      <c r="E5795" s="24" t="s">
        <v>22</v>
      </c>
      <c r="F5795" s="25" t="s">
        <v>15</v>
      </c>
      <c r="G5795" s="24">
        <v>178720.296875</v>
      </c>
    </row>
    <row r="5796" spans="1:7" hidden="1">
      <c r="A5796" s="24" t="s">
        <v>156</v>
      </c>
      <c r="B5796" s="24" t="s">
        <v>157</v>
      </c>
      <c r="C5796" s="24" t="s">
        <v>9</v>
      </c>
      <c r="D5796" s="24" t="s">
        <v>18</v>
      </c>
      <c r="E5796" s="24" t="s">
        <v>22</v>
      </c>
      <c r="F5796" s="25" t="s">
        <v>16</v>
      </c>
      <c r="G5796" s="24">
        <v>174536</v>
      </c>
    </row>
    <row r="5797" spans="1:7">
      <c r="A5797" s="24" t="s">
        <v>156</v>
      </c>
      <c r="B5797" s="24" t="s">
        <v>157</v>
      </c>
      <c r="C5797" s="24" t="s">
        <v>9</v>
      </c>
      <c r="D5797" s="24" t="s">
        <v>18</v>
      </c>
      <c r="E5797" s="24" t="s">
        <v>22</v>
      </c>
      <c r="F5797" s="25" t="s">
        <v>17</v>
      </c>
      <c r="G5797" s="24">
        <v>173536</v>
      </c>
    </row>
    <row r="5798" spans="1:7" hidden="1">
      <c r="A5798" s="24" t="s">
        <v>156</v>
      </c>
      <c r="B5798" s="24" t="s">
        <v>157</v>
      </c>
      <c r="C5798" s="24" t="s">
        <v>9</v>
      </c>
      <c r="D5798" s="24" t="s">
        <v>18</v>
      </c>
      <c r="E5798" s="24" t="s">
        <v>23</v>
      </c>
      <c r="F5798" s="25" t="s">
        <v>12</v>
      </c>
      <c r="G5798" s="24">
        <v>85134</v>
      </c>
    </row>
    <row r="5799" spans="1:7" hidden="1">
      <c r="A5799" s="24" t="s">
        <v>156</v>
      </c>
      <c r="B5799" s="24" t="s">
        <v>157</v>
      </c>
      <c r="C5799" s="24" t="s">
        <v>9</v>
      </c>
      <c r="D5799" s="24" t="s">
        <v>18</v>
      </c>
      <c r="E5799" s="24" t="s">
        <v>23</v>
      </c>
      <c r="F5799" s="25" t="s">
        <v>13</v>
      </c>
      <c r="G5799" s="24">
        <v>69439</v>
      </c>
    </row>
    <row r="5800" spans="1:7" hidden="1">
      <c r="A5800" s="24" t="s">
        <v>156</v>
      </c>
      <c r="B5800" s="24" t="s">
        <v>157</v>
      </c>
      <c r="C5800" s="24" t="s">
        <v>9</v>
      </c>
      <c r="D5800" s="24" t="s">
        <v>18</v>
      </c>
      <c r="E5800" s="24" t="s">
        <v>23</v>
      </c>
      <c r="F5800" s="25" t="s">
        <v>14</v>
      </c>
      <c r="G5800" s="24">
        <v>57870</v>
      </c>
    </row>
    <row r="5801" spans="1:7" hidden="1">
      <c r="A5801" s="24" t="s">
        <v>156</v>
      </c>
      <c r="B5801" s="24" t="s">
        <v>157</v>
      </c>
      <c r="C5801" s="24" t="s">
        <v>9</v>
      </c>
      <c r="D5801" s="24" t="s">
        <v>18</v>
      </c>
      <c r="E5801" s="24" t="s">
        <v>23</v>
      </c>
      <c r="F5801" s="25" t="s">
        <v>15</v>
      </c>
      <c r="G5801" s="24">
        <v>45475</v>
      </c>
    </row>
    <row r="5802" spans="1:7" hidden="1">
      <c r="A5802" s="24" t="s">
        <v>156</v>
      </c>
      <c r="B5802" s="24" t="s">
        <v>157</v>
      </c>
      <c r="C5802" s="24" t="s">
        <v>9</v>
      </c>
      <c r="D5802" s="24" t="s">
        <v>18</v>
      </c>
      <c r="E5802" s="24" t="s">
        <v>23</v>
      </c>
      <c r="F5802" s="25" t="s">
        <v>16</v>
      </c>
      <c r="G5802" s="24">
        <v>32218</v>
      </c>
    </row>
    <row r="5803" spans="1:7">
      <c r="A5803" s="24" t="s">
        <v>156</v>
      </c>
      <c r="B5803" s="24" t="s">
        <v>157</v>
      </c>
      <c r="C5803" s="24" t="s">
        <v>9</v>
      </c>
      <c r="D5803" s="24" t="s">
        <v>18</v>
      </c>
      <c r="E5803" s="24" t="s">
        <v>23</v>
      </c>
      <c r="F5803" s="25" t="s">
        <v>17</v>
      </c>
      <c r="G5803" s="24">
        <v>18018</v>
      </c>
    </row>
    <row r="5804" spans="1:7" hidden="1">
      <c r="A5804" s="24" t="s">
        <v>156</v>
      </c>
      <c r="B5804" s="24" t="s">
        <v>157</v>
      </c>
      <c r="C5804" s="24" t="s">
        <v>9</v>
      </c>
      <c r="D5804" s="24" t="s">
        <v>18</v>
      </c>
      <c r="E5804" s="24" t="s">
        <v>24</v>
      </c>
      <c r="F5804" s="25" t="s">
        <v>12</v>
      </c>
      <c r="G5804" s="24">
        <v>166701</v>
      </c>
    </row>
    <row r="5805" spans="1:7" hidden="1">
      <c r="A5805" s="24" t="s">
        <v>156</v>
      </c>
      <c r="B5805" s="24" t="s">
        <v>157</v>
      </c>
      <c r="C5805" s="24" t="s">
        <v>9</v>
      </c>
      <c r="D5805" s="24" t="s">
        <v>18</v>
      </c>
      <c r="E5805" s="24" t="s">
        <v>24</v>
      </c>
      <c r="F5805" s="25" t="s">
        <v>13</v>
      </c>
      <c r="G5805" s="24">
        <v>180772</v>
      </c>
    </row>
    <row r="5806" spans="1:7" hidden="1">
      <c r="A5806" s="24" t="s">
        <v>156</v>
      </c>
      <c r="B5806" s="24" t="s">
        <v>157</v>
      </c>
      <c r="C5806" s="24" t="s">
        <v>9</v>
      </c>
      <c r="D5806" s="24" t="s">
        <v>18</v>
      </c>
      <c r="E5806" s="24" t="s">
        <v>24</v>
      </c>
      <c r="F5806" s="25" t="s">
        <v>14</v>
      </c>
      <c r="G5806" s="24">
        <v>203954</v>
      </c>
    </row>
    <row r="5807" spans="1:7" hidden="1">
      <c r="A5807" s="24" t="s">
        <v>156</v>
      </c>
      <c r="B5807" s="24" t="s">
        <v>157</v>
      </c>
      <c r="C5807" s="24" t="s">
        <v>9</v>
      </c>
      <c r="D5807" s="24" t="s">
        <v>18</v>
      </c>
      <c r="E5807" s="24" t="s">
        <v>24</v>
      </c>
      <c r="F5807" s="25" t="s">
        <v>15</v>
      </c>
      <c r="G5807" s="24">
        <v>231464</v>
      </c>
    </row>
    <row r="5808" spans="1:7" hidden="1">
      <c r="A5808" s="24" t="s">
        <v>156</v>
      </c>
      <c r="B5808" s="24" t="s">
        <v>157</v>
      </c>
      <c r="C5808" s="24" t="s">
        <v>9</v>
      </c>
      <c r="D5808" s="24" t="s">
        <v>18</v>
      </c>
      <c r="E5808" s="24" t="s">
        <v>24</v>
      </c>
      <c r="F5808" s="25" t="s">
        <v>16</v>
      </c>
      <c r="G5808" s="24">
        <v>413567</v>
      </c>
    </row>
    <row r="5809" spans="1:7">
      <c r="A5809" s="24" t="s">
        <v>156</v>
      </c>
      <c r="B5809" s="24" t="s">
        <v>157</v>
      </c>
      <c r="C5809" s="24" t="s">
        <v>9</v>
      </c>
      <c r="D5809" s="24" t="s">
        <v>18</v>
      </c>
      <c r="E5809" s="24" t="s">
        <v>24</v>
      </c>
      <c r="F5809" s="25" t="s">
        <v>17</v>
      </c>
      <c r="G5809" s="24">
        <v>427571</v>
      </c>
    </row>
    <row r="5810" spans="1:7" hidden="1">
      <c r="A5810" s="24" t="s">
        <v>156</v>
      </c>
      <c r="B5810" s="24" t="s">
        <v>157</v>
      </c>
      <c r="C5810" s="24" t="s">
        <v>9</v>
      </c>
      <c r="D5810" s="24" t="s">
        <v>18</v>
      </c>
      <c r="E5810" s="24" t="s">
        <v>25</v>
      </c>
      <c r="F5810" s="25" t="s">
        <v>12</v>
      </c>
      <c r="G5810" s="24">
        <v>52822.650878906199</v>
      </c>
    </row>
    <row r="5811" spans="1:7" hidden="1">
      <c r="A5811" s="24" t="s">
        <v>156</v>
      </c>
      <c r="B5811" s="24" t="s">
        <v>157</v>
      </c>
      <c r="C5811" s="24" t="s">
        <v>9</v>
      </c>
      <c r="D5811" s="24" t="s">
        <v>18</v>
      </c>
      <c r="E5811" s="24" t="s">
        <v>25</v>
      </c>
      <c r="F5811" s="25" t="s">
        <v>13</v>
      </c>
      <c r="G5811" s="24">
        <v>46368.531738281199</v>
      </c>
    </row>
    <row r="5812" spans="1:7" hidden="1">
      <c r="A5812" s="24" t="s">
        <v>156</v>
      </c>
      <c r="B5812" s="24" t="s">
        <v>157</v>
      </c>
      <c r="C5812" s="24" t="s">
        <v>9</v>
      </c>
      <c r="D5812" s="24" t="s">
        <v>18</v>
      </c>
      <c r="E5812" s="24" t="s">
        <v>25</v>
      </c>
      <c r="F5812" s="25" t="s">
        <v>14</v>
      </c>
      <c r="G5812" s="24">
        <v>46588.4599609375</v>
      </c>
    </row>
    <row r="5813" spans="1:7" hidden="1">
      <c r="A5813" s="24" t="s">
        <v>156</v>
      </c>
      <c r="B5813" s="24" t="s">
        <v>157</v>
      </c>
      <c r="C5813" s="24" t="s">
        <v>9</v>
      </c>
      <c r="D5813" s="24" t="s">
        <v>18</v>
      </c>
      <c r="E5813" s="24" t="s">
        <v>25</v>
      </c>
      <c r="F5813" s="25" t="s">
        <v>15</v>
      </c>
      <c r="G5813" s="24">
        <v>50173.669921875</v>
      </c>
    </row>
    <row r="5814" spans="1:7" hidden="1">
      <c r="A5814" s="24" t="s">
        <v>156</v>
      </c>
      <c r="B5814" s="24" t="s">
        <v>157</v>
      </c>
      <c r="C5814" s="24" t="s">
        <v>9</v>
      </c>
      <c r="D5814" s="24" t="s">
        <v>18</v>
      </c>
      <c r="E5814" s="24" t="s">
        <v>25</v>
      </c>
      <c r="F5814" s="25" t="s">
        <v>16</v>
      </c>
      <c r="G5814" s="24">
        <v>50343.6396484375</v>
      </c>
    </row>
    <row r="5815" spans="1:7">
      <c r="A5815" s="24" t="s">
        <v>156</v>
      </c>
      <c r="B5815" s="24" t="s">
        <v>157</v>
      </c>
      <c r="C5815" s="24" t="s">
        <v>9</v>
      </c>
      <c r="D5815" s="24" t="s">
        <v>18</v>
      </c>
      <c r="E5815" s="24" t="s">
        <v>25</v>
      </c>
      <c r="F5815" s="25" t="s">
        <v>17</v>
      </c>
      <c r="G5815" s="24">
        <v>49006</v>
      </c>
    </row>
    <row r="5816" spans="1:7" hidden="1">
      <c r="A5816" s="24" t="s">
        <v>156</v>
      </c>
      <c r="B5816" s="24" t="s">
        <v>157</v>
      </c>
      <c r="C5816" s="24" t="s">
        <v>9</v>
      </c>
      <c r="D5816" s="24" t="s">
        <v>40</v>
      </c>
      <c r="E5816" s="24" t="s">
        <v>11</v>
      </c>
      <c r="F5816" s="25" t="s">
        <v>12</v>
      </c>
      <c r="G5816" s="24">
        <v>0</v>
      </c>
    </row>
    <row r="5817" spans="1:7" hidden="1">
      <c r="A5817" s="24" t="s">
        <v>156</v>
      </c>
      <c r="B5817" s="24" t="s">
        <v>157</v>
      </c>
      <c r="C5817" s="24" t="s">
        <v>9</v>
      </c>
      <c r="D5817" s="24" t="s">
        <v>40</v>
      </c>
      <c r="E5817" s="24" t="s">
        <v>11</v>
      </c>
      <c r="F5817" s="25" t="s">
        <v>13</v>
      </c>
      <c r="G5817" s="24">
        <v>0</v>
      </c>
    </row>
    <row r="5818" spans="1:7" hidden="1">
      <c r="A5818" s="24" t="s">
        <v>156</v>
      </c>
      <c r="B5818" s="24" t="s">
        <v>157</v>
      </c>
      <c r="C5818" s="24" t="s">
        <v>9</v>
      </c>
      <c r="D5818" s="24" t="s">
        <v>40</v>
      </c>
      <c r="E5818" s="24" t="s">
        <v>11</v>
      </c>
      <c r="F5818" s="25" t="s">
        <v>14</v>
      </c>
      <c r="G5818" s="24">
        <v>215771.44042968701</v>
      </c>
    </row>
    <row r="5819" spans="1:7" hidden="1">
      <c r="A5819" s="24" t="s">
        <v>156</v>
      </c>
      <c r="B5819" s="24" t="s">
        <v>157</v>
      </c>
      <c r="C5819" s="24" t="s">
        <v>9</v>
      </c>
      <c r="D5819" s="24" t="s">
        <v>40</v>
      </c>
      <c r="E5819" s="24" t="s">
        <v>11</v>
      </c>
      <c r="F5819" s="25" t="s">
        <v>15</v>
      </c>
      <c r="G5819" s="24">
        <v>348332.03125</v>
      </c>
    </row>
    <row r="5820" spans="1:7" hidden="1">
      <c r="A5820" s="24" t="s">
        <v>156</v>
      </c>
      <c r="B5820" s="24" t="s">
        <v>157</v>
      </c>
      <c r="C5820" s="24" t="s">
        <v>9</v>
      </c>
      <c r="D5820" s="24" t="s">
        <v>40</v>
      </c>
      <c r="E5820" s="24" t="s">
        <v>11</v>
      </c>
      <c r="F5820" s="25" t="s">
        <v>16</v>
      </c>
      <c r="G5820" s="24">
        <v>536596.48828125</v>
      </c>
    </row>
    <row r="5821" spans="1:7">
      <c r="A5821" s="24" t="s">
        <v>156</v>
      </c>
      <c r="B5821" s="24" t="s">
        <v>157</v>
      </c>
      <c r="C5821" s="24" t="s">
        <v>9</v>
      </c>
      <c r="D5821" s="24" t="s">
        <v>40</v>
      </c>
      <c r="E5821" s="24" t="s">
        <v>11</v>
      </c>
      <c r="F5821" s="25" t="s">
        <v>17</v>
      </c>
      <c r="G5821" s="24">
        <v>652470</v>
      </c>
    </row>
    <row r="5822" spans="1:7" hidden="1">
      <c r="A5822" s="24" t="s">
        <v>156</v>
      </c>
      <c r="B5822" s="24" t="s">
        <v>157</v>
      </c>
      <c r="C5822" s="24" t="s">
        <v>9</v>
      </c>
      <c r="D5822" s="24" t="s">
        <v>27</v>
      </c>
      <c r="E5822" s="24" t="s">
        <v>31</v>
      </c>
      <c r="F5822" s="25" t="s">
        <v>12</v>
      </c>
      <c r="G5822" s="24">
        <v>226270.546875</v>
      </c>
    </row>
    <row r="5823" spans="1:7" hidden="1">
      <c r="A5823" s="24" t="s">
        <v>156</v>
      </c>
      <c r="B5823" s="24" t="s">
        <v>157</v>
      </c>
      <c r="C5823" s="24" t="s">
        <v>9</v>
      </c>
      <c r="D5823" s="24" t="s">
        <v>27</v>
      </c>
      <c r="E5823" s="24" t="s">
        <v>31</v>
      </c>
      <c r="F5823" s="25" t="s">
        <v>13</v>
      </c>
      <c r="G5823" s="24">
        <v>300136.1875</v>
      </c>
    </row>
    <row r="5824" spans="1:7" hidden="1">
      <c r="A5824" s="24" t="s">
        <v>156</v>
      </c>
      <c r="B5824" s="24" t="s">
        <v>157</v>
      </c>
      <c r="C5824" s="24" t="s">
        <v>9</v>
      </c>
      <c r="D5824" s="24" t="s">
        <v>27</v>
      </c>
      <c r="E5824" s="24" t="s">
        <v>31</v>
      </c>
      <c r="F5824" s="25" t="s">
        <v>14</v>
      </c>
      <c r="G5824" s="24">
        <v>408377.375</v>
      </c>
    </row>
    <row r="5825" spans="1:7" hidden="1">
      <c r="A5825" s="24" t="s">
        <v>156</v>
      </c>
      <c r="B5825" s="24" t="s">
        <v>157</v>
      </c>
      <c r="C5825" s="24" t="s">
        <v>9</v>
      </c>
      <c r="D5825" s="24" t="s">
        <v>27</v>
      </c>
      <c r="E5825" s="24" t="s">
        <v>31</v>
      </c>
      <c r="F5825" s="25" t="s">
        <v>15</v>
      </c>
      <c r="G5825" s="24">
        <v>542163.4375</v>
      </c>
    </row>
    <row r="5826" spans="1:7" hidden="1">
      <c r="A5826" s="24" t="s">
        <v>156</v>
      </c>
      <c r="B5826" s="24" t="s">
        <v>157</v>
      </c>
      <c r="C5826" s="24" t="s">
        <v>9</v>
      </c>
      <c r="D5826" s="24" t="s">
        <v>27</v>
      </c>
      <c r="E5826" s="24" t="s">
        <v>31</v>
      </c>
      <c r="F5826" s="25" t="s">
        <v>16</v>
      </c>
      <c r="G5826" s="24">
        <v>600184.25</v>
      </c>
    </row>
    <row r="5827" spans="1:7">
      <c r="A5827" s="24" t="s">
        <v>156</v>
      </c>
      <c r="B5827" s="24" t="s">
        <v>157</v>
      </c>
      <c r="C5827" s="24" t="s">
        <v>9</v>
      </c>
      <c r="D5827" s="24" t="s">
        <v>27</v>
      </c>
      <c r="E5827" s="24" t="s">
        <v>31</v>
      </c>
      <c r="F5827" s="25" t="s">
        <v>17</v>
      </c>
      <c r="G5827" s="24">
        <v>843054</v>
      </c>
    </row>
    <row r="5828" spans="1:7" hidden="1">
      <c r="A5828" s="24" t="s">
        <v>156</v>
      </c>
      <c r="B5828" s="24" t="s">
        <v>157</v>
      </c>
      <c r="C5828" s="24" t="s">
        <v>9</v>
      </c>
      <c r="D5828" s="24" t="s">
        <v>27</v>
      </c>
      <c r="E5828" s="24" t="s">
        <v>43</v>
      </c>
      <c r="F5828" s="25" t="s">
        <v>12</v>
      </c>
      <c r="G5828" s="24">
        <v>9391.0595703125</v>
      </c>
    </row>
    <row r="5829" spans="1:7" hidden="1">
      <c r="A5829" s="24" t="s">
        <v>156</v>
      </c>
      <c r="B5829" s="24" t="s">
        <v>157</v>
      </c>
      <c r="C5829" s="24" t="s">
        <v>9</v>
      </c>
      <c r="D5829" s="24" t="s">
        <v>27</v>
      </c>
      <c r="E5829" s="24" t="s">
        <v>43</v>
      </c>
      <c r="F5829" s="25" t="s">
        <v>13</v>
      </c>
      <c r="G5829" s="24">
        <v>7876.740234375</v>
      </c>
    </row>
    <row r="5830" spans="1:7" hidden="1">
      <c r="A5830" s="24" t="s">
        <v>156</v>
      </c>
      <c r="B5830" s="24" t="s">
        <v>157</v>
      </c>
      <c r="C5830" s="24" t="s">
        <v>9</v>
      </c>
      <c r="D5830" s="24" t="s">
        <v>27</v>
      </c>
      <c r="E5830" s="24" t="s">
        <v>43</v>
      </c>
      <c r="F5830" s="25" t="s">
        <v>14</v>
      </c>
      <c r="G5830" s="24">
        <v>7158.39013671875</v>
      </c>
    </row>
    <row r="5831" spans="1:7" hidden="1">
      <c r="A5831" s="24" t="s">
        <v>156</v>
      </c>
      <c r="B5831" s="24" t="s">
        <v>157</v>
      </c>
      <c r="C5831" s="24" t="s">
        <v>9</v>
      </c>
      <c r="D5831" s="24" t="s">
        <v>27</v>
      </c>
      <c r="E5831" s="24" t="s">
        <v>43</v>
      </c>
      <c r="F5831" s="25" t="s">
        <v>15</v>
      </c>
      <c r="G5831" s="24">
        <v>7613.16015625</v>
      </c>
    </row>
    <row r="5832" spans="1:7" hidden="1">
      <c r="A5832" s="24" t="s">
        <v>156</v>
      </c>
      <c r="B5832" s="24" t="s">
        <v>157</v>
      </c>
      <c r="C5832" s="24" t="s">
        <v>9</v>
      </c>
      <c r="D5832" s="24" t="s">
        <v>27</v>
      </c>
      <c r="E5832" s="24" t="s">
        <v>43</v>
      </c>
      <c r="F5832" s="25" t="s">
        <v>16</v>
      </c>
      <c r="G5832" s="24">
        <v>6760.080078125</v>
      </c>
    </row>
    <row r="5833" spans="1:7">
      <c r="A5833" s="24" t="s">
        <v>156</v>
      </c>
      <c r="B5833" s="24" t="s">
        <v>157</v>
      </c>
      <c r="C5833" s="24" t="s">
        <v>9</v>
      </c>
      <c r="D5833" s="24" t="s">
        <v>27</v>
      </c>
      <c r="E5833" s="24" t="s">
        <v>43</v>
      </c>
      <c r="F5833" s="25" t="s">
        <v>17</v>
      </c>
      <c r="G5833" s="24">
        <v>6135</v>
      </c>
    </row>
    <row r="5834" spans="1:7" hidden="1">
      <c r="A5834" s="24" t="s">
        <v>156</v>
      </c>
      <c r="B5834" s="24" t="s">
        <v>157</v>
      </c>
      <c r="C5834" s="24" t="s">
        <v>9</v>
      </c>
      <c r="D5834" s="24" t="s">
        <v>27</v>
      </c>
      <c r="E5834" s="24" t="s">
        <v>34</v>
      </c>
      <c r="F5834" s="25" t="s">
        <v>12</v>
      </c>
      <c r="G5834" s="24">
        <v>118517.8984375</v>
      </c>
    </row>
    <row r="5835" spans="1:7" hidden="1">
      <c r="A5835" s="24" t="s">
        <v>156</v>
      </c>
      <c r="B5835" s="24" t="s">
        <v>157</v>
      </c>
      <c r="C5835" s="24" t="s">
        <v>9</v>
      </c>
      <c r="D5835" s="24" t="s">
        <v>27</v>
      </c>
      <c r="E5835" s="24" t="s">
        <v>34</v>
      </c>
      <c r="F5835" s="25" t="s">
        <v>13</v>
      </c>
      <c r="G5835" s="24">
        <v>103784.2265625</v>
      </c>
    </row>
    <row r="5836" spans="1:7" hidden="1">
      <c r="A5836" s="24" t="s">
        <v>156</v>
      </c>
      <c r="B5836" s="24" t="s">
        <v>157</v>
      </c>
      <c r="C5836" s="24" t="s">
        <v>9</v>
      </c>
      <c r="D5836" s="24" t="s">
        <v>27</v>
      </c>
      <c r="E5836" s="24" t="s">
        <v>34</v>
      </c>
      <c r="F5836" s="25" t="s">
        <v>14</v>
      </c>
      <c r="G5836" s="24">
        <v>118304.7890625</v>
      </c>
    </row>
    <row r="5837" spans="1:7" hidden="1">
      <c r="A5837" s="24" t="s">
        <v>156</v>
      </c>
      <c r="B5837" s="24" t="s">
        <v>157</v>
      </c>
      <c r="C5837" s="24" t="s">
        <v>9</v>
      </c>
      <c r="D5837" s="24" t="s">
        <v>27</v>
      </c>
      <c r="E5837" s="24" t="s">
        <v>34</v>
      </c>
      <c r="F5837" s="25" t="s">
        <v>15</v>
      </c>
      <c r="G5837" s="24">
        <v>126589.8984375</v>
      </c>
    </row>
    <row r="5838" spans="1:7" hidden="1">
      <c r="A5838" s="24" t="s">
        <v>156</v>
      </c>
      <c r="B5838" s="24" t="s">
        <v>157</v>
      </c>
      <c r="C5838" s="24" t="s">
        <v>9</v>
      </c>
      <c r="D5838" s="24" t="s">
        <v>27</v>
      </c>
      <c r="E5838" s="24" t="s">
        <v>34</v>
      </c>
      <c r="F5838" s="25" t="s">
        <v>16</v>
      </c>
      <c r="G5838" s="24">
        <v>131715.234375</v>
      </c>
    </row>
    <row r="5839" spans="1:7">
      <c r="A5839" s="24" t="s">
        <v>156</v>
      </c>
      <c r="B5839" s="24" t="s">
        <v>157</v>
      </c>
      <c r="C5839" s="24" t="s">
        <v>9</v>
      </c>
      <c r="D5839" s="24" t="s">
        <v>27</v>
      </c>
      <c r="E5839" s="24" t="s">
        <v>34</v>
      </c>
      <c r="F5839" s="25" t="s">
        <v>17</v>
      </c>
      <c r="G5839" s="24">
        <v>157762</v>
      </c>
    </row>
    <row r="5840" spans="1:7" hidden="1">
      <c r="A5840" s="24" t="s">
        <v>156</v>
      </c>
      <c r="B5840" s="24" t="s">
        <v>157</v>
      </c>
      <c r="C5840" s="24" t="s">
        <v>9</v>
      </c>
      <c r="D5840" s="24" t="s">
        <v>48</v>
      </c>
      <c r="E5840" s="24" t="s">
        <v>11</v>
      </c>
      <c r="F5840" s="25" t="s">
        <v>12</v>
      </c>
      <c r="G5840" s="24">
        <v>0</v>
      </c>
    </row>
    <row r="5841" spans="1:7" hidden="1">
      <c r="A5841" s="24" t="s">
        <v>156</v>
      </c>
      <c r="B5841" s="24" t="s">
        <v>157</v>
      </c>
      <c r="C5841" s="24" t="s">
        <v>9</v>
      </c>
      <c r="D5841" s="24" t="s">
        <v>48</v>
      </c>
      <c r="E5841" s="24" t="s">
        <v>11</v>
      </c>
      <c r="F5841" s="25" t="s">
        <v>13</v>
      </c>
      <c r="G5841" s="24">
        <v>0</v>
      </c>
    </row>
    <row r="5842" spans="1:7" hidden="1">
      <c r="A5842" s="24" t="s">
        <v>156</v>
      </c>
      <c r="B5842" s="24" t="s">
        <v>157</v>
      </c>
      <c r="C5842" s="24" t="s">
        <v>9</v>
      </c>
      <c r="D5842" s="24" t="s">
        <v>48</v>
      </c>
      <c r="E5842" s="24" t="s">
        <v>11</v>
      </c>
      <c r="F5842" s="25" t="s">
        <v>14</v>
      </c>
      <c r="G5842" s="24">
        <v>0</v>
      </c>
    </row>
    <row r="5843" spans="1:7" hidden="1">
      <c r="A5843" s="24" t="s">
        <v>156</v>
      </c>
      <c r="B5843" s="24" t="s">
        <v>157</v>
      </c>
      <c r="C5843" s="24" t="s">
        <v>9</v>
      </c>
      <c r="D5843" s="24" t="s">
        <v>48</v>
      </c>
      <c r="E5843" s="24" t="s">
        <v>11</v>
      </c>
      <c r="F5843" s="25" t="s">
        <v>15</v>
      </c>
      <c r="G5843" s="24">
        <v>0</v>
      </c>
    </row>
    <row r="5844" spans="1:7" hidden="1">
      <c r="A5844" s="24" t="s">
        <v>156</v>
      </c>
      <c r="B5844" s="24" t="s">
        <v>157</v>
      </c>
      <c r="C5844" s="24" t="s">
        <v>9</v>
      </c>
      <c r="D5844" s="24" t="s">
        <v>48</v>
      </c>
      <c r="E5844" s="24" t="s">
        <v>11</v>
      </c>
      <c r="F5844" s="25" t="s">
        <v>16</v>
      </c>
      <c r="G5844" s="24">
        <v>500000</v>
      </c>
    </row>
    <row r="5845" spans="1:7">
      <c r="A5845" s="24" t="s">
        <v>156</v>
      </c>
      <c r="B5845" s="24" t="s">
        <v>157</v>
      </c>
      <c r="C5845" s="24" t="s">
        <v>9</v>
      </c>
      <c r="D5845" s="24" t="s">
        <v>48</v>
      </c>
      <c r="E5845" s="24" t="s">
        <v>11</v>
      </c>
      <c r="F5845" s="25" t="s">
        <v>17</v>
      </c>
      <c r="G5845" s="24">
        <v>500000</v>
      </c>
    </row>
    <row r="5846" spans="1:7" hidden="1">
      <c r="A5846" s="24" t="s">
        <v>156</v>
      </c>
      <c r="B5846" s="24" t="s">
        <v>157</v>
      </c>
      <c r="C5846" s="24" t="s">
        <v>9</v>
      </c>
      <c r="D5846" s="24" t="s">
        <v>41</v>
      </c>
      <c r="E5846" s="24" t="s">
        <v>86</v>
      </c>
      <c r="F5846" s="25" t="s">
        <v>12</v>
      </c>
      <c r="G5846" s="24">
        <v>0</v>
      </c>
    </row>
    <row r="5847" spans="1:7" hidden="1">
      <c r="A5847" s="24" t="s">
        <v>156</v>
      </c>
      <c r="B5847" s="24" t="s">
        <v>157</v>
      </c>
      <c r="C5847" s="24" t="s">
        <v>9</v>
      </c>
      <c r="D5847" s="24" t="s">
        <v>41</v>
      </c>
      <c r="E5847" s="24" t="s">
        <v>86</v>
      </c>
      <c r="F5847" s="25" t="s">
        <v>13</v>
      </c>
      <c r="G5847" s="24">
        <v>0</v>
      </c>
    </row>
    <row r="5848" spans="1:7" hidden="1">
      <c r="A5848" s="24" t="s">
        <v>156</v>
      </c>
      <c r="B5848" s="24" t="s">
        <v>157</v>
      </c>
      <c r="C5848" s="24" t="s">
        <v>9</v>
      </c>
      <c r="D5848" s="24" t="s">
        <v>41</v>
      </c>
      <c r="E5848" s="24" t="s">
        <v>86</v>
      </c>
      <c r="F5848" s="25" t="s">
        <v>14</v>
      </c>
      <c r="G5848" s="24">
        <v>15771.4404296875</v>
      </c>
    </row>
    <row r="5849" spans="1:7" hidden="1">
      <c r="A5849" s="24" t="s">
        <v>156</v>
      </c>
      <c r="B5849" s="24" t="s">
        <v>157</v>
      </c>
      <c r="C5849" s="24" t="s">
        <v>9</v>
      </c>
      <c r="D5849" s="24" t="s">
        <v>41</v>
      </c>
      <c r="E5849" s="24" t="s">
        <v>86</v>
      </c>
      <c r="F5849" s="25" t="s">
        <v>15</v>
      </c>
      <c r="G5849" s="24">
        <v>38332.03125</v>
      </c>
    </row>
    <row r="5850" spans="1:7" hidden="1">
      <c r="A5850" s="24" t="s">
        <v>156</v>
      </c>
      <c r="B5850" s="24" t="s">
        <v>157</v>
      </c>
      <c r="C5850" s="24" t="s">
        <v>9</v>
      </c>
      <c r="D5850" s="24" t="s">
        <v>41</v>
      </c>
      <c r="E5850" s="24" t="s">
        <v>86</v>
      </c>
      <c r="F5850" s="25" t="s">
        <v>16</v>
      </c>
      <c r="G5850" s="24">
        <v>36596.48828125</v>
      </c>
    </row>
    <row r="5851" spans="1:7">
      <c r="A5851" s="24" t="s">
        <v>156</v>
      </c>
      <c r="B5851" s="24" t="s">
        <v>157</v>
      </c>
      <c r="C5851" s="24" t="s">
        <v>9</v>
      </c>
      <c r="D5851" s="24" t="s">
        <v>41</v>
      </c>
      <c r="E5851" s="24" t="s">
        <v>86</v>
      </c>
      <c r="F5851" s="25" t="s">
        <v>17</v>
      </c>
      <c r="G5851" s="24">
        <v>79137</v>
      </c>
    </row>
    <row r="5852" spans="1:7" hidden="1">
      <c r="A5852" s="24" t="s">
        <v>156</v>
      </c>
      <c r="B5852" s="24" t="s">
        <v>157</v>
      </c>
      <c r="C5852" s="24" t="s">
        <v>9</v>
      </c>
      <c r="D5852" s="24" t="s">
        <v>41</v>
      </c>
      <c r="E5852" s="24" t="s">
        <v>136</v>
      </c>
      <c r="F5852" s="25" t="s">
        <v>12</v>
      </c>
      <c r="G5852" s="24">
        <v>0</v>
      </c>
    </row>
    <row r="5853" spans="1:7" hidden="1">
      <c r="A5853" s="24" t="s">
        <v>156</v>
      </c>
      <c r="B5853" s="24" t="s">
        <v>157</v>
      </c>
      <c r="C5853" s="24" t="s">
        <v>9</v>
      </c>
      <c r="D5853" s="24" t="s">
        <v>41</v>
      </c>
      <c r="E5853" s="24" t="s">
        <v>136</v>
      </c>
      <c r="F5853" s="25" t="s">
        <v>13</v>
      </c>
      <c r="G5853" s="24">
        <v>0</v>
      </c>
    </row>
    <row r="5854" spans="1:7" hidden="1">
      <c r="A5854" s="24" t="s">
        <v>156</v>
      </c>
      <c r="B5854" s="24" t="s">
        <v>157</v>
      </c>
      <c r="C5854" s="24" t="s">
        <v>9</v>
      </c>
      <c r="D5854" s="24" t="s">
        <v>41</v>
      </c>
      <c r="E5854" s="24" t="s">
        <v>136</v>
      </c>
      <c r="F5854" s="25" t="s">
        <v>14</v>
      </c>
      <c r="G5854" s="24">
        <v>200000</v>
      </c>
    </row>
    <row r="5855" spans="1:7" hidden="1">
      <c r="A5855" s="24" t="s">
        <v>156</v>
      </c>
      <c r="B5855" s="24" t="s">
        <v>157</v>
      </c>
      <c r="C5855" s="24" t="s">
        <v>9</v>
      </c>
      <c r="D5855" s="24" t="s">
        <v>41</v>
      </c>
      <c r="E5855" s="24" t="s">
        <v>136</v>
      </c>
      <c r="F5855" s="25" t="s">
        <v>15</v>
      </c>
      <c r="G5855" s="24">
        <v>310000</v>
      </c>
    </row>
    <row r="5856" spans="1:7" hidden="1">
      <c r="A5856" s="24" t="s">
        <v>156</v>
      </c>
      <c r="B5856" s="24" t="s">
        <v>157</v>
      </c>
      <c r="C5856" s="24" t="s">
        <v>9</v>
      </c>
      <c r="D5856" s="24" t="s">
        <v>41</v>
      </c>
      <c r="E5856" s="24" t="s">
        <v>136</v>
      </c>
      <c r="F5856" s="25" t="s">
        <v>16</v>
      </c>
      <c r="G5856" s="24">
        <v>500000</v>
      </c>
    </row>
    <row r="5857" spans="1:7">
      <c r="A5857" s="24" t="s">
        <v>156</v>
      </c>
      <c r="B5857" s="24" t="s">
        <v>157</v>
      </c>
      <c r="C5857" s="24" t="s">
        <v>9</v>
      </c>
      <c r="D5857" s="24" t="s">
        <v>41</v>
      </c>
      <c r="E5857" s="24" t="s">
        <v>136</v>
      </c>
      <c r="F5857" s="25" t="s">
        <v>17</v>
      </c>
      <c r="G5857" s="24">
        <v>500000</v>
      </c>
    </row>
    <row r="5858" spans="1:7" hidden="1">
      <c r="A5858" s="24" t="s">
        <v>156</v>
      </c>
      <c r="B5858" s="24" t="s">
        <v>157</v>
      </c>
      <c r="C5858" s="24" t="s">
        <v>9</v>
      </c>
      <c r="D5858" s="24" t="s">
        <v>49</v>
      </c>
      <c r="E5858" s="24" t="s">
        <v>50</v>
      </c>
      <c r="F5858" s="25" t="s">
        <v>12</v>
      </c>
      <c r="G5858" s="24">
        <v>0</v>
      </c>
    </row>
    <row r="5859" spans="1:7" hidden="1">
      <c r="A5859" s="24" t="s">
        <v>156</v>
      </c>
      <c r="B5859" s="24" t="s">
        <v>157</v>
      </c>
      <c r="C5859" s="24" t="s">
        <v>9</v>
      </c>
      <c r="D5859" s="24" t="s">
        <v>49</v>
      </c>
      <c r="E5859" s="24" t="s">
        <v>50</v>
      </c>
      <c r="F5859" s="25" t="s">
        <v>13</v>
      </c>
      <c r="G5859" s="24">
        <v>0</v>
      </c>
    </row>
    <row r="5860" spans="1:7" hidden="1">
      <c r="A5860" s="24" t="s">
        <v>156</v>
      </c>
      <c r="B5860" s="24" t="s">
        <v>157</v>
      </c>
      <c r="C5860" s="24" t="s">
        <v>9</v>
      </c>
      <c r="D5860" s="24" t="s">
        <v>49</v>
      </c>
      <c r="E5860" s="24" t="s">
        <v>50</v>
      </c>
      <c r="F5860" s="25" t="s">
        <v>14</v>
      </c>
      <c r="G5860" s="24">
        <v>0</v>
      </c>
    </row>
    <row r="5861" spans="1:7" hidden="1">
      <c r="A5861" s="24" t="s">
        <v>156</v>
      </c>
      <c r="B5861" s="24" t="s">
        <v>157</v>
      </c>
      <c r="C5861" s="24" t="s">
        <v>9</v>
      </c>
      <c r="D5861" s="24" t="s">
        <v>49</v>
      </c>
      <c r="E5861" s="24" t="s">
        <v>50</v>
      </c>
      <c r="F5861" s="25" t="s">
        <v>15</v>
      </c>
      <c r="G5861" s="24">
        <v>0</v>
      </c>
    </row>
    <row r="5862" spans="1:7" hidden="1">
      <c r="A5862" s="24" t="s">
        <v>156</v>
      </c>
      <c r="B5862" s="24" t="s">
        <v>157</v>
      </c>
      <c r="C5862" s="24" t="s">
        <v>9</v>
      </c>
      <c r="D5862" s="24" t="s">
        <v>49</v>
      </c>
      <c r="E5862" s="24" t="s">
        <v>50</v>
      </c>
      <c r="F5862" s="25" t="s">
        <v>16</v>
      </c>
      <c r="G5862" s="24">
        <v>500000</v>
      </c>
    </row>
    <row r="5863" spans="1:7">
      <c r="A5863" s="24" t="s">
        <v>156</v>
      </c>
      <c r="B5863" s="24" t="s">
        <v>157</v>
      </c>
      <c r="C5863" s="24" t="s">
        <v>9</v>
      </c>
      <c r="D5863" s="24" t="s">
        <v>49</v>
      </c>
      <c r="E5863" s="24" t="s">
        <v>50</v>
      </c>
      <c r="F5863" s="25" t="s">
        <v>17</v>
      </c>
      <c r="G5863" s="24">
        <v>500000</v>
      </c>
    </row>
    <row r="5864" spans="1:7" hidden="1">
      <c r="A5864" s="27" t="s">
        <v>158</v>
      </c>
      <c r="B5864" s="27" t="s">
        <v>159</v>
      </c>
      <c r="C5864" s="27" t="s">
        <v>63</v>
      </c>
      <c r="D5864" s="27" t="s">
        <v>51</v>
      </c>
      <c r="E5864" s="27" t="s">
        <v>11</v>
      </c>
      <c r="F5864" s="28" t="s">
        <v>12</v>
      </c>
      <c r="G5864" s="27">
        <v>1874877.24484253</v>
      </c>
    </row>
    <row r="5865" spans="1:7" hidden="1">
      <c r="A5865" s="27" t="s">
        <v>158</v>
      </c>
      <c r="B5865" s="27" t="s">
        <v>159</v>
      </c>
      <c r="C5865" s="27" t="s">
        <v>63</v>
      </c>
      <c r="D5865" s="27" t="s">
        <v>51</v>
      </c>
      <c r="E5865" s="27" t="s">
        <v>11</v>
      </c>
      <c r="F5865" s="28" t="s">
        <v>13</v>
      </c>
      <c r="G5865" s="27">
        <v>2168955.31427002</v>
      </c>
    </row>
    <row r="5866" spans="1:7" hidden="1">
      <c r="A5866" s="27" t="s">
        <v>158</v>
      </c>
      <c r="B5866" s="27" t="s">
        <v>159</v>
      </c>
      <c r="C5866" s="27" t="s">
        <v>63</v>
      </c>
      <c r="D5866" s="27" t="s">
        <v>51</v>
      </c>
      <c r="E5866" s="27" t="s">
        <v>11</v>
      </c>
      <c r="F5866" s="28" t="s">
        <v>14</v>
      </c>
      <c r="G5866" s="27">
        <v>2556556.1831054701</v>
      </c>
    </row>
    <row r="5867" spans="1:7" hidden="1">
      <c r="A5867" s="27" t="s">
        <v>158</v>
      </c>
      <c r="B5867" s="27" t="s">
        <v>159</v>
      </c>
      <c r="C5867" s="27" t="s">
        <v>63</v>
      </c>
      <c r="D5867" s="27" t="s">
        <v>51</v>
      </c>
      <c r="E5867" s="27" t="s">
        <v>11</v>
      </c>
      <c r="F5867" s="28" t="s">
        <v>15</v>
      </c>
      <c r="G5867" s="27">
        <v>3119831.7449646001</v>
      </c>
    </row>
    <row r="5868" spans="1:7" hidden="1">
      <c r="A5868" s="27" t="s">
        <v>158</v>
      </c>
      <c r="B5868" s="27" t="s">
        <v>159</v>
      </c>
      <c r="C5868" s="27" t="s">
        <v>63</v>
      </c>
      <c r="D5868" s="27" t="s">
        <v>51</v>
      </c>
      <c r="E5868" s="27" t="s">
        <v>11</v>
      </c>
      <c r="F5868" s="28" t="s">
        <v>16</v>
      </c>
      <c r="G5868" s="27">
        <v>3548497.71566772</v>
      </c>
    </row>
    <row r="5869" spans="1:7">
      <c r="A5869" s="27" t="s">
        <v>158</v>
      </c>
      <c r="B5869" s="27" t="s">
        <v>159</v>
      </c>
      <c r="C5869" s="27" t="s">
        <v>63</v>
      </c>
      <c r="D5869" s="27" t="s">
        <v>51</v>
      </c>
      <c r="E5869" s="27" t="s">
        <v>11</v>
      </c>
      <c r="F5869" s="28" t="s">
        <v>17</v>
      </c>
      <c r="G5869" s="27">
        <v>3907921</v>
      </c>
    </row>
    <row r="5870" spans="1:7" hidden="1">
      <c r="A5870" s="24" t="s">
        <v>158</v>
      </c>
      <c r="B5870" s="24" t="s">
        <v>159</v>
      </c>
      <c r="C5870" s="24" t="s">
        <v>63</v>
      </c>
      <c r="D5870" s="24" t="s">
        <v>10</v>
      </c>
      <c r="E5870" s="24" t="s">
        <v>11</v>
      </c>
      <c r="F5870" s="25" t="s">
        <v>12</v>
      </c>
      <c r="G5870" s="24">
        <v>1221319.68566895</v>
      </c>
    </row>
    <row r="5871" spans="1:7" hidden="1">
      <c r="A5871" s="24" t="s">
        <v>158</v>
      </c>
      <c r="B5871" s="24" t="s">
        <v>159</v>
      </c>
      <c r="C5871" s="24" t="s">
        <v>63</v>
      </c>
      <c r="D5871" s="24" t="s">
        <v>10</v>
      </c>
      <c r="E5871" s="24" t="s">
        <v>11</v>
      </c>
      <c r="F5871" s="25" t="s">
        <v>13</v>
      </c>
      <c r="G5871" s="24">
        <v>1474380.97900391</v>
      </c>
    </row>
    <row r="5872" spans="1:7" hidden="1">
      <c r="A5872" s="24" t="s">
        <v>158</v>
      </c>
      <c r="B5872" s="24" t="s">
        <v>159</v>
      </c>
      <c r="C5872" s="24" t="s">
        <v>63</v>
      </c>
      <c r="D5872" s="24" t="s">
        <v>10</v>
      </c>
      <c r="E5872" s="24" t="s">
        <v>11</v>
      </c>
      <c r="F5872" s="25" t="s">
        <v>14</v>
      </c>
      <c r="G5872" s="24">
        <v>1848778.35302734</v>
      </c>
    </row>
    <row r="5873" spans="1:7" hidden="1">
      <c r="A5873" s="24" t="s">
        <v>158</v>
      </c>
      <c r="B5873" s="24" t="s">
        <v>159</v>
      </c>
      <c r="C5873" s="24" t="s">
        <v>63</v>
      </c>
      <c r="D5873" s="24" t="s">
        <v>10</v>
      </c>
      <c r="E5873" s="24" t="s">
        <v>11</v>
      </c>
      <c r="F5873" s="25" t="s">
        <v>15</v>
      </c>
      <c r="G5873" s="24">
        <v>2367322.5986328102</v>
      </c>
    </row>
    <row r="5874" spans="1:7" hidden="1">
      <c r="A5874" s="24" t="s">
        <v>158</v>
      </c>
      <c r="B5874" s="24" t="s">
        <v>159</v>
      </c>
      <c r="C5874" s="24" t="s">
        <v>63</v>
      </c>
      <c r="D5874" s="24" t="s">
        <v>10</v>
      </c>
      <c r="E5874" s="24" t="s">
        <v>11</v>
      </c>
      <c r="F5874" s="25" t="s">
        <v>16</v>
      </c>
      <c r="G5874" s="24">
        <v>2766444.7255859398</v>
      </c>
    </row>
    <row r="5875" spans="1:7">
      <c r="A5875" s="24" t="s">
        <v>158</v>
      </c>
      <c r="B5875" s="24" t="s">
        <v>159</v>
      </c>
      <c r="C5875" s="24" t="s">
        <v>63</v>
      </c>
      <c r="D5875" s="24" t="s">
        <v>10</v>
      </c>
      <c r="E5875" s="24" t="s">
        <v>11</v>
      </c>
      <c r="F5875" s="25" t="s">
        <v>17</v>
      </c>
      <c r="G5875" s="24">
        <v>3263235</v>
      </c>
    </row>
    <row r="5876" spans="1:7" hidden="1">
      <c r="A5876" s="24" t="s">
        <v>158</v>
      </c>
      <c r="B5876" s="24" t="s">
        <v>159</v>
      </c>
      <c r="C5876" s="24" t="s">
        <v>63</v>
      </c>
      <c r="D5876" s="24" t="s">
        <v>26</v>
      </c>
      <c r="E5876" s="24" t="s">
        <v>11</v>
      </c>
      <c r="F5876" s="25" t="s">
        <v>12</v>
      </c>
      <c r="G5876" s="24">
        <v>253557.55917358401</v>
      </c>
    </row>
    <row r="5877" spans="1:7" hidden="1">
      <c r="A5877" s="24" t="s">
        <v>158</v>
      </c>
      <c r="B5877" s="24" t="s">
        <v>159</v>
      </c>
      <c r="C5877" s="24" t="s">
        <v>63</v>
      </c>
      <c r="D5877" s="24" t="s">
        <v>26</v>
      </c>
      <c r="E5877" s="24" t="s">
        <v>11</v>
      </c>
      <c r="F5877" s="25" t="s">
        <v>13</v>
      </c>
      <c r="G5877" s="24">
        <v>294574.33526611299</v>
      </c>
    </row>
    <row r="5878" spans="1:7" hidden="1">
      <c r="A5878" s="24" t="s">
        <v>158</v>
      </c>
      <c r="B5878" s="24" t="s">
        <v>159</v>
      </c>
      <c r="C5878" s="24" t="s">
        <v>63</v>
      </c>
      <c r="D5878" s="24" t="s">
        <v>26</v>
      </c>
      <c r="E5878" s="24" t="s">
        <v>11</v>
      </c>
      <c r="F5878" s="25" t="s">
        <v>14</v>
      </c>
      <c r="G5878" s="24">
        <v>307777.830078125</v>
      </c>
    </row>
    <row r="5879" spans="1:7" hidden="1">
      <c r="A5879" s="24" t="s">
        <v>158</v>
      </c>
      <c r="B5879" s="24" t="s">
        <v>159</v>
      </c>
      <c r="C5879" s="24" t="s">
        <v>63</v>
      </c>
      <c r="D5879" s="24" t="s">
        <v>26</v>
      </c>
      <c r="E5879" s="24" t="s">
        <v>11</v>
      </c>
      <c r="F5879" s="25" t="s">
        <v>15</v>
      </c>
      <c r="G5879" s="24">
        <v>352509.14633178699</v>
      </c>
    </row>
    <row r="5880" spans="1:7" hidden="1">
      <c r="A5880" s="24" t="s">
        <v>158</v>
      </c>
      <c r="B5880" s="24" t="s">
        <v>159</v>
      </c>
      <c r="C5880" s="24" t="s">
        <v>63</v>
      </c>
      <c r="D5880" s="24" t="s">
        <v>26</v>
      </c>
      <c r="E5880" s="24" t="s">
        <v>11</v>
      </c>
      <c r="F5880" s="25" t="s">
        <v>16</v>
      </c>
      <c r="G5880" s="24">
        <v>382052.99008178699</v>
      </c>
    </row>
    <row r="5881" spans="1:7">
      <c r="A5881" s="24" t="s">
        <v>158</v>
      </c>
      <c r="B5881" s="24" t="s">
        <v>159</v>
      </c>
      <c r="C5881" s="24" t="s">
        <v>63</v>
      </c>
      <c r="D5881" s="24" t="s">
        <v>26</v>
      </c>
      <c r="E5881" s="24" t="s">
        <v>11</v>
      </c>
      <c r="F5881" s="25" t="s">
        <v>17</v>
      </c>
      <c r="G5881" s="24">
        <v>486201</v>
      </c>
    </row>
    <row r="5882" spans="1:7" hidden="1">
      <c r="A5882" s="24" t="s">
        <v>158</v>
      </c>
      <c r="B5882" s="24" t="s">
        <v>159</v>
      </c>
      <c r="C5882" s="24" t="s">
        <v>63</v>
      </c>
      <c r="D5882" s="24" t="s">
        <v>18</v>
      </c>
      <c r="E5882" s="24" t="s">
        <v>19</v>
      </c>
      <c r="F5882" s="25" t="s">
        <v>12</v>
      </c>
      <c r="G5882" s="24">
        <v>268829.59375</v>
      </c>
    </row>
    <row r="5883" spans="1:7" hidden="1">
      <c r="A5883" s="24" t="s">
        <v>158</v>
      </c>
      <c r="B5883" s="24" t="s">
        <v>159</v>
      </c>
      <c r="C5883" s="24" t="s">
        <v>63</v>
      </c>
      <c r="D5883" s="24" t="s">
        <v>18</v>
      </c>
      <c r="E5883" s="24" t="s">
        <v>19</v>
      </c>
      <c r="F5883" s="25" t="s">
        <v>13</v>
      </c>
      <c r="G5883" s="24">
        <v>271090.46875</v>
      </c>
    </row>
    <row r="5884" spans="1:7" hidden="1">
      <c r="A5884" s="24" t="s">
        <v>158</v>
      </c>
      <c r="B5884" s="24" t="s">
        <v>159</v>
      </c>
      <c r="C5884" s="24" t="s">
        <v>63</v>
      </c>
      <c r="D5884" s="24" t="s">
        <v>18</v>
      </c>
      <c r="E5884" s="24" t="s">
        <v>19</v>
      </c>
      <c r="F5884" s="25" t="s">
        <v>14</v>
      </c>
      <c r="G5884" s="24">
        <v>365695.88769531198</v>
      </c>
    </row>
    <row r="5885" spans="1:7" hidden="1">
      <c r="A5885" s="24" t="s">
        <v>158</v>
      </c>
      <c r="B5885" s="24" t="s">
        <v>159</v>
      </c>
      <c r="C5885" s="24" t="s">
        <v>63</v>
      </c>
      <c r="D5885" s="24" t="s">
        <v>18</v>
      </c>
      <c r="E5885" s="24" t="s">
        <v>19</v>
      </c>
      <c r="F5885" s="25" t="s">
        <v>15</v>
      </c>
      <c r="G5885" s="24">
        <v>424129.9765625</v>
      </c>
    </row>
    <row r="5886" spans="1:7" hidden="1">
      <c r="A5886" s="24" t="s">
        <v>158</v>
      </c>
      <c r="B5886" s="24" t="s">
        <v>159</v>
      </c>
      <c r="C5886" s="24" t="s">
        <v>63</v>
      </c>
      <c r="D5886" s="24" t="s">
        <v>18</v>
      </c>
      <c r="E5886" s="24" t="s">
        <v>19</v>
      </c>
      <c r="F5886" s="25" t="s">
        <v>16</v>
      </c>
      <c r="G5886" s="24">
        <v>595143.359375</v>
      </c>
    </row>
    <row r="5887" spans="1:7">
      <c r="A5887" s="24" t="s">
        <v>158</v>
      </c>
      <c r="B5887" s="24" t="s">
        <v>159</v>
      </c>
      <c r="C5887" s="24" t="s">
        <v>63</v>
      </c>
      <c r="D5887" s="24" t="s">
        <v>18</v>
      </c>
      <c r="E5887" s="24" t="s">
        <v>19</v>
      </c>
      <c r="F5887" s="25" t="s">
        <v>17</v>
      </c>
      <c r="G5887" s="24">
        <v>786441</v>
      </c>
    </row>
    <row r="5888" spans="1:7" hidden="1">
      <c r="A5888" s="24" t="s">
        <v>158</v>
      </c>
      <c r="B5888" s="24" t="s">
        <v>159</v>
      </c>
      <c r="C5888" s="24" t="s">
        <v>63</v>
      </c>
      <c r="D5888" s="24" t="s">
        <v>18</v>
      </c>
      <c r="E5888" s="24" t="s">
        <v>20</v>
      </c>
      <c r="F5888" s="25" t="s">
        <v>12</v>
      </c>
      <c r="G5888" s="24">
        <v>0</v>
      </c>
    </row>
    <row r="5889" spans="1:7" hidden="1">
      <c r="A5889" s="24" t="s">
        <v>158</v>
      </c>
      <c r="B5889" s="24" t="s">
        <v>159</v>
      </c>
      <c r="C5889" s="24" t="s">
        <v>63</v>
      </c>
      <c r="D5889" s="24" t="s">
        <v>18</v>
      </c>
      <c r="E5889" s="24" t="s">
        <v>20</v>
      </c>
      <c r="F5889" s="25" t="s">
        <v>13</v>
      </c>
      <c r="G5889" s="24">
        <v>0</v>
      </c>
    </row>
    <row r="5890" spans="1:7" hidden="1">
      <c r="A5890" s="24" t="s">
        <v>158</v>
      </c>
      <c r="B5890" s="24" t="s">
        <v>159</v>
      </c>
      <c r="C5890" s="24" t="s">
        <v>63</v>
      </c>
      <c r="D5890" s="24" t="s">
        <v>18</v>
      </c>
      <c r="E5890" s="24" t="s">
        <v>20</v>
      </c>
      <c r="F5890" s="25" t="s">
        <v>14</v>
      </c>
      <c r="G5890" s="24">
        <v>0</v>
      </c>
    </row>
    <row r="5891" spans="1:7" hidden="1">
      <c r="A5891" s="24" t="s">
        <v>158</v>
      </c>
      <c r="B5891" s="24" t="s">
        <v>159</v>
      </c>
      <c r="C5891" s="24" t="s">
        <v>63</v>
      </c>
      <c r="D5891" s="24" t="s">
        <v>18</v>
      </c>
      <c r="E5891" s="24" t="s">
        <v>20</v>
      </c>
      <c r="F5891" s="25" t="s">
        <v>15</v>
      </c>
      <c r="G5891" s="24">
        <v>0</v>
      </c>
    </row>
    <row r="5892" spans="1:7" hidden="1">
      <c r="A5892" s="24" t="s">
        <v>158</v>
      </c>
      <c r="B5892" s="24" t="s">
        <v>159</v>
      </c>
      <c r="C5892" s="24" t="s">
        <v>63</v>
      </c>
      <c r="D5892" s="24" t="s">
        <v>18</v>
      </c>
      <c r="E5892" s="24" t="s">
        <v>20</v>
      </c>
      <c r="F5892" s="25" t="s">
        <v>16</v>
      </c>
      <c r="G5892" s="24">
        <v>0</v>
      </c>
    </row>
    <row r="5893" spans="1:7">
      <c r="A5893" s="24" t="s">
        <v>158</v>
      </c>
      <c r="B5893" s="24" t="s">
        <v>159</v>
      </c>
      <c r="C5893" s="24" t="s">
        <v>63</v>
      </c>
      <c r="D5893" s="24" t="s">
        <v>18</v>
      </c>
      <c r="E5893" s="24" t="s">
        <v>20</v>
      </c>
      <c r="F5893" s="25" t="s">
        <v>17</v>
      </c>
      <c r="G5893" s="24">
        <v>0</v>
      </c>
    </row>
    <row r="5894" spans="1:7" hidden="1">
      <c r="A5894" s="24" t="s">
        <v>158</v>
      </c>
      <c r="B5894" s="24" t="s">
        <v>159</v>
      </c>
      <c r="C5894" s="24" t="s">
        <v>63</v>
      </c>
      <c r="D5894" s="24" t="s">
        <v>18</v>
      </c>
      <c r="E5894" s="24" t="s">
        <v>21</v>
      </c>
      <c r="F5894" s="25" t="s">
        <v>12</v>
      </c>
      <c r="G5894" s="24">
        <v>0</v>
      </c>
    </row>
    <row r="5895" spans="1:7" hidden="1">
      <c r="A5895" s="24" t="s">
        <v>158</v>
      </c>
      <c r="B5895" s="24" t="s">
        <v>159</v>
      </c>
      <c r="C5895" s="24" t="s">
        <v>63</v>
      </c>
      <c r="D5895" s="24" t="s">
        <v>18</v>
      </c>
      <c r="E5895" s="24" t="s">
        <v>21</v>
      </c>
      <c r="F5895" s="25" t="s">
        <v>13</v>
      </c>
      <c r="G5895" s="24">
        <v>0</v>
      </c>
    </row>
    <row r="5896" spans="1:7" hidden="1">
      <c r="A5896" s="24" t="s">
        <v>158</v>
      </c>
      <c r="B5896" s="24" t="s">
        <v>159</v>
      </c>
      <c r="C5896" s="24" t="s">
        <v>63</v>
      </c>
      <c r="D5896" s="24" t="s">
        <v>18</v>
      </c>
      <c r="E5896" s="24" t="s">
        <v>21</v>
      </c>
      <c r="F5896" s="25" t="s">
        <v>14</v>
      </c>
      <c r="G5896" s="24">
        <v>0</v>
      </c>
    </row>
    <row r="5897" spans="1:7" hidden="1">
      <c r="A5897" s="24" t="s">
        <v>158</v>
      </c>
      <c r="B5897" s="24" t="s">
        <v>159</v>
      </c>
      <c r="C5897" s="24" t="s">
        <v>63</v>
      </c>
      <c r="D5897" s="24" t="s">
        <v>18</v>
      </c>
      <c r="E5897" s="24" t="s">
        <v>21</v>
      </c>
      <c r="F5897" s="25" t="s">
        <v>15</v>
      </c>
      <c r="G5897" s="24">
        <v>0</v>
      </c>
    </row>
    <row r="5898" spans="1:7" hidden="1">
      <c r="A5898" s="24" t="s">
        <v>158</v>
      </c>
      <c r="B5898" s="24" t="s">
        <v>159</v>
      </c>
      <c r="C5898" s="24" t="s">
        <v>63</v>
      </c>
      <c r="D5898" s="24" t="s">
        <v>18</v>
      </c>
      <c r="E5898" s="24" t="s">
        <v>21</v>
      </c>
      <c r="F5898" s="25" t="s">
        <v>16</v>
      </c>
      <c r="G5898" s="24">
        <v>0</v>
      </c>
    </row>
    <row r="5899" spans="1:7">
      <c r="A5899" s="24" t="s">
        <v>158</v>
      </c>
      <c r="B5899" s="24" t="s">
        <v>159</v>
      </c>
      <c r="C5899" s="24" t="s">
        <v>63</v>
      </c>
      <c r="D5899" s="24" t="s">
        <v>18</v>
      </c>
      <c r="E5899" s="24" t="s">
        <v>21</v>
      </c>
      <c r="F5899" s="25" t="s">
        <v>17</v>
      </c>
      <c r="G5899" s="24">
        <v>0</v>
      </c>
    </row>
    <row r="5900" spans="1:7" hidden="1">
      <c r="A5900" s="24" t="s">
        <v>158</v>
      </c>
      <c r="B5900" s="24" t="s">
        <v>159</v>
      </c>
      <c r="C5900" s="24" t="s">
        <v>63</v>
      </c>
      <c r="D5900" s="24" t="s">
        <v>18</v>
      </c>
      <c r="E5900" s="24" t="s">
        <v>22</v>
      </c>
      <c r="F5900" s="25" t="s">
        <v>12</v>
      </c>
      <c r="G5900" s="24">
        <v>119438.453125</v>
      </c>
    </row>
    <row r="5901" spans="1:7" hidden="1">
      <c r="A5901" s="24" t="s">
        <v>158</v>
      </c>
      <c r="B5901" s="24" t="s">
        <v>159</v>
      </c>
      <c r="C5901" s="24" t="s">
        <v>63</v>
      </c>
      <c r="D5901" s="24" t="s">
        <v>18</v>
      </c>
      <c r="E5901" s="24" t="s">
        <v>22</v>
      </c>
      <c r="F5901" s="25" t="s">
        <v>13</v>
      </c>
      <c r="G5901" s="24">
        <v>111621.9765625</v>
      </c>
    </row>
    <row r="5902" spans="1:7" hidden="1">
      <c r="A5902" s="24" t="s">
        <v>158</v>
      </c>
      <c r="B5902" s="24" t="s">
        <v>159</v>
      </c>
      <c r="C5902" s="24" t="s">
        <v>63</v>
      </c>
      <c r="D5902" s="24" t="s">
        <v>18</v>
      </c>
      <c r="E5902" s="24" t="s">
        <v>22</v>
      </c>
      <c r="F5902" s="25" t="s">
        <v>14</v>
      </c>
      <c r="G5902" s="24">
        <v>203276.40625</v>
      </c>
    </row>
    <row r="5903" spans="1:7" hidden="1">
      <c r="A5903" s="24" t="s">
        <v>158</v>
      </c>
      <c r="B5903" s="24" t="s">
        <v>159</v>
      </c>
      <c r="C5903" s="24" t="s">
        <v>63</v>
      </c>
      <c r="D5903" s="24" t="s">
        <v>18</v>
      </c>
      <c r="E5903" s="24" t="s">
        <v>22</v>
      </c>
      <c r="F5903" s="25" t="s">
        <v>15</v>
      </c>
      <c r="G5903" s="24">
        <v>290711.375</v>
      </c>
    </row>
    <row r="5904" spans="1:7" hidden="1">
      <c r="A5904" s="24" t="s">
        <v>158</v>
      </c>
      <c r="B5904" s="24" t="s">
        <v>159</v>
      </c>
      <c r="C5904" s="24" t="s">
        <v>63</v>
      </c>
      <c r="D5904" s="24" t="s">
        <v>18</v>
      </c>
      <c r="E5904" s="24" t="s">
        <v>22</v>
      </c>
      <c r="F5904" s="25" t="s">
        <v>16</v>
      </c>
      <c r="G5904" s="24">
        <v>307851.71875</v>
      </c>
    </row>
    <row r="5905" spans="1:7">
      <c r="A5905" s="24" t="s">
        <v>158</v>
      </c>
      <c r="B5905" s="24" t="s">
        <v>159</v>
      </c>
      <c r="C5905" s="24" t="s">
        <v>63</v>
      </c>
      <c r="D5905" s="24" t="s">
        <v>18</v>
      </c>
      <c r="E5905" s="24" t="s">
        <v>22</v>
      </c>
      <c r="F5905" s="25" t="s">
        <v>17</v>
      </c>
      <c r="G5905" s="24">
        <v>305607</v>
      </c>
    </row>
    <row r="5906" spans="1:7" hidden="1">
      <c r="A5906" s="24" t="s">
        <v>158</v>
      </c>
      <c r="B5906" s="24" t="s">
        <v>159</v>
      </c>
      <c r="C5906" s="24" t="s">
        <v>63</v>
      </c>
      <c r="D5906" s="24" t="s">
        <v>18</v>
      </c>
      <c r="E5906" s="24" t="s">
        <v>23</v>
      </c>
      <c r="F5906" s="25" t="s">
        <v>12</v>
      </c>
      <c r="G5906" s="24">
        <v>0</v>
      </c>
    </row>
    <row r="5907" spans="1:7" hidden="1">
      <c r="A5907" s="24" t="s">
        <v>158</v>
      </c>
      <c r="B5907" s="24" t="s">
        <v>159</v>
      </c>
      <c r="C5907" s="24" t="s">
        <v>63</v>
      </c>
      <c r="D5907" s="24" t="s">
        <v>18</v>
      </c>
      <c r="E5907" s="24" t="s">
        <v>23</v>
      </c>
      <c r="F5907" s="25" t="s">
        <v>13</v>
      </c>
      <c r="G5907" s="24">
        <v>0</v>
      </c>
    </row>
    <row r="5908" spans="1:7" hidden="1">
      <c r="A5908" s="24" t="s">
        <v>158</v>
      </c>
      <c r="B5908" s="24" t="s">
        <v>159</v>
      </c>
      <c r="C5908" s="24" t="s">
        <v>63</v>
      </c>
      <c r="D5908" s="24" t="s">
        <v>18</v>
      </c>
      <c r="E5908" s="24" t="s">
        <v>23</v>
      </c>
      <c r="F5908" s="25" t="s">
        <v>14</v>
      </c>
      <c r="G5908" s="24">
        <v>0</v>
      </c>
    </row>
    <row r="5909" spans="1:7" hidden="1">
      <c r="A5909" s="24" t="s">
        <v>158</v>
      </c>
      <c r="B5909" s="24" t="s">
        <v>159</v>
      </c>
      <c r="C5909" s="24" t="s">
        <v>63</v>
      </c>
      <c r="D5909" s="24" t="s">
        <v>18</v>
      </c>
      <c r="E5909" s="24" t="s">
        <v>23</v>
      </c>
      <c r="F5909" s="25" t="s">
        <v>15</v>
      </c>
      <c r="G5909" s="24">
        <v>0</v>
      </c>
    </row>
    <row r="5910" spans="1:7" hidden="1">
      <c r="A5910" s="24" t="s">
        <v>158</v>
      </c>
      <c r="B5910" s="24" t="s">
        <v>159</v>
      </c>
      <c r="C5910" s="24" t="s">
        <v>63</v>
      </c>
      <c r="D5910" s="24" t="s">
        <v>18</v>
      </c>
      <c r="E5910" s="24" t="s">
        <v>23</v>
      </c>
      <c r="F5910" s="25" t="s">
        <v>16</v>
      </c>
      <c r="G5910" s="24">
        <v>0</v>
      </c>
    </row>
    <row r="5911" spans="1:7">
      <c r="A5911" s="24" t="s">
        <v>158</v>
      </c>
      <c r="B5911" s="24" t="s">
        <v>159</v>
      </c>
      <c r="C5911" s="24" t="s">
        <v>63</v>
      </c>
      <c r="D5911" s="24" t="s">
        <v>18</v>
      </c>
      <c r="E5911" s="24" t="s">
        <v>23</v>
      </c>
      <c r="F5911" s="25" t="s">
        <v>17</v>
      </c>
      <c r="G5911" s="24">
        <v>0</v>
      </c>
    </row>
    <row r="5912" spans="1:7" hidden="1">
      <c r="A5912" s="24" t="s">
        <v>158</v>
      </c>
      <c r="B5912" s="24" t="s">
        <v>159</v>
      </c>
      <c r="C5912" s="24" t="s">
        <v>63</v>
      </c>
      <c r="D5912" s="24" t="s">
        <v>18</v>
      </c>
      <c r="E5912" s="24" t="s">
        <v>24</v>
      </c>
      <c r="F5912" s="25" t="s">
        <v>12</v>
      </c>
      <c r="G5912" s="24">
        <v>605320</v>
      </c>
    </row>
    <row r="5913" spans="1:7" hidden="1">
      <c r="A5913" s="24" t="s">
        <v>158</v>
      </c>
      <c r="B5913" s="24" t="s">
        <v>159</v>
      </c>
      <c r="C5913" s="24" t="s">
        <v>63</v>
      </c>
      <c r="D5913" s="24" t="s">
        <v>18</v>
      </c>
      <c r="E5913" s="24" t="s">
        <v>24</v>
      </c>
      <c r="F5913" s="25" t="s">
        <v>13</v>
      </c>
      <c r="G5913" s="24">
        <v>861911</v>
      </c>
    </row>
    <row r="5914" spans="1:7" hidden="1">
      <c r="A5914" s="24" t="s">
        <v>158</v>
      </c>
      <c r="B5914" s="24" t="s">
        <v>159</v>
      </c>
      <c r="C5914" s="24" t="s">
        <v>63</v>
      </c>
      <c r="D5914" s="24" t="s">
        <v>18</v>
      </c>
      <c r="E5914" s="24" t="s">
        <v>24</v>
      </c>
      <c r="F5914" s="25" t="s">
        <v>14</v>
      </c>
      <c r="G5914" s="24">
        <v>1048538</v>
      </c>
    </row>
    <row r="5915" spans="1:7" hidden="1">
      <c r="A5915" s="24" t="s">
        <v>158</v>
      </c>
      <c r="B5915" s="24" t="s">
        <v>159</v>
      </c>
      <c r="C5915" s="24" t="s">
        <v>63</v>
      </c>
      <c r="D5915" s="24" t="s">
        <v>18</v>
      </c>
      <c r="E5915" s="24" t="s">
        <v>24</v>
      </c>
      <c r="F5915" s="25" t="s">
        <v>15</v>
      </c>
      <c r="G5915" s="24">
        <v>1403508</v>
      </c>
    </row>
    <row r="5916" spans="1:7" hidden="1">
      <c r="A5916" s="24" t="s">
        <v>158</v>
      </c>
      <c r="B5916" s="24" t="s">
        <v>159</v>
      </c>
      <c r="C5916" s="24" t="s">
        <v>63</v>
      </c>
      <c r="D5916" s="24" t="s">
        <v>18</v>
      </c>
      <c r="E5916" s="24" t="s">
        <v>24</v>
      </c>
      <c r="F5916" s="25" t="s">
        <v>16</v>
      </c>
      <c r="G5916" s="24">
        <v>1610458</v>
      </c>
    </row>
    <row r="5917" spans="1:7">
      <c r="A5917" s="24" t="s">
        <v>158</v>
      </c>
      <c r="B5917" s="24" t="s">
        <v>159</v>
      </c>
      <c r="C5917" s="24" t="s">
        <v>63</v>
      </c>
      <c r="D5917" s="24" t="s">
        <v>18</v>
      </c>
      <c r="E5917" s="24" t="s">
        <v>24</v>
      </c>
      <c r="F5917" s="25" t="s">
        <v>17</v>
      </c>
      <c r="G5917" s="24">
        <v>1897342</v>
      </c>
    </row>
    <row r="5918" spans="1:7" hidden="1">
      <c r="A5918" s="24" t="s">
        <v>158</v>
      </c>
      <c r="B5918" s="24" t="s">
        <v>159</v>
      </c>
      <c r="C5918" s="24" t="s">
        <v>63</v>
      </c>
      <c r="D5918" s="24" t="s">
        <v>18</v>
      </c>
      <c r="E5918" s="24" t="s">
        <v>25</v>
      </c>
      <c r="F5918" s="25" t="s">
        <v>12</v>
      </c>
      <c r="G5918" s="24">
        <v>227731.63879394499</v>
      </c>
    </row>
    <row r="5919" spans="1:7" hidden="1">
      <c r="A5919" s="24" t="s">
        <v>158</v>
      </c>
      <c r="B5919" s="24" t="s">
        <v>159</v>
      </c>
      <c r="C5919" s="24" t="s">
        <v>63</v>
      </c>
      <c r="D5919" s="24" t="s">
        <v>18</v>
      </c>
      <c r="E5919" s="24" t="s">
        <v>25</v>
      </c>
      <c r="F5919" s="25" t="s">
        <v>13</v>
      </c>
      <c r="G5919" s="24">
        <v>229757.53369140599</v>
      </c>
    </row>
    <row r="5920" spans="1:7" hidden="1">
      <c r="A5920" s="24" t="s">
        <v>158</v>
      </c>
      <c r="B5920" s="24" t="s">
        <v>159</v>
      </c>
      <c r="C5920" s="24" t="s">
        <v>63</v>
      </c>
      <c r="D5920" s="24" t="s">
        <v>18</v>
      </c>
      <c r="E5920" s="24" t="s">
        <v>25</v>
      </c>
      <c r="F5920" s="25" t="s">
        <v>14</v>
      </c>
      <c r="G5920" s="24">
        <v>231268.05908203099</v>
      </c>
    </row>
    <row r="5921" spans="1:7" hidden="1">
      <c r="A5921" s="24" t="s">
        <v>158</v>
      </c>
      <c r="B5921" s="24" t="s">
        <v>159</v>
      </c>
      <c r="C5921" s="24" t="s">
        <v>63</v>
      </c>
      <c r="D5921" s="24" t="s">
        <v>18</v>
      </c>
      <c r="E5921" s="24" t="s">
        <v>25</v>
      </c>
      <c r="F5921" s="25" t="s">
        <v>15</v>
      </c>
      <c r="G5921" s="24">
        <v>248973.24707031201</v>
      </c>
    </row>
    <row r="5922" spans="1:7" hidden="1">
      <c r="A5922" s="24" t="s">
        <v>158</v>
      </c>
      <c r="B5922" s="24" t="s">
        <v>159</v>
      </c>
      <c r="C5922" s="24" t="s">
        <v>63</v>
      </c>
      <c r="D5922" s="24" t="s">
        <v>18</v>
      </c>
      <c r="E5922" s="24" t="s">
        <v>25</v>
      </c>
      <c r="F5922" s="25" t="s">
        <v>16</v>
      </c>
      <c r="G5922" s="24">
        <v>252991.64746093701</v>
      </c>
    </row>
    <row r="5923" spans="1:7">
      <c r="A5923" s="24" t="s">
        <v>158</v>
      </c>
      <c r="B5923" s="24" t="s">
        <v>159</v>
      </c>
      <c r="C5923" s="24" t="s">
        <v>63</v>
      </c>
      <c r="D5923" s="24" t="s">
        <v>18</v>
      </c>
      <c r="E5923" s="24" t="s">
        <v>25</v>
      </c>
      <c r="F5923" s="25" t="s">
        <v>17</v>
      </c>
      <c r="G5923" s="24">
        <v>273845</v>
      </c>
    </row>
    <row r="5924" spans="1:7" hidden="1">
      <c r="A5924" s="24" t="s">
        <v>158</v>
      </c>
      <c r="B5924" s="24" t="s">
        <v>159</v>
      </c>
      <c r="C5924" s="24" t="s">
        <v>63</v>
      </c>
      <c r="D5924" s="24" t="s">
        <v>40</v>
      </c>
      <c r="E5924" s="24" t="s">
        <v>11</v>
      </c>
      <c r="F5924" s="25" t="s">
        <v>12</v>
      </c>
      <c r="G5924" s="24">
        <v>0</v>
      </c>
    </row>
    <row r="5925" spans="1:7" hidden="1">
      <c r="A5925" s="24" t="s">
        <v>158</v>
      </c>
      <c r="B5925" s="24" t="s">
        <v>159</v>
      </c>
      <c r="C5925" s="24" t="s">
        <v>63</v>
      </c>
      <c r="D5925" s="24" t="s">
        <v>40</v>
      </c>
      <c r="E5925" s="24" t="s">
        <v>11</v>
      </c>
      <c r="F5925" s="25" t="s">
        <v>13</v>
      </c>
      <c r="G5925" s="24">
        <v>0</v>
      </c>
    </row>
    <row r="5926" spans="1:7" hidden="1">
      <c r="A5926" s="24" t="s">
        <v>158</v>
      </c>
      <c r="B5926" s="24" t="s">
        <v>159</v>
      </c>
      <c r="C5926" s="24" t="s">
        <v>63</v>
      </c>
      <c r="D5926" s="24" t="s">
        <v>40</v>
      </c>
      <c r="E5926" s="24" t="s">
        <v>11</v>
      </c>
      <c r="F5926" s="25" t="s">
        <v>14</v>
      </c>
      <c r="G5926" s="24">
        <v>0</v>
      </c>
    </row>
    <row r="5927" spans="1:7" hidden="1">
      <c r="A5927" s="24" t="s">
        <v>158</v>
      </c>
      <c r="B5927" s="24" t="s">
        <v>159</v>
      </c>
      <c r="C5927" s="24" t="s">
        <v>63</v>
      </c>
      <c r="D5927" s="24" t="s">
        <v>40</v>
      </c>
      <c r="E5927" s="24" t="s">
        <v>11</v>
      </c>
      <c r="F5927" s="25" t="s">
        <v>15</v>
      </c>
      <c r="G5927" s="24">
        <v>0</v>
      </c>
    </row>
    <row r="5928" spans="1:7" hidden="1">
      <c r="A5928" s="24" t="s">
        <v>158</v>
      </c>
      <c r="B5928" s="24" t="s">
        <v>159</v>
      </c>
      <c r="C5928" s="24" t="s">
        <v>63</v>
      </c>
      <c r="D5928" s="24" t="s">
        <v>40</v>
      </c>
      <c r="E5928" s="24" t="s">
        <v>11</v>
      </c>
      <c r="F5928" s="25" t="s">
        <v>16</v>
      </c>
      <c r="G5928" s="24">
        <v>0</v>
      </c>
    </row>
    <row r="5929" spans="1:7">
      <c r="A5929" s="24" t="s">
        <v>158</v>
      </c>
      <c r="B5929" s="24" t="s">
        <v>159</v>
      </c>
      <c r="C5929" s="24" t="s">
        <v>63</v>
      </c>
      <c r="D5929" s="24" t="s">
        <v>40</v>
      </c>
      <c r="E5929" s="24" t="s">
        <v>11</v>
      </c>
      <c r="F5929" s="25" t="s">
        <v>17</v>
      </c>
      <c r="G5929" s="24">
        <v>43110</v>
      </c>
    </row>
    <row r="5930" spans="1:7" hidden="1">
      <c r="A5930" s="24" t="s">
        <v>158</v>
      </c>
      <c r="B5930" s="24" t="s">
        <v>159</v>
      </c>
      <c r="C5930" s="24" t="s">
        <v>63</v>
      </c>
      <c r="D5930" s="24" t="s">
        <v>27</v>
      </c>
      <c r="E5930" s="24" t="s">
        <v>31</v>
      </c>
      <c r="F5930" s="25" t="s">
        <v>12</v>
      </c>
      <c r="G5930" s="24">
        <v>86299.71875</v>
      </c>
    </row>
    <row r="5931" spans="1:7" hidden="1">
      <c r="A5931" s="24" t="s">
        <v>158</v>
      </c>
      <c r="B5931" s="24" t="s">
        <v>159</v>
      </c>
      <c r="C5931" s="24" t="s">
        <v>63</v>
      </c>
      <c r="D5931" s="24" t="s">
        <v>27</v>
      </c>
      <c r="E5931" s="24" t="s">
        <v>31</v>
      </c>
      <c r="F5931" s="25" t="s">
        <v>13</v>
      </c>
      <c r="G5931" s="24">
        <v>117124.546875</v>
      </c>
    </row>
    <row r="5932" spans="1:7" hidden="1">
      <c r="A5932" s="24" t="s">
        <v>158</v>
      </c>
      <c r="B5932" s="24" t="s">
        <v>159</v>
      </c>
      <c r="C5932" s="24" t="s">
        <v>63</v>
      </c>
      <c r="D5932" s="24" t="s">
        <v>27</v>
      </c>
      <c r="E5932" s="24" t="s">
        <v>31</v>
      </c>
      <c r="F5932" s="25" t="s">
        <v>14</v>
      </c>
      <c r="G5932" s="24">
        <v>129527.8984375</v>
      </c>
    </row>
    <row r="5933" spans="1:7" hidden="1">
      <c r="A5933" s="24" t="s">
        <v>158</v>
      </c>
      <c r="B5933" s="24" t="s">
        <v>159</v>
      </c>
      <c r="C5933" s="24" t="s">
        <v>63</v>
      </c>
      <c r="D5933" s="24" t="s">
        <v>27</v>
      </c>
      <c r="E5933" s="24" t="s">
        <v>31</v>
      </c>
      <c r="F5933" s="25" t="s">
        <v>15</v>
      </c>
      <c r="G5933" s="24">
        <v>160018.4375</v>
      </c>
    </row>
    <row r="5934" spans="1:7" hidden="1">
      <c r="A5934" s="24" t="s">
        <v>158</v>
      </c>
      <c r="B5934" s="24" t="s">
        <v>159</v>
      </c>
      <c r="C5934" s="24" t="s">
        <v>63</v>
      </c>
      <c r="D5934" s="24" t="s">
        <v>27</v>
      </c>
      <c r="E5934" s="24" t="s">
        <v>31</v>
      </c>
      <c r="F5934" s="25" t="s">
        <v>16</v>
      </c>
      <c r="G5934" s="24">
        <v>160352.6875</v>
      </c>
    </row>
    <row r="5935" spans="1:7">
      <c r="A5935" s="24" t="s">
        <v>158</v>
      </c>
      <c r="B5935" s="24" t="s">
        <v>159</v>
      </c>
      <c r="C5935" s="24" t="s">
        <v>63</v>
      </c>
      <c r="D5935" s="24" t="s">
        <v>27</v>
      </c>
      <c r="E5935" s="24" t="s">
        <v>31</v>
      </c>
      <c r="F5935" s="25" t="s">
        <v>17</v>
      </c>
      <c r="G5935" s="24">
        <v>194717</v>
      </c>
    </row>
    <row r="5936" spans="1:7" hidden="1">
      <c r="A5936" s="24" t="s">
        <v>158</v>
      </c>
      <c r="B5936" s="24" t="s">
        <v>159</v>
      </c>
      <c r="C5936" s="24" t="s">
        <v>63</v>
      </c>
      <c r="D5936" s="24" t="s">
        <v>27</v>
      </c>
      <c r="E5936" s="24" t="s">
        <v>32</v>
      </c>
      <c r="F5936" s="25" t="s">
        <v>12</v>
      </c>
      <c r="G5936" s="24">
        <v>74446</v>
      </c>
    </row>
    <row r="5937" spans="1:7" hidden="1">
      <c r="A5937" s="24" t="s">
        <v>158</v>
      </c>
      <c r="B5937" s="24" t="s">
        <v>159</v>
      </c>
      <c r="C5937" s="24" t="s">
        <v>63</v>
      </c>
      <c r="D5937" s="24" t="s">
        <v>27</v>
      </c>
      <c r="E5937" s="24" t="s">
        <v>32</v>
      </c>
      <c r="F5937" s="25" t="s">
        <v>13</v>
      </c>
      <c r="G5937" s="24">
        <v>77285</v>
      </c>
    </row>
    <row r="5938" spans="1:7" hidden="1">
      <c r="A5938" s="24" t="s">
        <v>158</v>
      </c>
      <c r="B5938" s="24" t="s">
        <v>159</v>
      </c>
      <c r="C5938" s="24" t="s">
        <v>63</v>
      </c>
      <c r="D5938" s="24" t="s">
        <v>27</v>
      </c>
      <c r="E5938" s="24" t="s">
        <v>32</v>
      </c>
      <c r="F5938" s="25" t="s">
        <v>14</v>
      </c>
      <c r="G5938" s="24">
        <v>74507</v>
      </c>
    </row>
    <row r="5939" spans="1:7" hidden="1">
      <c r="A5939" s="24" t="s">
        <v>158</v>
      </c>
      <c r="B5939" s="24" t="s">
        <v>159</v>
      </c>
      <c r="C5939" s="24" t="s">
        <v>63</v>
      </c>
      <c r="D5939" s="24" t="s">
        <v>27</v>
      </c>
      <c r="E5939" s="24" t="s">
        <v>32</v>
      </c>
      <c r="F5939" s="25" t="s">
        <v>15</v>
      </c>
      <c r="G5939" s="24">
        <v>72298</v>
      </c>
    </row>
    <row r="5940" spans="1:7" hidden="1">
      <c r="A5940" s="24" t="s">
        <v>158</v>
      </c>
      <c r="B5940" s="24" t="s">
        <v>159</v>
      </c>
      <c r="C5940" s="24" t="s">
        <v>63</v>
      </c>
      <c r="D5940" s="24" t="s">
        <v>27</v>
      </c>
      <c r="E5940" s="24" t="s">
        <v>32</v>
      </c>
      <c r="F5940" s="25" t="s">
        <v>16</v>
      </c>
      <c r="G5940" s="24">
        <v>73320</v>
      </c>
    </row>
    <row r="5941" spans="1:7">
      <c r="A5941" s="24" t="s">
        <v>158</v>
      </c>
      <c r="B5941" s="24" t="s">
        <v>159</v>
      </c>
      <c r="C5941" s="24" t="s">
        <v>63</v>
      </c>
      <c r="D5941" s="24" t="s">
        <v>27</v>
      </c>
      <c r="E5941" s="24" t="s">
        <v>32</v>
      </c>
      <c r="F5941" s="25" t="s">
        <v>17</v>
      </c>
      <c r="G5941" s="24">
        <v>71643</v>
      </c>
    </row>
    <row r="5942" spans="1:7" hidden="1">
      <c r="A5942" s="24" t="s">
        <v>158</v>
      </c>
      <c r="B5942" s="24" t="s">
        <v>159</v>
      </c>
      <c r="C5942" s="24" t="s">
        <v>63</v>
      </c>
      <c r="D5942" s="24" t="s">
        <v>27</v>
      </c>
      <c r="E5942" s="24" t="s">
        <v>34</v>
      </c>
      <c r="F5942" s="25" t="s">
        <v>12</v>
      </c>
      <c r="G5942" s="24">
        <v>0</v>
      </c>
    </row>
    <row r="5943" spans="1:7" hidden="1">
      <c r="A5943" s="24" t="s">
        <v>158</v>
      </c>
      <c r="B5943" s="24" t="s">
        <v>159</v>
      </c>
      <c r="C5943" s="24" t="s">
        <v>63</v>
      </c>
      <c r="D5943" s="24" t="s">
        <v>27</v>
      </c>
      <c r="E5943" s="24" t="s">
        <v>34</v>
      </c>
      <c r="F5943" s="25" t="s">
        <v>13</v>
      </c>
      <c r="G5943" s="24">
        <v>0</v>
      </c>
    </row>
    <row r="5944" spans="1:7" hidden="1">
      <c r="A5944" s="24" t="s">
        <v>158</v>
      </c>
      <c r="B5944" s="24" t="s">
        <v>159</v>
      </c>
      <c r="C5944" s="24" t="s">
        <v>63</v>
      </c>
      <c r="D5944" s="24" t="s">
        <v>27</v>
      </c>
      <c r="E5944" s="24" t="s">
        <v>34</v>
      </c>
      <c r="F5944" s="25" t="s">
        <v>14</v>
      </c>
      <c r="G5944" s="24">
        <v>0</v>
      </c>
    </row>
    <row r="5945" spans="1:7" hidden="1">
      <c r="A5945" s="24" t="s">
        <v>158</v>
      </c>
      <c r="B5945" s="24" t="s">
        <v>159</v>
      </c>
      <c r="C5945" s="24" t="s">
        <v>63</v>
      </c>
      <c r="D5945" s="24" t="s">
        <v>27</v>
      </c>
      <c r="E5945" s="24" t="s">
        <v>34</v>
      </c>
      <c r="F5945" s="25" t="s">
        <v>15</v>
      </c>
      <c r="G5945" s="24">
        <v>7741.35986328125</v>
      </c>
    </row>
    <row r="5946" spans="1:7" hidden="1">
      <c r="A5946" s="24" t="s">
        <v>158</v>
      </c>
      <c r="B5946" s="24" t="s">
        <v>159</v>
      </c>
      <c r="C5946" s="24" t="s">
        <v>63</v>
      </c>
      <c r="D5946" s="24" t="s">
        <v>27</v>
      </c>
      <c r="E5946" s="24" t="s">
        <v>34</v>
      </c>
      <c r="F5946" s="25" t="s">
        <v>16</v>
      </c>
      <c r="G5946" s="24">
        <v>19642.69921875</v>
      </c>
    </row>
    <row r="5947" spans="1:7">
      <c r="A5947" s="24" t="s">
        <v>158</v>
      </c>
      <c r="B5947" s="24" t="s">
        <v>159</v>
      </c>
      <c r="C5947" s="24" t="s">
        <v>63</v>
      </c>
      <c r="D5947" s="24" t="s">
        <v>27</v>
      </c>
      <c r="E5947" s="24" t="s">
        <v>34</v>
      </c>
      <c r="F5947" s="25" t="s">
        <v>17</v>
      </c>
      <c r="G5947" s="24">
        <v>75165</v>
      </c>
    </row>
    <row r="5948" spans="1:7" hidden="1">
      <c r="A5948" s="24" t="s">
        <v>158</v>
      </c>
      <c r="B5948" s="24" t="s">
        <v>159</v>
      </c>
      <c r="C5948" s="24" t="s">
        <v>63</v>
      </c>
      <c r="D5948" s="24" t="s">
        <v>27</v>
      </c>
      <c r="E5948" s="24" t="s">
        <v>54</v>
      </c>
      <c r="F5948" s="25" t="s">
        <v>12</v>
      </c>
      <c r="G5948" s="24">
        <v>48797.80859375</v>
      </c>
    </row>
    <row r="5949" spans="1:7" hidden="1">
      <c r="A5949" s="24" t="s">
        <v>158</v>
      </c>
      <c r="B5949" s="24" t="s">
        <v>159</v>
      </c>
      <c r="C5949" s="24" t="s">
        <v>63</v>
      </c>
      <c r="D5949" s="24" t="s">
        <v>27</v>
      </c>
      <c r="E5949" s="24" t="s">
        <v>54</v>
      </c>
      <c r="F5949" s="25" t="s">
        <v>13</v>
      </c>
      <c r="G5949" s="24">
        <v>52708.51953125</v>
      </c>
    </row>
    <row r="5950" spans="1:7" hidden="1">
      <c r="A5950" s="24" t="s">
        <v>158</v>
      </c>
      <c r="B5950" s="24" t="s">
        <v>159</v>
      </c>
      <c r="C5950" s="24" t="s">
        <v>63</v>
      </c>
      <c r="D5950" s="24" t="s">
        <v>27</v>
      </c>
      <c r="E5950" s="24" t="s">
        <v>54</v>
      </c>
      <c r="F5950" s="25" t="s">
        <v>14</v>
      </c>
      <c r="G5950" s="24">
        <v>54424.30078125</v>
      </c>
    </row>
    <row r="5951" spans="1:7" hidden="1">
      <c r="A5951" s="24" t="s">
        <v>158</v>
      </c>
      <c r="B5951" s="24" t="s">
        <v>159</v>
      </c>
      <c r="C5951" s="24" t="s">
        <v>63</v>
      </c>
      <c r="D5951" s="24" t="s">
        <v>27</v>
      </c>
      <c r="E5951" s="24" t="s">
        <v>54</v>
      </c>
      <c r="F5951" s="25" t="s">
        <v>15</v>
      </c>
      <c r="G5951" s="24">
        <v>57134.80859375</v>
      </c>
    </row>
    <row r="5952" spans="1:7" hidden="1">
      <c r="A5952" s="24" t="s">
        <v>158</v>
      </c>
      <c r="B5952" s="24" t="s">
        <v>159</v>
      </c>
      <c r="C5952" s="24" t="s">
        <v>63</v>
      </c>
      <c r="D5952" s="24" t="s">
        <v>27</v>
      </c>
      <c r="E5952" s="24" t="s">
        <v>54</v>
      </c>
      <c r="F5952" s="25" t="s">
        <v>16</v>
      </c>
      <c r="G5952" s="24">
        <v>60049.421875</v>
      </c>
    </row>
    <row r="5953" spans="1:7">
      <c r="A5953" s="24" t="s">
        <v>158</v>
      </c>
      <c r="B5953" s="24" t="s">
        <v>159</v>
      </c>
      <c r="C5953" s="24" t="s">
        <v>63</v>
      </c>
      <c r="D5953" s="24" t="s">
        <v>27</v>
      </c>
      <c r="E5953" s="24" t="s">
        <v>54</v>
      </c>
      <c r="F5953" s="25" t="s">
        <v>17</v>
      </c>
      <c r="G5953" s="24">
        <v>63389</v>
      </c>
    </row>
    <row r="5954" spans="1:7" hidden="1">
      <c r="A5954" s="24" t="s">
        <v>158</v>
      </c>
      <c r="B5954" s="24" t="s">
        <v>159</v>
      </c>
      <c r="C5954" s="24" t="s">
        <v>63</v>
      </c>
      <c r="D5954" s="24" t="s">
        <v>27</v>
      </c>
      <c r="E5954" s="24" t="s">
        <v>64</v>
      </c>
      <c r="F5954" s="25" t="s">
        <v>12</v>
      </c>
      <c r="G5954" s="24">
        <v>303.64999389648398</v>
      </c>
    </row>
    <row r="5955" spans="1:7" hidden="1">
      <c r="A5955" s="24" t="s">
        <v>158</v>
      </c>
      <c r="B5955" s="24" t="s">
        <v>159</v>
      </c>
      <c r="C5955" s="24" t="s">
        <v>63</v>
      </c>
      <c r="D5955" s="24" t="s">
        <v>27</v>
      </c>
      <c r="E5955" s="24" t="s">
        <v>64</v>
      </c>
      <c r="F5955" s="25" t="s">
        <v>13</v>
      </c>
      <c r="G5955" s="24">
        <v>290.42999267578102</v>
      </c>
    </row>
    <row r="5956" spans="1:7" hidden="1">
      <c r="A5956" s="24" t="s">
        <v>158</v>
      </c>
      <c r="B5956" s="24" t="s">
        <v>159</v>
      </c>
      <c r="C5956" s="24" t="s">
        <v>63</v>
      </c>
      <c r="D5956" s="24" t="s">
        <v>27</v>
      </c>
      <c r="E5956" s="24" t="s">
        <v>64</v>
      </c>
      <c r="F5956" s="25" t="s">
        <v>14</v>
      </c>
      <c r="G5956" s="24">
        <v>281.75</v>
      </c>
    </row>
    <row r="5957" spans="1:7" hidden="1">
      <c r="A5957" s="24" t="s">
        <v>158</v>
      </c>
      <c r="B5957" s="24" t="s">
        <v>159</v>
      </c>
      <c r="C5957" s="24" t="s">
        <v>63</v>
      </c>
      <c r="D5957" s="24" t="s">
        <v>27</v>
      </c>
      <c r="E5957" s="24" t="s">
        <v>64</v>
      </c>
      <c r="F5957" s="25" t="s">
        <v>15</v>
      </c>
      <c r="G5957" s="24">
        <v>298.64999389648398</v>
      </c>
    </row>
    <row r="5958" spans="1:7" hidden="1">
      <c r="A5958" s="24" t="s">
        <v>158</v>
      </c>
      <c r="B5958" s="24" t="s">
        <v>159</v>
      </c>
      <c r="C5958" s="24" t="s">
        <v>63</v>
      </c>
      <c r="D5958" s="24" t="s">
        <v>27</v>
      </c>
      <c r="E5958" s="24" t="s">
        <v>64</v>
      </c>
      <c r="F5958" s="25" t="s">
        <v>16</v>
      </c>
      <c r="G5958" s="24">
        <v>291.14999389648398</v>
      </c>
    </row>
    <row r="5959" spans="1:7">
      <c r="A5959" s="24" t="s">
        <v>158</v>
      </c>
      <c r="B5959" s="24" t="s">
        <v>159</v>
      </c>
      <c r="C5959" s="24" t="s">
        <v>63</v>
      </c>
      <c r="D5959" s="24" t="s">
        <v>27</v>
      </c>
      <c r="E5959" s="24" t="s">
        <v>64</v>
      </c>
      <c r="F5959" s="25" t="s">
        <v>17</v>
      </c>
      <c r="G5959" s="24">
        <v>290</v>
      </c>
    </row>
    <row r="5960" spans="1:7" hidden="1">
      <c r="A5960" s="24" t="s">
        <v>158</v>
      </c>
      <c r="B5960" s="24" t="s">
        <v>159</v>
      </c>
      <c r="C5960" s="24" t="s">
        <v>63</v>
      </c>
      <c r="D5960" s="24" t="s">
        <v>27</v>
      </c>
      <c r="E5960" s="24" t="s">
        <v>55</v>
      </c>
      <c r="F5960" s="25" t="s">
        <v>12</v>
      </c>
      <c r="G5960" s="24">
        <v>40730.671875</v>
      </c>
    </row>
    <row r="5961" spans="1:7" hidden="1">
      <c r="A5961" s="24" t="s">
        <v>158</v>
      </c>
      <c r="B5961" s="24" t="s">
        <v>159</v>
      </c>
      <c r="C5961" s="24" t="s">
        <v>63</v>
      </c>
      <c r="D5961" s="24" t="s">
        <v>27</v>
      </c>
      <c r="E5961" s="24" t="s">
        <v>55</v>
      </c>
      <c r="F5961" s="25" t="s">
        <v>13</v>
      </c>
      <c r="G5961" s="24">
        <v>44186.12890625</v>
      </c>
    </row>
    <row r="5962" spans="1:7" hidden="1">
      <c r="A5962" s="24" t="s">
        <v>158</v>
      </c>
      <c r="B5962" s="24" t="s">
        <v>159</v>
      </c>
      <c r="C5962" s="24" t="s">
        <v>63</v>
      </c>
      <c r="D5962" s="24" t="s">
        <v>27</v>
      </c>
      <c r="E5962" s="24" t="s">
        <v>55</v>
      </c>
      <c r="F5962" s="25" t="s">
        <v>14</v>
      </c>
      <c r="G5962" s="24">
        <v>46116.80078125</v>
      </c>
    </row>
    <row r="5963" spans="1:7" hidden="1">
      <c r="A5963" s="24" t="s">
        <v>158</v>
      </c>
      <c r="B5963" s="24" t="s">
        <v>159</v>
      </c>
      <c r="C5963" s="24" t="s">
        <v>63</v>
      </c>
      <c r="D5963" s="24" t="s">
        <v>27</v>
      </c>
      <c r="E5963" s="24" t="s">
        <v>55</v>
      </c>
      <c r="F5963" s="25" t="s">
        <v>15</v>
      </c>
      <c r="G5963" s="24">
        <v>52217.0703125</v>
      </c>
    </row>
    <row r="5964" spans="1:7" hidden="1">
      <c r="A5964" s="24" t="s">
        <v>158</v>
      </c>
      <c r="B5964" s="24" t="s">
        <v>159</v>
      </c>
      <c r="C5964" s="24" t="s">
        <v>63</v>
      </c>
      <c r="D5964" s="24" t="s">
        <v>27</v>
      </c>
      <c r="E5964" s="24" t="s">
        <v>55</v>
      </c>
      <c r="F5964" s="25" t="s">
        <v>16</v>
      </c>
      <c r="G5964" s="24">
        <v>56482.671875</v>
      </c>
    </row>
    <row r="5965" spans="1:7">
      <c r="A5965" s="24" t="s">
        <v>158</v>
      </c>
      <c r="B5965" s="24" t="s">
        <v>159</v>
      </c>
      <c r="C5965" s="24" t="s">
        <v>63</v>
      </c>
      <c r="D5965" s="24" t="s">
        <v>27</v>
      </c>
      <c r="E5965" s="24" t="s">
        <v>55</v>
      </c>
      <c r="F5965" s="25" t="s">
        <v>17</v>
      </c>
      <c r="G5965" s="24">
        <v>64637</v>
      </c>
    </row>
    <row r="5966" spans="1:7" hidden="1">
      <c r="A5966" s="24" t="s">
        <v>158</v>
      </c>
      <c r="B5966" s="24" t="s">
        <v>159</v>
      </c>
      <c r="C5966" s="24" t="s">
        <v>63</v>
      </c>
      <c r="D5966" s="24" t="s">
        <v>27</v>
      </c>
      <c r="E5966" s="24" t="s">
        <v>57</v>
      </c>
      <c r="F5966" s="25" t="s">
        <v>12</v>
      </c>
      <c r="G5966" s="24">
        <v>2979.7099609375</v>
      </c>
    </row>
    <row r="5967" spans="1:7" hidden="1">
      <c r="A5967" s="24" t="s">
        <v>158</v>
      </c>
      <c r="B5967" s="24" t="s">
        <v>159</v>
      </c>
      <c r="C5967" s="24" t="s">
        <v>63</v>
      </c>
      <c r="D5967" s="24" t="s">
        <v>27</v>
      </c>
      <c r="E5967" s="24" t="s">
        <v>57</v>
      </c>
      <c r="F5967" s="25" t="s">
        <v>13</v>
      </c>
      <c r="G5967" s="24">
        <v>2979.7099609375</v>
      </c>
    </row>
    <row r="5968" spans="1:7" hidden="1">
      <c r="A5968" s="24" t="s">
        <v>158</v>
      </c>
      <c r="B5968" s="24" t="s">
        <v>159</v>
      </c>
      <c r="C5968" s="24" t="s">
        <v>63</v>
      </c>
      <c r="D5968" s="24" t="s">
        <v>27</v>
      </c>
      <c r="E5968" s="24" t="s">
        <v>57</v>
      </c>
      <c r="F5968" s="25" t="s">
        <v>14</v>
      </c>
      <c r="G5968" s="24">
        <v>2920.080078125</v>
      </c>
    </row>
    <row r="5969" spans="1:7" hidden="1">
      <c r="A5969" s="24" t="s">
        <v>158</v>
      </c>
      <c r="B5969" s="24" t="s">
        <v>159</v>
      </c>
      <c r="C5969" s="24" t="s">
        <v>63</v>
      </c>
      <c r="D5969" s="24" t="s">
        <v>27</v>
      </c>
      <c r="E5969" s="24" t="s">
        <v>57</v>
      </c>
      <c r="F5969" s="25" t="s">
        <v>15</v>
      </c>
      <c r="G5969" s="24">
        <v>2800.82006835938</v>
      </c>
    </row>
    <row r="5970" spans="1:7" hidden="1">
      <c r="A5970" s="24" t="s">
        <v>158</v>
      </c>
      <c r="B5970" s="24" t="s">
        <v>159</v>
      </c>
      <c r="C5970" s="24" t="s">
        <v>63</v>
      </c>
      <c r="D5970" s="24" t="s">
        <v>27</v>
      </c>
      <c r="E5970" s="24" t="s">
        <v>57</v>
      </c>
      <c r="F5970" s="25" t="s">
        <v>16</v>
      </c>
      <c r="G5970" s="24">
        <v>2681.55004882813</v>
      </c>
    </row>
    <row r="5971" spans="1:7">
      <c r="A5971" s="24" t="s">
        <v>158</v>
      </c>
      <c r="B5971" s="24" t="s">
        <v>159</v>
      </c>
      <c r="C5971" s="24" t="s">
        <v>63</v>
      </c>
      <c r="D5971" s="24" t="s">
        <v>27</v>
      </c>
      <c r="E5971" s="24" t="s">
        <v>57</v>
      </c>
      <c r="F5971" s="25" t="s">
        <v>17</v>
      </c>
      <c r="G5971" s="24">
        <v>2562</v>
      </c>
    </row>
    <row r="5972" spans="1:7" hidden="1">
      <c r="A5972" s="24" t="s">
        <v>158</v>
      </c>
      <c r="B5972" s="24" t="s">
        <v>159</v>
      </c>
      <c r="C5972" s="24" t="s">
        <v>63</v>
      </c>
      <c r="D5972" s="24" t="s">
        <v>27</v>
      </c>
      <c r="E5972" s="24" t="s">
        <v>39</v>
      </c>
      <c r="F5972" s="25" t="s">
        <v>12</v>
      </c>
      <c r="G5972" s="24">
        <v>0</v>
      </c>
    </row>
    <row r="5973" spans="1:7" hidden="1">
      <c r="A5973" s="24" t="s">
        <v>158</v>
      </c>
      <c r="B5973" s="24" t="s">
        <v>159</v>
      </c>
      <c r="C5973" s="24" t="s">
        <v>63</v>
      </c>
      <c r="D5973" s="24" t="s">
        <v>27</v>
      </c>
      <c r="E5973" s="24" t="s">
        <v>39</v>
      </c>
      <c r="F5973" s="25" t="s">
        <v>13</v>
      </c>
      <c r="G5973" s="24">
        <v>0</v>
      </c>
    </row>
    <row r="5974" spans="1:7" hidden="1">
      <c r="A5974" s="24" t="s">
        <v>158</v>
      </c>
      <c r="B5974" s="24" t="s">
        <v>159</v>
      </c>
      <c r="C5974" s="24" t="s">
        <v>63</v>
      </c>
      <c r="D5974" s="24" t="s">
        <v>27</v>
      </c>
      <c r="E5974" s="24" t="s">
        <v>39</v>
      </c>
      <c r="F5974" s="25" t="s">
        <v>14</v>
      </c>
      <c r="G5974" s="24">
        <v>0</v>
      </c>
    </row>
    <row r="5975" spans="1:7" hidden="1">
      <c r="A5975" s="24" t="s">
        <v>158</v>
      </c>
      <c r="B5975" s="24" t="s">
        <v>159</v>
      </c>
      <c r="C5975" s="24" t="s">
        <v>63</v>
      </c>
      <c r="D5975" s="24" t="s">
        <v>27</v>
      </c>
      <c r="E5975" s="24" t="s">
        <v>39</v>
      </c>
      <c r="F5975" s="25" t="s">
        <v>15</v>
      </c>
      <c r="G5975" s="24">
        <v>0</v>
      </c>
    </row>
    <row r="5976" spans="1:7" hidden="1">
      <c r="A5976" s="24" t="s">
        <v>158</v>
      </c>
      <c r="B5976" s="24" t="s">
        <v>159</v>
      </c>
      <c r="C5976" s="24" t="s">
        <v>63</v>
      </c>
      <c r="D5976" s="24" t="s">
        <v>27</v>
      </c>
      <c r="E5976" s="24" t="s">
        <v>39</v>
      </c>
      <c r="F5976" s="25" t="s">
        <v>16</v>
      </c>
      <c r="G5976" s="24">
        <v>9232.8095703125</v>
      </c>
    </row>
    <row r="5977" spans="1:7">
      <c r="A5977" s="24" t="s">
        <v>158</v>
      </c>
      <c r="B5977" s="24" t="s">
        <v>159</v>
      </c>
      <c r="C5977" s="24" t="s">
        <v>63</v>
      </c>
      <c r="D5977" s="24" t="s">
        <v>27</v>
      </c>
      <c r="E5977" s="24" t="s">
        <v>39</v>
      </c>
      <c r="F5977" s="25" t="s">
        <v>17</v>
      </c>
      <c r="G5977" s="24">
        <v>13797</v>
      </c>
    </row>
    <row r="5978" spans="1:7" hidden="1">
      <c r="A5978" s="24" t="s">
        <v>158</v>
      </c>
      <c r="B5978" s="24" t="s">
        <v>159</v>
      </c>
      <c r="C5978" s="24" t="s">
        <v>63</v>
      </c>
      <c r="D5978" s="24" t="s">
        <v>48</v>
      </c>
      <c r="E5978" s="24" t="s">
        <v>11</v>
      </c>
      <c r="F5978" s="25" t="s">
        <v>12</v>
      </c>
      <c r="G5978" s="24">
        <v>400000</v>
      </c>
    </row>
    <row r="5979" spans="1:7" hidden="1">
      <c r="A5979" s="24" t="s">
        <v>158</v>
      </c>
      <c r="B5979" s="24" t="s">
        <v>159</v>
      </c>
      <c r="C5979" s="24" t="s">
        <v>63</v>
      </c>
      <c r="D5979" s="24" t="s">
        <v>48</v>
      </c>
      <c r="E5979" s="24" t="s">
        <v>11</v>
      </c>
      <c r="F5979" s="25" t="s">
        <v>13</v>
      </c>
      <c r="G5979" s="24">
        <v>400000</v>
      </c>
    </row>
    <row r="5980" spans="1:7" hidden="1">
      <c r="A5980" s="24" t="s">
        <v>158</v>
      </c>
      <c r="B5980" s="24" t="s">
        <v>159</v>
      </c>
      <c r="C5980" s="24" t="s">
        <v>63</v>
      </c>
      <c r="D5980" s="24" t="s">
        <v>48</v>
      </c>
      <c r="E5980" s="24" t="s">
        <v>11</v>
      </c>
      <c r="F5980" s="25" t="s">
        <v>14</v>
      </c>
      <c r="G5980" s="24">
        <v>400000</v>
      </c>
    </row>
    <row r="5981" spans="1:7" hidden="1">
      <c r="A5981" s="24" t="s">
        <v>158</v>
      </c>
      <c r="B5981" s="24" t="s">
        <v>159</v>
      </c>
      <c r="C5981" s="24" t="s">
        <v>63</v>
      </c>
      <c r="D5981" s="24" t="s">
        <v>48</v>
      </c>
      <c r="E5981" s="24" t="s">
        <v>11</v>
      </c>
      <c r="F5981" s="25" t="s">
        <v>15</v>
      </c>
      <c r="G5981" s="24">
        <v>400000</v>
      </c>
    </row>
    <row r="5982" spans="1:7" hidden="1">
      <c r="A5982" s="24" t="s">
        <v>158</v>
      </c>
      <c r="B5982" s="24" t="s">
        <v>159</v>
      </c>
      <c r="C5982" s="24" t="s">
        <v>63</v>
      </c>
      <c r="D5982" s="24" t="s">
        <v>48</v>
      </c>
      <c r="E5982" s="24" t="s">
        <v>11</v>
      </c>
      <c r="F5982" s="25" t="s">
        <v>16</v>
      </c>
      <c r="G5982" s="24">
        <v>400000</v>
      </c>
    </row>
    <row r="5983" spans="1:7">
      <c r="A5983" s="24" t="s">
        <v>158</v>
      </c>
      <c r="B5983" s="24" t="s">
        <v>159</v>
      </c>
      <c r="C5983" s="24" t="s">
        <v>63</v>
      </c>
      <c r="D5983" s="24" t="s">
        <v>48</v>
      </c>
      <c r="E5983" s="24" t="s">
        <v>11</v>
      </c>
      <c r="F5983" s="25" t="s">
        <v>17</v>
      </c>
      <c r="G5983" s="24">
        <v>420983</v>
      </c>
    </row>
    <row r="5984" spans="1:7" hidden="1">
      <c r="A5984" s="24" t="s">
        <v>158</v>
      </c>
      <c r="B5984" s="24" t="s">
        <v>159</v>
      </c>
      <c r="C5984" s="24" t="s">
        <v>63</v>
      </c>
      <c r="D5984" s="24" t="s">
        <v>49</v>
      </c>
      <c r="E5984" s="24" t="s">
        <v>50</v>
      </c>
      <c r="F5984" s="25" t="s">
        <v>12</v>
      </c>
      <c r="G5984" s="24">
        <v>400000</v>
      </c>
    </row>
    <row r="5985" spans="1:7" hidden="1">
      <c r="A5985" s="24" t="s">
        <v>158</v>
      </c>
      <c r="B5985" s="24" t="s">
        <v>159</v>
      </c>
      <c r="C5985" s="24" t="s">
        <v>63</v>
      </c>
      <c r="D5985" s="24" t="s">
        <v>49</v>
      </c>
      <c r="E5985" s="24" t="s">
        <v>50</v>
      </c>
      <c r="F5985" s="25" t="s">
        <v>13</v>
      </c>
      <c r="G5985" s="24">
        <v>400000</v>
      </c>
    </row>
    <row r="5986" spans="1:7" hidden="1">
      <c r="A5986" s="24" t="s">
        <v>158</v>
      </c>
      <c r="B5986" s="24" t="s">
        <v>159</v>
      </c>
      <c r="C5986" s="24" t="s">
        <v>63</v>
      </c>
      <c r="D5986" s="24" t="s">
        <v>49</v>
      </c>
      <c r="E5986" s="24" t="s">
        <v>50</v>
      </c>
      <c r="F5986" s="25" t="s">
        <v>14</v>
      </c>
      <c r="G5986" s="24">
        <v>400000</v>
      </c>
    </row>
    <row r="5987" spans="1:7" hidden="1">
      <c r="A5987" s="24" t="s">
        <v>158</v>
      </c>
      <c r="B5987" s="24" t="s">
        <v>159</v>
      </c>
      <c r="C5987" s="24" t="s">
        <v>63</v>
      </c>
      <c r="D5987" s="24" t="s">
        <v>49</v>
      </c>
      <c r="E5987" s="24" t="s">
        <v>50</v>
      </c>
      <c r="F5987" s="25" t="s">
        <v>15</v>
      </c>
      <c r="G5987" s="24">
        <v>400000</v>
      </c>
    </row>
    <row r="5988" spans="1:7" hidden="1">
      <c r="A5988" s="24" t="s">
        <v>158</v>
      </c>
      <c r="B5988" s="24" t="s">
        <v>159</v>
      </c>
      <c r="C5988" s="24" t="s">
        <v>63</v>
      </c>
      <c r="D5988" s="24" t="s">
        <v>49</v>
      </c>
      <c r="E5988" s="24" t="s">
        <v>50</v>
      </c>
      <c r="F5988" s="25" t="s">
        <v>16</v>
      </c>
      <c r="G5988" s="24">
        <v>400000</v>
      </c>
    </row>
    <row r="5989" spans="1:7">
      <c r="A5989" s="24" t="s">
        <v>158</v>
      </c>
      <c r="B5989" s="24" t="s">
        <v>159</v>
      </c>
      <c r="C5989" s="24" t="s">
        <v>63</v>
      </c>
      <c r="D5989" s="24" t="s">
        <v>49</v>
      </c>
      <c r="E5989" s="24" t="s">
        <v>50</v>
      </c>
      <c r="F5989" s="25" t="s">
        <v>17</v>
      </c>
      <c r="G5989" s="24">
        <v>420983</v>
      </c>
    </row>
    <row r="5990" spans="1:7" hidden="1">
      <c r="A5990" s="24" t="s">
        <v>160</v>
      </c>
      <c r="B5990" s="24" t="s">
        <v>161</v>
      </c>
      <c r="C5990" s="24" t="s">
        <v>91</v>
      </c>
      <c r="D5990" s="24" t="s">
        <v>10</v>
      </c>
      <c r="E5990" s="24" t="s">
        <v>11</v>
      </c>
      <c r="F5990" s="25" t="s">
        <v>12</v>
      </c>
      <c r="G5990" s="24">
        <v>254465.259155273</v>
      </c>
    </row>
    <row r="5991" spans="1:7" hidden="1">
      <c r="A5991" s="24" t="s">
        <v>160</v>
      </c>
      <c r="B5991" s="24" t="s">
        <v>161</v>
      </c>
      <c r="C5991" s="24" t="s">
        <v>91</v>
      </c>
      <c r="D5991" s="24" t="s">
        <v>10</v>
      </c>
      <c r="E5991" s="24" t="s">
        <v>11</v>
      </c>
      <c r="F5991" s="25" t="s">
        <v>13</v>
      </c>
      <c r="G5991" s="24">
        <v>243796.45996093701</v>
      </c>
    </row>
    <row r="5992" spans="1:7" hidden="1">
      <c r="A5992" s="24" t="s">
        <v>160</v>
      </c>
      <c r="B5992" s="24" t="s">
        <v>161</v>
      </c>
      <c r="C5992" s="24" t="s">
        <v>91</v>
      </c>
      <c r="D5992" s="24" t="s">
        <v>10</v>
      </c>
      <c r="E5992" s="24" t="s">
        <v>11</v>
      </c>
      <c r="F5992" s="25" t="s">
        <v>14</v>
      </c>
      <c r="G5992" s="24">
        <v>231088.540771484</v>
      </c>
    </row>
    <row r="5993" spans="1:7" hidden="1">
      <c r="A5993" s="24" t="s">
        <v>160</v>
      </c>
      <c r="B5993" s="24" t="s">
        <v>161</v>
      </c>
      <c r="C5993" s="24" t="s">
        <v>91</v>
      </c>
      <c r="D5993" s="24" t="s">
        <v>10</v>
      </c>
      <c r="E5993" s="24" t="s">
        <v>11</v>
      </c>
      <c r="F5993" s="25" t="s">
        <v>15</v>
      </c>
      <c r="G5993" s="24">
        <v>242377.279052734</v>
      </c>
    </row>
    <row r="5994" spans="1:7" hidden="1">
      <c r="A5994" s="24" t="s">
        <v>160</v>
      </c>
      <c r="B5994" s="24" t="s">
        <v>161</v>
      </c>
      <c r="C5994" s="24" t="s">
        <v>91</v>
      </c>
      <c r="D5994" s="24" t="s">
        <v>10</v>
      </c>
      <c r="E5994" s="24" t="s">
        <v>11</v>
      </c>
      <c r="F5994" s="25" t="s">
        <v>16</v>
      </c>
      <c r="G5994" s="24">
        <v>232383.189453125</v>
      </c>
    </row>
    <row r="5995" spans="1:7">
      <c r="A5995" s="24" t="s">
        <v>160</v>
      </c>
      <c r="B5995" s="24" t="s">
        <v>161</v>
      </c>
      <c r="C5995" s="24" t="s">
        <v>91</v>
      </c>
      <c r="D5995" s="24" t="s">
        <v>10</v>
      </c>
      <c r="E5995" s="24" t="s">
        <v>11</v>
      </c>
      <c r="F5995" s="25" t="s">
        <v>17</v>
      </c>
      <c r="G5995" s="24">
        <v>226759</v>
      </c>
    </row>
    <row r="5996" spans="1:7" hidden="1">
      <c r="A5996" s="24" t="s">
        <v>160</v>
      </c>
      <c r="B5996" s="24" t="s">
        <v>161</v>
      </c>
      <c r="C5996" s="24" t="s">
        <v>91</v>
      </c>
      <c r="D5996" s="24" t="s">
        <v>26</v>
      </c>
      <c r="E5996" s="24" t="s">
        <v>11</v>
      </c>
      <c r="F5996" s="25" t="s">
        <v>12</v>
      </c>
      <c r="G5996" s="24">
        <v>195718.8046875</v>
      </c>
    </row>
    <row r="5997" spans="1:7" hidden="1">
      <c r="A5997" s="24" t="s">
        <v>160</v>
      </c>
      <c r="B5997" s="24" t="s">
        <v>161</v>
      </c>
      <c r="C5997" s="24" t="s">
        <v>91</v>
      </c>
      <c r="D5997" s="24" t="s">
        <v>26</v>
      </c>
      <c r="E5997" s="24" t="s">
        <v>11</v>
      </c>
      <c r="F5997" s="25" t="s">
        <v>13</v>
      </c>
      <c r="G5997" s="24">
        <v>193628.16796875</v>
      </c>
    </row>
    <row r="5998" spans="1:7" hidden="1">
      <c r="A5998" s="24" t="s">
        <v>160</v>
      </c>
      <c r="B5998" s="24" t="s">
        <v>161</v>
      </c>
      <c r="C5998" s="24" t="s">
        <v>91</v>
      </c>
      <c r="D5998" s="24" t="s">
        <v>26</v>
      </c>
      <c r="E5998" s="24" t="s">
        <v>11</v>
      </c>
      <c r="F5998" s="25" t="s">
        <v>14</v>
      </c>
      <c r="G5998" s="24">
        <v>186368.330078125</v>
      </c>
    </row>
    <row r="5999" spans="1:7" hidden="1">
      <c r="A5999" s="24" t="s">
        <v>160</v>
      </c>
      <c r="B5999" s="24" t="s">
        <v>161</v>
      </c>
      <c r="C5999" s="24" t="s">
        <v>91</v>
      </c>
      <c r="D5999" s="24" t="s">
        <v>26</v>
      </c>
      <c r="E5999" s="24" t="s">
        <v>11</v>
      </c>
      <c r="F5999" s="25" t="s">
        <v>15</v>
      </c>
      <c r="G5999" s="24">
        <v>200698.26171875</v>
      </c>
    </row>
    <row r="6000" spans="1:7" hidden="1">
      <c r="A6000" s="24" t="s">
        <v>160</v>
      </c>
      <c r="B6000" s="24" t="s">
        <v>161</v>
      </c>
      <c r="C6000" s="24" t="s">
        <v>91</v>
      </c>
      <c r="D6000" s="24" t="s">
        <v>26</v>
      </c>
      <c r="E6000" s="24" t="s">
        <v>11</v>
      </c>
      <c r="F6000" s="25" t="s">
        <v>16</v>
      </c>
      <c r="G6000" s="24">
        <v>195097.00390625</v>
      </c>
    </row>
    <row r="6001" spans="1:7">
      <c r="A6001" s="24" t="s">
        <v>160</v>
      </c>
      <c r="B6001" s="24" t="s">
        <v>161</v>
      </c>
      <c r="C6001" s="24" t="s">
        <v>91</v>
      </c>
      <c r="D6001" s="24" t="s">
        <v>26</v>
      </c>
      <c r="E6001" s="24" t="s">
        <v>11</v>
      </c>
      <c r="F6001" s="25" t="s">
        <v>17</v>
      </c>
      <c r="G6001" s="24">
        <v>181796</v>
      </c>
    </row>
    <row r="6002" spans="1:7" hidden="1">
      <c r="A6002" s="24" t="s">
        <v>160</v>
      </c>
      <c r="B6002" s="24" t="s">
        <v>161</v>
      </c>
      <c r="C6002" s="24" t="s">
        <v>91</v>
      </c>
      <c r="D6002" s="24" t="s">
        <v>40</v>
      </c>
      <c r="E6002" s="24" t="s">
        <v>11</v>
      </c>
      <c r="F6002" s="25" t="s">
        <v>12</v>
      </c>
      <c r="G6002" s="24">
        <v>0</v>
      </c>
    </row>
    <row r="6003" spans="1:7" hidden="1">
      <c r="A6003" s="24" t="s">
        <v>160</v>
      </c>
      <c r="B6003" s="24" t="s">
        <v>161</v>
      </c>
      <c r="C6003" s="24" t="s">
        <v>91</v>
      </c>
      <c r="D6003" s="24" t="s">
        <v>40</v>
      </c>
      <c r="E6003" s="24" t="s">
        <v>11</v>
      </c>
      <c r="F6003" s="25" t="s">
        <v>13</v>
      </c>
      <c r="G6003" s="24">
        <v>0</v>
      </c>
    </row>
    <row r="6004" spans="1:7" hidden="1">
      <c r="A6004" s="24" t="s">
        <v>160</v>
      </c>
      <c r="B6004" s="24" t="s">
        <v>161</v>
      </c>
      <c r="C6004" s="24" t="s">
        <v>91</v>
      </c>
      <c r="D6004" s="24" t="s">
        <v>40</v>
      </c>
      <c r="E6004" s="24" t="s">
        <v>11</v>
      </c>
      <c r="F6004" s="25" t="s">
        <v>14</v>
      </c>
      <c r="G6004" s="24">
        <v>0</v>
      </c>
    </row>
    <row r="6005" spans="1:7" hidden="1">
      <c r="A6005" s="24" t="s">
        <v>160</v>
      </c>
      <c r="B6005" s="24" t="s">
        <v>161</v>
      </c>
      <c r="C6005" s="24" t="s">
        <v>91</v>
      </c>
      <c r="D6005" s="24" t="s">
        <v>40</v>
      </c>
      <c r="E6005" s="24" t="s">
        <v>11</v>
      </c>
      <c r="F6005" s="25" t="s">
        <v>15</v>
      </c>
      <c r="G6005" s="24">
        <v>0</v>
      </c>
    </row>
    <row r="6006" spans="1:7" hidden="1">
      <c r="A6006" s="24" t="s">
        <v>160</v>
      </c>
      <c r="B6006" s="24" t="s">
        <v>161</v>
      </c>
      <c r="C6006" s="24" t="s">
        <v>91</v>
      </c>
      <c r="D6006" s="24" t="s">
        <v>40</v>
      </c>
      <c r="E6006" s="24" t="s">
        <v>11</v>
      </c>
      <c r="F6006" s="25" t="s">
        <v>16</v>
      </c>
      <c r="G6006" s="24">
        <v>0</v>
      </c>
    </row>
    <row r="6007" spans="1:7">
      <c r="A6007" s="24" t="s">
        <v>160</v>
      </c>
      <c r="B6007" s="24" t="s">
        <v>161</v>
      </c>
      <c r="C6007" s="24" t="s">
        <v>91</v>
      </c>
      <c r="D6007" s="24" t="s">
        <v>40</v>
      </c>
      <c r="E6007" s="24" t="s">
        <v>11</v>
      </c>
      <c r="F6007" s="25" t="s">
        <v>17</v>
      </c>
      <c r="G6007" s="24">
        <v>0</v>
      </c>
    </row>
    <row r="6008" spans="1:7" hidden="1">
      <c r="A6008" s="24" t="s">
        <v>160</v>
      </c>
      <c r="B6008" s="24" t="s">
        <v>161</v>
      </c>
      <c r="C6008" s="24" t="s">
        <v>91</v>
      </c>
      <c r="D6008" s="24" t="s">
        <v>18</v>
      </c>
      <c r="E6008" s="24" t="s">
        <v>19</v>
      </c>
      <c r="F6008" s="25" t="s">
        <v>12</v>
      </c>
      <c r="G6008" s="24">
        <v>0</v>
      </c>
    </row>
    <row r="6009" spans="1:7" hidden="1">
      <c r="A6009" s="24" t="s">
        <v>160</v>
      </c>
      <c r="B6009" s="24" t="s">
        <v>161</v>
      </c>
      <c r="C6009" s="24" t="s">
        <v>91</v>
      </c>
      <c r="D6009" s="24" t="s">
        <v>18</v>
      </c>
      <c r="E6009" s="24" t="s">
        <v>19</v>
      </c>
      <c r="F6009" s="25" t="s">
        <v>13</v>
      </c>
      <c r="G6009" s="24">
        <v>0</v>
      </c>
    </row>
    <row r="6010" spans="1:7" hidden="1">
      <c r="A6010" s="24" t="s">
        <v>160</v>
      </c>
      <c r="B6010" s="24" t="s">
        <v>161</v>
      </c>
      <c r="C6010" s="24" t="s">
        <v>91</v>
      </c>
      <c r="D6010" s="24" t="s">
        <v>18</v>
      </c>
      <c r="E6010" s="24" t="s">
        <v>19</v>
      </c>
      <c r="F6010" s="25" t="s">
        <v>14</v>
      </c>
      <c r="G6010" s="24">
        <v>0</v>
      </c>
    </row>
    <row r="6011" spans="1:7" hidden="1">
      <c r="A6011" s="24" t="s">
        <v>160</v>
      </c>
      <c r="B6011" s="24" t="s">
        <v>161</v>
      </c>
      <c r="C6011" s="24" t="s">
        <v>91</v>
      </c>
      <c r="D6011" s="24" t="s">
        <v>18</v>
      </c>
      <c r="E6011" s="24" t="s">
        <v>19</v>
      </c>
      <c r="F6011" s="25" t="s">
        <v>15</v>
      </c>
      <c r="G6011" s="24">
        <v>0</v>
      </c>
    </row>
    <row r="6012" spans="1:7" hidden="1">
      <c r="A6012" s="24" t="s">
        <v>160</v>
      </c>
      <c r="B6012" s="24" t="s">
        <v>161</v>
      </c>
      <c r="C6012" s="24" t="s">
        <v>91</v>
      </c>
      <c r="D6012" s="24" t="s">
        <v>18</v>
      </c>
      <c r="E6012" s="24" t="s">
        <v>19</v>
      </c>
      <c r="F6012" s="25" t="s">
        <v>16</v>
      </c>
      <c r="G6012" s="24">
        <v>0</v>
      </c>
    </row>
    <row r="6013" spans="1:7">
      <c r="A6013" s="24" t="s">
        <v>160</v>
      </c>
      <c r="B6013" s="24" t="s">
        <v>161</v>
      </c>
      <c r="C6013" s="24" t="s">
        <v>91</v>
      </c>
      <c r="D6013" s="24" t="s">
        <v>18</v>
      </c>
      <c r="E6013" s="24" t="s">
        <v>19</v>
      </c>
      <c r="F6013" s="25" t="s">
        <v>17</v>
      </c>
      <c r="G6013" s="24">
        <v>0</v>
      </c>
    </row>
    <row r="6014" spans="1:7" hidden="1">
      <c r="A6014" s="24" t="s">
        <v>160</v>
      </c>
      <c r="B6014" s="24" t="s">
        <v>161</v>
      </c>
      <c r="C6014" s="24" t="s">
        <v>91</v>
      </c>
      <c r="D6014" s="24" t="s">
        <v>18</v>
      </c>
      <c r="E6014" s="24" t="s">
        <v>20</v>
      </c>
      <c r="F6014" s="25" t="s">
        <v>12</v>
      </c>
      <c r="G6014" s="24">
        <v>116231</v>
      </c>
    </row>
    <row r="6015" spans="1:7" hidden="1">
      <c r="A6015" s="24" t="s">
        <v>160</v>
      </c>
      <c r="B6015" s="24" t="s">
        <v>161</v>
      </c>
      <c r="C6015" s="24" t="s">
        <v>91</v>
      </c>
      <c r="D6015" s="24" t="s">
        <v>18</v>
      </c>
      <c r="E6015" s="24" t="s">
        <v>20</v>
      </c>
      <c r="F6015" s="25" t="s">
        <v>13</v>
      </c>
      <c r="G6015" s="24">
        <v>107663</v>
      </c>
    </row>
    <row r="6016" spans="1:7" hidden="1">
      <c r="A6016" s="24" t="s">
        <v>160</v>
      </c>
      <c r="B6016" s="24" t="s">
        <v>161</v>
      </c>
      <c r="C6016" s="24" t="s">
        <v>91</v>
      </c>
      <c r="D6016" s="24" t="s">
        <v>18</v>
      </c>
      <c r="E6016" s="24" t="s">
        <v>20</v>
      </c>
      <c r="F6016" s="25" t="s">
        <v>14</v>
      </c>
      <c r="G6016" s="24">
        <v>99022</v>
      </c>
    </row>
    <row r="6017" spans="1:7" hidden="1">
      <c r="A6017" s="24" t="s">
        <v>160</v>
      </c>
      <c r="B6017" s="24" t="s">
        <v>161</v>
      </c>
      <c r="C6017" s="24" t="s">
        <v>91</v>
      </c>
      <c r="D6017" s="24" t="s">
        <v>18</v>
      </c>
      <c r="E6017" s="24" t="s">
        <v>20</v>
      </c>
      <c r="F6017" s="25" t="s">
        <v>15</v>
      </c>
      <c r="G6017" s="24">
        <v>99354</v>
      </c>
    </row>
    <row r="6018" spans="1:7" hidden="1">
      <c r="A6018" s="24" t="s">
        <v>160</v>
      </c>
      <c r="B6018" s="24" t="s">
        <v>161</v>
      </c>
      <c r="C6018" s="24" t="s">
        <v>91</v>
      </c>
      <c r="D6018" s="24" t="s">
        <v>18</v>
      </c>
      <c r="E6018" s="24" t="s">
        <v>20</v>
      </c>
      <c r="F6018" s="25" t="s">
        <v>16</v>
      </c>
      <c r="G6018" s="24">
        <v>91342</v>
      </c>
    </row>
    <row r="6019" spans="1:7">
      <c r="A6019" s="24" t="s">
        <v>160</v>
      </c>
      <c r="B6019" s="24" t="s">
        <v>161</v>
      </c>
      <c r="C6019" s="24" t="s">
        <v>91</v>
      </c>
      <c r="D6019" s="24" t="s">
        <v>18</v>
      </c>
      <c r="E6019" s="24" t="s">
        <v>20</v>
      </c>
      <c r="F6019" s="25" t="s">
        <v>17</v>
      </c>
      <c r="G6019" s="24">
        <v>84718</v>
      </c>
    </row>
    <row r="6020" spans="1:7" hidden="1">
      <c r="A6020" s="24" t="s">
        <v>160</v>
      </c>
      <c r="B6020" s="24" t="s">
        <v>161</v>
      </c>
      <c r="C6020" s="24" t="s">
        <v>91</v>
      </c>
      <c r="D6020" s="24" t="s">
        <v>18</v>
      </c>
      <c r="E6020" s="24" t="s">
        <v>21</v>
      </c>
      <c r="F6020" s="25" t="s">
        <v>12</v>
      </c>
      <c r="G6020" s="24">
        <v>0</v>
      </c>
    </row>
    <row r="6021" spans="1:7" hidden="1">
      <c r="A6021" s="24" t="s">
        <v>160</v>
      </c>
      <c r="B6021" s="24" t="s">
        <v>161</v>
      </c>
      <c r="C6021" s="24" t="s">
        <v>91</v>
      </c>
      <c r="D6021" s="24" t="s">
        <v>18</v>
      </c>
      <c r="E6021" s="24" t="s">
        <v>21</v>
      </c>
      <c r="F6021" s="25" t="s">
        <v>13</v>
      </c>
      <c r="G6021" s="24">
        <v>0</v>
      </c>
    </row>
    <row r="6022" spans="1:7" hidden="1">
      <c r="A6022" s="24" t="s">
        <v>160</v>
      </c>
      <c r="B6022" s="24" t="s">
        <v>161</v>
      </c>
      <c r="C6022" s="24" t="s">
        <v>91</v>
      </c>
      <c r="D6022" s="24" t="s">
        <v>18</v>
      </c>
      <c r="E6022" s="24" t="s">
        <v>21</v>
      </c>
      <c r="F6022" s="25" t="s">
        <v>14</v>
      </c>
      <c r="G6022" s="24">
        <v>0</v>
      </c>
    </row>
    <row r="6023" spans="1:7" hidden="1">
      <c r="A6023" s="24" t="s">
        <v>160</v>
      </c>
      <c r="B6023" s="24" t="s">
        <v>161</v>
      </c>
      <c r="C6023" s="24" t="s">
        <v>91</v>
      </c>
      <c r="D6023" s="24" t="s">
        <v>18</v>
      </c>
      <c r="E6023" s="24" t="s">
        <v>21</v>
      </c>
      <c r="F6023" s="25" t="s">
        <v>15</v>
      </c>
      <c r="G6023" s="24">
        <v>0</v>
      </c>
    </row>
    <row r="6024" spans="1:7" hidden="1">
      <c r="A6024" s="24" t="s">
        <v>160</v>
      </c>
      <c r="B6024" s="24" t="s">
        <v>161</v>
      </c>
      <c r="C6024" s="24" t="s">
        <v>91</v>
      </c>
      <c r="D6024" s="24" t="s">
        <v>18</v>
      </c>
      <c r="E6024" s="24" t="s">
        <v>21</v>
      </c>
      <c r="F6024" s="25" t="s">
        <v>16</v>
      </c>
      <c r="G6024" s="24">
        <v>0</v>
      </c>
    </row>
    <row r="6025" spans="1:7">
      <c r="A6025" s="24" t="s">
        <v>160</v>
      </c>
      <c r="B6025" s="24" t="s">
        <v>161</v>
      </c>
      <c r="C6025" s="24" t="s">
        <v>91</v>
      </c>
      <c r="D6025" s="24" t="s">
        <v>18</v>
      </c>
      <c r="E6025" s="24" t="s">
        <v>21</v>
      </c>
      <c r="F6025" s="25" t="s">
        <v>17</v>
      </c>
      <c r="G6025" s="24">
        <v>0</v>
      </c>
    </row>
    <row r="6026" spans="1:7" hidden="1">
      <c r="A6026" s="24" t="s">
        <v>160</v>
      </c>
      <c r="B6026" s="24" t="s">
        <v>161</v>
      </c>
      <c r="C6026" s="24" t="s">
        <v>91</v>
      </c>
      <c r="D6026" s="24" t="s">
        <v>18</v>
      </c>
      <c r="E6026" s="24" t="s">
        <v>22</v>
      </c>
      <c r="F6026" s="25" t="s">
        <v>12</v>
      </c>
      <c r="G6026" s="24">
        <v>32874.94921875</v>
      </c>
    </row>
    <row r="6027" spans="1:7" hidden="1">
      <c r="A6027" s="24" t="s">
        <v>160</v>
      </c>
      <c r="B6027" s="24" t="s">
        <v>161</v>
      </c>
      <c r="C6027" s="24" t="s">
        <v>91</v>
      </c>
      <c r="D6027" s="24" t="s">
        <v>18</v>
      </c>
      <c r="E6027" s="24" t="s">
        <v>22</v>
      </c>
      <c r="F6027" s="25" t="s">
        <v>13</v>
      </c>
      <c r="G6027" s="24">
        <v>29836.169921875</v>
      </c>
    </row>
    <row r="6028" spans="1:7" hidden="1">
      <c r="A6028" s="24" t="s">
        <v>160</v>
      </c>
      <c r="B6028" s="24" t="s">
        <v>161</v>
      </c>
      <c r="C6028" s="24" t="s">
        <v>91</v>
      </c>
      <c r="D6028" s="24" t="s">
        <v>18</v>
      </c>
      <c r="E6028" s="24" t="s">
        <v>22</v>
      </c>
      <c r="F6028" s="25" t="s">
        <v>14</v>
      </c>
      <c r="G6028" s="24">
        <v>27385.380859375</v>
      </c>
    </row>
    <row r="6029" spans="1:7" hidden="1">
      <c r="A6029" s="24" t="s">
        <v>160</v>
      </c>
      <c r="B6029" s="24" t="s">
        <v>161</v>
      </c>
      <c r="C6029" s="24" t="s">
        <v>91</v>
      </c>
      <c r="D6029" s="24" t="s">
        <v>18</v>
      </c>
      <c r="E6029" s="24" t="s">
        <v>22</v>
      </c>
      <c r="F6029" s="25" t="s">
        <v>15</v>
      </c>
      <c r="G6029" s="24">
        <v>27359.0390625</v>
      </c>
    </row>
    <row r="6030" spans="1:7" hidden="1">
      <c r="A6030" s="24" t="s">
        <v>160</v>
      </c>
      <c r="B6030" s="24" t="s">
        <v>161</v>
      </c>
      <c r="C6030" s="24" t="s">
        <v>91</v>
      </c>
      <c r="D6030" s="24" t="s">
        <v>18</v>
      </c>
      <c r="E6030" s="24" t="s">
        <v>22</v>
      </c>
      <c r="F6030" s="25" t="s">
        <v>16</v>
      </c>
      <c r="G6030" s="24">
        <v>24298.51953125</v>
      </c>
    </row>
    <row r="6031" spans="1:7">
      <c r="A6031" s="24" t="s">
        <v>160</v>
      </c>
      <c r="B6031" s="24" t="s">
        <v>161</v>
      </c>
      <c r="C6031" s="24" t="s">
        <v>91</v>
      </c>
      <c r="D6031" s="24" t="s">
        <v>18</v>
      </c>
      <c r="E6031" s="24" t="s">
        <v>22</v>
      </c>
      <c r="F6031" s="25" t="s">
        <v>17</v>
      </c>
      <c r="G6031" s="24">
        <v>20951</v>
      </c>
    </row>
    <row r="6032" spans="1:7" hidden="1">
      <c r="A6032" s="24" t="s">
        <v>160</v>
      </c>
      <c r="B6032" s="24" t="s">
        <v>161</v>
      </c>
      <c r="C6032" s="24" t="s">
        <v>91</v>
      </c>
      <c r="D6032" s="24" t="s">
        <v>18</v>
      </c>
      <c r="E6032" s="24" t="s">
        <v>23</v>
      </c>
      <c r="F6032" s="25" t="s">
        <v>12</v>
      </c>
      <c r="G6032" s="24">
        <v>0</v>
      </c>
    </row>
    <row r="6033" spans="1:7" hidden="1">
      <c r="A6033" s="24" t="s">
        <v>160</v>
      </c>
      <c r="B6033" s="24" t="s">
        <v>161</v>
      </c>
      <c r="C6033" s="24" t="s">
        <v>91</v>
      </c>
      <c r="D6033" s="24" t="s">
        <v>18</v>
      </c>
      <c r="E6033" s="24" t="s">
        <v>23</v>
      </c>
      <c r="F6033" s="25" t="s">
        <v>13</v>
      </c>
      <c r="G6033" s="24">
        <v>0</v>
      </c>
    </row>
    <row r="6034" spans="1:7" hidden="1">
      <c r="A6034" s="24" t="s">
        <v>160</v>
      </c>
      <c r="B6034" s="24" t="s">
        <v>161</v>
      </c>
      <c r="C6034" s="24" t="s">
        <v>91</v>
      </c>
      <c r="D6034" s="24" t="s">
        <v>18</v>
      </c>
      <c r="E6034" s="24" t="s">
        <v>23</v>
      </c>
      <c r="F6034" s="25" t="s">
        <v>14</v>
      </c>
      <c r="G6034" s="24">
        <v>0</v>
      </c>
    </row>
    <row r="6035" spans="1:7" hidden="1">
      <c r="A6035" s="24" t="s">
        <v>160</v>
      </c>
      <c r="B6035" s="24" t="s">
        <v>161</v>
      </c>
      <c r="C6035" s="24" t="s">
        <v>91</v>
      </c>
      <c r="D6035" s="24" t="s">
        <v>18</v>
      </c>
      <c r="E6035" s="24" t="s">
        <v>23</v>
      </c>
      <c r="F6035" s="25" t="s">
        <v>15</v>
      </c>
      <c r="G6035" s="24">
        <v>0</v>
      </c>
    </row>
    <row r="6036" spans="1:7" hidden="1">
      <c r="A6036" s="24" t="s">
        <v>160</v>
      </c>
      <c r="B6036" s="24" t="s">
        <v>161</v>
      </c>
      <c r="C6036" s="24" t="s">
        <v>91</v>
      </c>
      <c r="D6036" s="24" t="s">
        <v>18</v>
      </c>
      <c r="E6036" s="24" t="s">
        <v>23</v>
      </c>
      <c r="F6036" s="25" t="s">
        <v>16</v>
      </c>
      <c r="G6036" s="24">
        <v>0</v>
      </c>
    </row>
    <row r="6037" spans="1:7">
      <c r="A6037" s="24" t="s">
        <v>160</v>
      </c>
      <c r="B6037" s="24" t="s">
        <v>161</v>
      </c>
      <c r="C6037" s="24" t="s">
        <v>91</v>
      </c>
      <c r="D6037" s="24" t="s">
        <v>18</v>
      </c>
      <c r="E6037" s="24" t="s">
        <v>23</v>
      </c>
      <c r="F6037" s="25" t="s">
        <v>17</v>
      </c>
      <c r="G6037" s="24">
        <v>0</v>
      </c>
    </row>
    <row r="6038" spans="1:7" hidden="1">
      <c r="A6038" s="24" t="s">
        <v>160</v>
      </c>
      <c r="B6038" s="24" t="s">
        <v>161</v>
      </c>
      <c r="C6038" s="24" t="s">
        <v>91</v>
      </c>
      <c r="D6038" s="24" t="s">
        <v>18</v>
      </c>
      <c r="E6038" s="24" t="s">
        <v>24</v>
      </c>
      <c r="F6038" s="25" t="s">
        <v>12</v>
      </c>
      <c r="G6038" s="24">
        <v>95597</v>
      </c>
    </row>
    <row r="6039" spans="1:7" hidden="1">
      <c r="A6039" s="24" t="s">
        <v>160</v>
      </c>
      <c r="B6039" s="24" t="s">
        <v>161</v>
      </c>
      <c r="C6039" s="24" t="s">
        <v>91</v>
      </c>
      <c r="D6039" s="24" t="s">
        <v>18</v>
      </c>
      <c r="E6039" s="24" t="s">
        <v>24</v>
      </c>
      <c r="F6039" s="25" t="s">
        <v>13</v>
      </c>
      <c r="G6039" s="24">
        <v>96099</v>
      </c>
    </row>
    <row r="6040" spans="1:7" hidden="1">
      <c r="A6040" s="24" t="s">
        <v>160</v>
      </c>
      <c r="B6040" s="24" t="s">
        <v>161</v>
      </c>
      <c r="C6040" s="24" t="s">
        <v>91</v>
      </c>
      <c r="D6040" s="24" t="s">
        <v>18</v>
      </c>
      <c r="E6040" s="24" t="s">
        <v>24</v>
      </c>
      <c r="F6040" s="25" t="s">
        <v>14</v>
      </c>
      <c r="G6040" s="24">
        <v>92758</v>
      </c>
    </row>
    <row r="6041" spans="1:7" hidden="1">
      <c r="A6041" s="24" t="s">
        <v>160</v>
      </c>
      <c r="B6041" s="24" t="s">
        <v>161</v>
      </c>
      <c r="C6041" s="24" t="s">
        <v>91</v>
      </c>
      <c r="D6041" s="24" t="s">
        <v>18</v>
      </c>
      <c r="E6041" s="24" t="s">
        <v>24</v>
      </c>
      <c r="F6041" s="25" t="s">
        <v>15</v>
      </c>
      <c r="G6041" s="24">
        <v>103363</v>
      </c>
    </row>
    <row r="6042" spans="1:7" hidden="1">
      <c r="A6042" s="24" t="s">
        <v>160</v>
      </c>
      <c r="B6042" s="24" t="s">
        <v>161</v>
      </c>
      <c r="C6042" s="24" t="s">
        <v>91</v>
      </c>
      <c r="D6042" s="24" t="s">
        <v>18</v>
      </c>
      <c r="E6042" s="24" t="s">
        <v>24</v>
      </c>
      <c r="F6042" s="25" t="s">
        <v>16</v>
      </c>
      <c r="G6042" s="24">
        <v>104850</v>
      </c>
    </row>
    <row r="6043" spans="1:7">
      <c r="A6043" s="24" t="s">
        <v>160</v>
      </c>
      <c r="B6043" s="24" t="s">
        <v>161</v>
      </c>
      <c r="C6043" s="24" t="s">
        <v>91</v>
      </c>
      <c r="D6043" s="24" t="s">
        <v>18</v>
      </c>
      <c r="E6043" s="24" t="s">
        <v>24</v>
      </c>
      <c r="F6043" s="25" t="s">
        <v>17</v>
      </c>
      <c r="G6043" s="24">
        <v>110283</v>
      </c>
    </row>
    <row r="6044" spans="1:7" hidden="1">
      <c r="A6044" s="24" t="s">
        <v>160</v>
      </c>
      <c r="B6044" s="24" t="s">
        <v>161</v>
      </c>
      <c r="C6044" s="24" t="s">
        <v>91</v>
      </c>
      <c r="D6044" s="24" t="s">
        <v>18</v>
      </c>
      <c r="E6044" s="24" t="s">
        <v>25</v>
      </c>
      <c r="F6044" s="25" t="s">
        <v>12</v>
      </c>
      <c r="G6044" s="24">
        <v>9762.3099365234393</v>
      </c>
    </row>
    <row r="6045" spans="1:7" hidden="1">
      <c r="A6045" s="24" t="s">
        <v>160</v>
      </c>
      <c r="B6045" s="24" t="s">
        <v>161</v>
      </c>
      <c r="C6045" s="24" t="s">
        <v>91</v>
      </c>
      <c r="D6045" s="24" t="s">
        <v>18</v>
      </c>
      <c r="E6045" s="24" t="s">
        <v>25</v>
      </c>
      <c r="F6045" s="25" t="s">
        <v>13</v>
      </c>
      <c r="G6045" s="24">
        <v>10198.2900390625</v>
      </c>
    </row>
    <row r="6046" spans="1:7" hidden="1">
      <c r="A6046" s="24" t="s">
        <v>160</v>
      </c>
      <c r="B6046" s="24" t="s">
        <v>161</v>
      </c>
      <c r="C6046" s="24" t="s">
        <v>91</v>
      </c>
      <c r="D6046" s="24" t="s">
        <v>18</v>
      </c>
      <c r="E6046" s="24" t="s">
        <v>25</v>
      </c>
      <c r="F6046" s="25" t="s">
        <v>14</v>
      </c>
      <c r="G6046" s="24">
        <v>11923.1599121094</v>
      </c>
    </row>
    <row r="6047" spans="1:7" hidden="1">
      <c r="A6047" s="24" t="s">
        <v>160</v>
      </c>
      <c r="B6047" s="24" t="s">
        <v>161</v>
      </c>
      <c r="C6047" s="24" t="s">
        <v>91</v>
      </c>
      <c r="D6047" s="24" t="s">
        <v>18</v>
      </c>
      <c r="E6047" s="24" t="s">
        <v>25</v>
      </c>
      <c r="F6047" s="25" t="s">
        <v>15</v>
      </c>
      <c r="G6047" s="24">
        <v>12301.2399902344</v>
      </c>
    </row>
    <row r="6048" spans="1:7" hidden="1">
      <c r="A6048" s="24" t="s">
        <v>160</v>
      </c>
      <c r="B6048" s="24" t="s">
        <v>161</v>
      </c>
      <c r="C6048" s="24" t="s">
        <v>91</v>
      </c>
      <c r="D6048" s="24" t="s">
        <v>18</v>
      </c>
      <c r="E6048" s="24" t="s">
        <v>25</v>
      </c>
      <c r="F6048" s="25" t="s">
        <v>16</v>
      </c>
      <c r="G6048" s="24">
        <v>11892.669921875</v>
      </c>
    </row>
    <row r="6049" spans="1:7">
      <c r="A6049" s="24" t="s">
        <v>160</v>
      </c>
      <c r="B6049" s="24" t="s">
        <v>161</v>
      </c>
      <c r="C6049" s="24" t="s">
        <v>91</v>
      </c>
      <c r="D6049" s="24" t="s">
        <v>18</v>
      </c>
      <c r="E6049" s="24" t="s">
        <v>25</v>
      </c>
      <c r="F6049" s="25" t="s">
        <v>17</v>
      </c>
      <c r="G6049" s="24">
        <v>10807</v>
      </c>
    </row>
    <row r="6050" spans="1:7" hidden="1">
      <c r="A6050" s="24" t="s">
        <v>160</v>
      </c>
      <c r="B6050" s="24" t="s">
        <v>161</v>
      </c>
      <c r="C6050" s="24" t="s">
        <v>91</v>
      </c>
      <c r="D6050" s="24" t="s">
        <v>48</v>
      </c>
      <c r="E6050" s="24" t="s">
        <v>11</v>
      </c>
      <c r="F6050" s="25" t="s">
        <v>12</v>
      </c>
      <c r="G6050" s="24">
        <v>0</v>
      </c>
    </row>
    <row r="6051" spans="1:7" hidden="1">
      <c r="A6051" s="24" t="s">
        <v>160</v>
      </c>
      <c r="B6051" s="24" t="s">
        <v>161</v>
      </c>
      <c r="C6051" s="24" t="s">
        <v>91</v>
      </c>
      <c r="D6051" s="24" t="s">
        <v>48</v>
      </c>
      <c r="E6051" s="24" t="s">
        <v>11</v>
      </c>
      <c r="F6051" s="25" t="s">
        <v>13</v>
      </c>
      <c r="G6051" s="24">
        <v>0</v>
      </c>
    </row>
    <row r="6052" spans="1:7" hidden="1">
      <c r="A6052" s="24" t="s">
        <v>160</v>
      </c>
      <c r="B6052" s="24" t="s">
        <v>161</v>
      </c>
      <c r="C6052" s="24" t="s">
        <v>91</v>
      </c>
      <c r="D6052" s="24" t="s">
        <v>48</v>
      </c>
      <c r="E6052" s="24" t="s">
        <v>11</v>
      </c>
      <c r="F6052" s="25" t="s">
        <v>14</v>
      </c>
      <c r="G6052" s="24">
        <v>0</v>
      </c>
    </row>
    <row r="6053" spans="1:7" hidden="1">
      <c r="A6053" s="24" t="s">
        <v>160</v>
      </c>
      <c r="B6053" s="24" t="s">
        <v>161</v>
      </c>
      <c r="C6053" s="24" t="s">
        <v>91</v>
      </c>
      <c r="D6053" s="24" t="s">
        <v>48</v>
      </c>
      <c r="E6053" s="24" t="s">
        <v>11</v>
      </c>
      <c r="F6053" s="25" t="s">
        <v>15</v>
      </c>
      <c r="G6053" s="24">
        <v>0</v>
      </c>
    </row>
    <row r="6054" spans="1:7" hidden="1">
      <c r="A6054" s="24" t="s">
        <v>160</v>
      </c>
      <c r="B6054" s="24" t="s">
        <v>161</v>
      </c>
      <c r="C6054" s="24" t="s">
        <v>91</v>
      </c>
      <c r="D6054" s="24" t="s">
        <v>48</v>
      </c>
      <c r="E6054" s="24" t="s">
        <v>11</v>
      </c>
      <c r="F6054" s="25" t="s">
        <v>16</v>
      </c>
      <c r="G6054" s="24">
        <v>0</v>
      </c>
    </row>
    <row r="6055" spans="1:7">
      <c r="A6055" s="24" t="s">
        <v>160</v>
      </c>
      <c r="B6055" s="24" t="s">
        <v>161</v>
      </c>
      <c r="C6055" s="24" t="s">
        <v>91</v>
      </c>
      <c r="D6055" s="24" t="s">
        <v>48</v>
      </c>
      <c r="E6055" s="24" t="s">
        <v>11</v>
      </c>
      <c r="F6055" s="25" t="s">
        <v>17</v>
      </c>
      <c r="G6055" s="24">
        <v>0</v>
      </c>
    </row>
    <row r="6056" spans="1:7" hidden="1">
      <c r="A6056" s="24" t="s">
        <v>160</v>
      </c>
      <c r="B6056" s="24" t="s">
        <v>161</v>
      </c>
      <c r="C6056" s="24" t="s">
        <v>91</v>
      </c>
      <c r="D6056" s="24" t="s">
        <v>27</v>
      </c>
      <c r="E6056" s="24" t="s">
        <v>31</v>
      </c>
      <c r="F6056" s="25" t="s">
        <v>12</v>
      </c>
      <c r="G6056" s="24">
        <v>170461.84375</v>
      </c>
    </row>
    <row r="6057" spans="1:7" hidden="1">
      <c r="A6057" s="24" t="s">
        <v>160</v>
      </c>
      <c r="B6057" s="24" t="s">
        <v>161</v>
      </c>
      <c r="C6057" s="24" t="s">
        <v>91</v>
      </c>
      <c r="D6057" s="24" t="s">
        <v>27</v>
      </c>
      <c r="E6057" s="24" t="s">
        <v>31</v>
      </c>
      <c r="F6057" s="25" t="s">
        <v>13</v>
      </c>
      <c r="G6057" s="24">
        <v>166482.9375</v>
      </c>
    </row>
    <row r="6058" spans="1:7" hidden="1">
      <c r="A6058" s="24" t="s">
        <v>160</v>
      </c>
      <c r="B6058" s="24" t="s">
        <v>161</v>
      </c>
      <c r="C6058" s="24" t="s">
        <v>91</v>
      </c>
      <c r="D6058" s="24" t="s">
        <v>27</v>
      </c>
      <c r="E6058" s="24" t="s">
        <v>31</v>
      </c>
      <c r="F6058" s="25" t="s">
        <v>14</v>
      </c>
      <c r="G6058" s="24">
        <v>158286.140625</v>
      </c>
    </row>
    <row r="6059" spans="1:7" hidden="1">
      <c r="A6059" s="24" t="s">
        <v>160</v>
      </c>
      <c r="B6059" s="24" t="s">
        <v>161</v>
      </c>
      <c r="C6059" s="24" t="s">
        <v>91</v>
      </c>
      <c r="D6059" s="24" t="s">
        <v>27</v>
      </c>
      <c r="E6059" s="24" t="s">
        <v>31</v>
      </c>
      <c r="F6059" s="25" t="s">
        <v>15</v>
      </c>
      <c r="G6059" s="24">
        <v>165419.25</v>
      </c>
    </row>
    <row r="6060" spans="1:7" hidden="1">
      <c r="A6060" s="24" t="s">
        <v>160</v>
      </c>
      <c r="B6060" s="24" t="s">
        <v>161</v>
      </c>
      <c r="C6060" s="24" t="s">
        <v>91</v>
      </c>
      <c r="D6060" s="24" t="s">
        <v>27</v>
      </c>
      <c r="E6060" s="24" t="s">
        <v>31</v>
      </c>
      <c r="F6060" s="25" t="s">
        <v>16</v>
      </c>
      <c r="G6060" s="24">
        <v>160954.625</v>
      </c>
    </row>
    <row r="6061" spans="1:7">
      <c r="A6061" s="24" t="s">
        <v>160</v>
      </c>
      <c r="B6061" s="24" t="s">
        <v>161</v>
      </c>
      <c r="C6061" s="24" t="s">
        <v>91</v>
      </c>
      <c r="D6061" s="24" t="s">
        <v>27</v>
      </c>
      <c r="E6061" s="24" t="s">
        <v>31</v>
      </c>
      <c r="F6061" s="25" t="s">
        <v>17</v>
      </c>
      <c r="G6061" s="24">
        <v>148942</v>
      </c>
    </row>
    <row r="6062" spans="1:7" hidden="1">
      <c r="A6062" s="24" t="s">
        <v>160</v>
      </c>
      <c r="B6062" s="24" t="s">
        <v>161</v>
      </c>
      <c r="C6062" s="24" t="s">
        <v>91</v>
      </c>
      <c r="D6062" s="24" t="s">
        <v>27</v>
      </c>
      <c r="E6062" s="24" t="s">
        <v>34</v>
      </c>
      <c r="F6062" s="25" t="s">
        <v>12</v>
      </c>
      <c r="G6062" s="24">
        <v>25256.9609375</v>
      </c>
    </row>
    <row r="6063" spans="1:7" hidden="1">
      <c r="A6063" s="24" t="s">
        <v>160</v>
      </c>
      <c r="B6063" s="24" t="s">
        <v>161</v>
      </c>
      <c r="C6063" s="24" t="s">
        <v>91</v>
      </c>
      <c r="D6063" s="24" t="s">
        <v>27</v>
      </c>
      <c r="E6063" s="24" t="s">
        <v>34</v>
      </c>
      <c r="F6063" s="25" t="s">
        <v>13</v>
      </c>
      <c r="G6063" s="24">
        <v>27145.23046875</v>
      </c>
    </row>
    <row r="6064" spans="1:7" hidden="1">
      <c r="A6064" s="24" t="s">
        <v>160</v>
      </c>
      <c r="B6064" s="24" t="s">
        <v>161</v>
      </c>
      <c r="C6064" s="24" t="s">
        <v>91</v>
      </c>
      <c r="D6064" s="24" t="s">
        <v>27</v>
      </c>
      <c r="E6064" s="24" t="s">
        <v>34</v>
      </c>
      <c r="F6064" s="25" t="s">
        <v>14</v>
      </c>
      <c r="G6064" s="24">
        <v>28082.189453125</v>
      </c>
    </row>
    <row r="6065" spans="1:7" hidden="1">
      <c r="A6065" s="24" t="s">
        <v>160</v>
      </c>
      <c r="B6065" s="24" t="s">
        <v>161</v>
      </c>
      <c r="C6065" s="24" t="s">
        <v>91</v>
      </c>
      <c r="D6065" s="24" t="s">
        <v>27</v>
      </c>
      <c r="E6065" s="24" t="s">
        <v>34</v>
      </c>
      <c r="F6065" s="25" t="s">
        <v>15</v>
      </c>
      <c r="G6065" s="24">
        <v>35279.01171875</v>
      </c>
    </row>
    <row r="6066" spans="1:7" hidden="1">
      <c r="A6066" s="24" t="s">
        <v>160</v>
      </c>
      <c r="B6066" s="24" t="s">
        <v>161</v>
      </c>
      <c r="C6066" s="24" t="s">
        <v>91</v>
      </c>
      <c r="D6066" s="24" t="s">
        <v>27</v>
      </c>
      <c r="E6066" s="24" t="s">
        <v>34</v>
      </c>
      <c r="F6066" s="25" t="s">
        <v>16</v>
      </c>
      <c r="G6066" s="24">
        <v>34142.37890625</v>
      </c>
    </row>
    <row r="6067" spans="1:7">
      <c r="A6067" s="24" t="s">
        <v>160</v>
      </c>
      <c r="B6067" s="24" t="s">
        <v>161</v>
      </c>
      <c r="C6067" s="24" t="s">
        <v>91</v>
      </c>
      <c r="D6067" s="24" t="s">
        <v>27</v>
      </c>
      <c r="E6067" s="24" t="s">
        <v>34</v>
      </c>
      <c r="F6067" s="25" t="s">
        <v>17</v>
      </c>
      <c r="G6067" s="24">
        <v>32854</v>
      </c>
    </row>
    <row r="6068" spans="1:7" hidden="1">
      <c r="A6068" s="27" t="s">
        <v>160</v>
      </c>
      <c r="B6068" s="27" t="s">
        <v>161</v>
      </c>
      <c r="C6068" s="27" t="s">
        <v>91</v>
      </c>
      <c r="D6068" s="27" t="s">
        <v>51</v>
      </c>
      <c r="E6068" s="27" t="s">
        <v>11</v>
      </c>
      <c r="F6068" s="28" t="s">
        <v>12</v>
      </c>
      <c r="G6068" s="27">
        <v>450184.06384277297</v>
      </c>
    </row>
    <row r="6069" spans="1:7" hidden="1">
      <c r="A6069" s="27" t="s">
        <v>160</v>
      </c>
      <c r="B6069" s="27" t="s">
        <v>161</v>
      </c>
      <c r="C6069" s="27" t="s">
        <v>91</v>
      </c>
      <c r="D6069" s="27" t="s">
        <v>51</v>
      </c>
      <c r="E6069" s="27" t="s">
        <v>11</v>
      </c>
      <c r="F6069" s="28" t="s">
        <v>13</v>
      </c>
      <c r="G6069" s="27">
        <v>437424.62792968698</v>
      </c>
    </row>
    <row r="6070" spans="1:7" hidden="1">
      <c r="A6070" s="27" t="s">
        <v>160</v>
      </c>
      <c r="B6070" s="27" t="s">
        <v>161</v>
      </c>
      <c r="C6070" s="27" t="s">
        <v>91</v>
      </c>
      <c r="D6070" s="27" t="s">
        <v>51</v>
      </c>
      <c r="E6070" s="27" t="s">
        <v>11</v>
      </c>
      <c r="F6070" s="28" t="s">
        <v>14</v>
      </c>
      <c r="G6070" s="27">
        <v>417456.87084960903</v>
      </c>
    </row>
    <row r="6071" spans="1:7" hidden="1">
      <c r="A6071" s="27" t="s">
        <v>160</v>
      </c>
      <c r="B6071" s="27" t="s">
        <v>161</v>
      </c>
      <c r="C6071" s="27" t="s">
        <v>91</v>
      </c>
      <c r="D6071" s="27" t="s">
        <v>51</v>
      </c>
      <c r="E6071" s="27" t="s">
        <v>11</v>
      </c>
      <c r="F6071" s="28" t="s">
        <v>15</v>
      </c>
      <c r="G6071" s="27">
        <v>443075.54077148403</v>
      </c>
    </row>
    <row r="6072" spans="1:7" hidden="1">
      <c r="A6072" s="27" t="s">
        <v>160</v>
      </c>
      <c r="B6072" s="27" t="s">
        <v>161</v>
      </c>
      <c r="C6072" s="27" t="s">
        <v>91</v>
      </c>
      <c r="D6072" s="27" t="s">
        <v>51</v>
      </c>
      <c r="E6072" s="27" t="s">
        <v>11</v>
      </c>
      <c r="F6072" s="28" t="s">
        <v>16</v>
      </c>
      <c r="G6072" s="27">
        <v>427480.193359375</v>
      </c>
    </row>
    <row r="6073" spans="1:7">
      <c r="A6073" s="27" t="s">
        <v>160</v>
      </c>
      <c r="B6073" s="27" t="s">
        <v>161</v>
      </c>
      <c r="C6073" s="27" t="s">
        <v>91</v>
      </c>
      <c r="D6073" s="27" t="s">
        <v>51</v>
      </c>
      <c r="E6073" s="27" t="s">
        <v>11</v>
      </c>
      <c r="F6073" s="28" t="s">
        <v>17</v>
      </c>
      <c r="G6073" s="27">
        <v>387604</v>
      </c>
    </row>
    <row r="6074" spans="1:7" hidden="1">
      <c r="A6074" s="27" t="s">
        <v>162</v>
      </c>
      <c r="B6074" s="27" t="s">
        <v>163</v>
      </c>
      <c r="C6074" s="27" t="s">
        <v>9</v>
      </c>
      <c r="D6074" s="27" t="s">
        <v>51</v>
      </c>
      <c r="E6074" s="27" t="s">
        <v>11</v>
      </c>
      <c r="F6074" s="28" t="s">
        <v>12</v>
      </c>
      <c r="G6074" s="27">
        <v>5357720.3029785203</v>
      </c>
    </row>
    <row r="6075" spans="1:7" hidden="1">
      <c r="A6075" s="27" t="s">
        <v>162</v>
      </c>
      <c r="B6075" s="27" t="s">
        <v>163</v>
      </c>
      <c r="C6075" s="27" t="s">
        <v>9</v>
      </c>
      <c r="D6075" s="27" t="s">
        <v>51</v>
      </c>
      <c r="E6075" s="27" t="s">
        <v>11</v>
      </c>
      <c r="F6075" s="28" t="s">
        <v>13</v>
      </c>
      <c r="G6075" s="27">
        <v>5674854.6496734601</v>
      </c>
    </row>
    <row r="6076" spans="1:7" hidden="1">
      <c r="A6076" s="27" t="s">
        <v>162</v>
      </c>
      <c r="B6076" s="27" t="s">
        <v>163</v>
      </c>
      <c r="C6076" s="27" t="s">
        <v>9</v>
      </c>
      <c r="D6076" s="27" t="s">
        <v>51</v>
      </c>
      <c r="E6076" s="27" t="s">
        <v>11</v>
      </c>
      <c r="F6076" s="28" t="s">
        <v>14</v>
      </c>
      <c r="G6076" s="27">
        <v>6449532.2732238797</v>
      </c>
    </row>
    <row r="6077" spans="1:7" hidden="1">
      <c r="A6077" s="27" t="s">
        <v>162</v>
      </c>
      <c r="B6077" s="27" t="s">
        <v>163</v>
      </c>
      <c r="C6077" s="27" t="s">
        <v>9</v>
      </c>
      <c r="D6077" s="27" t="s">
        <v>51</v>
      </c>
      <c r="E6077" s="27" t="s">
        <v>11</v>
      </c>
      <c r="F6077" s="28" t="s">
        <v>15</v>
      </c>
      <c r="G6077" s="27">
        <v>8647710.94775391</v>
      </c>
    </row>
    <row r="6078" spans="1:7" hidden="1">
      <c r="A6078" s="27" t="s">
        <v>162</v>
      </c>
      <c r="B6078" s="27" t="s">
        <v>163</v>
      </c>
      <c r="C6078" s="27" t="s">
        <v>9</v>
      </c>
      <c r="D6078" s="27" t="s">
        <v>51</v>
      </c>
      <c r="E6078" s="27" t="s">
        <v>11</v>
      </c>
      <c r="F6078" s="28" t="s">
        <v>16</v>
      </c>
      <c r="G6078" s="27">
        <v>11830831.135742201</v>
      </c>
    </row>
    <row r="6079" spans="1:7">
      <c r="A6079" s="27" t="s">
        <v>162</v>
      </c>
      <c r="B6079" s="27" t="s">
        <v>163</v>
      </c>
      <c r="C6079" s="27" t="s">
        <v>9</v>
      </c>
      <c r="D6079" s="27" t="s">
        <v>51</v>
      </c>
      <c r="E6079" s="27" t="s">
        <v>11</v>
      </c>
      <c r="F6079" s="28" t="s">
        <v>17</v>
      </c>
      <c r="G6079" s="27">
        <v>12844844</v>
      </c>
    </row>
    <row r="6080" spans="1:7" hidden="1">
      <c r="A6080" s="24" t="s">
        <v>162</v>
      </c>
      <c r="B6080" s="24" t="s">
        <v>163</v>
      </c>
      <c r="C6080" s="24" t="s">
        <v>9</v>
      </c>
      <c r="D6080" s="24" t="s">
        <v>10</v>
      </c>
      <c r="E6080" s="24" t="s">
        <v>11</v>
      </c>
      <c r="F6080" s="25" t="s">
        <v>12</v>
      </c>
      <c r="G6080" s="24">
        <v>3151139.1308593801</v>
      </c>
    </row>
    <row r="6081" spans="1:7" hidden="1">
      <c r="A6081" s="24" t="s">
        <v>162</v>
      </c>
      <c r="B6081" s="24" t="s">
        <v>163</v>
      </c>
      <c r="C6081" s="24" t="s">
        <v>9</v>
      </c>
      <c r="D6081" s="24" t="s">
        <v>10</v>
      </c>
      <c r="E6081" s="24" t="s">
        <v>11</v>
      </c>
      <c r="F6081" s="25" t="s">
        <v>13</v>
      </c>
      <c r="G6081" s="24">
        <v>3123450.8845367399</v>
      </c>
    </row>
    <row r="6082" spans="1:7" hidden="1">
      <c r="A6082" s="24" t="s">
        <v>162</v>
      </c>
      <c r="B6082" s="24" t="s">
        <v>163</v>
      </c>
      <c r="C6082" s="24" t="s">
        <v>9</v>
      </c>
      <c r="D6082" s="24" t="s">
        <v>10</v>
      </c>
      <c r="E6082" s="24" t="s">
        <v>11</v>
      </c>
      <c r="F6082" s="25" t="s">
        <v>14</v>
      </c>
      <c r="G6082" s="24">
        <v>3355074.1943664602</v>
      </c>
    </row>
    <row r="6083" spans="1:7" hidden="1">
      <c r="A6083" s="24" t="s">
        <v>162</v>
      </c>
      <c r="B6083" s="24" t="s">
        <v>163</v>
      </c>
      <c r="C6083" s="24" t="s">
        <v>9</v>
      </c>
      <c r="D6083" s="24" t="s">
        <v>10</v>
      </c>
      <c r="E6083" s="24" t="s">
        <v>11</v>
      </c>
      <c r="F6083" s="25" t="s">
        <v>15</v>
      </c>
      <c r="G6083" s="24">
        <v>3902767.52734375</v>
      </c>
    </row>
    <row r="6084" spans="1:7" hidden="1">
      <c r="A6084" s="24" t="s">
        <v>162</v>
      </c>
      <c r="B6084" s="24" t="s">
        <v>163</v>
      </c>
      <c r="C6084" s="24" t="s">
        <v>9</v>
      </c>
      <c r="D6084" s="24" t="s">
        <v>10</v>
      </c>
      <c r="E6084" s="24" t="s">
        <v>11</v>
      </c>
      <c r="F6084" s="25" t="s">
        <v>16</v>
      </c>
      <c r="G6084" s="24">
        <v>3994436.4248046898</v>
      </c>
    </row>
    <row r="6085" spans="1:7">
      <c r="A6085" s="24" t="s">
        <v>162</v>
      </c>
      <c r="B6085" s="24" t="s">
        <v>163</v>
      </c>
      <c r="C6085" s="24" t="s">
        <v>9</v>
      </c>
      <c r="D6085" s="24" t="s">
        <v>10</v>
      </c>
      <c r="E6085" s="24" t="s">
        <v>11</v>
      </c>
      <c r="F6085" s="25" t="s">
        <v>17</v>
      </c>
      <c r="G6085" s="24">
        <v>4964453</v>
      </c>
    </row>
    <row r="6086" spans="1:7" hidden="1">
      <c r="A6086" s="24" t="s">
        <v>162</v>
      </c>
      <c r="B6086" s="24" t="s">
        <v>163</v>
      </c>
      <c r="C6086" s="24" t="s">
        <v>9</v>
      </c>
      <c r="D6086" s="24" t="s">
        <v>26</v>
      </c>
      <c r="E6086" s="24" t="s">
        <v>11</v>
      </c>
      <c r="F6086" s="25" t="s">
        <v>12</v>
      </c>
      <c r="G6086" s="24">
        <v>1264555.29223633</v>
      </c>
    </row>
    <row r="6087" spans="1:7" hidden="1">
      <c r="A6087" s="24" t="s">
        <v>162</v>
      </c>
      <c r="B6087" s="24" t="s">
        <v>163</v>
      </c>
      <c r="C6087" s="24" t="s">
        <v>9</v>
      </c>
      <c r="D6087" s="24" t="s">
        <v>26</v>
      </c>
      <c r="E6087" s="24" t="s">
        <v>11</v>
      </c>
      <c r="F6087" s="25" t="s">
        <v>13</v>
      </c>
      <c r="G6087" s="24">
        <v>1491728.10791016</v>
      </c>
    </row>
    <row r="6088" spans="1:7" hidden="1">
      <c r="A6088" s="24" t="s">
        <v>162</v>
      </c>
      <c r="B6088" s="24" t="s">
        <v>163</v>
      </c>
      <c r="C6088" s="24" t="s">
        <v>9</v>
      </c>
      <c r="D6088" s="24" t="s">
        <v>26</v>
      </c>
      <c r="E6088" s="24" t="s">
        <v>11</v>
      </c>
      <c r="F6088" s="25" t="s">
        <v>14</v>
      </c>
      <c r="G6088" s="24">
        <v>2050710.1042480499</v>
      </c>
    </row>
    <row r="6089" spans="1:7" hidden="1">
      <c r="A6089" s="24" t="s">
        <v>162</v>
      </c>
      <c r="B6089" s="24" t="s">
        <v>163</v>
      </c>
      <c r="C6089" s="24" t="s">
        <v>9</v>
      </c>
      <c r="D6089" s="24" t="s">
        <v>26</v>
      </c>
      <c r="E6089" s="24" t="s">
        <v>11</v>
      </c>
      <c r="F6089" s="25" t="s">
        <v>15</v>
      </c>
      <c r="G6089" s="24">
        <v>2498730.61962891</v>
      </c>
    </row>
    <row r="6090" spans="1:7" hidden="1">
      <c r="A6090" s="24" t="s">
        <v>162</v>
      </c>
      <c r="B6090" s="24" t="s">
        <v>163</v>
      </c>
      <c r="C6090" s="24" t="s">
        <v>9</v>
      </c>
      <c r="D6090" s="24" t="s">
        <v>26</v>
      </c>
      <c r="E6090" s="24" t="s">
        <v>11</v>
      </c>
      <c r="F6090" s="25" t="s">
        <v>16</v>
      </c>
      <c r="G6090" s="24">
        <v>3282398.328125</v>
      </c>
    </row>
    <row r="6091" spans="1:7">
      <c r="A6091" s="24" t="s">
        <v>162</v>
      </c>
      <c r="B6091" s="24" t="s">
        <v>163</v>
      </c>
      <c r="C6091" s="24" t="s">
        <v>9</v>
      </c>
      <c r="D6091" s="24" t="s">
        <v>26</v>
      </c>
      <c r="E6091" s="24" t="s">
        <v>11</v>
      </c>
      <c r="F6091" s="25" t="s">
        <v>17</v>
      </c>
      <c r="G6091" s="24">
        <v>2899356</v>
      </c>
    </row>
    <row r="6092" spans="1:7" hidden="1">
      <c r="A6092" s="24" t="s">
        <v>162</v>
      </c>
      <c r="B6092" s="24" t="s">
        <v>163</v>
      </c>
      <c r="C6092" s="24" t="s">
        <v>9</v>
      </c>
      <c r="D6092" s="24" t="s">
        <v>40</v>
      </c>
      <c r="E6092" s="24" t="s">
        <v>11</v>
      </c>
      <c r="F6092" s="25" t="s">
        <v>12</v>
      </c>
      <c r="G6092" s="24">
        <v>11493.8798828125</v>
      </c>
    </row>
    <row r="6093" spans="1:7" hidden="1">
      <c r="A6093" s="24" t="s">
        <v>162</v>
      </c>
      <c r="B6093" s="24" t="s">
        <v>163</v>
      </c>
      <c r="C6093" s="24" t="s">
        <v>9</v>
      </c>
      <c r="D6093" s="24" t="s">
        <v>40</v>
      </c>
      <c r="E6093" s="24" t="s">
        <v>11</v>
      </c>
      <c r="F6093" s="25" t="s">
        <v>13</v>
      </c>
      <c r="G6093" s="24">
        <v>173611.71972656201</v>
      </c>
    </row>
    <row r="6094" spans="1:7" hidden="1">
      <c r="A6094" s="24" t="s">
        <v>162</v>
      </c>
      <c r="B6094" s="24" t="s">
        <v>163</v>
      </c>
      <c r="C6094" s="24" t="s">
        <v>9</v>
      </c>
      <c r="D6094" s="24" t="s">
        <v>40</v>
      </c>
      <c r="E6094" s="24" t="s">
        <v>11</v>
      </c>
      <c r="F6094" s="25" t="s">
        <v>14</v>
      </c>
      <c r="G6094" s="24">
        <v>169953.599609375</v>
      </c>
    </row>
    <row r="6095" spans="1:7" hidden="1">
      <c r="A6095" s="24" t="s">
        <v>162</v>
      </c>
      <c r="B6095" s="24" t="s">
        <v>163</v>
      </c>
      <c r="C6095" s="24" t="s">
        <v>9</v>
      </c>
      <c r="D6095" s="24" t="s">
        <v>40</v>
      </c>
      <c r="E6095" s="24" t="s">
        <v>11</v>
      </c>
      <c r="F6095" s="25" t="s">
        <v>15</v>
      </c>
      <c r="G6095" s="24">
        <v>220929.05078125</v>
      </c>
    </row>
    <row r="6096" spans="1:7" hidden="1">
      <c r="A6096" s="24" t="s">
        <v>162</v>
      </c>
      <c r="B6096" s="24" t="s">
        <v>163</v>
      </c>
      <c r="C6096" s="24" t="s">
        <v>9</v>
      </c>
      <c r="D6096" s="24" t="s">
        <v>40</v>
      </c>
      <c r="E6096" s="24" t="s">
        <v>11</v>
      </c>
      <c r="F6096" s="25" t="s">
        <v>16</v>
      </c>
      <c r="G6096" s="24">
        <v>402967.8828125</v>
      </c>
    </row>
    <row r="6097" spans="1:7">
      <c r="A6097" s="24" t="s">
        <v>162</v>
      </c>
      <c r="B6097" s="24" t="s">
        <v>163</v>
      </c>
      <c r="C6097" s="24" t="s">
        <v>9</v>
      </c>
      <c r="D6097" s="24" t="s">
        <v>40</v>
      </c>
      <c r="E6097" s="24" t="s">
        <v>11</v>
      </c>
      <c r="F6097" s="25" t="s">
        <v>17</v>
      </c>
      <c r="G6097" s="24">
        <v>1077802</v>
      </c>
    </row>
    <row r="6098" spans="1:7" hidden="1">
      <c r="A6098" s="24" t="s">
        <v>162</v>
      </c>
      <c r="B6098" s="24" t="s">
        <v>163</v>
      </c>
      <c r="C6098" s="24" t="s">
        <v>9</v>
      </c>
      <c r="D6098" s="24" t="s">
        <v>18</v>
      </c>
      <c r="E6098" s="24" t="s">
        <v>19</v>
      </c>
      <c r="F6098" s="25" t="s">
        <v>12</v>
      </c>
      <c r="G6098" s="24">
        <v>531272.8125</v>
      </c>
    </row>
    <row r="6099" spans="1:7" hidden="1">
      <c r="A6099" s="24" t="s">
        <v>162</v>
      </c>
      <c r="B6099" s="24" t="s">
        <v>163</v>
      </c>
      <c r="C6099" s="24" t="s">
        <v>9</v>
      </c>
      <c r="D6099" s="24" t="s">
        <v>18</v>
      </c>
      <c r="E6099" s="24" t="s">
        <v>19</v>
      </c>
      <c r="F6099" s="25" t="s">
        <v>13</v>
      </c>
      <c r="G6099" s="24">
        <v>504148.1875</v>
      </c>
    </row>
    <row r="6100" spans="1:7" hidden="1">
      <c r="A6100" s="24" t="s">
        <v>162</v>
      </c>
      <c r="B6100" s="24" t="s">
        <v>163</v>
      </c>
      <c r="C6100" s="24" t="s">
        <v>9</v>
      </c>
      <c r="D6100" s="24" t="s">
        <v>18</v>
      </c>
      <c r="E6100" s="24" t="s">
        <v>19</v>
      </c>
      <c r="F6100" s="25" t="s">
        <v>14</v>
      </c>
      <c r="G6100" s="24">
        <v>563039.70999145496</v>
      </c>
    </row>
    <row r="6101" spans="1:7" hidden="1">
      <c r="A6101" s="24" t="s">
        <v>162</v>
      </c>
      <c r="B6101" s="24" t="s">
        <v>163</v>
      </c>
      <c r="C6101" s="24" t="s">
        <v>9</v>
      </c>
      <c r="D6101" s="24" t="s">
        <v>18</v>
      </c>
      <c r="E6101" s="24" t="s">
        <v>19</v>
      </c>
      <c r="F6101" s="25" t="s">
        <v>15</v>
      </c>
      <c r="G6101" s="24">
        <v>712723.625</v>
      </c>
    </row>
    <row r="6102" spans="1:7" hidden="1">
      <c r="A6102" s="24" t="s">
        <v>162</v>
      </c>
      <c r="B6102" s="24" t="s">
        <v>163</v>
      </c>
      <c r="C6102" s="24" t="s">
        <v>9</v>
      </c>
      <c r="D6102" s="24" t="s">
        <v>18</v>
      </c>
      <c r="E6102" s="24" t="s">
        <v>19</v>
      </c>
      <c r="F6102" s="25" t="s">
        <v>16</v>
      </c>
      <c r="G6102" s="24">
        <v>798943.015625</v>
      </c>
    </row>
    <row r="6103" spans="1:7">
      <c r="A6103" s="24" t="s">
        <v>162</v>
      </c>
      <c r="B6103" s="24" t="s">
        <v>163</v>
      </c>
      <c r="C6103" s="24" t="s">
        <v>9</v>
      </c>
      <c r="D6103" s="24" t="s">
        <v>18</v>
      </c>
      <c r="E6103" s="24" t="s">
        <v>19</v>
      </c>
      <c r="F6103" s="25" t="s">
        <v>17</v>
      </c>
      <c r="G6103" s="24">
        <v>970297</v>
      </c>
    </row>
    <row r="6104" spans="1:7" hidden="1">
      <c r="A6104" s="24" t="s">
        <v>162</v>
      </c>
      <c r="B6104" s="24" t="s">
        <v>163</v>
      </c>
      <c r="C6104" s="24" t="s">
        <v>9</v>
      </c>
      <c r="D6104" s="24" t="s">
        <v>18</v>
      </c>
      <c r="E6104" s="24" t="s">
        <v>20</v>
      </c>
      <c r="F6104" s="25" t="s">
        <v>12</v>
      </c>
      <c r="G6104" s="24">
        <v>0</v>
      </c>
    </row>
    <row r="6105" spans="1:7" hidden="1">
      <c r="A6105" s="24" t="s">
        <v>162</v>
      </c>
      <c r="B6105" s="24" t="s">
        <v>163</v>
      </c>
      <c r="C6105" s="24" t="s">
        <v>9</v>
      </c>
      <c r="D6105" s="24" t="s">
        <v>18</v>
      </c>
      <c r="E6105" s="24" t="s">
        <v>20</v>
      </c>
      <c r="F6105" s="25" t="s">
        <v>13</v>
      </c>
      <c r="G6105" s="24">
        <v>0</v>
      </c>
    </row>
    <row r="6106" spans="1:7" hidden="1">
      <c r="A6106" s="24" t="s">
        <v>162</v>
      </c>
      <c r="B6106" s="24" t="s">
        <v>163</v>
      </c>
      <c r="C6106" s="24" t="s">
        <v>9</v>
      </c>
      <c r="D6106" s="24" t="s">
        <v>18</v>
      </c>
      <c r="E6106" s="24" t="s">
        <v>20</v>
      </c>
      <c r="F6106" s="25" t="s">
        <v>14</v>
      </c>
      <c r="G6106" s="24">
        <v>0</v>
      </c>
    </row>
    <row r="6107" spans="1:7" hidden="1">
      <c r="A6107" s="24" t="s">
        <v>162</v>
      </c>
      <c r="B6107" s="24" t="s">
        <v>163</v>
      </c>
      <c r="C6107" s="24" t="s">
        <v>9</v>
      </c>
      <c r="D6107" s="24" t="s">
        <v>18</v>
      </c>
      <c r="E6107" s="24" t="s">
        <v>20</v>
      </c>
      <c r="F6107" s="25" t="s">
        <v>15</v>
      </c>
      <c r="G6107" s="24">
        <v>0</v>
      </c>
    </row>
    <row r="6108" spans="1:7" hidden="1">
      <c r="A6108" s="24" t="s">
        <v>162</v>
      </c>
      <c r="B6108" s="24" t="s">
        <v>163</v>
      </c>
      <c r="C6108" s="24" t="s">
        <v>9</v>
      </c>
      <c r="D6108" s="24" t="s">
        <v>18</v>
      </c>
      <c r="E6108" s="24" t="s">
        <v>20</v>
      </c>
      <c r="F6108" s="25" t="s">
        <v>16</v>
      </c>
      <c r="G6108" s="24">
        <v>0</v>
      </c>
    </row>
    <row r="6109" spans="1:7">
      <c r="A6109" s="24" t="s">
        <v>162</v>
      </c>
      <c r="B6109" s="24" t="s">
        <v>163</v>
      </c>
      <c r="C6109" s="24" t="s">
        <v>9</v>
      </c>
      <c r="D6109" s="24" t="s">
        <v>18</v>
      </c>
      <c r="E6109" s="24" t="s">
        <v>20</v>
      </c>
      <c r="F6109" s="25" t="s">
        <v>17</v>
      </c>
      <c r="G6109" s="24">
        <v>0</v>
      </c>
    </row>
    <row r="6110" spans="1:7" hidden="1">
      <c r="A6110" s="24" t="s">
        <v>162</v>
      </c>
      <c r="B6110" s="24" t="s">
        <v>163</v>
      </c>
      <c r="C6110" s="24" t="s">
        <v>9</v>
      </c>
      <c r="D6110" s="24" t="s">
        <v>18</v>
      </c>
      <c r="E6110" s="24" t="s">
        <v>21</v>
      </c>
      <c r="F6110" s="25" t="s">
        <v>12</v>
      </c>
      <c r="G6110" s="24">
        <v>0</v>
      </c>
    </row>
    <row r="6111" spans="1:7" hidden="1">
      <c r="A6111" s="24" t="s">
        <v>162</v>
      </c>
      <c r="B6111" s="24" t="s">
        <v>163</v>
      </c>
      <c r="C6111" s="24" t="s">
        <v>9</v>
      </c>
      <c r="D6111" s="24" t="s">
        <v>18</v>
      </c>
      <c r="E6111" s="24" t="s">
        <v>21</v>
      </c>
      <c r="F6111" s="25" t="s">
        <v>13</v>
      </c>
      <c r="G6111" s="24">
        <v>0</v>
      </c>
    </row>
    <row r="6112" spans="1:7" hidden="1">
      <c r="A6112" s="24" t="s">
        <v>162</v>
      </c>
      <c r="B6112" s="24" t="s">
        <v>163</v>
      </c>
      <c r="C6112" s="24" t="s">
        <v>9</v>
      </c>
      <c r="D6112" s="24" t="s">
        <v>18</v>
      </c>
      <c r="E6112" s="24" t="s">
        <v>21</v>
      </c>
      <c r="F6112" s="25" t="s">
        <v>14</v>
      </c>
      <c r="G6112" s="24">
        <v>0</v>
      </c>
    </row>
    <row r="6113" spans="1:7" hidden="1">
      <c r="A6113" s="24" t="s">
        <v>162</v>
      </c>
      <c r="B6113" s="24" t="s">
        <v>163</v>
      </c>
      <c r="C6113" s="24" t="s">
        <v>9</v>
      </c>
      <c r="D6113" s="24" t="s">
        <v>18</v>
      </c>
      <c r="E6113" s="24" t="s">
        <v>21</v>
      </c>
      <c r="F6113" s="25" t="s">
        <v>15</v>
      </c>
      <c r="G6113" s="24">
        <v>0</v>
      </c>
    </row>
    <row r="6114" spans="1:7" hidden="1">
      <c r="A6114" s="24" t="s">
        <v>162</v>
      </c>
      <c r="B6114" s="24" t="s">
        <v>163</v>
      </c>
      <c r="C6114" s="24" t="s">
        <v>9</v>
      </c>
      <c r="D6114" s="24" t="s">
        <v>18</v>
      </c>
      <c r="E6114" s="24" t="s">
        <v>21</v>
      </c>
      <c r="F6114" s="25" t="s">
        <v>16</v>
      </c>
      <c r="G6114" s="24">
        <v>0</v>
      </c>
    </row>
    <row r="6115" spans="1:7">
      <c r="A6115" s="24" t="s">
        <v>162</v>
      </c>
      <c r="B6115" s="24" t="s">
        <v>163</v>
      </c>
      <c r="C6115" s="24" t="s">
        <v>9</v>
      </c>
      <c r="D6115" s="24" t="s">
        <v>18</v>
      </c>
      <c r="E6115" s="24" t="s">
        <v>21</v>
      </c>
      <c r="F6115" s="25" t="s">
        <v>17</v>
      </c>
      <c r="G6115" s="24">
        <v>0</v>
      </c>
    </row>
    <row r="6116" spans="1:7" hidden="1">
      <c r="A6116" s="24" t="s">
        <v>162</v>
      </c>
      <c r="B6116" s="24" t="s">
        <v>163</v>
      </c>
      <c r="C6116" s="24" t="s">
        <v>9</v>
      </c>
      <c r="D6116" s="24" t="s">
        <v>18</v>
      </c>
      <c r="E6116" s="24" t="s">
        <v>22</v>
      </c>
      <c r="F6116" s="25" t="s">
        <v>12</v>
      </c>
      <c r="G6116" s="24">
        <v>394894.90625</v>
      </c>
    </row>
    <row r="6117" spans="1:7" hidden="1">
      <c r="A6117" s="24" t="s">
        <v>162</v>
      </c>
      <c r="B6117" s="24" t="s">
        <v>163</v>
      </c>
      <c r="C6117" s="24" t="s">
        <v>9</v>
      </c>
      <c r="D6117" s="24" t="s">
        <v>18</v>
      </c>
      <c r="E6117" s="24" t="s">
        <v>22</v>
      </c>
      <c r="F6117" s="25" t="s">
        <v>13</v>
      </c>
      <c r="G6117" s="24">
        <v>344232.09375</v>
      </c>
    </row>
    <row r="6118" spans="1:7" hidden="1">
      <c r="A6118" s="24" t="s">
        <v>162</v>
      </c>
      <c r="B6118" s="24" t="s">
        <v>163</v>
      </c>
      <c r="C6118" s="24" t="s">
        <v>9</v>
      </c>
      <c r="D6118" s="24" t="s">
        <v>18</v>
      </c>
      <c r="E6118" s="24" t="s">
        <v>22</v>
      </c>
      <c r="F6118" s="25" t="s">
        <v>14</v>
      </c>
      <c r="G6118" s="24">
        <v>299457.96875</v>
      </c>
    </row>
    <row r="6119" spans="1:7" hidden="1">
      <c r="A6119" s="24" t="s">
        <v>162</v>
      </c>
      <c r="B6119" s="24" t="s">
        <v>163</v>
      </c>
      <c r="C6119" s="24" t="s">
        <v>9</v>
      </c>
      <c r="D6119" s="24" t="s">
        <v>18</v>
      </c>
      <c r="E6119" s="24" t="s">
        <v>22</v>
      </c>
      <c r="F6119" s="25" t="s">
        <v>15</v>
      </c>
      <c r="G6119" s="24">
        <v>282670.71875</v>
      </c>
    </row>
    <row r="6120" spans="1:7" hidden="1">
      <c r="A6120" s="24" t="s">
        <v>162</v>
      </c>
      <c r="B6120" s="24" t="s">
        <v>163</v>
      </c>
      <c r="C6120" s="24" t="s">
        <v>9</v>
      </c>
      <c r="D6120" s="24" t="s">
        <v>18</v>
      </c>
      <c r="E6120" s="24" t="s">
        <v>22</v>
      </c>
      <c r="F6120" s="25" t="s">
        <v>16</v>
      </c>
      <c r="G6120" s="24">
        <v>242298.140625</v>
      </c>
    </row>
    <row r="6121" spans="1:7">
      <c r="A6121" s="24" t="s">
        <v>162</v>
      </c>
      <c r="B6121" s="24" t="s">
        <v>163</v>
      </c>
      <c r="C6121" s="24" t="s">
        <v>9</v>
      </c>
      <c r="D6121" s="24" t="s">
        <v>18</v>
      </c>
      <c r="E6121" s="24" t="s">
        <v>22</v>
      </c>
      <c r="F6121" s="25" t="s">
        <v>17</v>
      </c>
      <c r="G6121" s="24">
        <v>218536</v>
      </c>
    </row>
    <row r="6122" spans="1:7" hidden="1">
      <c r="A6122" s="24" t="s">
        <v>162</v>
      </c>
      <c r="B6122" s="24" t="s">
        <v>163</v>
      </c>
      <c r="C6122" s="24" t="s">
        <v>9</v>
      </c>
      <c r="D6122" s="24" t="s">
        <v>18</v>
      </c>
      <c r="E6122" s="24" t="s">
        <v>23</v>
      </c>
      <c r="F6122" s="25" t="s">
        <v>12</v>
      </c>
      <c r="G6122" s="24">
        <v>0</v>
      </c>
    </row>
    <row r="6123" spans="1:7" hidden="1">
      <c r="A6123" s="24" t="s">
        <v>162</v>
      </c>
      <c r="B6123" s="24" t="s">
        <v>163</v>
      </c>
      <c r="C6123" s="24" t="s">
        <v>9</v>
      </c>
      <c r="D6123" s="24" t="s">
        <v>18</v>
      </c>
      <c r="E6123" s="24" t="s">
        <v>23</v>
      </c>
      <c r="F6123" s="25" t="s">
        <v>13</v>
      </c>
      <c r="G6123" s="24">
        <v>0</v>
      </c>
    </row>
    <row r="6124" spans="1:7" hidden="1">
      <c r="A6124" s="24" t="s">
        <v>162</v>
      </c>
      <c r="B6124" s="24" t="s">
        <v>163</v>
      </c>
      <c r="C6124" s="24" t="s">
        <v>9</v>
      </c>
      <c r="D6124" s="24" t="s">
        <v>18</v>
      </c>
      <c r="E6124" s="24" t="s">
        <v>23</v>
      </c>
      <c r="F6124" s="25" t="s">
        <v>14</v>
      </c>
      <c r="G6124" s="24">
        <v>0</v>
      </c>
    </row>
    <row r="6125" spans="1:7" hidden="1">
      <c r="A6125" s="24" t="s">
        <v>162</v>
      </c>
      <c r="B6125" s="24" t="s">
        <v>163</v>
      </c>
      <c r="C6125" s="24" t="s">
        <v>9</v>
      </c>
      <c r="D6125" s="24" t="s">
        <v>18</v>
      </c>
      <c r="E6125" s="24" t="s">
        <v>23</v>
      </c>
      <c r="F6125" s="25" t="s">
        <v>15</v>
      </c>
      <c r="G6125" s="24">
        <v>0</v>
      </c>
    </row>
    <row r="6126" spans="1:7" hidden="1">
      <c r="A6126" s="24" t="s">
        <v>162</v>
      </c>
      <c r="B6126" s="24" t="s">
        <v>163</v>
      </c>
      <c r="C6126" s="24" t="s">
        <v>9</v>
      </c>
      <c r="D6126" s="24" t="s">
        <v>18</v>
      </c>
      <c r="E6126" s="24" t="s">
        <v>23</v>
      </c>
      <c r="F6126" s="25" t="s">
        <v>16</v>
      </c>
      <c r="G6126" s="24">
        <v>0</v>
      </c>
    </row>
    <row r="6127" spans="1:7">
      <c r="A6127" s="24" t="s">
        <v>162</v>
      </c>
      <c r="B6127" s="24" t="s">
        <v>163</v>
      </c>
      <c r="C6127" s="24" t="s">
        <v>9</v>
      </c>
      <c r="D6127" s="24" t="s">
        <v>18</v>
      </c>
      <c r="E6127" s="24" t="s">
        <v>23</v>
      </c>
      <c r="F6127" s="25" t="s">
        <v>17</v>
      </c>
      <c r="G6127" s="24">
        <v>0</v>
      </c>
    </row>
    <row r="6128" spans="1:7" hidden="1">
      <c r="A6128" s="24" t="s">
        <v>162</v>
      </c>
      <c r="B6128" s="24" t="s">
        <v>163</v>
      </c>
      <c r="C6128" s="24" t="s">
        <v>9</v>
      </c>
      <c r="D6128" s="24" t="s">
        <v>18</v>
      </c>
      <c r="E6128" s="24" t="s">
        <v>24</v>
      </c>
      <c r="F6128" s="25" t="s">
        <v>12</v>
      </c>
      <c r="G6128" s="24">
        <v>1504347</v>
      </c>
    </row>
    <row r="6129" spans="1:7" hidden="1">
      <c r="A6129" s="24" t="s">
        <v>162</v>
      </c>
      <c r="B6129" s="24" t="s">
        <v>163</v>
      </c>
      <c r="C6129" s="24" t="s">
        <v>9</v>
      </c>
      <c r="D6129" s="24" t="s">
        <v>18</v>
      </c>
      <c r="E6129" s="24" t="s">
        <v>24</v>
      </c>
      <c r="F6129" s="25" t="s">
        <v>13</v>
      </c>
      <c r="G6129" s="24">
        <v>1597935</v>
      </c>
    </row>
    <row r="6130" spans="1:7" hidden="1">
      <c r="A6130" s="24" t="s">
        <v>162</v>
      </c>
      <c r="B6130" s="24" t="s">
        <v>163</v>
      </c>
      <c r="C6130" s="24" t="s">
        <v>9</v>
      </c>
      <c r="D6130" s="24" t="s">
        <v>18</v>
      </c>
      <c r="E6130" s="24" t="s">
        <v>24</v>
      </c>
      <c r="F6130" s="25" t="s">
        <v>14</v>
      </c>
      <c r="G6130" s="24">
        <v>1669751</v>
      </c>
    </row>
    <row r="6131" spans="1:7" hidden="1">
      <c r="A6131" s="24" t="s">
        <v>162</v>
      </c>
      <c r="B6131" s="24" t="s">
        <v>163</v>
      </c>
      <c r="C6131" s="24" t="s">
        <v>9</v>
      </c>
      <c r="D6131" s="24" t="s">
        <v>18</v>
      </c>
      <c r="E6131" s="24" t="s">
        <v>24</v>
      </c>
      <c r="F6131" s="25" t="s">
        <v>15</v>
      </c>
      <c r="G6131" s="24">
        <v>1999345</v>
      </c>
    </row>
    <row r="6132" spans="1:7" hidden="1">
      <c r="A6132" s="24" t="s">
        <v>162</v>
      </c>
      <c r="B6132" s="24" t="s">
        <v>163</v>
      </c>
      <c r="C6132" s="24" t="s">
        <v>9</v>
      </c>
      <c r="D6132" s="24" t="s">
        <v>18</v>
      </c>
      <c r="E6132" s="24" t="s">
        <v>24</v>
      </c>
      <c r="F6132" s="25" t="s">
        <v>16</v>
      </c>
      <c r="G6132" s="24">
        <v>2070419</v>
      </c>
    </row>
    <row r="6133" spans="1:7">
      <c r="A6133" s="24" t="s">
        <v>162</v>
      </c>
      <c r="B6133" s="24" t="s">
        <v>163</v>
      </c>
      <c r="C6133" s="24" t="s">
        <v>9</v>
      </c>
      <c r="D6133" s="24" t="s">
        <v>18</v>
      </c>
      <c r="E6133" s="24" t="s">
        <v>24</v>
      </c>
      <c r="F6133" s="25" t="s">
        <v>17</v>
      </c>
      <c r="G6133" s="24">
        <v>2656661</v>
      </c>
    </row>
    <row r="6134" spans="1:7" hidden="1">
      <c r="A6134" s="24" t="s">
        <v>162</v>
      </c>
      <c r="B6134" s="24" t="s">
        <v>163</v>
      </c>
      <c r="C6134" s="24" t="s">
        <v>9</v>
      </c>
      <c r="D6134" s="24" t="s">
        <v>18</v>
      </c>
      <c r="E6134" s="24" t="s">
        <v>25</v>
      </c>
      <c r="F6134" s="25" t="s">
        <v>12</v>
      </c>
      <c r="G6134" s="24">
        <v>720624.412109375</v>
      </c>
    </row>
    <row r="6135" spans="1:7" hidden="1">
      <c r="A6135" s="24" t="s">
        <v>162</v>
      </c>
      <c r="B6135" s="24" t="s">
        <v>163</v>
      </c>
      <c r="C6135" s="24" t="s">
        <v>9</v>
      </c>
      <c r="D6135" s="24" t="s">
        <v>18</v>
      </c>
      <c r="E6135" s="24" t="s">
        <v>25</v>
      </c>
      <c r="F6135" s="25" t="s">
        <v>13</v>
      </c>
      <c r="G6135" s="24">
        <v>677135.60328674305</v>
      </c>
    </row>
    <row r="6136" spans="1:7" hidden="1">
      <c r="A6136" s="24" t="s">
        <v>162</v>
      </c>
      <c r="B6136" s="24" t="s">
        <v>163</v>
      </c>
      <c r="C6136" s="24" t="s">
        <v>9</v>
      </c>
      <c r="D6136" s="24" t="s">
        <v>18</v>
      </c>
      <c r="E6136" s="24" t="s">
        <v>25</v>
      </c>
      <c r="F6136" s="25" t="s">
        <v>14</v>
      </c>
      <c r="G6136" s="24">
        <v>822825.515625</v>
      </c>
    </row>
    <row r="6137" spans="1:7" hidden="1">
      <c r="A6137" s="24" t="s">
        <v>162</v>
      </c>
      <c r="B6137" s="24" t="s">
        <v>163</v>
      </c>
      <c r="C6137" s="24" t="s">
        <v>9</v>
      </c>
      <c r="D6137" s="24" t="s">
        <v>18</v>
      </c>
      <c r="E6137" s="24" t="s">
        <v>25</v>
      </c>
      <c r="F6137" s="25" t="s">
        <v>15</v>
      </c>
      <c r="G6137" s="24">
        <v>908028.18359375</v>
      </c>
    </row>
    <row r="6138" spans="1:7" hidden="1">
      <c r="A6138" s="24" t="s">
        <v>162</v>
      </c>
      <c r="B6138" s="24" t="s">
        <v>163</v>
      </c>
      <c r="C6138" s="24" t="s">
        <v>9</v>
      </c>
      <c r="D6138" s="24" t="s">
        <v>18</v>
      </c>
      <c r="E6138" s="24" t="s">
        <v>25</v>
      </c>
      <c r="F6138" s="25" t="s">
        <v>16</v>
      </c>
      <c r="G6138" s="24">
        <v>882776.26855468703</v>
      </c>
    </row>
    <row r="6139" spans="1:7">
      <c r="A6139" s="24" t="s">
        <v>162</v>
      </c>
      <c r="B6139" s="24" t="s">
        <v>163</v>
      </c>
      <c r="C6139" s="24" t="s">
        <v>9</v>
      </c>
      <c r="D6139" s="24" t="s">
        <v>18</v>
      </c>
      <c r="E6139" s="24" t="s">
        <v>25</v>
      </c>
      <c r="F6139" s="25" t="s">
        <v>17</v>
      </c>
      <c r="G6139" s="24">
        <v>1118959</v>
      </c>
    </row>
    <row r="6140" spans="1:7" hidden="1">
      <c r="A6140" s="24" t="s">
        <v>162</v>
      </c>
      <c r="B6140" s="24" t="s">
        <v>163</v>
      </c>
      <c r="C6140" s="24" t="s">
        <v>9</v>
      </c>
      <c r="D6140" s="24" t="s">
        <v>48</v>
      </c>
      <c r="E6140" s="24" t="s">
        <v>11</v>
      </c>
      <c r="F6140" s="25" t="s">
        <v>12</v>
      </c>
      <c r="G6140" s="24">
        <v>930532</v>
      </c>
    </row>
    <row r="6141" spans="1:7" hidden="1">
      <c r="A6141" s="24" t="s">
        <v>162</v>
      </c>
      <c r="B6141" s="24" t="s">
        <v>163</v>
      </c>
      <c r="C6141" s="24" t="s">
        <v>9</v>
      </c>
      <c r="D6141" s="24" t="s">
        <v>48</v>
      </c>
      <c r="E6141" s="24" t="s">
        <v>11</v>
      </c>
      <c r="F6141" s="25" t="s">
        <v>13</v>
      </c>
      <c r="G6141" s="24">
        <v>886063.9375</v>
      </c>
    </row>
    <row r="6142" spans="1:7" hidden="1">
      <c r="A6142" s="24" t="s">
        <v>162</v>
      </c>
      <c r="B6142" s="24" t="s">
        <v>163</v>
      </c>
      <c r="C6142" s="24" t="s">
        <v>9</v>
      </c>
      <c r="D6142" s="24" t="s">
        <v>48</v>
      </c>
      <c r="E6142" s="24" t="s">
        <v>11</v>
      </c>
      <c r="F6142" s="25" t="s">
        <v>14</v>
      </c>
      <c r="G6142" s="24">
        <v>873794.375</v>
      </c>
    </row>
    <row r="6143" spans="1:7" hidden="1">
      <c r="A6143" s="24" t="s">
        <v>162</v>
      </c>
      <c r="B6143" s="24" t="s">
        <v>163</v>
      </c>
      <c r="C6143" s="24" t="s">
        <v>9</v>
      </c>
      <c r="D6143" s="24" t="s">
        <v>48</v>
      </c>
      <c r="E6143" s="24" t="s">
        <v>11</v>
      </c>
      <c r="F6143" s="25" t="s">
        <v>15</v>
      </c>
      <c r="G6143" s="24">
        <v>2025283.75</v>
      </c>
    </row>
    <row r="6144" spans="1:7" hidden="1">
      <c r="A6144" s="24" t="s">
        <v>162</v>
      </c>
      <c r="B6144" s="24" t="s">
        <v>163</v>
      </c>
      <c r="C6144" s="24" t="s">
        <v>9</v>
      </c>
      <c r="D6144" s="24" t="s">
        <v>48</v>
      </c>
      <c r="E6144" s="24" t="s">
        <v>11</v>
      </c>
      <c r="F6144" s="25" t="s">
        <v>16</v>
      </c>
      <c r="G6144" s="24">
        <v>4151028.5</v>
      </c>
    </row>
    <row r="6145" spans="1:7">
      <c r="A6145" s="24" t="s">
        <v>162</v>
      </c>
      <c r="B6145" s="24" t="s">
        <v>163</v>
      </c>
      <c r="C6145" s="24" t="s">
        <v>9</v>
      </c>
      <c r="D6145" s="24" t="s">
        <v>48</v>
      </c>
      <c r="E6145" s="24" t="s">
        <v>11</v>
      </c>
      <c r="F6145" s="25" t="s">
        <v>17</v>
      </c>
      <c r="G6145" s="24">
        <v>4121769</v>
      </c>
    </row>
    <row r="6146" spans="1:7" hidden="1">
      <c r="A6146" s="24" t="s">
        <v>162</v>
      </c>
      <c r="B6146" s="24" t="s">
        <v>163</v>
      </c>
      <c r="C6146" s="24" t="s">
        <v>9</v>
      </c>
      <c r="D6146" s="24" t="s">
        <v>27</v>
      </c>
      <c r="E6146" s="24" t="s">
        <v>67</v>
      </c>
      <c r="F6146" s="25" t="s">
        <v>12</v>
      </c>
      <c r="G6146" s="24">
        <v>3817.1298828125</v>
      </c>
    </row>
    <row r="6147" spans="1:7" hidden="1">
      <c r="A6147" s="24" t="s">
        <v>162</v>
      </c>
      <c r="B6147" s="24" t="s">
        <v>163</v>
      </c>
      <c r="C6147" s="24" t="s">
        <v>9</v>
      </c>
      <c r="D6147" s="24" t="s">
        <v>27</v>
      </c>
      <c r="E6147" s="24" t="s">
        <v>67</v>
      </c>
      <c r="F6147" s="25" t="s">
        <v>13</v>
      </c>
      <c r="G6147" s="24">
        <v>3422.8701171875</v>
      </c>
    </row>
    <row r="6148" spans="1:7" hidden="1">
      <c r="A6148" s="24" t="s">
        <v>162</v>
      </c>
      <c r="B6148" s="24" t="s">
        <v>163</v>
      </c>
      <c r="C6148" s="24" t="s">
        <v>9</v>
      </c>
      <c r="D6148" s="24" t="s">
        <v>27</v>
      </c>
      <c r="E6148" s="24" t="s">
        <v>67</v>
      </c>
      <c r="F6148" s="25" t="s">
        <v>14</v>
      </c>
      <c r="G6148" s="24">
        <v>3314.09008789063</v>
      </c>
    </row>
    <row r="6149" spans="1:7" hidden="1">
      <c r="A6149" s="24" t="s">
        <v>162</v>
      </c>
      <c r="B6149" s="24" t="s">
        <v>163</v>
      </c>
      <c r="C6149" s="24" t="s">
        <v>9</v>
      </c>
      <c r="D6149" s="24" t="s">
        <v>27</v>
      </c>
      <c r="E6149" s="24" t="s">
        <v>67</v>
      </c>
      <c r="F6149" s="25" t="s">
        <v>15</v>
      </c>
      <c r="G6149" s="24">
        <v>3770.60009765625</v>
      </c>
    </row>
    <row r="6150" spans="1:7" hidden="1">
      <c r="A6150" s="24" t="s">
        <v>162</v>
      </c>
      <c r="B6150" s="24" t="s">
        <v>163</v>
      </c>
      <c r="C6150" s="24" t="s">
        <v>9</v>
      </c>
      <c r="D6150" s="24" t="s">
        <v>27</v>
      </c>
      <c r="E6150" s="24" t="s">
        <v>67</v>
      </c>
      <c r="F6150" s="25" t="s">
        <v>16</v>
      </c>
      <c r="G6150" s="24">
        <v>3333.10009765625</v>
      </c>
    </row>
    <row r="6151" spans="1:7">
      <c r="A6151" s="24" t="s">
        <v>162</v>
      </c>
      <c r="B6151" s="24" t="s">
        <v>163</v>
      </c>
      <c r="C6151" s="24" t="s">
        <v>9</v>
      </c>
      <c r="D6151" s="24" t="s">
        <v>27</v>
      </c>
      <c r="E6151" s="24" t="s">
        <v>67</v>
      </c>
      <c r="F6151" s="25" t="s">
        <v>17</v>
      </c>
      <c r="G6151" s="24">
        <v>3008</v>
      </c>
    </row>
    <row r="6152" spans="1:7" hidden="1">
      <c r="A6152" s="24" t="s">
        <v>162</v>
      </c>
      <c r="B6152" s="24" t="s">
        <v>163</v>
      </c>
      <c r="C6152" s="24" t="s">
        <v>9</v>
      </c>
      <c r="D6152" s="24" t="s">
        <v>27</v>
      </c>
      <c r="E6152" s="24" t="s">
        <v>28</v>
      </c>
      <c r="F6152" s="25" t="s">
        <v>12</v>
      </c>
      <c r="G6152" s="24">
        <v>6074.14013671875</v>
      </c>
    </row>
    <row r="6153" spans="1:7" hidden="1">
      <c r="A6153" s="24" t="s">
        <v>162</v>
      </c>
      <c r="B6153" s="24" t="s">
        <v>163</v>
      </c>
      <c r="C6153" s="24" t="s">
        <v>9</v>
      </c>
      <c r="D6153" s="24" t="s">
        <v>27</v>
      </c>
      <c r="E6153" s="24" t="s">
        <v>28</v>
      </c>
      <c r="F6153" s="25" t="s">
        <v>13</v>
      </c>
      <c r="G6153" s="24">
        <v>5303.06005859375</v>
      </c>
    </row>
    <row r="6154" spans="1:7" hidden="1">
      <c r="A6154" s="24" t="s">
        <v>162</v>
      </c>
      <c r="B6154" s="24" t="s">
        <v>163</v>
      </c>
      <c r="C6154" s="24" t="s">
        <v>9</v>
      </c>
      <c r="D6154" s="24" t="s">
        <v>27</v>
      </c>
      <c r="E6154" s="24" t="s">
        <v>28</v>
      </c>
      <c r="F6154" s="25" t="s">
        <v>14</v>
      </c>
      <c r="G6154" s="24">
        <v>4259.6201171875</v>
      </c>
    </row>
    <row r="6155" spans="1:7" hidden="1">
      <c r="A6155" s="24" t="s">
        <v>162</v>
      </c>
      <c r="B6155" s="24" t="s">
        <v>163</v>
      </c>
      <c r="C6155" s="24" t="s">
        <v>9</v>
      </c>
      <c r="D6155" s="24" t="s">
        <v>27</v>
      </c>
      <c r="E6155" s="24" t="s">
        <v>28</v>
      </c>
      <c r="F6155" s="25" t="s">
        <v>15</v>
      </c>
      <c r="G6155" s="24">
        <v>4701.259765625</v>
      </c>
    </row>
    <row r="6156" spans="1:7" hidden="1">
      <c r="A6156" s="24" t="s">
        <v>162</v>
      </c>
      <c r="B6156" s="24" t="s">
        <v>163</v>
      </c>
      <c r="C6156" s="24" t="s">
        <v>9</v>
      </c>
      <c r="D6156" s="24" t="s">
        <v>27</v>
      </c>
      <c r="E6156" s="24" t="s">
        <v>28</v>
      </c>
      <c r="F6156" s="25" t="s">
        <v>16</v>
      </c>
      <c r="G6156" s="24">
        <v>4361.31005859375</v>
      </c>
    </row>
    <row r="6157" spans="1:7">
      <c r="A6157" s="24" t="s">
        <v>162</v>
      </c>
      <c r="B6157" s="24" t="s">
        <v>163</v>
      </c>
      <c r="C6157" s="24" t="s">
        <v>9</v>
      </c>
      <c r="D6157" s="24" t="s">
        <v>27</v>
      </c>
      <c r="E6157" s="24" t="s">
        <v>28</v>
      </c>
      <c r="F6157" s="25" t="s">
        <v>17</v>
      </c>
      <c r="G6157" s="24">
        <v>2494</v>
      </c>
    </row>
    <row r="6158" spans="1:7" hidden="1">
      <c r="A6158" s="24" t="s">
        <v>162</v>
      </c>
      <c r="B6158" s="24" t="s">
        <v>163</v>
      </c>
      <c r="C6158" s="24" t="s">
        <v>9</v>
      </c>
      <c r="D6158" s="24" t="s">
        <v>27</v>
      </c>
      <c r="E6158" s="24" t="s">
        <v>31</v>
      </c>
      <c r="F6158" s="25" t="s">
        <v>12</v>
      </c>
      <c r="G6158" s="24">
        <v>360032.59375</v>
      </c>
    </row>
    <row r="6159" spans="1:7" hidden="1">
      <c r="A6159" s="24" t="s">
        <v>162</v>
      </c>
      <c r="B6159" s="24" t="s">
        <v>163</v>
      </c>
      <c r="C6159" s="24" t="s">
        <v>9</v>
      </c>
      <c r="D6159" s="24" t="s">
        <v>27</v>
      </c>
      <c r="E6159" s="24" t="s">
        <v>31</v>
      </c>
      <c r="F6159" s="25" t="s">
        <v>13</v>
      </c>
      <c r="G6159" s="24">
        <v>503820.53125</v>
      </c>
    </row>
    <row r="6160" spans="1:7" hidden="1">
      <c r="A6160" s="24" t="s">
        <v>162</v>
      </c>
      <c r="B6160" s="24" t="s">
        <v>163</v>
      </c>
      <c r="C6160" s="24" t="s">
        <v>9</v>
      </c>
      <c r="D6160" s="24" t="s">
        <v>27</v>
      </c>
      <c r="E6160" s="24" t="s">
        <v>31</v>
      </c>
      <c r="F6160" s="25" t="s">
        <v>14</v>
      </c>
      <c r="G6160" s="24">
        <v>902176.9375</v>
      </c>
    </row>
    <row r="6161" spans="1:7" hidden="1">
      <c r="A6161" s="24" t="s">
        <v>162</v>
      </c>
      <c r="B6161" s="24" t="s">
        <v>163</v>
      </c>
      <c r="C6161" s="24" t="s">
        <v>9</v>
      </c>
      <c r="D6161" s="24" t="s">
        <v>27</v>
      </c>
      <c r="E6161" s="24" t="s">
        <v>31</v>
      </c>
      <c r="F6161" s="25" t="s">
        <v>15</v>
      </c>
      <c r="G6161" s="24">
        <v>1141052.625</v>
      </c>
    </row>
    <row r="6162" spans="1:7" hidden="1">
      <c r="A6162" s="24" t="s">
        <v>162</v>
      </c>
      <c r="B6162" s="24" t="s">
        <v>163</v>
      </c>
      <c r="C6162" s="24" t="s">
        <v>9</v>
      </c>
      <c r="D6162" s="24" t="s">
        <v>27</v>
      </c>
      <c r="E6162" s="24" t="s">
        <v>31</v>
      </c>
      <c r="F6162" s="25" t="s">
        <v>16</v>
      </c>
      <c r="G6162" s="24">
        <v>1440088.5</v>
      </c>
    </row>
    <row r="6163" spans="1:7">
      <c r="A6163" s="24" t="s">
        <v>162</v>
      </c>
      <c r="B6163" s="24" t="s">
        <v>163</v>
      </c>
      <c r="C6163" s="24" t="s">
        <v>9</v>
      </c>
      <c r="D6163" s="24" t="s">
        <v>27</v>
      </c>
      <c r="E6163" s="24" t="s">
        <v>31</v>
      </c>
      <c r="F6163" s="25" t="s">
        <v>17</v>
      </c>
      <c r="G6163" s="24">
        <v>1225446</v>
      </c>
    </row>
    <row r="6164" spans="1:7" hidden="1">
      <c r="A6164" s="24" t="s">
        <v>162</v>
      </c>
      <c r="B6164" s="24" t="s">
        <v>163</v>
      </c>
      <c r="C6164" s="24" t="s">
        <v>9</v>
      </c>
      <c r="D6164" s="24" t="s">
        <v>27</v>
      </c>
      <c r="E6164" s="24" t="s">
        <v>42</v>
      </c>
      <c r="F6164" s="25" t="s">
        <v>12</v>
      </c>
      <c r="G6164" s="24">
        <v>331467.5</v>
      </c>
    </row>
    <row r="6165" spans="1:7" hidden="1">
      <c r="A6165" s="24" t="s">
        <v>162</v>
      </c>
      <c r="B6165" s="24" t="s">
        <v>163</v>
      </c>
      <c r="C6165" s="24" t="s">
        <v>9</v>
      </c>
      <c r="D6165" s="24" t="s">
        <v>27</v>
      </c>
      <c r="E6165" s="24" t="s">
        <v>42</v>
      </c>
      <c r="F6165" s="25" t="s">
        <v>13</v>
      </c>
      <c r="G6165" s="24">
        <v>444473.75</v>
      </c>
    </row>
    <row r="6166" spans="1:7" hidden="1">
      <c r="A6166" s="24" t="s">
        <v>162</v>
      </c>
      <c r="B6166" s="24" t="s">
        <v>163</v>
      </c>
      <c r="C6166" s="24" t="s">
        <v>9</v>
      </c>
      <c r="D6166" s="24" t="s">
        <v>27</v>
      </c>
      <c r="E6166" s="24" t="s">
        <v>42</v>
      </c>
      <c r="F6166" s="25" t="s">
        <v>14</v>
      </c>
      <c r="G6166" s="24">
        <v>478940.875</v>
      </c>
    </row>
    <row r="6167" spans="1:7" hidden="1">
      <c r="A6167" s="24" t="s">
        <v>162</v>
      </c>
      <c r="B6167" s="24" t="s">
        <v>163</v>
      </c>
      <c r="C6167" s="24" t="s">
        <v>9</v>
      </c>
      <c r="D6167" s="24" t="s">
        <v>27</v>
      </c>
      <c r="E6167" s="24" t="s">
        <v>42</v>
      </c>
      <c r="F6167" s="25" t="s">
        <v>15</v>
      </c>
      <c r="G6167" s="24">
        <v>569584.75</v>
      </c>
    </row>
    <row r="6168" spans="1:7" hidden="1">
      <c r="A6168" s="24" t="s">
        <v>162</v>
      </c>
      <c r="B6168" s="24" t="s">
        <v>163</v>
      </c>
      <c r="C6168" s="24" t="s">
        <v>9</v>
      </c>
      <c r="D6168" s="24" t="s">
        <v>27</v>
      </c>
      <c r="E6168" s="24" t="s">
        <v>42</v>
      </c>
      <c r="F6168" s="25" t="s">
        <v>16</v>
      </c>
      <c r="G6168" s="24">
        <v>683387.5</v>
      </c>
    </row>
    <row r="6169" spans="1:7">
      <c r="A6169" s="24" t="s">
        <v>162</v>
      </c>
      <c r="B6169" s="24" t="s">
        <v>163</v>
      </c>
      <c r="C6169" s="24" t="s">
        <v>9</v>
      </c>
      <c r="D6169" s="24" t="s">
        <v>27</v>
      </c>
      <c r="E6169" s="24" t="s">
        <v>42</v>
      </c>
      <c r="F6169" s="25" t="s">
        <v>17</v>
      </c>
      <c r="G6169" s="24">
        <v>674862</v>
      </c>
    </row>
    <row r="6170" spans="1:7" hidden="1">
      <c r="A6170" s="24" t="s">
        <v>162</v>
      </c>
      <c r="B6170" s="24" t="s">
        <v>163</v>
      </c>
      <c r="C6170" s="24" t="s">
        <v>9</v>
      </c>
      <c r="D6170" s="24" t="s">
        <v>27</v>
      </c>
      <c r="E6170" s="24" t="s">
        <v>43</v>
      </c>
      <c r="F6170" s="25" t="s">
        <v>12</v>
      </c>
      <c r="G6170" s="24">
        <v>3086.23999023438</v>
      </c>
    </row>
    <row r="6171" spans="1:7" hidden="1">
      <c r="A6171" s="24" t="s">
        <v>162</v>
      </c>
      <c r="B6171" s="24" t="s">
        <v>163</v>
      </c>
      <c r="C6171" s="24" t="s">
        <v>9</v>
      </c>
      <c r="D6171" s="24" t="s">
        <v>27</v>
      </c>
      <c r="E6171" s="24" t="s">
        <v>43</v>
      </c>
      <c r="F6171" s="25" t="s">
        <v>13</v>
      </c>
      <c r="G6171" s="24">
        <v>3303.1201171875</v>
      </c>
    </row>
    <row r="6172" spans="1:7" hidden="1">
      <c r="A6172" s="24" t="s">
        <v>162</v>
      </c>
      <c r="B6172" s="24" t="s">
        <v>163</v>
      </c>
      <c r="C6172" s="24" t="s">
        <v>9</v>
      </c>
      <c r="D6172" s="24" t="s">
        <v>27</v>
      </c>
      <c r="E6172" s="24" t="s">
        <v>43</v>
      </c>
      <c r="F6172" s="25" t="s">
        <v>14</v>
      </c>
      <c r="G6172" s="24">
        <v>3138.06005859375</v>
      </c>
    </row>
    <row r="6173" spans="1:7" hidden="1">
      <c r="A6173" s="24" t="s">
        <v>162</v>
      </c>
      <c r="B6173" s="24" t="s">
        <v>163</v>
      </c>
      <c r="C6173" s="24" t="s">
        <v>9</v>
      </c>
      <c r="D6173" s="24" t="s">
        <v>27</v>
      </c>
      <c r="E6173" s="24" t="s">
        <v>43</v>
      </c>
      <c r="F6173" s="25" t="s">
        <v>15</v>
      </c>
      <c r="G6173" s="24">
        <v>6731.669921875</v>
      </c>
    </row>
    <row r="6174" spans="1:7" hidden="1">
      <c r="A6174" s="24" t="s">
        <v>162</v>
      </c>
      <c r="B6174" s="24" t="s">
        <v>163</v>
      </c>
      <c r="C6174" s="24" t="s">
        <v>9</v>
      </c>
      <c r="D6174" s="24" t="s">
        <v>27</v>
      </c>
      <c r="E6174" s="24" t="s">
        <v>43</v>
      </c>
      <c r="F6174" s="25" t="s">
        <v>16</v>
      </c>
      <c r="G6174" s="24">
        <v>8260.0302734375</v>
      </c>
    </row>
    <row r="6175" spans="1:7">
      <c r="A6175" s="24" t="s">
        <v>162</v>
      </c>
      <c r="B6175" s="24" t="s">
        <v>163</v>
      </c>
      <c r="C6175" s="24" t="s">
        <v>9</v>
      </c>
      <c r="D6175" s="24" t="s">
        <v>27</v>
      </c>
      <c r="E6175" s="24" t="s">
        <v>43</v>
      </c>
      <c r="F6175" s="25" t="s">
        <v>17</v>
      </c>
      <c r="G6175" s="24">
        <v>153827</v>
      </c>
    </row>
    <row r="6176" spans="1:7" hidden="1">
      <c r="A6176" s="24" t="s">
        <v>162</v>
      </c>
      <c r="B6176" s="24" t="s">
        <v>163</v>
      </c>
      <c r="C6176" s="24" t="s">
        <v>9</v>
      </c>
      <c r="D6176" s="24" t="s">
        <v>27</v>
      </c>
      <c r="E6176" s="24" t="s">
        <v>32</v>
      </c>
      <c r="F6176" s="25" t="s">
        <v>12</v>
      </c>
      <c r="G6176" s="24">
        <v>85871</v>
      </c>
    </row>
    <row r="6177" spans="1:7" hidden="1">
      <c r="A6177" s="24" t="s">
        <v>162</v>
      </c>
      <c r="B6177" s="24" t="s">
        <v>163</v>
      </c>
      <c r="C6177" s="24" t="s">
        <v>9</v>
      </c>
      <c r="D6177" s="24" t="s">
        <v>27</v>
      </c>
      <c r="E6177" s="24" t="s">
        <v>32</v>
      </c>
      <c r="F6177" s="25" t="s">
        <v>13</v>
      </c>
      <c r="G6177" s="24">
        <v>79342</v>
      </c>
    </row>
    <row r="6178" spans="1:7" hidden="1">
      <c r="A6178" s="24" t="s">
        <v>162</v>
      </c>
      <c r="B6178" s="24" t="s">
        <v>163</v>
      </c>
      <c r="C6178" s="24" t="s">
        <v>9</v>
      </c>
      <c r="D6178" s="24" t="s">
        <v>27</v>
      </c>
      <c r="E6178" s="24" t="s">
        <v>32</v>
      </c>
      <c r="F6178" s="25" t="s">
        <v>14</v>
      </c>
      <c r="G6178" s="24">
        <v>184945</v>
      </c>
    </row>
    <row r="6179" spans="1:7" hidden="1">
      <c r="A6179" s="24" t="s">
        <v>162</v>
      </c>
      <c r="B6179" s="24" t="s">
        <v>163</v>
      </c>
      <c r="C6179" s="24" t="s">
        <v>9</v>
      </c>
      <c r="D6179" s="24" t="s">
        <v>27</v>
      </c>
      <c r="E6179" s="24" t="s">
        <v>32</v>
      </c>
      <c r="F6179" s="25" t="s">
        <v>15</v>
      </c>
      <c r="G6179" s="24">
        <v>239770</v>
      </c>
    </row>
    <row r="6180" spans="1:7" hidden="1">
      <c r="A6180" s="24" t="s">
        <v>162</v>
      </c>
      <c r="B6180" s="24" t="s">
        <v>163</v>
      </c>
      <c r="C6180" s="24" t="s">
        <v>9</v>
      </c>
      <c r="D6180" s="24" t="s">
        <v>27</v>
      </c>
      <c r="E6180" s="24" t="s">
        <v>32</v>
      </c>
      <c r="F6180" s="25" t="s">
        <v>16</v>
      </c>
      <c r="G6180" s="24">
        <v>291124</v>
      </c>
    </row>
    <row r="6181" spans="1:7">
      <c r="A6181" s="24" t="s">
        <v>162</v>
      </c>
      <c r="B6181" s="24" t="s">
        <v>163</v>
      </c>
      <c r="C6181" s="24" t="s">
        <v>9</v>
      </c>
      <c r="D6181" s="24" t="s">
        <v>27</v>
      </c>
      <c r="E6181" s="24" t="s">
        <v>32</v>
      </c>
      <c r="F6181" s="25" t="s">
        <v>17</v>
      </c>
      <c r="G6181" s="24">
        <v>295133</v>
      </c>
    </row>
    <row r="6182" spans="1:7" hidden="1">
      <c r="A6182" s="24" t="s">
        <v>162</v>
      </c>
      <c r="B6182" s="24" t="s">
        <v>163</v>
      </c>
      <c r="C6182" s="24" t="s">
        <v>9</v>
      </c>
      <c r="D6182" s="24" t="s">
        <v>27</v>
      </c>
      <c r="E6182" s="24" t="s">
        <v>33</v>
      </c>
      <c r="F6182" s="25" t="s">
        <v>12</v>
      </c>
      <c r="G6182" s="24">
        <v>25674.5703125</v>
      </c>
    </row>
    <row r="6183" spans="1:7" hidden="1">
      <c r="A6183" s="24" t="s">
        <v>162</v>
      </c>
      <c r="B6183" s="24" t="s">
        <v>163</v>
      </c>
      <c r="C6183" s="24" t="s">
        <v>9</v>
      </c>
      <c r="D6183" s="24" t="s">
        <v>27</v>
      </c>
      <c r="E6183" s="24" t="s">
        <v>33</v>
      </c>
      <c r="F6183" s="25" t="s">
        <v>13</v>
      </c>
      <c r="G6183" s="24">
        <v>23071.73046875</v>
      </c>
    </row>
    <row r="6184" spans="1:7" hidden="1">
      <c r="A6184" s="24" t="s">
        <v>162</v>
      </c>
      <c r="B6184" s="24" t="s">
        <v>163</v>
      </c>
      <c r="C6184" s="24" t="s">
        <v>9</v>
      </c>
      <c r="D6184" s="24" t="s">
        <v>27</v>
      </c>
      <c r="E6184" s="24" t="s">
        <v>33</v>
      </c>
      <c r="F6184" s="25" t="s">
        <v>14</v>
      </c>
      <c r="G6184" s="24">
        <v>22338.490234375</v>
      </c>
    </row>
    <row r="6185" spans="1:7" hidden="1">
      <c r="A6185" s="24" t="s">
        <v>162</v>
      </c>
      <c r="B6185" s="24" t="s">
        <v>163</v>
      </c>
      <c r="C6185" s="24" t="s">
        <v>9</v>
      </c>
      <c r="D6185" s="24" t="s">
        <v>27</v>
      </c>
      <c r="E6185" s="24" t="s">
        <v>33</v>
      </c>
      <c r="F6185" s="25" t="s">
        <v>15</v>
      </c>
      <c r="G6185" s="24">
        <v>25415.5703125</v>
      </c>
    </row>
    <row r="6186" spans="1:7" hidden="1">
      <c r="A6186" s="24" t="s">
        <v>162</v>
      </c>
      <c r="B6186" s="24" t="s">
        <v>163</v>
      </c>
      <c r="C6186" s="24" t="s">
        <v>9</v>
      </c>
      <c r="D6186" s="24" t="s">
        <v>27</v>
      </c>
      <c r="E6186" s="24" t="s">
        <v>33</v>
      </c>
      <c r="F6186" s="25" t="s">
        <v>16</v>
      </c>
      <c r="G6186" s="24">
        <v>24264.83984375</v>
      </c>
    </row>
    <row r="6187" spans="1:7">
      <c r="A6187" s="24" t="s">
        <v>162</v>
      </c>
      <c r="B6187" s="24" t="s">
        <v>163</v>
      </c>
      <c r="C6187" s="24" t="s">
        <v>9</v>
      </c>
      <c r="D6187" s="24" t="s">
        <v>27</v>
      </c>
      <c r="E6187" s="24" t="s">
        <v>33</v>
      </c>
      <c r="F6187" s="25" t="s">
        <v>17</v>
      </c>
      <c r="G6187" s="24">
        <v>23807</v>
      </c>
    </row>
    <row r="6188" spans="1:7" hidden="1">
      <c r="A6188" s="24" t="s">
        <v>162</v>
      </c>
      <c r="B6188" s="24" t="s">
        <v>163</v>
      </c>
      <c r="C6188" s="24" t="s">
        <v>9</v>
      </c>
      <c r="D6188" s="24" t="s">
        <v>27</v>
      </c>
      <c r="E6188" s="24" t="s">
        <v>34</v>
      </c>
      <c r="F6188" s="25" t="s">
        <v>12</v>
      </c>
      <c r="G6188" s="24">
        <v>7742.0400390625</v>
      </c>
    </row>
    <row r="6189" spans="1:7" hidden="1">
      <c r="A6189" s="24" t="s">
        <v>162</v>
      </c>
      <c r="B6189" s="24" t="s">
        <v>163</v>
      </c>
      <c r="C6189" s="24" t="s">
        <v>9</v>
      </c>
      <c r="D6189" s="24" t="s">
        <v>27</v>
      </c>
      <c r="E6189" s="24" t="s">
        <v>34</v>
      </c>
      <c r="F6189" s="25" t="s">
        <v>13</v>
      </c>
      <c r="G6189" s="24">
        <v>7751.0400390625</v>
      </c>
    </row>
    <row r="6190" spans="1:7" hidden="1">
      <c r="A6190" s="24" t="s">
        <v>162</v>
      </c>
      <c r="B6190" s="24" t="s">
        <v>163</v>
      </c>
      <c r="C6190" s="24" t="s">
        <v>9</v>
      </c>
      <c r="D6190" s="24" t="s">
        <v>27</v>
      </c>
      <c r="E6190" s="24" t="s">
        <v>34</v>
      </c>
      <c r="F6190" s="25" t="s">
        <v>14</v>
      </c>
      <c r="G6190" s="24">
        <v>7731.16015625</v>
      </c>
    </row>
    <row r="6191" spans="1:7" hidden="1">
      <c r="A6191" s="24" t="s">
        <v>162</v>
      </c>
      <c r="B6191" s="24" t="s">
        <v>163</v>
      </c>
      <c r="C6191" s="24" t="s">
        <v>9</v>
      </c>
      <c r="D6191" s="24" t="s">
        <v>27</v>
      </c>
      <c r="E6191" s="24" t="s">
        <v>34</v>
      </c>
      <c r="F6191" s="25" t="s">
        <v>15</v>
      </c>
      <c r="G6191" s="24">
        <v>45163.859375</v>
      </c>
    </row>
    <row r="6192" spans="1:7" hidden="1">
      <c r="A6192" s="24" t="s">
        <v>162</v>
      </c>
      <c r="B6192" s="24" t="s">
        <v>163</v>
      </c>
      <c r="C6192" s="24" t="s">
        <v>9</v>
      </c>
      <c r="D6192" s="24" t="s">
        <v>27</v>
      </c>
      <c r="E6192" s="24" t="s">
        <v>34</v>
      </c>
      <c r="F6192" s="25" t="s">
        <v>16</v>
      </c>
      <c r="G6192" s="24">
        <v>278615.90625</v>
      </c>
    </row>
    <row r="6193" spans="1:7">
      <c r="A6193" s="24" t="s">
        <v>162</v>
      </c>
      <c r="B6193" s="24" t="s">
        <v>163</v>
      </c>
      <c r="C6193" s="24" t="s">
        <v>9</v>
      </c>
      <c r="D6193" s="24" t="s">
        <v>27</v>
      </c>
      <c r="E6193" s="24" t="s">
        <v>34</v>
      </c>
      <c r="F6193" s="25" t="s">
        <v>17</v>
      </c>
      <c r="G6193" s="24">
        <v>24029</v>
      </c>
    </row>
    <row r="6194" spans="1:7" hidden="1">
      <c r="A6194" s="24" t="s">
        <v>162</v>
      </c>
      <c r="B6194" s="24" t="s">
        <v>163</v>
      </c>
      <c r="C6194" s="24" t="s">
        <v>9</v>
      </c>
      <c r="D6194" s="24" t="s">
        <v>27</v>
      </c>
      <c r="E6194" s="24" t="s">
        <v>54</v>
      </c>
      <c r="F6194" s="25" t="s">
        <v>12</v>
      </c>
      <c r="G6194" s="24">
        <v>177018.40625</v>
      </c>
    </row>
    <row r="6195" spans="1:7" hidden="1">
      <c r="A6195" s="24" t="s">
        <v>162</v>
      </c>
      <c r="B6195" s="24" t="s">
        <v>163</v>
      </c>
      <c r="C6195" s="24" t="s">
        <v>9</v>
      </c>
      <c r="D6195" s="24" t="s">
        <v>27</v>
      </c>
      <c r="E6195" s="24" t="s">
        <v>54</v>
      </c>
      <c r="F6195" s="25" t="s">
        <v>13</v>
      </c>
      <c r="G6195" s="24">
        <v>175736.796875</v>
      </c>
    </row>
    <row r="6196" spans="1:7" hidden="1">
      <c r="A6196" s="24" t="s">
        <v>162</v>
      </c>
      <c r="B6196" s="24" t="s">
        <v>163</v>
      </c>
      <c r="C6196" s="24" t="s">
        <v>9</v>
      </c>
      <c r="D6196" s="24" t="s">
        <v>27</v>
      </c>
      <c r="E6196" s="24" t="s">
        <v>54</v>
      </c>
      <c r="F6196" s="25" t="s">
        <v>14</v>
      </c>
      <c r="G6196" s="24">
        <v>175711.25</v>
      </c>
    </row>
    <row r="6197" spans="1:7" hidden="1">
      <c r="A6197" s="24" t="s">
        <v>162</v>
      </c>
      <c r="B6197" s="24" t="s">
        <v>163</v>
      </c>
      <c r="C6197" s="24" t="s">
        <v>9</v>
      </c>
      <c r="D6197" s="24" t="s">
        <v>27</v>
      </c>
      <c r="E6197" s="24" t="s">
        <v>54</v>
      </c>
      <c r="F6197" s="25" t="s">
        <v>15</v>
      </c>
      <c r="G6197" s="24">
        <v>192414.703125</v>
      </c>
    </row>
    <row r="6198" spans="1:7" hidden="1">
      <c r="A6198" s="24" t="s">
        <v>162</v>
      </c>
      <c r="B6198" s="24" t="s">
        <v>163</v>
      </c>
      <c r="C6198" s="24" t="s">
        <v>9</v>
      </c>
      <c r="D6198" s="24" t="s">
        <v>27</v>
      </c>
      <c r="E6198" s="24" t="s">
        <v>54</v>
      </c>
      <c r="F6198" s="25" t="s">
        <v>16</v>
      </c>
      <c r="G6198" s="24">
        <v>192693.125</v>
      </c>
    </row>
    <row r="6199" spans="1:7">
      <c r="A6199" s="24" t="s">
        <v>162</v>
      </c>
      <c r="B6199" s="24" t="s">
        <v>163</v>
      </c>
      <c r="C6199" s="24" t="s">
        <v>9</v>
      </c>
      <c r="D6199" s="24" t="s">
        <v>27</v>
      </c>
      <c r="E6199" s="24" t="s">
        <v>54</v>
      </c>
      <c r="F6199" s="25" t="s">
        <v>17</v>
      </c>
      <c r="G6199" s="24">
        <v>183921</v>
      </c>
    </row>
    <row r="6200" spans="1:7" hidden="1">
      <c r="A6200" s="24" t="s">
        <v>162</v>
      </c>
      <c r="B6200" s="24" t="s">
        <v>163</v>
      </c>
      <c r="C6200" s="24" t="s">
        <v>9</v>
      </c>
      <c r="D6200" s="24" t="s">
        <v>27</v>
      </c>
      <c r="E6200" s="24" t="s">
        <v>55</v>
      </c>
      <c r="F6200" s="25" t="s">
        <v>12</v>
      </c>
      <c r="G6200" s="24">
        <v>105294.671875</v>
      </c>
    </row>
    <row r="6201" spans="1:7" hidden="1">
      <c r="A6201" s="24" t="s">
        <v>162</v>
      </c>
      <c r="B6201" s="24" t="s">
        <v>163</v>
      </c>
      <c r="C6201" s="24" t="s">
        <v>9</v>
      </c>
      <c r="D6201" s="24" t="s">
        <v>27</v>
      </c>
      <c r="E6201" s="24" t="s">
        <v>55</v>
      </c>
      <c r="F6201" s="25" t="s">
        <v>13</v>
      </c>
      <c r="G6201" s="24">
        <v>96065.0703125</v>
      </c>
    </row>
    <row r="6202" spans="1:7" hidden="1">
      <c r="A6202" s="24" t="s">
        <v>162</v>
      </c>
      <c r="B6202" s="24" t="s">
        <v>163</v>
      </c>
      <c r="C6202" s="24" t="s">
        <v>9</v>
      </c>
      <c r="D6202" s="24" t="s">
        <v>27</v>
      </c>
      <c r="E6202" s="24" t="s">
        <v>55</v>
      </c>
      <c r="F6202" s="25" t="s">
        <v>14</v>
      </c>
      <c r="G6202" s="24">
        <v>87849.6015625</v>
      </c>
    </row>
    <row r="6203" spans="1:7" hidden="1">
      <c r="A6203" s="24" t="s">
        <v>162</v>
      </c>
      <c r="B6203" s="24" t="s">
        <v>163</v>
      </c>
      <c r="C6203" s="24" t="s">
        <v>9</v>
      </c>
      <c r="D6203" s="24" t="s">
        <v>27</v>
      </c>
      <c r="E6203" s="24" t="s">
        <v>55</v>
      </c>
      <c r="F6203" s="25" t="s">
        <v>15</v>
      </c>
      <c r="G6203" s="24">
        <v>82959.203125</v>
      </c>
    </row>
    <row r="6204" spans="1:7" hidden="1">
      <c r="A6204" s="24" t="s">
        <v>162</v>
      </c>
      <c r="B6204" s="24" t="s">
        <v>163</v>
      </c>
      <c r="C6204" s="24" t="s">
        <v>9</v>
      </c>
      <c r="D6204" s="24" t="s">
        <v>27</v>
      </c>
      <c r="E6204" s="24" t="s">
        <v>55</v>
      </c>
      <c r="F6204" s="25" t="s">
        <v>16</v>
      </c>
      <c r="G6204" s="24">
        <v>80862.671875</v>
      </c>
    </row>
    <row r="6205" spans="1:7">
      <c r="A6205" s="24" t="s">
        <v>162</v>
      </c>
      <c r="B6205" s="24" t="s">
        <v>163</v>
      </c>
      <c r="C6205" s="24" t="s">
        <v>9</v>
      </c>
      <c r="D6205" s="24" t="s">
        <v>27</v>
      </c>
      <c r="E6205" s="24" t="s">
        <v>55</v>
      </c>
      <c r="F6205" s="25" t="s">
        <v>17</v>
      </c>
      <c r="G6205" s="24">
        <v>65149</v>
      </c>
    </row>
    <row r="6206" spans="1:7" hidden="1">
      <c r="A6206" s="24" t="s">
        <v>162</v>
      </c>
      <c r="B6206" s="24" t="s">
        <v>163</v>
      </c>
      <c r="C6206" s="24" t="s">
        <v>9</v>
      </c>
      <c r="D6206" s="24" t="s">
        <v>27</v>
      </c>
      <c r="E6206" s="24" t="s">
        <v>37</v>
      </c>
      <c r="F6206" s="25" t="s">
        <v>12</v>
      </c>
      <c r="G6206" s="24">
        <v>85680.9921875</v>
      </c>
    </row>
    <row r="6207" spans="1:7" hidden="1">
      <c r="A6207" s="24" t="s">
        <v>162</v>
      </c>
      <c r="B6207" s="24" t="s">
        <v>163</v>
      </c>
      <c r="C6207" s="24" t="s">
        <v>9</v>
      </c>
      <c r="D6207" s="24" t="s">
        <v>27</v>
      </c>
      <c r="E6207" s="24" t="s">
        <v>37</v>
      </c>
      <c r="F6207" s="25" t="s">
        <v>13</v>
      </c>
      <c r="G6207" s="24">
        <v>77267.0078125</v>
      </c>
    </row>
    <row r="6208" spans="1:7" hidden="1">
      <c r="A6208" s="24" t="s">
        <v>162</v>
      </c>
      <c r="B6208" s="24" t="s">
        <v>163</v>
      </c>
      <c r="C6208" s="24" t="s">
        <v>9</v>
      </c>
      <c r="D6208" s="24" t="s">
        <v>27</v>
      </c>
      <c r="E6208" s="24" t="s">
        <v>37</v>
      </c>
      <c r="F6208" s="25" t="s">
        <v>14</v>
      </c>
      <c r="G6208" s="24">
        <v>71510.3984375</v>
      </c>
    </row>
    <row r="6209" spans="1:7" hidden="1">
      <c r="A6209" s="24" t="s">
        <v>162</v>
      </c>
      <c r="B6209" s="24" t="s">
        <v>163</v>
      </c>
      <c r="C6209" s="24" t="s">
        <v>9</v>
      </c>
      <c r="D6209" s="24" t="s">
        <v>27</v>
      </c>
      <c r="E6209" s="24" t="s">
        <v>37</v>
      </c>
      <c r="F6209" s="25" t="s">
        <v>15</v>
      </c>
      <c r="G6209" s="24">
        <v>74224.15625</v>
      </c>
    </row>
    <row r="6210" spans="1:7" hidden="1">
      <c r="A6210" s="24" t="s">
        <v>162</v>
      </c>
      <c r="B6210" s="24" t="s">
        <v>163</v>
      </c>
      <c r="C6210" s="24" t="s">
        <v>9</v>
      </c>
      <c r="D6210" s="24" t="s">
        <v>27</v>
      </c>
      <c r="E6210" s="24" t="s">
        <v>37</v>
      </c>
      <c r="F6210" s="25" t="s">
        <v>16</v>
      </c>
      <c r="G6210" s="24">
        <v>67496.75</v>
      </c>
    </row>
    <row r="6211" spans="1:7">
      <c r="A6211" s="24" t="s">
        <v>162</v>
      </c>
      <c r="B6211" s="24" t="s">
        <v>163</v>
      </c>
      <c r="C6211" s="24" t="s">
        <v>9</v>
      </c>
      <c r="D6211" s="24" t="s">
        <v>27</v>
      </c>
      <c r="E6211" s="24" t="s">
        <v>37</v>
      </c>
      <c r="F6211" s="25" t="s">
        <v>17</v>
      </c>
      <c r="G6211" s="24">
        <v>60260</v>
      </c>
    </row>
    <row r="6212" spans="1:7" hidden="1">
      <c r="A6212" s="24" t="s">
        <v>162</v>
      </c>
      <c r="B6212" s="24" t="s">
        <v>163</v>
      </c>
      <c r="C6212" s="24" t="s">
        <v>9</v>
      </c>
      <c r="D6212" s="24" t="s">
        <v>27</v>
      </c>
      <c r="E6212" s="24" t="s">
        <v>75</v>
      </c>
      <c r="F6212" s="25" t="s">
        <v>12</v>
      </c>
      <c r="G6212" s="24">
        <v>46289.98828125</v>
      </c>
    </row>
    <row r="6213" spans="1:7" hidden="1">
      <c r="A6213" s="24" t="s">
        <v>162</v>
      </c>
      <c r="B6213" s="24" t="s">
        <v>163</v>
      </c>
      <c r="C6213" s="24" t="s">
        <v>9</v>
      </c>
      <c r="D6213" s="24" t="s">
        <v>27</v>
      </c>
      <c r="E6213" s="24" t="s">
        <v>75</v>
      </c>
      <c r="F6213" s="25" t="s">
        <v>13</v>
      </c>
      <c r="G6213" s="24">
        <v>47177.73046875</v>
      </c>
    </row>
    <row r="6214" spans="1:7" hidden="1">
      <c r="A6214" s="24" t="s">
        <v>162</v>
      </c>
      <c r="B6214" s="24" t="s">
        <v>163</v>
      </c>
      <c r="C6214" s="24" t="s">
        <v>9</v>
      </c>
      <c r="D6214" s="24" t="s">
        <v>27</v>
      </c>
      <c r="E6214" s="24" t="s">
        <v>75</v>
      </c>
      <c r="F6214" s="25" t="s">
        <v>14</v>
      </c>
      <c r="G6214" s="24">
        <v>40809.48046875</v>
      </c>
    </row>
    <row r="6215" spans="1:7" hidden="1">
      <c r="A6215" s="24" t="s">
        <v>162</v>
      </c>
      <c r="B6215" s="24" t="s">
        <v>163</v>
      </c>
      <c r="C6215" s="24" t="s">
        <v>9</v>
      </c>
      <c r="D6215" s="24" t="s">
        <v>27</v>
      </c>
      <c r="E6215" s="24" t="s">
        <v>75</v>
      </c>
      <c r="F6215" s="25" t="s">
        <v>15</v>
      </c>
      <c r="G6215" s="24">
        <v>40892.53125</v>
      </c>
    </row>
    <row r="6216" spans="1:7" hidden="1">
      <c r="A6216" s="24" t="s">
        <v>162</v>
      </c>
      <c r="B6216" s="24" t="s">
        <v>163</v>
      </c>
      <c r="C6216" s="24" t="s">
        <v>9</v>
      </c>
      <c r="D6216" s="24" t="s">
        <v>27</v>
      </c>
      <c r="E6216" s="24" t="s">
        <v>75</v>
      </c>
      <c r="F6216" s="25" t="s">
        <v>16</v>
      </c>
      <c r="G6216" s="24">
        <v>139619.015625</v>
      </c>
    </row>
    <row r="6217" spans="1:7">
      <c r="A6217" s="24" t="s">
        <v>162</v>
      </c>
      <c r="B6217" s="24" t="s">
        <v>163</v>
      </c>
      <c r="C6217" s="24" t="s">
        <v>9</v>
      </c>
      <c r="D6217" s="24" t="s">
        <v>27</v>
      </c>
      <c r="E6217" s="24" t="s">
        <v>75</v>
      </c>
      <c r="F6217" s="25" t="s">
        <v>17</v>
      </c>
      <c r="G6217" s="24">
        <v>131910</v>
      </c>
    </row>
    <row r="6218" spans="1:7" hidden="1">
      <c r="A6218" s="24" t="s">
        <v>162</v>
      </c>
      <c r="B6218" s="24" t="s">
        <v>163</v>
      </c>
      <c r="C6218" s="24" t="s">
        <v>9</v>
      </c>
      <c r="D6218" s="24" t="s">
        <v>27</v>
      </c>
      <c r="E6218" s="24" t="s">
        <v>57</v>
      </c>
      <c r="F6218" s="25" t="s">
        <v>12</v>
      </c>
      <c r="G6218" s="24">
        <v>19466.849609375</v>
      </c>
    </row>
    <row r="6219" spans="1:7" hidden="1">
      <c r="A6219" s="24" t="s">
        <v>162</v>
      </c>
      <c r="B6219" s="24" t="s">
        <v>163</v>
      </c>
      <c r="C6219" s="24" t="s">
        <v>9</v>
      </c>
      <c r="D6219" s="24" t="s">
        <v>27</v>
      </c>
      <c r="E6219" s="24" t="s">
        <v>57</v>
      </c>
      <c r="F6219" s="25" t="s">
        <v>13</v>
      </c>
      <c r="G6219" s="24">
        <v>17997.8203125</v>
      </c>
    </row>
    <row r="6220" spans="1:7" hidden="1">
      <c r="A6220" s="24" t="s">
        <v>162</v>
      </c>
      <c r="B6220" s="24" t="s">
        <v>163</v>
      </c>
      <c r="C6220" s="24" t="s">
        <v>9</v>
      </c>
      <c r="D6220" s="24" t="s">
        <v>27</v>
      </c>
      <c r="E6220" s="24" t="s">
        <v>57</v>
      </c>
      <c r="F6220" s="25" t="s">
        <v>14</v>
      </c>
      <c r="G6220" s="24">
        <v>16528.80078125</v>
      </c>
    </row>
    <row r="6221" spans="1:7" hidden="1">
      <c r="A6221" s="24" t="s">
        <v>162</v>
      </c>
      <c r="B6221" s="24" t="s">
        <v>163</v>
      </c>
      <c r="C6221" s="24" t="s">
        <v>9</v>
      </c>
      <c r="D6221" s="24" t="s">
        <v>27</v>
      </c>
      <c r="E6221" s="24" t="s">
        <v>57</v>
      </c>
      <c r="F6221" s="25" t="s">
        <v>15</v>
      </c>
      <c r="G6221" s="24">
        <v>14811.16015625</v>
      </c>
    </row>
    <row r="6222" spans="1:7" hidden="1">
      <c r="A6222" s="24" t="s">
        <v>162</v>
      </c>
      <c r="B6222" s="24" t="s">
        <v>163</v>
      </c>
      <c r="C6222" s="24" t="s">
        <v>9</v>
      </c>
      <c r="D6222" s="24" t="s">
        <v>27</v>
      </c>
      <c r="E6222" s="24" t="s">
        <v>57</v>
      </c>
      <c r="F6222" s="25" t="s">
        <v>16</v>
      </c>
      <c r="G6222" s="24">
        <v>13219.8798828125</v>
      </c>
    </row>
    <row r="6223" spans="1:7">
      <c r="A6223" s="24" t="s">
        <v>162</v>
      </c>
      <c r="B6223" s="24" t="s">
        <v>163</v>
      </c>
      <c r="C6223" s="24" t="s">
        <v>9</v>
      </c>
      <c r="D6223" s="24" t="s">
        <v>27</v>
      </c>
      <c r="E6223" s="24" t="s">
        <v>57</v>
      </c>
      <c r="F6223" s="25" t="s">
        <v>17</v>
      </c>
      <c r="G6223" s="24">
        <v>10544</v>
      </c>
    </row>
    <row r="6224" spans="1:7" hidden="1">
      <c r="A6224" s="24" t="s">
        <v>162</v>
      </c>
      <c r="B6224" s="24" t="s">
        <v>163</v>
      </c>
      <c r="C6224" s="24" t="s">
        <v>9</v>
      </c>
      <c r="D6224" s="24" t="s">
        <v>27</v>
      </c>
      <c r="E6224" s="24" t="s">
        <v>39</v>
      </c>
      <c r="F6224" s="25" t="s">
        <v>12</v>
      </c>
      <c r="G6224" s="24">
        <v>7039.169921875</v>
      </c>
    </row>
    <row r="6225" spans="1:7" hidden="1">
      <c r="A6225" s="24" t="s">
        <v>162</v>
      </c>
      <c r="B6225" s="24" t="s">
        <v>163</v>
      </c>
      <c r="C6225" s="24" t="s">
        <v>9</v>
      </c>
      <c r="D6225" s="24" t="s">
        <v>27</v>
      </c>
      <c r="E6225" s="24" t="s">
        <v>39</v>
      </c>
      <c r="F6225" s="25" t="s">
        <v>13</v>
      </c>
      <c r="G6225" s="24">
        <v>6995.580078125</v>
      </c>
    </row>
    <row r="6226" spans="1:7" hidden="1">
      <c r="A6226" s="24" t="s">
        <v>162</v>
      </c>
      <c r="B6226" s="24" t="s">
        <v>163</v>
      </c>
      <c r="C6226" s="24" t="s">
        <v>9</v>
      </c>
      <c r="D6226" s="24" t="s">
        <v>27</v>
      </c>
      <c r="E6226" s="24" t="s">
        <v>39</v>
      </c>
      <c r="F6226" s="25" t="s">
        <v>14</v>
      </c>
      <c r="G6226" s="24">
        <v>51456.33984375</v>
      </c>
    </row>
    <row r="6227" spans="1:7" hidden="1">
      <c r="A6227" s="24" t="s">
        <v>162</v>
      </c>
      <c r="B6227" s="24" t="s">
        <v>163</v>
      </c>
      <c r="C6227" s="24" t="s">
        <v>9</v>
      </c>
      <c r="D6227" s="24" t="s">
        <v>27</v>
      </c>
      <c r="E6227" s="24" t="s">
        <v>39</v>
      </c>
      <c r="F6227" s="25" t="s">
        <v>15</v>
      </c>
      <c r="G6227" s="24">
        <v>57238.53125</v>
      </c>
    </row>
    <row r="6228" spans="1:7" hidden="1">
      <c r="A6228" s="24" t="s">
        <v>162</v>
      </c>
      <c r="B6228" s="24" t="s">
        <v>163</v>
      </c>
      <c r="C6228" s="24" t="s">
        <v>9</v>
      </c>
      <c r="D6228" s="24" t="s">
        <v>27</v>
      </c>
      <c r="E6228" s="24" t="s">
        <v>39</v>
      </c>
      <c r="F6228" s="25" t="s">
        <v>16</v>
      </c>
      <c r="G6228" s="24">
        <v>55071.69921875</v>
      </c>
    </row>
    <row r="6229" spans="1:7">
      <c r="A6229" s="24" t="s">
        <v>162</v>
      </c>
      <c r="B6229" s="24" t="s">
        <v>163</v>
      </c>
      <c r="C6229" s="24" t="s">
        <v>9</v>
      </c>
      <c r="D6229" s="24" t="s">
        <v>27</v>
      </c>
      <c r="E6229" s="24" t="s">
        <v>39</v>
      </c>
      <c r="F6229" s="25" t="s">
        <v>17</v>
      </c>
      <c r="G6229" s="24">
        <v>44967</v>
      </c>
    </row>
    <row r="6230" spans="1:7" hidden="1">
      <c r="A6230" s="24" t="s">
        <v>162</v>
      </c>
      <c r="B6230" s="24" t="s">
        <v>163</v>
      </c>
      <c r="C6230" s="24" t="s">
        <v>9</v>
      </c>
      <c r="D6230" s="24" t="s">
        <v>41</v>
      </c>
      <c r="E6230" s="24" t="s">
        <v>67</v>
      </c>
      <c r="F6230" s="25" t="s">
        <v>12</v>
      </c>
      <c r="G6230" s="24">
        <v>11493.8798828125</v>
      </c>
    </row>
    <row r="6231" spans="1:7" hidden="1">
      <c r="A6231" s="24" t="s">
        <v>162</v>
      </c>
      <c r="B6231" s="24" t="s">
        <v>163</v>
      </c>
      <c r="C6231" s="24" t="s">
        <v>9</v>
      </c>
      <c r="D6231" s="24" t="s">
        <v>41</v>
      </c>
      <c r="E6231" s="24" t="s">
        <v>67</v>
      </c>
      <c r="F6231" s="25" t="s">
        <v>13</v>
      </c>
      <c r="G6231" s="24">
        <v>10306.7197265625</v>
      </c>
    </row>
    <row r="6232" spans="1:7" hidden="1">
      <c r="A6232" s="24" t="s">
        <v>162</v>
      </c>
      <c r="B6232" s="24" t="s">
        <v>163</v>
      </c>
      <c r="C6232" s="24" t="s">
        <v>9</v>
      </c>
      <c r="D6232" s="24" t="s">
        <v>41</v>
      </c>
      <c r="E6232" s="24" t="s">
        <v>67</v>
      </c>
      <c r="F6232" s="25" t="s">
        <v>14</v>
      </c>
      <c r="G6232" s="24">
        <v>11838.599609375</v>
      </c>
    </row>
    <row r="6233" spans="1:7" hidden="1">
      <c r="A6233" s="24" t="s">
        <v>162</v>
      </c>
      <c r="B6233" s="24" t="s">
        <v>163</v>
      </c>
      <c r="C6233" s="24" t="s">
        <v>9</v>
      </c>
      <c r="D6233" s="24" t="s">
        <v>41</v>
      </c>
      <c r="E6233" s="24" t="s">
        <v>67</v>
      </c>
      <c r="F6233" s="25" t="s">
        <v>15</v>
      </c>
      <c r="G6233" s="24">
        <v>22879.05078125</v>
      </c>
    </row>
    <row r="6234" spans="1:7" hidden="1">
      <c r="A6234" s="24" t="s">
        <v>162</v>
      </c>
      <c r="B6234" s="24" t="s">
        <v>163</v>
      </c>
      <c r="C6234" s="24" t="s">
        <v>9</v>
      </c>
      <c r="D6234" s="24" t="s">
        <v>41</v>
      </c>
      <c r="E6234" s="24" t="s">
        <v>67</v>
      </c>
      <c r="F6234" s="25" t="s">
        <v>16</v>
      </c>
      <c r="G6234" s="24">
        <v>21630.19921875</v>
      </c>
    </row>
    <row r="6235" spans="1:7">
      <c r="A6235" s="24" t="s">
        <v>162</v>
      </c>
      <c r="B6235" s="24" t="s">
        <v>163</v>
      </c>
      <c r="C6235" s="24" t="s">
        <v>9</v>
      </c>
      <c r="D6235" s="24" t="s">
        <v>41</v>
      </c>
      <c r="E6235" s="24" t="s">
        <v>67</v>
      </c>
      <c r="F6235" s="25" t="s">
        <v>17</v>
      </c>
      <c r="G6235" s="24">
        <v>21222</v>
      </c>
    </row>
    <row r="6236" spans="1:7" hidden="1">
      <c r="A6236" s="24" t="s">
        <v>162</v>
      </c>
      <c r="B6236" s="24" t="s">
        <v>163</v>
      </c>
      <c r="C6236" s="24" t="s">
        <v>9</v>
      </c>
      <c r="D6236" s="24" t="s">
        <v>41</v>
      </c>
      <c r="E6236" s="24" t="s">
        <v>42</v>
      </c>
      <c r="F6236" s="25" t="s">
        <v>12</v>
      </c>
      <c r="G6236" s="24">
        <v>0</v>
      </c>
    </row>
    <row r="6237" spans="1:7" hidden="1">
      <c r="A6237" s="24" t="s">
        <v>162</v>
      </c>
      <c r="B6237" s="24" t="s">
        <v>163</v>
      </c>
      <c r="C6237" s="24" t="s">
        <v>9</v>
      </c>
      <c r="D6237" s="24" t="s">
        <v>41</v>
      </c>
      <c r="E6237" s="24" t="s">
        <v>42</v>
      </c>
      <c r="F6237" s="25" t="s">
        <v>13</v>
      </c>
      <c r="G6237" s="24">
        <v>0</v>
      </c>
    </row>
    <row r="6238" spans="1:7" hidden="1">
      <c r="A6238" s="24" t="s">
        <v>162</v>
      </c>
      <c r="B6238" s="24" t="s">
        <v>163</v>
      </c>
      <c r="C6238" s="24" t="s">
        <v>9</v>
      </c>
      <c r="D6238" s="24" t="s">
        <v>41</v>
      </c>
      <c r="E6238" s="24" t="s">
        <v>42</v>
      </c>
      <c r="F6238" s="25" t="s">
        <v>14</v>
      </c>
      <c r="G6238" s="24">
        <v>0</v>
      </c>
    </row>
    <row r="6239" spans="1:7" hidden="1">
      <c r="A6239" s="24" t="s">
        <v>162</v>
      </c>
      <c r="B6239" s="24" t="s">
        <v>163</v>
      </c>
      <c r="C6239" s="24" t="s">
        <v>9</v>
      </c>
      <c r="D6239" s="24" t="s">
        <v>41</v>
      </c>
      <c r="E6239" s="24" t="s">
        <v>42</v>
      </c>
      <c r="F6239" s="25" t="s">
        <v>15</v>
      </c>
      <c r="G6239" s="24">
        <v>48137.5</v>
      </c>
    </row>
    <row r="6240" spans="1:7" hidden="1">
      <c r="A6240" s="24" t="s">
        <v>162</v>
      </c>
      <c r="B6240" s="24" t="s">
        <v>163</v>
      </c>
      <c r="C6240" s="24" t="s">
        <v>9</v>
      </c>
      <c r="D6240" s="24" t="s">
        <v>41</v>
      </c>
      <c r="E6240" s="24" t="s">
        <v>42</v>
      </c>
      <c r="F6240" s="25" t="s">
        <v>16</v>
      </c>
      <c r="G6240" s="24">
        <v>247096.734375</v>
      </c>
    </row>
    <row r="6241" spans="1:7">
      <c r="A6241" s="24" t="s">
        <v>162</v>
      </c>
      <c r="B6241" s="24" t="s">
        <v>163</v>
      </c>
      <c r="C6241" s="24" t="s">
        <v>9</v>
      </c>
      <c r="D6241" s="24" t="s">
        <v>41</v>
      </c>
      <c r="E6241" s="24" t="s">
        <v>42</v>
      </c>
      <c r="F6241" s="25" t="s">
        <v>17</v>
      </c>
      <c r="G6241" s="24">
        <v>391487</v>
      </c>
    </row>
    <row r="6242" spans="1:7" hidden="1">
      <c r="A6242" s="24" t="s">
        <v>162</v>
      </c>
      <c r="B6242" s="24" t="s">
        <v>163</v>
      </c>
      <c r="C6242" s="24" t="s">
        <v>9</v>
      </c>
      <c r="D6242" s="24" t="s">
        <v>41</v>
      </c>
      <c r="E6242" s="24" t="s">
        <v>33</v>
      </c>
      <c r="F6242" s="25" t="s">
        <v>12</v>
      </c>
      <c r="G6242" s="24">
        <v>0</v>
      </c>
    </row>
    <row r="6243" spans="1:7" hidden="1">
      <c r="A6243" s="24" t="s">
        <v>162</v>
      </c>
      <c r="B6243" s="24" t="s">
        <v>163</v>
      </c>
      <c r="C6243" s="24" t="s">
        <v>9</v>
      </c>
      <c r="D6243" s="24" t="s">
        <v>41</v>
      </c>
      <c r="E6243" s="24" t="s">
        <v>33</v>
      </c>
      <c r="F6243" s="25" t="s">
        <v>13</v>
      </c>
      <c r="G6243" s="24">
        <v>0</v>
      </c>
    </row>
    <row r="6244" spans="1:7" hidden="1">
      <c r="A6244" s="24" t="s">
        <v>162</v>
      </c>
      <c r="B6244" s="24" t="s">
        <v>163</v>
      </c>
      <c r="C6244" s="24" t="s">
        <v>9</v>
      </c>
      <c r="D6244" s="24" t="s">
        <v>41</v>
      </c>
      <c r="E6244" s="24" t="s">
        <v>33</v>
      </c>
      <c r="F6244" s="25" t="s">
        <v>14</v>
      </c>
      <c r="G6244" s="24">
        <v>0</v>
      </c>
    </row>
    <row r="6245" spans="1:7" hidden="1">
      <c r="A6245" s="24" t="s">
        <v>162</v>
      </c>
      <c r="B6245" s="24" t="s">
        <v>163</v>
      </c>
      <c r="C6245" s="24" t="s">
        <v>9</v>
      </c>
      <c r="D6245" s="24" t="s">
        <v>41</v>
      </c>
      <c r="E6245" s="24" t="s">
        <v>33</v>
      </c>
      <c r="F6245" s="25" t="s">
        <v>15</v>
      </c>
      <c r="G6245" s="24">
        <v>0</v>
      </c>
    </row>
    <row r="6246" spans="1:7" hidden="1">
      <c r="A6246" s="24" t="s">
        <v>162</v>
      </c>
      <c r="B6246" s="24" t="s">
        <v>163</v>
      </c>
      <c r="C6246" s="24" t="s">
        <v>9</v>
      </c>
      <c r="D6246" s="24" t="s">
        <v>41</v>
      </c>
      <c r="E6246" s="24" t="s">
        <v>33</v>
      </c>
      <c r="F6246" s="25" t="s">
        <v>16</v>
      </c>
      <c r="G6246" s="24">
        <v>5725</v>
      </c>
    </row>
    <row r="6247" spans="1:7">
      <c r="A6247" s="24" t="s">
        <v>162</v>
      </c>
      <c r="B6247" s="24" t="s">
        <v>163</v>
      </c>
      <c r="C6247" s="24" t="s">
        <v>9</v>
      </c>
      <c r="D6247" s="24" t="s">
        <v>41</v>
      </c>
      <c r="E6247" s="24" t="s">
        <v>33</v>
      </c>
      <c r="F6247" s="25" t="s">
        <v>17</v>
      </c>
      <c r="G6247" s="24">
        <v>331</v>
      </c>
    </row>
    <row r="6248" spans="1:7" hidden="1">
      <c r="A6248" s="24" t="s">
        <v>162</v>
      </c>
      <c r="B6248" s="24" t="s">
        <v>163</v>
      </c>
      <c r="C6248" s="24" t="s">
        <v>9</v>
      </c>
      <c r="D6248" s="24" t="s">
        <v>41</v>
      </c>
      <c r="E6248" s="24" t="s">
        <v>37</v>
      </c>
      <c r="F6248" s="25" t="s">
        <v>12</v>
      </c>
      <c r="G6248" s="24">
        <v>0</v>
      </c>
    </row>
    <row r="6249" spans="1:7" hidden="1">
      <c r="A6249" s="24" t="s">
        <v>162</v>
      </c>
      <c r="B6249" s="24" t="s">
        <v>163</v>
      </c>
      <c r="C6249" s="24" t="s">
        <v>9</v>
      </c>
      <c r="D6249" s="24" t="s">
        <v>41</v>
      </c>
      <c r="E6249" s="24" t="s">
        <v>37</v>
      </c>
      <c r="F6249" s="25" t="s">
        <v>13</v>
      </c>
      <c r="G6249" s="24">
        <v>0</v>
      </c>
    </row>
    <row r="6250" spans="1:7" hidden="1">
      <c r="A6250" s="24" t="s">
        <v>162</v>
      </c>
      <c r="B6250" s="24" t="s">
        <v>163</v>
      </c>
      <c r="C6250" s="24" t="s">
        <v>9</v>
      </c>
      <c r="D6250" s="24" t="s">
        <v>41</v>
      </c>
      <c r="E6250" s="24" t="s">
        <v>37</v>
      </c>
      <c r="F6250" s="25" t="s">
        <v>14</v>
      </c>
      <c r="G6250" s="24">
        <v>0</v>
      </c>
    </row>
    <row r="6251" spans="1:7" hidden="1">
      <c r="A6251" s="24" t="s">
        <v>162</v>
      </c>
      <c r="B6251" s="24" t="s">
        <v>163</v>
      </c>
      <c r="C6251" s="24" t="s">
        <v>9</v>
      </c>
      <c r="D6251" s="24" t="s">
        <v>41</v>
      </c>
      <c r="E6251" s="24" t="s">
        <v>37</v>
      </c>
      <c r="F6251" s="25" t="s">
        <v>15</v>
      </c>
      <c r="G6251" s="24">
        <v>0</v>
      </c>
    </row>
    <row r="6252" spans="1:7" hidden="1">
      <c r="A6252" s="24" t="s">
        <v>162</v>
      </c>
      <c r="B6252" s="24" t="s">
        <v>163</v>
      </c>
      <c r="C6252" s="24" t="s">
        <v>9</v>
      </c>
      <c r="D6252" s="24" t="s">
        <v>41</v>
      </c>
      <c r="E6252" s="24" t="s">
        <v>37</v>
      </c>
      <c r="F6252" s="25" t="s">
        <v>16</v>
      </c>
      <c r="G6252" s="24">
        <v>28328.44921875</v>
      </c>
    </row>
    <row r="6253" spans="1:7">
      <c r="A6253" s="24" t="s">
        <v>162</v>
      </c>
      <c r="B6253" s="24" t="s">
        <v>163</v>
      </c>
      <c r="C6253" s="24" t="s">
        <v>9</v>
      </c>
      <c r="D6253" s="24" t="s">
        <v>41</v>
      </c>
      <c r="E6253" s="24" t="s">
        <v>37</v>
      </c>
      <c r="F6253" s="25" t="s">
        <v>17</v>
      </c>
      <c r="G6253" s="24">
        <v>27794</v>
      </c>
    </row>
    <row r="6254" spans="1:7" hidden="1">
      <c r="A6254" s="24" t="s">
        <v>162</v>
      </c>
      <c r="B6254" s="24" t="s">
        <v>163</v>
      </c>
      <c r="C6254" s="24" t="s">
        <v>9</v>
      </c>
      <c r="D6254" s="24" t="s">
        <v>41</v>
      </c>
      <c r="E6254" s="24" t="s">
        <v>56</v>
      </c>
      <c r="F6254" s="25" t="s">
        <v>12</v>
      </c>
      <c r="G6254" s="24">
        <v>0</v>
      </c>
    </row>
    <row r="6255" spans="1:7" hidden="1">
      <c r="A6255" s="24" t="s">
        <v>162</v>
      </c>
      <c r="B6255" s="24" t="s">
        <v>163</v>
      </c>
      <c r="C6255" s="24" t="s">
        <v>9</v>
      </c>
      <c r="D6255" s="24" t="s">
        <v>41</v>
      </c>
      <c r="E6255" s="24" t="s">
        <v>56</v>
      </c>
      <c r="F6255" s="25" t="s">
        <v>13</v>
      </c>
      <c r="G6255" s="24">
        <v>163305</v>
      </c>
    </row>
    <row r="6256" spans="1:7" hidden="1">
      <c r="A6256" s="24" t="s">
        <v>162</v>
      </c>
      <c r="B6256" s="24" t="s">
        <v>163</v>
      </c>
      <c r="C6256" s="24" t="s">
        <v>9</v>
      </c>
      <c r="D6256" s="24" t="s">
        <v>41</v>
      </c>
      <c r="E6256" s="24" t="s">
        <v>56</v>
      </c>
      <c r="F6256" s="25" t="s">
        <v>14</v>
      </c>
      <c r="G6256" s="24">
        <v>158115</v>
      </c>
    </row>
    <row r="6257" spans="1:7" hidden="1">
      <c r="A6257" s="24" t="s">
        <v>162</v>
      </c>
      <c r="B6257" s="24" t="s">
        <v>163</v>
      </c>
      <c r="C6257" s="24" t="s">
        <v>9</v>
      </c>
      <c r="D6257" s="24" t="s">
        <v>41</v>
      </c>
      <c r="E6257" s="24" t="s">
        <v>56</v>
      </c>
      <c r="F6257" s="25" t="s">
        <v>15</v>
      </c>
      <c r="G6257" s="24">
        <v>149912.5</v>
      </c>
    </row>
    <row r="6258" spans="1:7" hidden="1">
      <c r="A6258" s="24" t="s">
        <v>162</v>
      </c>
      <c r="B6258" s="24" t="s">
        <v>163</v>
      </c>
      <c r="C6258" s="24" t="s">
        <v>9</v>
      </c>
      <c r="D6258" s="24" t="s">
        <v>41</v>
      </c>
      <c r="E6258" s="24" t="s">
        <v>56</v>
      </c>
      <c r="F6258" s="25" t="s">
        <v>16</v>
      </c>
      <c r="G6258" s="24">
        <v>100187.5</v>
      </c>
    </row>
    <row r="6259" spans="1:7">
      <c r="A6259" s="24" t="s">
        <v>162</v>
      </c>
      <c r="B6259" s="24" t="s">
        <v>163</v>
      </c>
      <c r="C6259" s="24" t="s">
        <v>9</v>
      </c>
      <c r="D6259" s="24" t="s">
        <v>41</v>
      </c>
      <c r="E6259" s="24" t="s">
        <v>56</v>
      </c>
      <c r="F6259" s="25" t="s">
        <v>17</v>
      </c>
      <c r="G6259" s="24">
        <v>42128</v>
      </c>
    </row>
    <row r="6260" spans="1:7" hidden="1">
      <c r="A6260" s="24" t="s">
        <v>162</v>
      </c>
      <c r="B6260" s="24" t="s">
        <v>163</v>
      </c>
      <c r="C6260" s="24" t="s">
        <v>9</v>
      </c>
      <c r="D6260" s="24" t="s">
        <v>49</v>
      </c>
      <c r="E6260" s="24" t="s">
        <v>50</v>
      </c>
      <c r="F6260" s="25" t="s">
        <v>12</v>
      </c>
      <c r="G6260" s="24">
        <v>930532</v>
      </c>
    </row>
    <row r="6261" spans="1:7" hidden="1">
      <c r="A6261" s="24" t="s">
        <v>162</v>
      </c>
      <c r="B6261" s="24" t="s">
        <v>163</v>
      </c>
      <c r="C6261" s="24" t="s">
        <v>9</v>
      </c>
      <c r="D6261" s="24" t="s">
        <v>49</v>
      </c>
      <c r="E6261" s="24" t="s">
        <v>50</v>
      </c>
      <c r="F6261" s="25" t="s">
        <v>13</v>
      </c>
      <c r="G6261" s="24">
        <v>886063.9375</v>
      </c>
    </row>
    <row r="6262" spans="1:7" hidden="1">
      <c r="A6262" s="24" t="s">
        <v>162</v>
      </c>
      <c r="B6262" s="24" t="s">
        <v>163</v>
      </c>
      <c r="C6262" s="24" t="s">
        <v>9</v>
      </c>
      <c r="D6262" s="24" t="s">
        <v>49</v>
      </c>
      <c r="E6262" s="24" t="s">
        <v>50</v>
      </c>
      <c r="F6262" s="25" t="s">
        <v>14</v>
      </c>
      <c r="G6262" s="24">
        <v>873794.375</v>
      </c>
    </row>
    <row r="6263" spans="1:7" hidden="1">
      <c r="A6263" s="24" t="s">
        <v>162</v>
      </c>
      <c r="B6263" s="24" t="s">
        <v>163</v>
      </c>
      <c r="C6263" s="24" t="s">
        <v>9</v>
      </c>
      <c r="D6263" s="24" t="s">
        <v>49</v>
      </c>
      <c r="E6263" s="24" t="s">
        <v>50</v>
      </c>
      <c r="F6263" s="25" t="s">
        <v>15</v>
      </c>
      <c r="G6263" s="24">
        <v>2025283.75</v>
      </c>
    </row>
    <row r="6264" spans="1:7" hidden="1">
      <c r="A6264" s="24" t="s">
        <v>162</v>
      </c>
      <c r="B6264" s="24" t="s">
        <v>163</v>
      </c>
      <c r="C6264" s="24" t="s">
        <v>9</v>
      </c>
      <c r="D6264" s="24" t="s">
        <v>49</v>
      </c>
      <c r="E6264" s="24" t="s">
        <v>50</v>
      </c>
      <c r="F6264" s="25" t="s">
        <v>16</v>
      </c>
      <c r="G6264" s="24">
        <v>4151028.5</v>
      </c>
    </row>
    <row r="6265" spans="1:7">
      <c r="A6265" s="24" t="s">
        <v>162</v>
      </c>
      <c r="B6265" s="24" t="s">
        <v>163</v>
      </c>
      <c r="C6265" s="24" t="s">
        <v>9</v>
      </c>
      <c r="D6265" s="24" t="s">
        <v>49</v>
      </c>
      <c r="E6265" s="24" t="s">
        <v>50</v>
      </c>
      <c r="F6265" s="25" t="s">
        <v>17</v>
      </c>
      <c r="G6265" s="24">
        <v>4121769</v>
      </c>
    </row>
    <row r="6266" spans="1:7" hidden="1">
      <c r="A6266" s="27" t="s">
        <v>164</v>
      </c>
      <c r="B6266" s="27" t="s">
        <v>165</v>
      </c>
      <c r="C6266" s="27" t="s">
        <v>63</v>
      </c>
      <c r="D6266" s="27" t="s">
        <v>51</v>
      </c>
      <c r="E6266" s="27" t="s">
        <v>11</v>
      </c>
      <c r="F6266" s="28" t="s">
        <v>12</v>
      </c>
      <c r="G6266" s="27">
        <v>1199763.69140625</v>
      </c>
    </row>
    <row r="6267" spans="1:7" hidden="1">
      <c r="A6267" s="27" t="s">
        <v>164</v>
      </c>
      <c r="B6267" s="27" t="s">
        <v>165</v>
      </c>
      <c r="C6267" s="27" t="s">
        <v>63</v>
      </c>
      <c r="D6267" s="27" t="s">
        <v>51</v>
      </c>
      <c r="E6267" s="27" t="s">
        <v>11</v>
      </c>
      <c r="F6267" s="28" t="s">
        <v>13</v>
      </c>
      <c r="G6267" s="27">
        <v>1323813.06640625</v>
      </c>
    </row>
    <row r="6268" spans="1:7" hidden="1">
      <c r="A6268" s="27" t="s">
        <v>164</v>
      </c>
      <c r="B6268" s="27" t="s">
        <v>165</v>
      </c>
      <c r="C6268" s="27" t="s">
        <v>63</v>
      </c>
      <c r="D6268" s="27" t="s">
        <v>51</v>
      </c>
      <c r="E6268" s="27" t="s">
        <v>11</v>
      </c>
      <c r="F6268" s="28" t="s">
        <v>14</v>
      </c>
      <c r="G6268" s="27">
        <v>1383890.08984375</v>
      </c>
    </row>
    <row r="6269" spans="1:7" hidden="1">
      <c r="A6269" s="27" t="s">
        <v>164</v>
      </c>
      <c r="B6269" s="27" t="s">
        <v>165</v>
      </c>
      <c r="C6269" s="27" t="s">
        <v>63</v>
      </c>
      <c r="D6269" s="27" t="s">
        <v>51</v>
      </c>
      <c r="E6269" s="27" t="s">
        <v>11</v>
      </c>
      <c r="F6269" s="28" t="s">
        <v>15</v>
      </c>
      <c r="G6269" s="27">
        <v>1520569.3081054699</v>
      </c>
    </row>
    <row r="6270" spans="1:7" hidden="1">
      <c r="A6270" s="27" t="s">
        <v>164</v>
      </c>
      <c r="B6270" s="27" t="s">
        <v>165</v>
      </c>
      <c r="C6270" s="27" t="s">
        <v>63</v>
      </c>
      <c r="D6270" s="27" t="s">
        <v>51</v>
      </c>
      <c r="E6270" s="27" t="s">
        <v>11</v>
      </c>
      <c r="F6270" s="28" t="s">
        <v>16</v>
      </c>
      <c r="G6270" s="27">
        <v>1524417.1074218799</v>
      </c>
    </row>
    <row r="6271" spans="1:7">
      <c r="A6271" s="27" t="s">
        <v>164</v>
      </c>
      <c r="B6271" s="27" t="s">
        <v>165</v>
      </c>
      <c r="C6271" s="27" t="s">
        <v>63</v>
      </c>
      <c r="D6271" s="27" t="s">
        <v>51</v>
      </c>
      <c r="E6271" s="27" t="s">
        <v>11</v>
      </c>
      <c r="F6271" s="28" t="s">
        <v>17</v>
      </c>
      <c r="G6271" s="27">
        <v>1118714</v>
      </c>
    </row>
    <row r="6272" spans="1:7" hidden="1">
      <c r="A6272" s="24" t="s">
        <v>164</v>
      </c>
      <c r="B6272" s="24" t="s">
        <v>165</v>
      </c>
      <c r="C6272" s="24" t="s">
        <v>63</v>
      </c>
      <c r="D6272" s="24" t="s">
        <v>10</v>
      </c>
      <c r="E6272" s="24" t="s">
        <v>11</v>
      </c>
      <c r="F6272" s="25" t="s">
        <v>12</v>
      </c>
      <c r="G6272" s="24">
        <v>867212.091796875</v>
      </c>
    </row>
    <row r="6273" spans="1:7" hidden="1">
      <c r="A6273" s="24" t="s">
        <v>164</v>
      </c>
      <c r="B6273" s="24" t="s">
        <v>165</v>
      </c>
      <c r="C6273" s="24" t="s">
        <v>63</v>
      </c>
      <c r="D6273" s="24" t="s">
        <v>10</v>
      </c>
      <c r="E6273" s="24" t="s">
        <v>11</v>
      </c>
      <c r="F6273" s="25" t="s">
        <v>13</v>
      </c>
      <c r="G6273" s="24">
        <v>982664.896484375</v>
      </c>
    </row>
    <row r="6274" spans="1:7" hidden="1">
      <c r="A6274" s="24" t="s">
        <v>164</v>
      </c>
      <c r="B6274" s="24" t="s">
        <v>165</v>
      </c>
      <c r="C6274" s="24" t="s">
        <v>63</v>
      </c>
      <c r="D6274" s="24" t="s">
        <v>10</v>
      </c>
      <c r="E6274" s="24" t="s">
        <v>11</v>
      </c>
      <c r="F6274" s="25" t="s">
        <v>14</v>
      </c>
      <c r="G6274" s="24">
        <v>1046409.55078125</v>
      </c>
    </row>
    <row r="6275" spans="1:7" hidden="1">
      <c r="A6275" s="24" t="s">
        <v>164</v>
      </c>
      <c r="B6275" s="24" t="s">
        <v>165</v>
      </c>
      <c r="C6275" s="24" t="s">
        <v>63</v>
      </c>
      <c r="D6275" s="24" t="s">
        <v>10</v>
      </c>
      <c r="E6275" s="24" t="s">
        <v>11</v>
      </c>
      <c r="F6275" s="25" t="s">
        <v>15</v>
      </c>
      <c r="G6275" s="24">
        <v>1179554.8276367199</v>
      </c>
    </row>
    <row r="6276" spans="1:7" hidden="1">
      <c r="A6276" s="24" t="s">
        <v>164</v>
      </c>
      <c r="B6276" s="24" t="s">
        <v>165</v>
      </c>
      <c r="C6276" s="24" t="s">
        <v>63</v>
      </c>
      <c r="D6276" s="24" t="s">
        <v>10</v>
      </c>
      <c r="E6276" s="24" t="s">
        <v>11</v>
      </c>
      <c r="F6276" s="25" t="s">
        <v>16</v>
      </c>
      <c r="G6276" s="24">
        <v>1181986.4980468799</v>
      </c>
    </row>
    <row r="6277" spans="1:7">
      <c r="A6277" s="24" t="s">
        <v>164</v>
      </c>
      <c r="B6277" s="24" t="s">
        <v>165</v>
      </c>
      <c r="C6277" s="24" t="s">
        <v>63</v>
      </c>
      <c r="D6277" s="24" t="s">
        <v>10</v>
      </c>
      <c r="E6277" s="24" t="s">
        <v>11</v>
      </c>
      <c r="F6277" s="25" t="s">
        <v>17</v>
      </c>
      <c r="G6277" s="24">
        <v>1260157</v>
      </c>
    </row>
    <row r="6278" spans="1:7" hidden="1">
      <c r="A6278" s="24" t="s">
        <v>164</v>
      </c>
      <c r="B6278" s="24" t="s">
        <v>165</v>
      </c>
      <c r="C6278" s="24" t="s">
        <v>63</v>
      </c>
      <c r="D6278" s="24" t="s">
        <v>26</v>
      </c>
      <c r="E6278" s="24" t="s">
        <v>11</v>
      </c>
      <c r="F6278" s="25" t="s">
        <v>12</v>
      </c>
      <c r="G6278" s="24">
        <v>137111.599609375</v>
      </c>
    </row>
    <row r="6279" spans="1:7" hidden="1">
      <c r="A6279" s="24" t="s">
        <v>164</v>
      </c>
      <c r="B6279" s="24" t="s">
        <v>165</v>
      </c>
      <c r="C6279" s="24" t="s">
        <v>63</v>
      </c>
      <c r="D6279" s="24" t="s">
        <v>26</v>
      </c>
      <c r="E6279" s="24" t="s">
        <v>11</v>
      </c>
      <c r="F6279" s="25" t="s">
        <v>13</v>
      </c>
      <c r="G6279" s="24">
        <v>147708.169921875</v>
      </c>
    </row>
    <row r="6280" spans="1:7" hidden="1">
      <c r="A6280" s="24" t="s">
        <v>164</v>
      </c>
      <c r="B6280" s="24" t="s">
        <v>165</v>
      </c>
      <c r="C6280" s="24" t="s">
        <v>63</v>
      </c>
      <c r="D6280" s="24" t="s">
        <v>26</v>
      </c>
      <c r="E6280" s="24" t="s">
        <v>11</v>
      </c>
      <c r="F6280" s="25" t="s">
        <v>14</v>
      </c>
      <c r="G6280" s="24">
        <v>144040.5390625</v>
      </c>
    </row>
    <row r="6281" spans="1:7" hidden="1">
      <c r="A6281" s="24" t="s">
        <v>164</v>
      </c>
      <c r="B6281" s="24" t="s">
        <v>165</v>
      </c>
      <c r="C6281" s="24" t="s">
        <v>63</v>
      </c>
      <c r="D6281" s="24" t="s">
        <v>26</v>
      </c>
      <c r="E6281" s="24" t="s">
        <v>11</v>
      </c>
      <c r="F6281" s="25" t="s">
        <v>15</v>
      </c>
      <c r="G6281" s="24">
        <v>147574.48046875</v>
      </c>
    </row>
    <row r="6282" spans="1:7" hidden="1">
      <c r="A6282" s="24" t="s">
        <v>164</v>
      </c>
      <c r="B6282" s="24" t="s">
        <v>165</v>
      </c>
      <c r="C6282" s="24" t="s">
        <v>63</v>
      </c>
      <c r="D6282" s="24" t="s">
        <v>26</v>
      </c>
      <c r="E6282" s="24" t="s">
        <v>11</v>
      </c>
      <c r="F6282" s="25" t="s">
        <v>16</v>
      </c>
      <c r="G6282" s="24">
        <v>152090.609375</v>
      </c>
    </row>
    <row r="6283" spans="1:7">
      <c r="A6283" s="24" t="s">
        <v>164</v>
      </c>
      <c r="B6283" s="24" t="s">
        <v>165</v>
      </c>
      <c r="C6283" s="24" t="s">
        <v>63</v>
      </c>
      <c r="D6283" s="24" t="s">
        <v>26</v>
      </c>
      <c r="E6283" s="24" t="s">
        <v>11</v>
      </c>
      <c r="F6283" s="25" t="s">
        <v>17</v>
      </c>
      <c r="G6283" s="24">
        <v>168032</v>
      </c>
    </row>
    <row r="6284" spans="1:7" hidden="1">
      <c r="A6284" s="24" t="s">
        <v>164</v>
      </c>
      <c r="B6284" s="24" t="s">
        <v>165</v>
      </c>
      <c r="C6284" s="24" t="s">
        <v>63</v>
      </c>
      <c r="D6284" s="24" t="s">
        <v>18</v>
      </c>
      <c r="E6284" s="24" t="s">
        <v>19</v>
      </c>
      <c r="F6284" s="25" t="s">
        <v>12</v>
      </c>
      <c r="G6284" s="24">
        <v>105502.34375</v>
      </c>
    </row>
    <row r="6285" spans="1:7" hidden="1">
      <c r="A6285" s="24" t="s">
        <v>164</v>
      </c>
      <c r="B6285" s="24" t="s">
        <v>165</v>
      </c>
      <c r="C6285" s="24" t="s">
        <v>63</v>
      </c>
      <c r="D6285" s="24" t="s">
        <v>18</v>
      </c>
      <c r="E6285" s="24" t="s">
        <v>19</v>
      </c>
      <c r="F6285" s="25" t="s">
        <v>13</v>
      </c>
      <c r="G6285" s="24">
        <v>120824.6171875</v>
      </c>
    </row>
    <row r="6286" spans="1:7" hidden="1">
      <c r="A6286" s="24" t="s">
        <v>164</v>
      </c>
      <c r="B6286" s="24" t="s">
        <v>165</v>
      </c>
      <c r="C6286" s="24" t="s">
        <v>63</v>
      </c>
      <c r="D6286" s="24" t="s">
        <v>18</v>
      </c>
      <c r="E6286" s="24" t="s">
        <v>19</v>
      </c>
      <c r="F6286" s="25" t="s">
        <v>14</v>
      </c>
      <c r="G6286" s="24">
        <v>122980.8125</v>
      </c>
    </row>
    <row r="6287" spans="1:7" hidden="1">
      <c r="A6287" s="24" t="s">
        <v>164</v>
      </c>
      <c r="B6287" s="24" t="s">
        <v>165</v>
      </c>
      <c r="C6287" s="24" t="s">
        <v>63</v>
      </c>
      <c r="D6287" s="24" t="s">
        <v>18</v>
      </c>
      <c r="E6287" s="24" t="s">
        <v>19</v>
      </c>
      <c r="F6287" s="25" t="s">
        <v>15</v>
      </c>
      <c r="G6287" s="24">
        <v>128239.0234375</v>
      </c>
    </row>
    <row r="6288" spans="1:7" hidden="1">
      <c r="A6288" s="24" t="s">
        <v>164</v>
      </c>
      <c r="B6288" s="24" t="s">
        <v>165</v>
      </c>
      <c r="C6288" s="24" t="s">
        <v>63</v>
      </c>
      <c r="D6288" s="24" t="s">
        <v>18</v>
      </c>
      <c r="E6288" s="24" t="s">
        <v>19</v>
      </c>
      <c r="F6288" s="25" t="s">
        <v>16</v>
      </c>
      <c r="G6288" s="24">
        <v>130666.2578125</v>
      </c>
    </row>
    <row r="6289" spans="1:7">
      <c r="A6289" s="24" t="s">
        <v>164</v>
      </c>
      <c r="B6289" s="24" t="s">
        <v>165</v>
      </c>
      <c r="C6289" s="24" t="s">
        <v>63</v>
      </c>
      <c r="D6289" s="24" t="s">
        <v>18</v>
      </c>
      <c r="E6289" s="24" t="s">
        <v>19</v>
      </c>
      <c r="F6289" s="25" t="s">
        <v>17</v>
      </c>
      <c r="G6289" s="24">
        <v>138429</v>
      </c>
    </row>
    <row r="6290" spans="1:7" hidden="1">
      <c r="A6290" s="24" t="s">
        <v>164</v>
      </c>
      <c r="B6290" s="24" t="s">
        <v>165</v>
      </c>
      <c r="C6290" s="24" t="s">
        <v>63</v>
      </c>
      <c r="D6290" s="24" t="s">
        <v>18</v>
      </c>
      <c r="E6290" s="24" t="s">
        <v>20</v>
      </c>
      <c r="F6290" s="25" t="s">
        <v>12</v>
      </c>
      <c r="G6290" s="24">
        <v>0</v>
      </c>
    </row>
    <row r="6291" spans="1:7" hidden="1">
      <c r="A6291" s="24" t="s">
        <v>164</v>
      </c>
      <c r="B6291" s="24" t="s">
        <v>165</v>
      </c>
      <c r="C6291" s="24" t="s">
        <v>63</v>
      </c>
      <c r="D6291" s="24" t="s">
        <v>18</v>
      </c>
      <c r="E6291" s="24" t="s">
        <v>20</v>
      </c>
      <c r="F6291" s="25" t="s">
        <v>13</v>
      </c>
      <c r="G6291" s="24">
        <v>0</v>
      </c>
    </row>
    <row r="6292" spans="1:7" hidden="1">
      <c r="A6292" s="24" t="s">
        <v>164</v>
      </c>
      <c r="B6292" s="24" t="s">
        <v>165</v>
      </c>
      <c r="C6292" s="24" t="s">
        <v>63</v>
      </c>
      <c r="D6292" s="24" t="s">
        <v>18</v>
      </c>
      <c r="E6292" s="24" t="s">
        <v>20</v>
      </c>
      <c r="F6292" s="25" t="s">
        <v>14</v>
      </c>
      <c r="G6292" s="24">
        <v>0</v>
      </c>
    </row>
    <row r="6293" spans="1:7" hidden="1">
      <c r="A6293" s="24" t="s">
        <v>164</v>
      </c>
      <c r="B6293" s="24" t="s">
        <v>165</v>
      </c>
      <c r="C6293" s="24" t="s">
        <v>63</v>
      </c>
      <c r="D6293" s="24" t="s">
        <v>18</v>
      </c>
      <c r="E6293" s="24" t="s">
        <v>20</v>
      </c>
      <c r="F6293" s="25" t="s">
        <v>15</v>
      </c>
      <c r="G6293" s="24">
        <v>0</v>
      </c>
    </row>
    <row r="6294" spans="1:7" hidden="1">
      <c r="A6294" s="24" t="s">
        <v>164</v>
      </c>
      <c r="B6294" s="24" t="s">
        <v>165</v>
      </c>
      <c r="C6294" s="24" t="s">
        <v>63</v>
      </c>
      <c r="D6294" s="24" t="s">
        <v>18</v>
      </c>
      <c r="E6294" s="24" t="s">
        <v>20</v>
      </c>
      <c r="F6294" s="25" t="s">
        <v>16</v>
      </c>
      <c r="G6294" s="24">
        <v>0</v>
      </c>
    </row>
    <row r="6295" spans="1:7">
      <c r="A6295" s="24" t="s">
        <v>164</v>
      </c>
      <c r="B6295" s="24" t="s">
        <v>165</v>
      </c>
      <c r="C6295" s="24" t="s">
        <v>63</v>
      </c>
      <c r="D6295" s="24" t="s">
        <v>18</v>
      </c>
      <c r="E6295" s="24" t="s">
        <v>20</v>
      </c>
      <c r="F6295" s="25" t="s">
        <v>17</v>
      </c>
      <c r="G6295" s="24">
        <v>0</v>
      </c>
    </row>
    <row r="6296" spans="1:7" hidden="1">
      <c r="A6296" s="24" t="s">
        <v>164</v>
      </c>
      <c r="B6296" s="24" t="s">
        <v>165</v>
      </c>
      <c r="C6296" s="24" t="s">
        <v>63</v>
      </c>
      <c r="D6296" s="24" t="s">
        <v>18</v>
      </c>
      <c r="E6296" s="24" t="s">
        <v>21</v>
      </c>
      <c r="F6296" s="25" t="s">
        <v>12</v>
      </c>
      <c r="G6296" s="24">
        <v>0</v>
      </c>
    </row>
    <row r="6297" spans="1:7" hidden="1">
      <c r="A6297" s="24" t="s">
        <v>164</v>
      </c>
      <c r="B6297" s="24" t="s">
        <v>165</v>
      </c>
      <c r="C6297" s="24" t="s">
        <v>63</v>
      </c>
      <c r="D6297" s="24" t="s">
        <v>18</v>
      </c>
      <c r="E6297" s="24" t="s">
        <v>21</v>
      </c>
      <c r="F6297" s="25" t="s">
        <v>13</v>
      </c>
      <c r="G6297" s="24">
        <v>0</v>
      </c>
    </row>
    <row r="6298" spans="1:7" hidden="1">
      <c r="A6298" s="24" t="s">
        <v>164</v>
      </c>
      <c r="B6298" s="24" t="s">
        <v>165</v>
      </c>
      <c r="C6298" s="24" t="s">
        <v>63</v>
      </c>
      <c r="D6298" s="24" t="s">
        <v>18</v>
      </c>
      <c r="E6298" s="24" t="s">
        <v>21</v>
      </c>
      <c r="F6298" s="25" t="s">
        <v>14</v>
      </c>
      <c r="G6298" s="24">
        <v>0</v>
      </c>
    </row>
    <row r="6299" spans="1:7" hidden="1">
      <c r="A6299" s="24" t="s">
        <v>164</v>
      </c>
      <c r="B6299" s="24" t="s">
        <v>165</v>
      </c>
      <c r="C6299" s="24" t="s">
        <v>63</v>
      </c>
      <c r="D6299" s="24" t="s">
        <v>18</v>
      </c>
      <c r="E6299" s="24" t="s">
        <v>21</v>
      </c>
      <c r="F6299" s="25" t="s">
        <v>15</v>
      </c>
      <c r="G6299" s="24">
        <v>0</v>
      </c>
    </row>
    <row r="6300" spans="1:7" hidden="1">
      <c r="A6300" s="24" t="s">
        <v>164</v>
      </c>
      <c r="B6300" s="24" t="s">
        <v>165</v>
      </c>
      <c r="C6300" s="24" t="s">
        <v>63</v>
      </c>
      <c r="D6300" s="24" t="s">
        <v>18</v>
      </c>
      <c r="E6300" s="24" t="s">
        <v>21</v>
      </c>
      <c r="F6300" s="25" t="s">
        <v>16</v>
      </c>
      <c r="G6300" s="24">
        <v>0</v>
      </c>
    </row>
    <row r="6301" spans="1:7">
      <c r="A6301" s="24" t="s">
        <v>164</v>
      </c>
      <c r="B6301" s="24" t="s">
        <v>165</v>
      </c>
      <c r="C6301" s="24" t="s">
        <v>63</v>
      </c>
      <c r="D6301" s="24" t="s">
        <v>18</v>
      </c>
      <c r="E6301" s="24" t="s">
        <v>21</v>
      </c>
      <c r="F6301" s="25" t="s">
        <v>17</v>
      </c>
      <c r="G6301" s="24">
        <v>0</v>
      </c>
    </row>
    <row r="6302" spans="1:7" hidden="1">
      <c r="A6302" s="24" t="s">
        <v>164</v>
      </c>
      <c r="B6302" s="24" t="s">
        <v>165</v>
      </c>
      <c r="C6302" s="24" t="s">
        <v>63</v>
      </c>
      <c r="D6302" s="24" t="s">
        <v>18</v>
      </c>
      <c r="E6302" s="24" t="s">
        <v>22</v>
      </c>
      <c r="F6302" s="25" t="s">
        <v>12</v>
      </c>
      <c r="G6302" s="24">
        <v>303172.1875</v>
      </c>
    </row>
    <row r="6303" spans="1:7" hidden="1">
      <c r="A6303" s="24" t="s">
        <v>164</v>
      </c>
      <c r="B6303" s="24" t="s">
        <v>165</v>
      </c>
      <c r="C6303" s="24" t="s">
        <v>63</v>
      </c>
      <c r="D6303" s="24" t="s">
        <v>18</v>
      </c>
      <c r="E6303" s="24" t="s">
        <v>22</v>
      </c>
      <c r="F6303" s="25" t="s">
        <v>13</v>
      </c>
      <c r="G6303" s="24">
        <v>390985.28125</v>
      </c>
    </row>
    <row r="6304" spans="1:7" hidden="1">
      <c r="A6304" s="24" t="s">
        <v>164</v>
      </c>
      <c r="B6304" s="24" t="s">
        <v>165</v>
      </c>
      <c r="C6304" s="24" t="s">
        <v>63</v>
      </c>
      <c r="D6304" s="24" t="s">
        <v>18</v>
      </c>
      <c r="E6304" s="24" t="s">
        <v>22</v>
      </c>
      <c r="F6304" s="25" t="s">
        <v>14</v>
      </c>
      <c r="G6304" s="24">
        <v>443936</v>
      </c>
    </row>
    <row r="6305" spans="1:7" hidden="1">
      <c r="A6305" s="24" t="s">
        <v>164</v>
      </c>
      <c r="B6305" s="24" t="s">
        <v>165</v>
      </c>
      <c r="C6305" s="24" t="s">
        <v>63</v>
      </c>
      <c r="D6305" s="24" t="s">
        <v>18</v>
      </c>
      <c r="E6305" s="24" t="s">
        <v>22</v>
      </c>
      <c r="F6305" s="25" t="s">
        <v>15</v>
      </c>
      <c r="G6305" s="24">
        <v>509458.375</v>
      </c>
    </row>
    <row r="6306" spans="1:7" hidden="1">
      <c r="A6306" s="24" t="s">
        <v>164</v>
      </c>
      <c r="B6306" s="24" t="s">
        <v>165</v>
      </c>
      <c r="C6306" s="24" t="s">
        <v>63</v>
      </c>
      <c r="D6306" s="24" t="s">
        <v>18</v>
      </c>
      <c r="E6306" s="24" t="s">
        <v>22</v>
      </c>
      <c r="F6306" s="25" t="s">
        <v>16</v>
      </c>
      <c r="G6306" s="24">
        <v>501092.46875</v>
      </c>
    </row>
    <row r="6307" spans="1:7">
      <c r="A6307" s="24" t="s">
        <v>164</v>
      </c>
      <c r="B6307" s="24" t="s">
        <v>165</v>
      </c>
      <c r="C6307" s="24" t="s">
        <v>63</v>
      </c>
      <c r="D6307" s="24" t="s">
        <v>18</v>
      </c>
      <c r="E6307" s="24" t="s">
        <v>22</v>
      </c>
      <c r="F6307" s="25" t="s">
        <v>17</v>
      </c>
      <c r="G6307" s="24">
        <v>502914</v>
      </c>
    </row>
    <row r="6308" spans="1:7" hidden="1">
      <c r="A6308" s="24" t="s">
        <v>164</v>
      </c>
      <c r="B6308" s="24" t="s">
        <v>165</v>
      </c>
      <c r="C6308" s="24" t="s">
        <v>63</v>
      </c>
      <c r="D6308" s="24" t="s">
        <v>18</v>
      </c>
      <c r="E6308" s="24" t="s">
        <v>23</v>
      </c>
      <c r="F6308" s="25" t="s">
        <v>12</v>
      </c>
      <c r="G6308" s="24">
        <v>0</v>
      </c>
    </row>
    <row r="6309" spans="1:7" hidden="1">
      <c r="A6309" s="24" t="s">
        <v>164</v>
      </c>
      <c r="B6309" s="24" t="s">
        <v>165</v>
      </c>
      <c r="C6309" s="24" t="s">
        <v>63</v>
      </c>
      <c r="D6309" s="24" t="s">
        <v>18</v>
      </c>
      <c r="E6309" s="24" t="s">
        <v>23</v>
      </c>
      <c r="F6309" s="25" t="s">
        <v>13</v>
      </c>
      <c r="G6309" s="24">
        <v>0</v>
      </c>
    </row>
    <row r="6310" spans="1:7" hidden="1">
      <c r="A6310" s="24" t="s">
        <v>164</v>
      </c>
      <c r="B6310" s="24" t="s">
        <v>165</v>
      </c>
      <c r="C6310" s="24" t="s">
        <v>63</v>
      </c>
      <c r="D6310" s="24" t="s">
        <v>18</v>
      </c>
      <c r="E6310" s="24" t="s">
        <v>23</v>
      </c>
      <c r="F6310" s="25" t="s">
        <v>14</v>
      </c>
      <c r="G6310" s="24">
        <v>0</v>
      </c>
    </row>
    <row r="6311" spans="1:7" hidden="1">
      <c r="A6311" s="24" t="s">
        <v>164</v>
      </c>
      <c r="B6311" s="24" t="s">
        <v>165</v>
      </c>
      <c r="C6311" s="24" t="s">
        <v>63</v>
      </c>
      <c r="D6311" s="24" t="s">
        <v>18</v>
      </c>
      <c r="E6311" s="24" t="s">
        <v>23</v>
      </c>
      <c r="F6311" s="25" t="s">
        <v>15</v>
      </c>
      <c r="G6311" s="24">
        <v>0</v>
      </c>
    </row>
    <row r="6312" spans="1:7" hidden="1">
      <c r="A6312" s="24" t="s">
        <v>164</v>
      </c>
      <c r="B6312" s="24" t="s">
        <v>165</v>
      </c>
      <c r="C6312" s="24" t="s">
        <v>63</v>
      </c>
      <c r="D6312" s="24" t="s">
        <v>18</v>
      </c>
      <c r="E6312" s="24" t="s">
        <v>23</v>
      </c>
      <c r="F6312" s="25" t="s">
        <v>16</v>
      </c>
      <c r="G6312" s="24">
        <v>0</v>
      </c>
    </row>
    <row r="6313" spans="1:7">
      <c r="A6313" s="24" t="s">
        <v>164</v>
      </c>
      <c r="B6313" s="24" t="s">
        <v>165</v>
      </c>
      <c r="C6313" s="24" t="s">
        <v>63</v>
      </c>
      <c r="D6313" s="24" t="s">
        <v>18</v>
      </c>
      <c r="E6313" s="24" t="s">
        <v>23</v>
      </c>
      <c r="F6313" s="25" t="s">
        <v>17</v>
      </c>
      <c r="G6313" s="24">
        <v>0</v>
      </c>
    </row>
    <row r="6314" spans="1:7" hidden="1">
      <c r="A6314" s="24" t="s">
        <v>164</v>
      </c>
      <c r="B6314" s="24" t="s">
        <v>165</v>
      </c>
      <c r="C6314" s="24" t="s">
        <v>63</v>
      </c>
      <c r="D6314" s="24" t="s">
        <v>18</v>
      </c>
      <c r="E6314" s="24" t="s">
        <v>24</v>
      </c>
      <c r="F6314" s="25" t="s">
        <v>12</v>
      </c>
      <c r="G6314" s="24">
        <v>236724</v>
      </c>
    </row>
    <row r="6315" spans="1:7" hidden="1">
      <c r="A6315" s="24" t="s">
        <v>164</v>
      </c>
      <c r="B6315" s="24" t="s">
        <v>165</v>
      </c>
      <c r="C6315" s="24" t="s">
        <v>63</v>
      </c>
      <c r="D6315" s="24" t="s">
        <v>18</v>
      </c>
      <c r="E6315" s="24" t="s">
        <v>24</v>
      </c>
      <c r="F6315" s="25" t="s">
        <v>13</v>
      </c>
      <c r="G6315" s="24">
        <v>225691</v>
      </c>
    </row>
    <row r="6316" spans="1:7" hidden="1">
      <c r="A6316" s="24" t="s">
        <v>164</v>
      </c>
      <c r="B6316" s="24" t="s">
        <v>165</v>
      </c>
      <c r="C6316" s="24" t="s">
        <v>63</v>
      </c>
      <c r="D6316" s="24" t="s">
        <v>18</v>
      </c>
      <c r="E6316" s="24" t="s">
        <v>24</v>
      </c>
      <c r="F6316" s="25" t="s">
        <v>14</v>
      </c>
      <c r="G6316" s="24">
        <v>224300</v>
      </c>
    </row>
    <row r="6317" spans="1:7" hidden="1">
      <c r="A6317" s="24" t="s">
        <v>164</v>
      </c>
      <c r="B6317" s="24" t="s">
        <v>165</v>
      </c>
      <c r="C6317" s="24" t="s">
        <v>63</v>
      </c>
      <c r="D6317" s="24" t="s">
        <v>18</v>
      </c>
      <c r="E6317" s="24" t="s">
        <v>24</v>
      </c>
      <c r="F6317" s="25" t="s">
        <v>15</v>
      </c>
      <c r="G6317" s="24">
        <v>275684</v>
      </c>
    </row>
    <row r="6318" spans="1:7" hidden="1">
      <c r="A6318" s="24" t="s">
        <v>164</v>
      </c>
      <c r="B6318" s="24" t="s">
        <v>165</v>
      </c>
      <c r="C6318" s="24" t="s">
        <v>63</v>
      </c>
      <c r="D6318" s="24" t="s">
        <v>18</v>
      </c>
      <c r="E6318" s="24" t="s">
        <v>24</v>
      </c>
      <c r="F6318" s="25" t="s">
        <v>16</v>
      </c>
      <c r="G6318" s="24">
        <v>284315</v>
      </c>
    </row>
    <row r="6319" spans="1:7">
      <c r="A6319" s="24" t="s">
        <v>164</v>
      </c>
      <c r="B6319" s="24" t="s">
        <v>165</v>
      </c>
      <c r="C6319" s="24" t="s">
        <v>63</v>
      </c>
      <c r="D6319" s="24" t="s">
        <v>18</v>
      </c>
      <c r="E6319" s="24" t="s">
        <v>24</v>
      </c>
      <c r="F6319" s="25" t="s">
        <v>17</v>
      </c>
      <c r="G6319" s="24">
        <v>347957</v>
      </c>
    </row>
    <row r="6320" spans="1:7" hidden="1">
      <c r="A6320" s="24" t="s">
        <v>164</v>
      </c>
      <c r="B6320" s="24" t="s">
        <v>165</v>
      </c>
      <c r="C6320" s="24" t="s">
        <v>63</v>
      </c>
      <c r="D6320" s="24" t="s">
        <v>18</v>
      </c>
      <c r="E6320" s="24" t="s">
        <v>25</v>
      </c>
      <c r="F6320" s="25" t="s">
        <v>12</v>
      </c>
      <c r="G6320" s="24">
        <v>221813.560546875</v>
      </c>
    </row>
    <row r="6321" spans="1:7" hidden="1">
      <c r="A6321" s="24" t="s">
        <v>164</v>
      </c>
      <c r="B6321" s="24" t="s">
        <v>165</v>
      </c>
      <c r="C6321" s="24" t="s">
        <v>63</v>
      </c>
      <c r="D6321" s="24" t="s">
        <v>18</v>
      </c>
      <c r="E6321" s="24" t="s">
        <v>25</v>
      </c>
      <c r="F6321" s="25" t="s">
        <v>13</v>
      </c>
      <c r="G6321" s="24">
        <v>245163.998046875</v>
      </c>
    </row>
    <row r="6322" spans="1:7" hidden="1">
      <c r="A6322" s="24" t="s">
        <v>164</v>
      </c>
      <c r="B6322" s="24" t="s">
        <v>165</v>
      </c>
      <c r="C6322" s="24" t="s">
        <v>63</v>
      </c>
      <c r="D6322" s="24" t="s">
        <v>18</v>
      </c>
      <c r="E6322" s="24" t="s">
        <v>25</v>
      </c>
      <c r="F6322" s="25" t="s">
        <v>14</v>
      </c>
      <c r="G6322" s="24">
        <v>255192.73828125</v>
      </c>
    </row>
    <row r="6323" spans="1:7" hidden="1">
      <c r="A6323" s="24" t="s">
        <v>164</v>
      </c>
      <c r="B6323" s="24" t="s">
        <v>165</v>
      </c>
      <c r="C6323" s="24" t="s">
        <v>63</v>
      </c>
      <c r="D6323" s="24" t="s">
        <v>18</v>
      </c>
      <c r="E6323" s="24" t="s">
        <v>25</v>
      </c>
      <c r="F6323" s="25" t="s">
        <v>15</v>
      </c>
      <c r="G6323" s="24">
        <v>266173.42919921898</v>
      </c>
    </row>
    <row r="6324" spans="1:7" hidden="1">
      <c r="A6324" s="24" t="s">
        <v>164</v>
      </c>
      <c r="B6324" s="24" t="s">
        <v>165</v>
      </c>
      <c r="C6324" s="24" t="s">
        <v>63</v>
      </c>
      <c r="D6324" s="24" t="s">
        <v>18</v>
      </c>
      <c r="E6324" s="24" t="s">
        <v>25</v>
      </c>
      <c r="F6324" s="25" t="s">
        <v>16</v>
      </c>
      <c r="G6324" s="24">
        <v>265912.771484375</v>
      </c>
    </row>
    <row r="6325" spans="1:7">
      <c r="A6325" s="24" t="s">
        <v>164</v>
      </c>
      <c r="B6325" s="24" t="s">
        <v>165</v>
      </c>
      <c r="C6325" s="24" t="s">
        <v>63</v>
      </c>
      <c r="D6325" s="24" t="s">
        <v>18</v>
      </c>
      <c r="E6325" s="24" t="s">
        <v>25</v>
      </c>
      <c r="F6325" s="25" t="s">
        <v>17</v>
      </c>
      <c r="G6325" s="24">
        <v>270857</v>
      </c>
    </row>
    <row r="6326" spans="1:7" hidden="1">
      <c r="A6326" s="24" t="s">
        <v>164</v>
      </c>
      <c r="B6326" s="24" t="s">
        <v>165</v>
      </c>
      <c r="C6326" s="24" t="s">
        <v>63</v>
      </c>
      <c r="D6326" s="24" t="s">
        <v>40</v>
      </c>
      <c r="E6326" s="24" t="s">
        <v>11</v>
      </c>
      <c r="F6326" s="25" t="s">
        <v>12</v>
      </c>
      <c r="G6326" s="24">
        <v>195440</v>
      </c>
    </row>
    <row r="6327" spans="1:7" hidden="1">
      <c r="A6327" s="24" t="s">
        <v>164</v>
      </c>
      <c r="B6327" s="24" t="s">
        <v>165</v>
      </c>
      <c r="C6327" s="24" t="s">
        <v>63</v>
      </c>
      <c r="D6327" s="24" t="s">
        <v>40</v>
      </c>
      <c r="E6327" s="24" t="s">
        <v>11</v>
      </c>
      <c r="F6327" s="25" t="s">
        <v>13</v>
      </c>
      <c r="G6327" s="24">
        <v>193440</v>
      </c>
    </row>
    <row r="6328" spans="1:7" hidden="1">
      <c r="A6328" s="24" t="s">
        <v>164</v>
      </c>
      <c r="B6328" s="24" t="s">
        <v>165</v>
      </c>
      <c r="C6328" s="24" t="s">
        <v>63</v>
      </c>
      <c r="D6328" s="24" t="s">
        <v>40</v>
      </c>
      <c r="E6328" s="24" t="s">
        <v>11</v>
      </c>
      <c r="F6328" s="25" t="s">
        <v>14</v>
      </c>
      <c r="G6328" s="24">
        <v>193440</v>
      </c>
    </row>
    <row r="6329" spans="1:7" hidden="1">
      <c r="A6329" s="24" t="s">
        <v>164</v>
      </c>
      <c r="B6329" s="24" t="s">
        <v>165</v>
      </c>
      <c r="C6329" s="24" t="s">
        <v>63</v>
      </c>
      <c r="D6329" s="24" t="s">
        <v>40</v>
      </c>
      <c r="E6329" s="24" t="s">
        <v>11</v>
      </c>
      <c r="F6329" s="25" t="s">
        <v>15</v>
      </c>
      <c r="G6329" s="24">
        <v>193440</v>
      </c>
    </row>
    <row r="6330" spans="1:7" hidden="1">
      <c r="A6330" s="24" t="s">
        <v>164</v>
      </c>
      <c r="B6330" s="24" t="s">
        <v>165</v>
      </c>
      <c r="C6330" s="24" t="s">
        <v>63</v>
      </c>
      <c r="D6330" s="24" t="s">
        <v>40</v>
      </c>
      <c r="E6330" s="24" t="s">
        <v>11</v>
      </c>
      <c r="F6330" s="25" t="s">
        <v>16</v>
      </c>
      <c r="G6330" s="24">
        <v>190340</v>
      </c>
    </row>
    <row r="6331" spans="1:7">
      <c r="A6331" s="24" t="s">
        <v>164</v>
      </c>
      <c r="B6331" s="24" t="s">
        <v>165</v>
      </c>
      <c r="C6331" s="24" t="s">
        <v>63</v>
      </c>
      <c r="D6331" s="24" t="s">
        <v>40</v>
      </c>
      <c r="E6331" s="24" t="s">
        <v>11</v>
      </c>
      <c r="F6331" s="25" t="s">
        <v>17</v>
      </c>
      <c r="G6331" s="24">
        <v>193440</v>
      </c>
    </row>
    <row r="6332" spans="1:7" hidden="1">
      <c r="A6332" s="24" t="s">
        <v>164</v>
      </c>
      <c r="B6332" s="24" t="s">
        <v>165</v>
      </c>
      <c r="C6332" s="24" t="s">
        <v>63</v>
      </c>
      <c r="D6332" s="24" t="s">
        <v>27</v>
      </c>
      <c r="E6332" s="24" t="s">
        <v>31</v>
      </c>
      <c r="F6332" s="25" t="s">
        <v>12</v>
      </c>
      <c r="G6332" s="24">
        <v>49587.8984375</v>
      </c>
    </row>
    <row r="6333" spans="1:7" hidden="1">
      <c r="A6333" s="24" t="s">
        <v>164</v>
      </c>
      <c r="B6333" s="24" t="s">
        <v>165</v>
      </c>
      <c r="C6333" s="24" t="s">
        <v>63</v>
      </c>
      <c r="D6333" s="24" t="s">
        <v>27</v>
      </c>
      <c r="E6333" s="24" t="s">
        <v>31</v>
      </c>
      <c r="F6333" s="25" t="s">
        <v>13</v>
      </c>
      <c r="G6333" s="24">
        <v>56952.9296875</v>
      </c>
    </row>
    <row r="6334" spans="1:7" hidden="1">
      <c r="A6334" s="24" t="s">
        <v>164</v>
      </c>
      <c r="B6334" s="24" t="s">
        <v>165</v>
      </c>
      <c r="C6334" s="24" t="s">
        <v>63</v>
      </c>
      <c r="D6334" s="24" t="s">
        <v>27</v>
      </c>
      <c r="E6334" s="24" t="s">
        <v>31</v>
      </c>
      <c r="F6334" s="25" t="s">
        <v>14</v>
      </c>
      <c r="G6334" s="24">
        <v>53195.859375</v>
      </c>
    </row>
    <row r="6335" spans="1:7" hidden="1">
      <c r="A6335" s="24" t="s">
        <v>164</v>
      </c>
      <c r="B6335" s="24" t="s">
        <v>165</v>
      </c>
      <c r="C6335" s="24" t="s">
        <v>63</v>
      </c>
      <c r="D6335" s="24" t="s">
        <v>27</v>
      </c>
      <c r="E6335" s="24" t="s">
        <v>31</v>
      </c>
      <c r="F6335" s="25" t="s">
        <v>15</v>
      </c>
      <c r="G6335" s="24">
        <v>53004.9609375</v>
      </c>
    </row>
    <row r="6336" spans="1:7" hidden="1">
      <c r="A6336" s="24" t="s">
        <v>164</v>
      </c>
      <c r="B6336" s="24" t="s">
        <v>165</v>
      </c>
      <c r="C6336" s="24" t="s">
        <v>63</v>
      </c>
      <c r="D6336" s="24" t="s">
        <v>27</v>
      </c>
      <c r="E6336" s="24" t="s">
        <v>31</v>
      </c>
      <c r="F6336" s="25" t="s">
        <v>16</v>
      </c>
      <c r="G6336" s="24">
        <v>47739.08984375</v>
      </c>
    </row>
    <row r="6337" spans="1:7">
      <c r="A6337" s="24" t="s">
        <v>164</v>
      </c>
      <c r="B6337" s="24" t="s">
        <v>165</v>
      </c>
      <c r="C6337" s="24" t="s">
        <v>63</v>
      </c>
      <c r="D6337" s="24" t="s">
        <v>27</v>
      </c>
      <c r="E6337" s="24" t="s">
        <v>31</v>
      </c>
      <c r="F6337" s="25" t="s">
        <v>17</v>
      </c>
      <c r="G6337" s="24">
        <v>44495</v>
      </c>
    </row>
    <row r="6338" spans="1:7" hidden="1">
      <c r="A6338" s="24" t="s">
        <v>164</v>
      </c>
      <c r="B6338" s="24" t="s">
        <v>165</v>
      </c>
      <c r="C6338" s="24" t="s">
        <v>63</v>
      </c>
      <c r="D6338" s="24" t="s">
        <v>27</v>
      </c>
      <c r="E6338" s="24" t="s">
        <v>32</v>
      </c>
      <c r="F6338" s="25" t="s">
        <v>12</v>
      </c>
      <c r="G6338" s="24">
        <v>42060</v>
      </c>
    </row>
    <row r="6339" spans="1:7" hidden="1">
      <c r="A6339" s="24" t="s">
        <v>164</v>
      </c>
      <c r="B6339" s="24" t="s">
        <v>165</v>
      </c>
      <c r="C6339" s="24" t="s">
        <v>63</v>
      </c>
      <c r="D6339" s="24" t="s">
        <v>27</v>
      </c>
      <c r="E6339" s="24" t="s">
        <v>32</v>
      </c>
      <c r="F6339" s="25" t="s">
        <v>13</v>
      </c>
      <c r="G6339" s="24">
        <v>41900</v>
      </c>
    </row>
    <row r="6340" spans="1:7" hidden="1">
      <c r="A6340" s="24" t="s">
        <v>164</v>
      </c>
      <c r="B6340" s="24" t="s">
        <v>165</v>
      </c>
      <c r="C6340" s="24" t="s">
        <v>63</v>
      </c>
      <c r="D6340" s="24" t="s">
        <v>27</v>
      </c>
      <c r="E6340" s="24" t="s">
        <v>32</v>
      </c>
      <c r="F6340" s="25" t="s">
        <v>14</v>
      </c>
      <c r="G6340" s="24">
        <v>39501</v>
      </c>
    </row>
    <row r="6341" spans="1:7" hidden="1">
      <c r="A6341" s="24" t="s">
        <v>164</v>
      </c>
      <c r="B6341" s="24" t="s">
        <v>165</v>
      </c>
      <c r="C6341" s="24" t="s">
        <v>63</v>
      </c>
      <c r="D6341" s="24" t="s">
        <v>27</v>
      </c>
      <c r="E6341" s="24" t="s">
        <v>32</v>
      </c>
      <c r="F6341" s="25" t="s">
        <v>15</v>
      </c>
      <c r="G6341" s="24">
        <v>36626</v>
      </c>
    </row>
    <row r="6342" spans="1:7" hidden="1">
      <c r="A6342" s="24" t="s">
        <v>164</v>
      </c>
      <c r="B6342" s="24" t="s">
        <v>165</v>
      </c>
      <c r="C6342" s="24" t="s">
        <v>63</v>
      </c>
      <c r="D6342" s="24" t="s">
        <v>27</v>
      </c>
      <c r="E6342" s="24" t="s">
        <v>32</v>
      </c>
      <c r="F6342" s="25" t="s">
        <v>16</v>
      </c>
      <c r="G6342" s="24">
        <v>34013</v>
      </c>
    </row>
    <row r="6343" spans="1:7">
      <c r="A6343" s="24" t="s">
        <v>164</v>
      </c>
      <c r="B6343" s="24" t="s">
        <v>165</v>
      </c>
      <c r="C6343" s="24" t="s">
        <v>63</v>
      </c>
      <c r="D6343" s="24" t="s">
        <v>27</v>
      </c>
      <c r="E6343" s="24" t="s">
        <v>32</v>
      </c>
      <c r="F6343" s="25" t="s">
        <v>17</v>
      </c>
      <c r="G6343" s="24">
        <v>31225</v>
      </c>
    </row>
    <row r="6344" spans="1:7" hidden="1">
      <c r="A6344" s="24" t="s">
        <v>164</v>
      </c>
      <c r="B6344" s="24" t="s">
        <v>165</v>
      </c>
      <c r="C6344" s="24" t="s">
        <v>63</v>
      </c>
      <c r="D6344" s="24" t="s">
        <v>27</v>
      </c>
      <c r="E6344" s="24" t="s">
        <v>54</v>
      </c>
      <c r="F6344" s="25" t="s">
        <v>12</v>
      </c>
      <c r="G6344" s="24">
        <v>29665.30078125</v>
      </c>
    </row>
    <row r="6345" spans="1:7" hidden="1">
      <c r="A6345" s="24" t="s">
        <v>164</v>
      </c>
      <c r="B6345" s="24" t="s">
        <v>165</v>
      </c>
      <c r="C6345" s="24" t="s">
        <v>63</v>
      </c>
      <c r="D6345" s="24" t="s">
        <v>27</v>
      </c>
      <c r="E6345" s="24" t="s">
        <v>54</v>
      </c>
      <c r="F6345" s="25" t="s">
        <v>13</v>
      </c>
      <c r="G6345" s="24">
        <v>29304.83984375</v>
      </c>
    </row>
    <row r="6346" spans="1:7" hidden="1">
      <c r="A6346" s="24" t="s">
        <v>164</v>
      </c>
      <c r="B6346" s="24" t="s">
        <v>165</v>
      </c>
      <c r="C6346" s="24" t="s">
        <v>63</v>
      </c>
      <c r="D6346" s="24" t="s">
        <v>27</v>
      </c>
      <c r="E6346" s="24" t="s">
        <v>54</v>
      </c>
      <c r="F6346" s="25" t="s">
        <v>14</v>
      </c>
      <c r="G6346" s="24">
        <v>31742.609375</v>
      </c>
    </row>
    <row r="6347" spans="1:7" hidden="1">
      <c r="A6347" s="24" t="s">
        <v>164</v>
      </c>
      <c r="B6347" s="24" t="s">
        <v>165</v>
      </c>
      <c r="C6347" s="24" t="s">
        <v>63</v>
      </c>
      <c r="D6347" s="24" t="s">
        <v>27</v>
      </c>
      <c r="E6347" s="24" t="s">
        <v>54</v>
      </c>
      <c r="F6347" s="25" t="s">
        <v>15</v>
      </c>
      <c r="G6347" s="24">
        <v>34875.7890625</v>
      </c>
    </row>
    <row r="6348" spans="1:7" hidden="1">
      <c r="A6348" s="24" t="s">
        <v>164</v>
      </c>
      <c r="B6348" s="24" t="s">
        <v>165</v>
      </c>
      <c r="C6348" s="24" t="s">
        <v>63</v>
      </c>
      <c r="D6348" s="24" t="s">
        <v>27</v>
      </c>
      <c r="E6348" s="24" t="s">
        <v>54</v>
      </c>
      <c r="F6348" s="25" t="s">
        <v>16</v>
      </c>
      <c r="G6348" s="24">
        <v>43877.44921875</v>
      </c>
    </row>
    <row r="6349" spans="1:7">
      <c r="A6349" s="24" t="s">
        <v>164</v>
      </c>
      <c r="B6349" s="24" t="s">
        <v>165</v>
      </c>
      <c r="C6349" s="24" t="s">
        <v>63</v>
      </c>
      <c r="D6349" s="24" t="s">
        <v>27</v>
      </c>
      <c r="E6349" s="24" t="s">
        <v>54</v>
      </c>
      <c r="F6349" s="25" t="s">
        <v>17</v>
      </c>
      <c r="G6349" s="24">
        <v>64151</v>
      </c>
    </row>
    <row r="6350" spans="1:7" hidden="1">
      <c r="A6350" s="24" t="s">
        <v>164</v>
      </c>
      <c r="B6350" s="24" t="s">
        <v>165</v>
      </c>
      <c r="C6350" s="24" t="s">
        <v>63</v>
      </c>
      <c r="D6350" s="24" t="s">
        <v>27</v>
      </c>
      <c r="E6350" s="24" t="s">
        <v>55</v>
      </c>
      <c r="F6350" s="25" t="s">
        <v>12</v>
      </c>
      <c r="G6350" s="24">
        <v>15798.400390625</v>
      </c>
    </row>
    <row r="6351" spans="1:7" hidden="1">
      <c r="A6351" s="24" t="s">
        <v>164</v>
      </c>
      <c r="B6351" s="24" t="s">
        <v>165</v>
      </c>
      <c r="C6351" s="24" t="s">
        <v>63</v>
      </c>
      <c r="D6351" s="24" t="s">
        <v>27</v>
      </c>
      <c r="E6351" s="24" t="s">
        <v>55</v>
      </c>
      <c r="F6351" s="25" t="s">
        <v>13</v>
      </c>
      <c r="G6351" s="24">
        <v>19550.400390625</v>
      </c>
    </row>
    <row r="6352" spans="1:7" hidden="1">
      <c r="A6352" s="24" t="s">
        <v>164</v>
      </c>
      <c r="B6352" s="24" t="s">
        <v>165</v>
      </c>
      <c r="C6352" s="24" t="s">
        <v>63</v>
      </c>
      <c r="D6352" s="24" t="s">
        <v>27</v>
      </c>
      <c r="E6352" s="24" t="s">
        <v>55</v>
      </c>
      <c r="F6352" s="25" t="s">
        <v>14</v>
      </c>
      <c r="G6352" s="24">
        <v>19601.0703125</v>
      </c>
    </row>
    <row r="6353" spans="1:7" hidden="1">
      <c r="A6353" s="24" t="s">
        <v>164</v>
      </c>
      <c r="B6353" s="24" t="s">
        <v>165</v>
      </c>
      <c r="C6353" s="24" t="s">
        <v>63</v>
      </c>
      <c r="D6353" s="24" t="s">
        <v>27</v>
      </c>
      <c r="E6353" s="24" t="s">
        <v>55</v>
      </c>
      <c r="F6353" s="25" t="s">
        <v>15</v>
      </c>
      <c r="G6353" s="24">
        <v>23067.73046875</v>
      </c>
    </row>
    <row r="6354" spans="1:7" hidden="1">
      <c r="A6354" s="24" t="s">
        <v>164</v>
      </c>
      <c r="B6354" s="24" t="s">
        <v>165</v>
      </c>
      <c r="C6354" s="24" t="s">
        <v>63</v>
      </c>
      <c r="D6354" s="24" t="s">
        <v>27</v>
      </c>
      <c r="E6354" s="24" t="s">
        <v>55</v>
      </c>
      <c r="F6354" s="25" t="s">
        <v>16</v>
      </c>
      <c r="G6354" s="24">
        <v>26461.0703125</v>
      </c>
    </row>
    <row r="6355" spans="1:7">
      <c r="A6355" s="24" t="s">
        <v>164</v>
      </c>
      <c r="B6355" s="24" t="s">
        <v>165</v>
      </c>
      <c r="C6355" s="24" t="s">
        <v>63</v>
      </c>
      <c r="D6355" s="24" t="s">
        <v>27</v>
      </c>
      <c r="E6355" s="24" t="s">
        <v>55</v>
      </c>
      <c r="F6355" s="25" t="s">
        <v>17</v>
      </c>
      <c r="G6355" s="24">
        <v>28161</v>
      </c>
    </row>
    <row r="6356" spans="1:7" hidden="1">
      <c r="A6356" s="24" t="s">
        <v>164</v>
      </c>
      <c r="B6356" s="24" t="s">
        <v>165</v>
      </c>
      <c r="C6356" s="24" t="s">
        <v>63</v>
      </c>
      <c r="D6356" s="24" t="s">
        <v>48</v>
      </c>
      <c r="E6356" s="24" t="s">
        <v>11</v>
      </c>
      <c r="F6356" s="25" t="s">
        <v>12</v>
      </c>
      <c r="G6356" s="24">
        <v>0</v>
      </c>
    </row>
    <row r="6357" spans="1:7" hidden="1">
      <c r="A6357" s="24" t="s">
        <v>164</v>
      </c>
      <c r="B6357" s="24" t="s">
        <v>165</v>
      </c>
      <c r="C6357" s="24" t="s">
        <v>63</v>
      </c>
      <c r="D6357" s="24" t="s">
        <v>48</v>
      </c>
      <c r="E6357" s="24" t="s">
        <v>11</v>
      </c>
      <c r="F6357" s="25" t="s">
        <v>13</v>
      </c>
      <c r="G6357" s="24">
        <v>0</v>
      </c>
    </row>
    <row r="6358" spans="1:7" hidden="1">
      <c r="A6358" s="24" t="s">
        <v>164</v>
      </c>
      <c r="B6358" s="24" t="s">
        <v>165</v>
      </c>
      <c r="C6358" s="24" t="s">
        <v>63</v>
      </c>
      <c r="D6358" s="24" t="s">
        <v>48</v>
      </c>
      <c r="E6358" s="24" t="s">
        <v>11</v>
      </c>
      <c r="F6358" s="25" t="s">
        <v>14</v>
      </c>
      <c r="G6358" s="24">
        <v>0</v>
      </c>
    </row>
    <row r="6359" spans="1:7" hidden="1">
      <c r="A6359" s="24" t="s">
        <v>164</v>
      </c>
      <c r="B6359" s="24" t="s">
        <v>165</v>
      </c>
      <c r="C6359" s="24" t="s">
        <v>63</v>
      </c>
      <c r="D6359" s="24" t="s">
        <v>48</v>
      </c>
      <c r="E6359" s="24" t="s">
        <v>11</v>
      </c>
      <c r="F6359" s="25" t="s">
        <v>15</v>
      </c>
      <c r="G6359" s="24">
        <v>0</v>
      </c>
    </row>
    <row r="6360" spans="1:7" hidden="1">
      <c r="A6360" s="24" t="s">
        <v>164</v>
      </c>
      <c r="B6360" s="24" t="s">
        <v>165</v>
      </c>
      <c r="C6360" s="24" t="s">
        <v>63</v>
      </c>
      <c r="D6360" s="24" t="s">
        <v>48</v>
      </c>
      <c r="E6360" s="24" t="s">
        <v>11</v>
      </c>
      <c r="F6360" s="25" t="s">
        <v>16</v>
      </c>
      <c r="G6360" s="24">
        <v>0</v>
      </c>
    </row>
    <row r="6361" spans="1:7">
      <c r="A6361" s="24" t="s">
        <v>164</v>
      </c>
      <c r="B6361" s="24" t="s">
        <v>165</v>
      </c>
      <c r="C6361" s="24" t="s">
        <v>63</v>
      </c>
      <c r="D6361" s="24" t="s">
        <v>48</v>
      </c>
      <c r="E6361" s="24" t="s">
        <v>11</v>
      </c>
      <c r="F6361" s="25" t="s">
        <v>17</v>
      </c>
      <c r="G6361" s="24">
        <v>0</v>
      </c>
    </row>
    <row r="6362" spans="1:7" hidden="1">
      <c r="A6362" s="24" t="s">
        <v>164</v>
      </c>
      <c r="B6362" s="24" t="s">
        <v>165</v>
      </c>
      <c r="C6362" s="24" t="s">
        <v>63</v>
      </c>
      <c r="D6362" s="24" t="s">
        <v>41</v>
      </c>
      <c r="E6362" s="24" t="s">
        <v>76</v>
      </c>
      <c r="F6362" s="25" t="s">
        <v>12</v>
      </c>
      <c r="G6362" s="24">
        <v>195440</v>
      </c>
    </row>
    <row r="6363" spans="1:7" hidden="1">
      <c r="A6363" s="24" t="s">
        <v>164</v>
      </c>
      <c r="B6363" s="24" t="s">
        <v>165</v>
      </c>
      <c r="C6363" s="24" t="s">
        <v>63</v>
      </c>
      <c r="D6363" s="24" t="s">
        <v>41</v>
      </c>
      <c r="E6363" s="24" t="s">
        <v>76</v>
      </c>
      <c r="F6363" s="25" t="s">
        <v>13</v>
      </c>
      <c r="G6363" s="24">
        <v>193440</v>
      </c>
    </row>
    <row r="6364" spans="1:7" hidden="1">
      <c r="A6364" s="24" t="s">
        <v>164</v>
      </c>
      <c r="B6364" s="24" t="s">
        <v>165</v>
      </c>
      <c r="C6364" s="24" t="s">
        <v>63</v>
      </c>
      <c r="D6364" s="24" t="s">
        <v>41</v>
      </c>
      <c r="E6364" s="24" t="s">
        <v>76</v>
      </c>
      <c r="F6364" s="25" t="s">
        <v>14</v>
      </c>
      <c r="G6364" s="24">
        <v>193440</v>
      </c>
    </row>
    <row r="6365" spans="1:7" hidden="1">
      <c r="A6365" s="24" t="s">
        <v>164</v>
      </c>
      <c r="B6365" s="24" t="s">
        <v>165</v>
      </c>
      <c r="C6365" s="24" t="s">
        <v>63</v>
      </c>
      <c r="D6365" s="24" t="s">
        <v>41</v>
      </c>
      <c r="E6365" s="24" t="s">
        <v>76</v>
      </c>
      <c r="F6365" s="25" t="s">
        <v>15</v>
      </c>
      <c r="G6365" s="24">
        <v>193440</v>
      </c>
    </row>
    <row r="6366" spans="1:7" hidden="1">
      <c r="A6366" s="24" t="s">
        <v>164</v>
      </c>
      <c r="B6366" s="24" t="s">
        <v>165</v>
      </c>
      <c r="C6366" s="24" t="s">
        <v>63</v>
      </c>
      <c r="D6366" s="24" t="s">
        <v>41</v>
      </c>
      <c r="E6366" s="24" t="s">
        <v>76</v>
      </c>
      <c r="F6366" s="25" t="s">
        <v>16</v>
      </c>
      <c r="G6366" s="24">
        <v>190340</v>
      </c>
    </row>
    <row r="6367" spans="1:7">
      <c r="A6367" s="24" t="s">
        <v>164</v>
      </c>
      <c r="B6367" s="24" t="s">
        <v>165</v>
      </c>
      <c r="C6367" s="24" t="s">
        <v>63</v>
      </c>
      <c r="D6367" s="24" t="s">
        <v>41</v>
      </c>
      <c r="E6367" s="24" t="s">
        <v>76</v>
      </c>
      <c r="F6367" s="25" t="s">
        <v>17</v>
      </c>
      <c r="G6367" s="24">
        <v>193440</v>
      </c>
    </row>
    <row r="6368" spans="1:7" hidden="1">
      <c r="A6368" s="24" t="s">
        <v>166</v>
      </c>
      <c r="B6368" s="24" t="s">
        <v>167</v>
      </c>
      <c r="C6368" s="24" t="s">
        <v>9</v>
      </c>
      <c r="D6368" s="24" t="s">
        <v>10</v>
      </c>
      <c r="E6368" s="24" t="s">
        <v>11</v>
      </c>
      <c r="F6368" s="25" t="s">
        <v>12</v>
      </c>
      <c r="G6368" s="24">
        <v>108337.799072266</v>
      </c>
    </row>
    <row r="6369" spans="1:7" hidden="1">
      <c r="A6369" s="24" t="s">
        <v>166</v>
      </c>
      <c r="B6369" s="24" t="s">
        <v>167</v>
      </c>
      <c r="C6369" s="24" t="s">
        <v>9</v>
      </c>
      <c r="D6369" s="24" t="s">
        <v>10</v>
      </c>
      <c r="E6369" s="24" t="s">
        <v>11</v>
      </c>
      <c r="F6369" s="25" t="s">
        <v>13</v>
      </c>
      <c r="G6369" s="24">
        <v>97022.429565429702</v>
      </c>
    </row>
    <row r="6370" spans="1:7" hidden="1">
      <c r="A6370" s="24" t="s">
        <v>166</v>
      </c>
      <c r="B6370" s="24" t="s">
        <v>167</v>
      </c>
      <c r="C6370" s="24" t="s">
        <v>9</v>
      </c>
      <c r="D6370" s="24" t="s">
        <v>10</v>
      </c>
      <c r="E6370" s="24" t="s">
        <v>11</v>
      </c>
      <c r="F6370" s="25" t="s">
        <v>14</v>
      </c>
      <c r="G6370" s="24">
        <v>99434.5693359375</v>
      </c>
    </row>
    <row r="6371" spans="1:7" hidden="1">
      <c r="A6371" s="24" t="s">
        <v>166</v>
      </c>
      <c r="B6371" s="24" t="s">
        <v>167</v>
      </c>
      <c r="C6371" s="24" t="s">
        <v>9</v>
      </c>
      <c r="D6371" s="24" t="s">
        <v>10</v>
      </c>
      <c r="E6371" s="24" t="s">
        <v>11</v>
      </c>
      <c r="F6371" s="25" t="s">
        <v>15</v>
      </c>
      <c r="G6371" s="24">
        <v>107869.660400391</v>
      </c>
    </row>
    <row r="6372" spans="1:7" hidden="1">
      <c r="A6372" s="24" t="s">
        <v>166</v>
      </c>
      <c r="B6372" s="24" t="s">
        <v>167</v>
      </c>
      <c r="C6372" s="24" t="s">
        <v>9</v>
      </c>
      <c r="D6372" s="24" t="s">
        <v>10</v>
      </c>
      <c r="E6372" s="24" t="s">
        <v>11</v>
      </c>
      <c r="F6372" s="25" t="s">
        <v>16</v>
      </c>
      <c r="G6372" s="24">
        <v>104609.169555664</v>
      </c>
    </row>
    <row r="6373" spans="1:7">
      <c r="A6373" s="24" t="s">
        <v>166</v>
      </c>
      <c r="B6373" s="24" t="s">
        <v>167</v>
      </c>
      <c r="C6373" s="24" t="s">
        <v>9</v>
      </c>
      <c r="D6373" s="24" t="s">
        <v>10</v>
      </c>
      <c r="E6373" s="24" t="s">
        <v>11</v>
      </c>
      <c r="F6373" s="25" t="s">
        <v>17</v>
      </c>
      <c r="G6373" s="24">
        <v>97022</v>
      </c>
    </row>
    <row r="6374" spans="1:7" hidden="1">
      <c r="A6374" s="24" t="s">
        <v>166</v>
      </c>
      <c r="B6374" s="24" t="s">
        <v>167</v>
      </c>
      <c r="C6374" s="24" t="s">
        <v>9</v>
      </c>
      <c r="D6374" s="24" t="s">
        <v>26</v>
      </c>
      <c r="E6374" s="24" t="s">
        <v>11</v>
      </c>
      <c r="F6374" s="25" t="s">
        <v>12</v>
      </c>
      <c r="G6374" s="24">
        <v>13068</v>
      </c>
    </row>
    <row r="6375" spans="1:7" hidden="1">
      <c r="A6375" s="24" t="s">
        <v>166</v>
      </c>
      <c r="B6375" s="24" t="s">
        <v>167</v>
      </c>
      <c r="C6375" s="24" t="s">
        <v>9</v>
      </c>
      <c r="D6375" s="24" t="s">
        <v>26</v>
      </c>
      <c r="E6375" s="24" t="s">
        <v>11</v>
      </c>
      <c r="F6375" s="25" t="s">
        <v>13</v>
      </c>
      <c r="G6375" s="24">
        <v>11932</v>
      </c>
    </row>
    <row r="6376" spans="1:7" hidden="1">
      <c r="A6376" s="24" t="s">
        <v>166</v>
      </c>
      <c r="B6376" s="24" t="s">
        <v>167</v>
      </c>
      <c r="C6376" s="24" t="s">
        <v>9</v>
      </c>
      <c r="D6376" s="24" t="s">
        <v>26</v>
      </c>
      <c r="E6376" s="24" t="s">
        <v>11</v>
      </c>
      <c r="F6376" s="25" t="s">
        <v>14</v>
      </c>
      <c r="G6376" s="24">
        <v>10795</v>
      </c>
    </row>
    <row r="6377" spans="1:7" hidden="1">
      <c r="A6377" s="24" t="s">
        <v>166</v>
      </c>
      <c r="B6377" s="24" t="s">
        <v>167</v>
      </c>
      <c r="C6377" s="24" t="s">
        <v>9</v>
      </c>
      <c r="D6377" s="24" t="s">
        <v>26</v>
      </c>
      <c r="E6377" s="24" t="s">
        <v>11</v>
      </c>
      <c r="F6377" s="25" t="s">
        <v>15</v>
      </c>
      <c r="G6377" s="24">
        <v>9659</v>
      </c>
    </row>
    <row r="6378" spans="1:7" hidden="1">
      <c r="A6378" s="24" t="s">
        <v>166</v>
      </c>
      <c r="B6378" s="24" t="s">
        <v>167</v>
      </c>
      <c r="C6378" s="24" t="s">
        <v>9</v>
      </c>
      <c r="D6378" s="24" t="s">
        <v>26</v>
      </c>
      <c r="E6378" s="24" t="s">
        <v>11</v>
      </c>
      <c r="F6378" s="25" t="s">
        <v>16</v>
      </c>
      <c r="G6378" s="24">
        <v>8523</v>
      </c>
    </row>
    <row r="6379" spans="1:7">
      <c r="A6379" s="24" t="s">
        <v>166</v>
      </c>
      <c r="B6379" s="24" t="s">
        <v>167</v>
      </c>
      <c r="C6379" s="24" t="s">
        <v>9</v>
      </c>
      <c r="D6379" s="24" t="s">
        <v>26</v>
      </c>
      <c r="E6379" s="24" t="s">
        <v>11</v>
      </c>
      <c r="F6379" s="25" t="s">
        <v>17</v>
      </c>
      <c r="G6379" s="24">
        <v>11932</v>
      </c>
    </row>
    <row r="6380" spans="1:7" hidden="1">
      <c r="A6380" s="24" t="s">
        <v>166</v>
      </c>
      <c r="B6380" s="24" t="s">
        <v>167</v>
      </c>
      <c r="C6380" s="24" t="s">
        <v>9</v>
      </c>
      <c r="D6380" s="24" t="s">
        <v>40</v>
      </c>
      <c r="E6380" s="24" t="s">
        <v>11</v>
      </c>
      <c r="F6380" s="25" t="s">
        <v>12</v>
      </c>
      <c r="G6380" s="24">
        <v>0</v>
      </c>
    </row>
    <row r="6381" spans="1:7" hidden="1">
      <c r="A6381" s="24" t="s">
        <v>166</v>
      </c>
      <c r="B6381" s="24" t="s">
        <v>167</v>
      </c>
      <c r="C6381" s="24" t="s">
        <v>9</v>
      </c>
      <c r="D6381" s="24" t="s">
        <v>40</v>
      </c>
      <c r="E6381" s="24" t="s">
        <v>11</v>
      </c>
      <c r="F6381" s="25" t="s">
        <v>13</v>
      </c>
      <c r="G6381" s="24">
        <v>0</v>
      </c>
    </row>
    <row r="6382" spans="1:7" hidden="1">
      <c r="A6382" s="24" t="s">
        <v>166</v>
      </c>
      <c r="B6382" s="24" t="s">
        <v>167</v>
      </c>
      <c r="C6382" s="24" t="s">
        <v>9</v>
      </c>
      <c r="D6382" s="24" t="s">
        <v>40</v>
      </c>
      <c r="E6382" s="24" t="s">
        <v>11</v>
      </c>
      <c r="F6382" s="25" t="s">
        <v>14</v>
      </c>
      <c r="G6382" s="24">
        <v>0</v>
      </c>
    </row>
    <row r="6383" spans="1:7" hidden="1">
      <c r="A6383" s="24" t="s">
        <v>166</v>
      </c>
      <c r="B6383" s="24" t="s">
        <v>167</v>
      </c>
      <c r="C6383" s="24" t="s">
        <v>9</v>
      </c>
      <c r="D6383" s="24" t="s">
        <v>40</v>
      </c>
      <c r="E6383" s="24" t="s">
        <v>11</v>
      </c>
      <c r="F6383" s="25" t="s">
        <v>15</v>
      </c>
      <c r="G6383" s="24">
        <v>0</v>
      </c>
    </row>
    <row r="6384" spans="1:7" hidden="1">
      <c r="A6384" s="24" t="s">
        <v>166</v>
      </c>
      <c r="B6384" s="24" t="s">
        <v>167</v>
      </c>
      <c r="C6384" s="24" t="s">
        <v>9</v>
      </c>
      <c r="D6384" s="24" t="s">
        <v>40</v>
      </c>
      <c r="E6384" s="24" t="s">
        <v>11</v>
      </c>
      <c r="F6384" s="25" t="s">
        <v>16</v>
      </c>
      <c r="G6384" s="24">
        <v>0</v>
      </c>
    </row>
    <row r="6385" spans="1:7">
      <c r="A6385" s="24" t="s">
        <v>166</v>
      </c>
      <c r="B6385" s="24" t="s">
        <v>167</v>
      </c>
      <c r="C6385" s="24" t="s">
        <v>9</v>
      </c>
      <c r="D6385" s="24" t="s">
        <v>40</v>
      </c>
      <c r="E6385" s="24" t="s">
        <v>11</v>
      </c>
      <c r="F6385" s="25" t="s">
        <v>17</v>
      </c>
      <c r="G6385" s="24">
        <v>0</v>
      </c>
    </row>
    <row r="6386" spans="1:7" hidden="1">
      <c r="A6386" s="24" t="s">
        <v>166</v>
      </c>
      <c r="B6386" s="24" t="s">
        <v>167</v>
      </c>
      <c r="C6386" s="24" t="s">
        <v>9</v>
      </c>
      <c r="D6386" s="24" t="s">
        <v>18</v>
      </c>
      <c r="E6386" s="24" t="s">
        <v>19</v>
      </c>
      <c r="F6386" s="25" t="s">
        <v>12</v>
      </c>
      <c r="G6386" s="24">
        <v>0</v>
      </c>
    </row>
    <row r="6387" spans="1:7" hidden="1">
      <c r="A6387" s="24" t="s">
        <v>166</v>
      </c>
      <c r="B6387" s="24" t="s">
        <v>167</v>
      </c>
      <c r="C6387" s="24" t="s">
        <v>9</v>
      </c>
      <c r="D6387" s="24" t="s">
        <v>18</v>
      </c>
      <c r="E6387" s="24" t="s">
        <v>19</v>
      </c>
      <c r="F6387" s="25" t="s">
        <v>13</v>
      </c>
      <c r="G6387" s="24">
        <v>0</v>
      </c>
    </row>
    <row r="6388" spans="1:7" hidden="1">
      <c r="A6388" s="24" t="s">
        <v>166</v>
      </c>
      <c r="B6388" s="24" t="s">
        <v>167</v>
      </c>
      <c r="C6388" s="24" t="s">
        <v>9</v>
      </c>
      <c r="D6388" s="24" t="s">
        <v>18</v>
      </c>
      <c r="E6388" s="24" t="s">
        <v>19</v>
      </c>
      <c r="F6388" s="25" t="s">
        <v>14</v>
      </c>
      <c r="G6388" s="24">
        <v>0</v>
      </c>
    </row>
    <row r="6389" spans="1:7" hidden="1">
      <c r="A6389" s="24" t="s">
        <v>166</v>
      </c>
      <c r="B6389" s="24" t="s">
        <v>167</v>
      </c>
      <c r="C6389" s="24" t="s">
        <v>9</v>
      </c>
      <c r="D6389" s="24" t="s">
        <v>18</v>
      </c>
      <c r="E6389" s="24" t="s">
        <v>19</v>
      </c>
      <c r="F6389" s="25" t="s">
        <v>15</v>
      </c>
      <c r="G6389" s="24">
        <v>0</v>
      </c>
    </row>
    <row r="6390" spans="1:7" hidden="1">
      <c r="A6390" s="24" t="s">
        <v>166</v>
      </c>
      <c r="B6390" s="24" t="s">
        <v>167</v>
      </c>
      <c r="C6390" s="24" t="s">
        <v>9</v>
      </c>
      <c r="D6390" s="24" t="s">
        <v>18</v>
      </c>
      <c r="E6390" s="24" t="s">
        <v>19</v>
      </c>
      <c r="F6390" s="25" t="s">
        <v>16</v>
      </c>
      <c r="G6390" s="24">
        <v>0</v>
      </c>
    </row>
    <row r="6391" spans="1:7">
      <c r="A6391" s="24" t="s">
        <v>166</v>
      </c>
      <c r="B6391" s="24" t="s">
        <v>167</v>
      </c>
      <c r="C6391" s="24" t="s">
        <v>9</v>
      </c>
      <c r="D6391" s="24" t="s">
        <v>18</v>
      </c>
      <c r="E6391" s="24" t="s">
        <v>19</v>
      </c>
      <c r="F6391" s="25" t="s">
        <v>17</v>
      </c>
      <c r="G6391" s="24">
        <v>0</v>
      </c>
    </row>
    <row r="6392" spans="1:7" hidden="1">
      <c r="A6392" s="24" t="s">
        <v>166</v>
      </c>
      <c r="B6392" s="24" t="s">
        <v>167</v>
      </c>
      <c r="C6392" s="24" t="s">
        <v>9</v>
      </c>
      <c r="D6392" s="24" t="s">
        <v>18</v>
      </c>
      <c r="E6392" s="24" t="s">
        <v>20</v>
      </c>
      <c r="F6392" s="25" t="s">
        <v>12</v>
      </c>
      <c r="G6392" s="24">
        <v>37489</v>
      </c>
    </row>
    <row r="6393" spans="1:7" hidden="1">
      <c r="A6393" s="24" t="s">
        <v>166</v>
      </c>
      <c r="B6393" s="24" t="s">
        <v>167</v>
      </c>
      <c r="C6393" s="24" t="s">
        <v>9</v>
      </c>
      <c r="D6393" s="24" t="s">
        <v>18</v>
      </c>
      <c r="E6393" s="24" t="s">
        <v>20</v>
      </c>
      <c r="F6393" s="25" t="s">
        <v>13</v>
      </c>
      <c r="G6393" s="24">
        <v>33968</v>
      </c>
    </row>
    <row r="6394" spans="1:7" hidden="1">
      <c r="A6394" s="24" t="s">
        <v>166</v>
      </c>
      <c r="B6394" s="24" t="s">
        <v>167</v>
      </c>
      <c r="C6394" s="24" t="s">
        <v>9</v>
      </c>
      <c r="D6394" s="24" t="s">
        <v>18</v>
      </c>
      <c r="E6394" s="24" t="s">
        <v>20</v>
      </c>
      <c r="F6394" s="25" t="s">
        <v>14</v>
      </c>
      <c r="G6394" s="24">
        <v>39588</v>
      </c>
    </row>
    <row r="6395" spans="1:7" hidden="1">
      <c r="A6395" s="24" t="s">
        <v>166</v>
      </c>
      <c r="B6395" s="24" t="s">
        <v>167</v>
      </c>
      <c r="C6395" s="24" t="s">
        <v>9</v>
      </c>
      <c r="D6395" s="24" t="s">
        <v>18</v>
      </c>
      <c r="E6395" s="24" t="s">
        <v>20</v>
      </c>
      <c r="F6395" s="25" t="s">
        <v>15</v>
      </c>
      <c r="G6395" s="24">
        <v>46230</v>
      </c>
    </row>
    <row r="6396" spans="1:7" hidden="1">
      <c r="A6396" s="24" t="s">
        <v>166</v>
      </c>
      <c r="B6396" s="24" t="s">
        <v>167</v>
      </c>
      <c r="C6396" s="24" t="s">
        <v>9</v>
      </c>
      <c r="D6396" s="24" t="s">
        <v>18</v>
      </c>
      <c r="E6396" s="24" t="s">
        <v>20</v>
      </c>
      <c r="F6396" s="25" t="s">
        <v>16</v>
      </c>
      <c r="G6396" s="24">
        <v>46287</v>
      </c>
    </row>
    <row r="6397" spans="1:7">
      <c r="A6397" s="24" t="s">
        <v>166</v>
      </c>
      <c r="B6397" s="24" t="s">
        <v>167</v>
      </c>
      <c r="C6397" s="24" t="s">
        <v>9</v>
      </c>
      <c r="D6397" s="24" t="s">
        <v>18</v>
      </c>
      <c r="E6397" s="24" t="s">
        <v>20</v>
      </c>
      <c r="F6397" s="25" t="s">
        <v>17</v>
      </c>
      <c r="G6397" s="24">
        <v>33968</v>
      </c>
    </row>
    <row r="6398" spans="1:7" hidden="1">
      <c r="A6398" s="24" t="s">
        <v>166</v>
      </c>
      <c r="B6398" s="24" t="s">
        <v>167</v>
      </c>
      <c r="C6398" s="24" t="s">
        <v>9</v>
      </c>
      <c r="D6398" s="24" t="s">
        <v>18</v>
      </c>
      <c r="E6398" s="24" t="s">
        <v>21</v>
      </c>
      <c r="F6398" s="25" t="s">
        <v>12</v>
      </c>
      <c r="G6398" s="24">
        <v>0</v>
      </c>
    </row>
    <row r="6399" spans="1:7" hidden="1">
      <c r="A6399" s="24" t="s">
        <v>166</v>
      </c>
      <c r="B6399" s="24" t="s">
        <v>167</v>
      </c>
      <c r="C6399" s="24" t="s">
        <v>9</v>
      </c>
      <c r="D6399" s="24" t="s">
        <v>18</v>
      </c>
      <c r="E6399" s="24" t="s">
        <v>21</v>
      </c>
      <c r="F6399" s="25" t="s">
        <v>13</v>
      </c>
      <c r="G6399" s="24">
        <v>0</v>
      </c>
    </row>
    <row r="6400" spans="1:7" hidden="1">
      <c r="A6400" s="24" t="s">
        <v>166</v>
      </c>
      <c r="B6400" s="24" t="s">
        <v>167</v>
      </c>
      <c r="C6400" s="24" t="s">
        <v>9</v>
      </c>
      <c r="D6400" s="24" t="s">
        <v>18</v>
      </c>
      <c r="E6400" s="24" t="s">
        <v>21</v>
      </c>
      <c r="F6400" s="25" t="s">
        <v>14</v>
      </c>
      <c r="G6400" s="24">
        <v>0</v>
      </c>
    </row>
    <row r="6401" spans="1:7" hidden="1">
      <c r="A6401" s="24" t="s">
        <v>166</v>
      </c>
      <c r="B6401" s="24" t="s">
        <v>167</v>
      </c>
      <c r="C6401" s="24" t="s">
        <v>9</v>
      </c>
      <c r="D6401" s="24" t="s">
        <v>18</v>
      </c>
      <c r="E6401" s="24" t="s">
        <v>21</v>
      </c>
      <c r="F6401" s="25" t="s">
        <v>15</v>
      </c>
      <c r="G6401" s="24">
        <v>0</v>
      </c>
    </row>
    <row r="6402" spans="1:7" hidden="1">
      <c r="A6402" s="24" t="s">
        <v>166</v>
      </c>
      <c r="B6402" s="24" t="s">
        <v>167</v>
      </c>
      <c r="C6402" s="24" t="s">
        <v>9</v>
      </c>
      <c r="D6402" s="24" t="s">
        <v>18</v>
      </c>
      <c r="E6402" s="24" t="s">
        <v>21</v>
      </c>
      <c r="F6402" s="25" t="s">
        <v>16</v>
      </c>
      <c r="G6402" s="24">
        <v>0</v>
      </c>
    </row>
    <row r="6403" spans="1:7">
      <c r="A6403" s="24" t="s">
        <v>166</v>
      </c>
      <c r="B6403" s="24" t="s">
        <v>167</v>
      </c>
      <c r="C6403" s="24" t="s">
        <v>9</v>
      </c>
      <c r="D6403" s="24" t="s">
        <v>18</v>
      </c>
      <c r="E6403" s="24" t="s">
        <v>21</v>
      </c>
      <c r="F6403" s="25" t="s">
        <v>17</v>
      </c>
      <c r="G6403" s="24">
        <v>0</v>
      </c>
    </row>
    <row r="6404" spans="1:7" hidden="1">
      <c r="A6404" s="24" t="s">
        <v>166</v>
      </c>
      <c r="B6404" s="24" t="s">
        <v>167</v>
      </c>
      <c r="C6404" s="24" t="s">
        <v>9</v>
      </c>
      <c r="D6404" s="24" t="s">
        <v>18</v>
      </c>
      <c r="E6404" s="24" t="s">
        <v>22</v>
      </c>
      <c r="F6404" s="25" t="s">
        <v>12</v>
      </c>
      <c r="G6404" s="24">
        <v>31789.7890625</v>
      </c>
    </row>
    <row r="6405" spans="1:7" hidden="1">
      <c r="A6405" s="24" t="s">
        <v>166</v>
      </c>
      <c r="B6405" s="24" t="s">
        <v>167</v>
      </c>
      <c r="C6405" s="24" t="s">
        <v>9</v>
      </c>
      <c r="D6405" s="24" t="s">
        <v>18</v>
      </c>
      <c r="E6405" s="24" t="s">
        <v>22</v>
      </c>
      <c r="F6405" s="25" t="s">
        <v>13</v>
      </c>
      <c r="G6405" s="24">
        <v>27729.849609375</v>
      </c>
    </row>
    <row r="6406" spans="1:7" hidden="1">
      <c r="A6406" s="24" t="s">
        <v>166</v>
      </c>
      <c r="B6406" s="24" t="s">
        <v>167</v>
      </c>
      <c r="C6406" s="24" t="s">
        <v>9</v>
      </c>
      <c r="D6406" s="24" t="s">
        <v>18</v>
      </c>
      <c r="E6406" s="24" t="s">
        <v>22</v>
      </c>
      <c r="F6406" s="25" t="s">
        <v>14</v>
      </c>
      <c r="G6406" s="24">
        <v>23572.859375</v>
      </c>
    </row>
    <row r="6407" spans="1:7" hidden="1">
      <c r="A6407" s="24" t="s">
        <v>166</v>
      </c>
      <c r="B6407" s="24" t="s">
        <v>167</v>
      </c>
      <c r="C6407" s="24" t="s">
        <v>9</v>
      </c>
      <c r="D6407" s="24" t="s">
        <v>18</v>
      </c>
      <c r="E6407" s="24" t="s">
        <v>22</v>
      </c>
      <c r="F6407" s="25" t="s">
        <v>15</v>
      </c>
      <c r="G6407" s="24">
        <v>21021.650390625</v>
      </c>
    </row>
    <row r="6408" spans="1:7" hidden="1">
      <c r="A6408" s="24" t="s">
        <v>166</v>
      </c>
      <c r="B6408" s="24" t="s">
        <v>167</v>
      </c>
      <c r="C6408" s="24" t="s">
        <v>9</v>
      </c>
      <c r="D6408" s="24" t="s">
        <v>18</v>
      </c>
      <c r="E6408" s="24" t="s">
        <v>22</v>
      </c>
      <c r="F6408" s="25" t="s">
        <v>16</v>
      </c>
      <c r="G6408" s="24">
        <v>17113.689453125</v>
      </c>
    </row>
    <row r="6409" spans="1:7">
      <c r="A6409" s="24" t="s">
        <v>166</v>
      </c>
      <c r="B6409" s="24" t="s">
        <v>167</v>
      </c>
      <c r="C6409" s="24" t="s">
        <v>9</v>
      </c>
      <c r="D6409" s="24" t="s">
        <v>18</v>
      </c>
      <c r="E6409" s="24" t="s">
        <v>22</v>
      </c>
      <c r="F6409" s="25" t="s">
        <v>17</v>
      </c>
      <c r="G6409" s="24">
        <v>27730</v>
      </c>
    </row>
    <row r="6410" spans="1:7" hidden="1">
      <c r="A6410" s="24" t="s">
        <v>166</v>
      </c>
      <c r="B6410" s="24" t="s">
        <v>167</v>
      </c>
      <c r="C6410" s="24" t="s">
        <v>9</v>
      </c>
      <c r="D6410" s="24" t="s">
        <v>18</v>
      </c>
      <c r="E6410" s="24" t="s">
        <v>23</v>
      </c>
      <c r="F6410" s="25" t="s">
        <v>12</v>
      </c>
      <c r="G6410" s="24">
        <v>0</v>
      </c>
    </row>
    <row r="6411" spans="1:7" hidden="1">
      <c r="A6411" s="24" t="s">
        <v>166</v>
      </c>
      <c r="B6411" s="24" t="s">
        <v>167</v>
      </c>
      <c r="C6411" s="24" t="s">
        <v>9</v>
      </c>
      <c r="D6411" s="24" t="s">
        <v>18</v>
      </c>
      <c r="E6411" s="24" t="s">
        <v>23</v>
      </c>
      <c r="F6411" s="25" t="s">
        <v>13</v>
      </c>
      <c r="G6411" s="24">
        <v>0</v>
      </c>
    </row>
    <row r="6412" spans="1:7" hidden="1">
      <c r="A6412" s="24" t="s">
        <v>166</v>
      </c>
      <c r="B6412" s="24" t="s">
        <v>167</v>
      </c>
      <c r="C6412" s="24" t="s">
        <v>9</v>
      </c>
      <c r="D6412" s="24" t="s">
        <v>18</v>
      </c>
      <c r="E6412" s="24" t="s">
        <v>23</v>
      </c>
      <c r="F6412" s="25" t="s">
        <v>14</v>
      </c>
      <c r="G6412" s="24">
        <v>0</v>
      </c>
    </row>
    <row r="6413" spans="1:7" hidden="1">
      <c r="A6413" s="24" t="s">
        <v>166</v>
      </c>
      <c r="B6413" s="24" t="s">
        <v>167</v>
      </c>
      <c r="C6413" s="24" t="s">
        <v>9</v>
      </c>
      <c r="D6413" s="24" t="s">
        <v>18</v>
      </c>
      <c r="E6413" s="24" t="s">
        <v>23</v>
      </c>
      <c r="F6413" s="25" t="s">
        <v>15</v>
      </c>
      <c r="G6413" s="24">
        <v>0</v>
      </c>
    </row>
    <row r="6414" spans="1:7" hidden="1">
      <c r="A6414" s="24" t="s">
        <v>166</v>
      </c>
      <c r="B6414" s="24" t="s">
        <v>167</v>
      </c>
      <c r="C6414" s="24" t="s">
        <v>9</v>
      </c>
      <c r="D6414" s="24" t="s">
        <v>18</v>
      </c>
      <c r="E6414" s="24" t="s">
        <v>23</v>
      </c>
      <c r="F6414" s="25" t="s">
        <v>16</v>
      </c>
      <c r="G6414" s="24">
        <v>0</v>
      </c>
    </row>
    <row r="6415" spans="1:7">
      <c r="A6415" s="24" t="s">
        <v>166</v>
      </c>
      <c r="B6415" s="24" t="s">
        <v>167</v>
      </c>
      <c r="C6415" s="24" t="s">
        <v>9</v>
      </c>
      <c r="D6415" s="24" t="s">
        <v>18</v>
      </c>
      <c r="E6415" s="24" t="s">
        <v>23</v>
      </c>
      <c r="F6415" s="25" t="s">
        <v>17</v>
      </c>
      <c r="G6415" s="24">
        <v>0</v>
      </c>
    </row>
    <row r="6416" spans="1:7" hidden="1">
      <c r="A6416" s="24" t="s">
        <v>166</v>
      </c>
      <c r="B6416" s="24" t="s">
        <v>167</v>
      </c>
      <c r="C6416" s="24" t="s">
        <v>9</v>
      </c>
      <c r="D6416" s="24" t="s">
        <v>18</v>
      </c>
      <c r="E6416" s="24" t="s">
        <v>24</v>
      </c>
      <c r="F6416" s="25" t="s">
        <v>12</v>
      </c>
      <c r="G6416" s="24">
        <v>34101</v>
      </c>
    </row>
    <row r="6417" spans="1:7" hidden="1">
      <c r="A6417" s="24" t="s">
        <v>166</v>
      </c>
      <c r="B6417" s="24" t="s">
        <v>167</v>
      </c>
      <c r="C6417" s="24" t="s">
        <v>9</v>
      </c>
      <c r="D6417" s="24" t="s">
        <v>18</v>
      </c>
      <c r="E6417" s="24" t="s">
        <v>24</v>
      </c>
      <c r="F6417" s="25" t="s">
        <v>13</v>
      </c>
      <c r="G6417" s="24">
        <v>31175</v>
      </c>
    </row>
    <row r="6418" spans="1:7" hidden="1">
      <c r="A6418" s="24" t="s">
        <v>166</v>
      </c>
      <c r="B6418" s="24" t="s">
        <v>167</v>
      </c>
      <c r="C6418" s="24" t="s">
        <v>9</v>
      </c>
      <c r="D6418" s="24" t="s">
        <v>18</v>
      </c>
      <c r="E6418" s="24" t="s">
        <v>24</v>
      </c>
      <c r="F6418" s="25" t="s">
        <v>14</v>
      </c>
      <c r="G6418" s="24">
        <v>33611</v>
      </c>
    </row>
    <row r="6419" spans="1:7" hidden="1">
      <c r="A6419" s="24" t="s">
        <v>166</v>
      </c>
      <c r="B6419" s="24" t="s">
        <v>167</v>
      </c>
      <c r="C6419" s="24" t="s">
        <v>9</v>
      </c>
      <c r="D6419" s="24" t="s">
        <v>18</v>
      </c>
      <c r="E6419" s="24" t="s">
        <v>24</v>
      </c>
      <c r="F6419" s="25" t="s">
        <v>15</v>
      </c>
      <c r="G6419" s="24">
        <v>36110</v>
      </c>
    </row>
    <row r="6420" spans="1:7" hidden="1">
      <c r="A6420" s="24" t="s">
        <v>166</v>
      </c>
      <c r="B6420" s="24" t="s">
        <v>167</v>
      </c>
      <c r="C6420" s="24" t="s">
        <v>9</v>
      </c>
      <c r="D6420" s="24" t="s">
        <v>18</v>
      </c>
      <c r="E6420" s="24" t="s">
        <v>24</v>
      </c>
      <c r="F6420" s="25" t="s">
        <v>16</v>
      </c>
      <c r="G6420" s="24">
        <v>36628</v>
      </c>
    </row>
    <row r="6421" spans="1:7">
      <c r="A6421" s="24" t="s">
        <v>166</v>
      </c>
      <c r="B6421" s="24" t="s">
        <v>167</v>
      </c>
      <c r="C6421" s="24" t="s">
        <v>9</v>
      </c>
      <c r="D6421" s="24" t="s">
        <v>18</v>
      </c>
      <c r="E6421" s="24" t="s">
        <v>24</v>
      </c>
      <c r="F6421" s="25" t="s">
        <v>17</v>
      </c>
      <c r="G6421" s="24">
        <v>31175</v>
      </c>
    </row>
    <row r="6422" spans="1:7" hidden="1">
      <c r="A6422" s="24" t="s">
        <v>166</v>
      </c>
      <c r="B6422" s="24" t="s">
        <v>167</v>
      </c>
      <c r="C6422" s="24" t="s">
        <v>9</v>
      </c>
      <c r="D6422" s="24" t="s">
        <v>18</v>
      </c>
      <c r="E6422" s="24" t="s">
        <v>25</v>
      </c>
      <c r="F6422" s="25" t="s">
        <v>12</v>
      </c>
      <c r="G6422" s="24">
        <v>4958.0100097656295</v>
      </c>
    </row>
    <row r="6423" spans="1:7" hidden="1">
      <c r="A6423" s="24" t="s">
        <v>166</v>
      </c>
      <c r="B6423" s="24" t="s">
        <v>167</v>
      </c>
      <c r="C6423" s="24" t="s">
        <v>9</v>
      </c>
      <c r="D6423" s="24" t="s">
        <v>18</v>
      </c>
      <c r="E6423" s="24" t="s">
        <v>25</v>
      </c>
      <c r="F6423" s="25" t="s">
        <v>13</v>
      </c>
      <c r="G6423" s="24">
        <v>4149.5799560546902</v>
      </c>
    </row>
    <row r="6424" spans="1:7" hidden="1">
      <c r="A6424" s="24" t="s">
        <v>166</v>
      </c>
      <c r="B6424" s="24" t="s">
        <v>167</v>
      </c>
      <c r="C6424" s="24" t="s">
        <v>9</v>
      </c>
      <c r="D6424" s="24" t="s">
        <v>18</v>
      </c>
      <c r="E6424" s="24" t="s">
        <v>25</v>
      </c>
      <c r="F6424" s="25" t="s">
        <v>14</v>
      </c>
      <c r="G6424" s="24">
        <v>2662.7099609375</v>
      </c>
    </row>
    <row r="6425" spans="1:7" hidden="1">
      <c r="A6425" s="24" t="s">
        <v>166</v>
      </c>
      <c r="B6425" s="24" t="s">
        <v>167</v>
      </c>
      <c r="C6425" s="24" t="s">
        <v>9</v>
      </c>
      <c r="D6425" s="24" t="s">
        <v>18</v>
      </c>
      <c r="E6425" s="24" t="s">
        <v>25</v>
      </c>
      <c r="F6425" s="25" t="s">
        <v>15</v>
      </c>
      <c r="G6425" s="24">
        <v>4508.0100097656295</v>
      </c>
    </row>
    <row r="6426" spans="1:7" hidden="1">
      <c r="A6426" s="24" t="s">
        <v>166</v>
      </c>
      <c r="B6426" s="24" t="s">
        <v>167</v>
      </c>
      <c r="C6426" s="24" t="s">
        <v>9</v>
      </c>
      <c r="D6426" s="24" t="s">
        <v>18</v>
      </c>
      <c r="E6426" s="24" t="s">
        <v>25</v>
      </c>
      <c r="F6426" s="25" t="s">
        <v>16</v>
      </c>
      <c r="G6426" s="24">
        <v>4580.4801025390598</v>
      </c>
    </row>
    <row r="6427" spans="1:7">
      <c r="A6427" s="24" t="s">
        <v>166</v>
      </c>
      <c r="B6427" s="24" t="s">
        <v>167</v>
      </c>
      <c r="C6427" s="24" t="s">
        <v>9</v>
      </c>
      <c r="D6427" s="24" t="s">
        <v>18</v>
      </c>
      <c r="E6427" s="24" t="s">
        <v>25</v>
      </c>
      <c r="F6427" s="25" t="s">
        <v>17</v>
      </c>
      <c r="G6427" s="24">
        <v>4150</v>
      </c>
    </row>
    <row r="6428" spans="1:7" hidden="1">
      <c r="A6428" s="24" t="s">
        <v>166</v>
      </c>
      <c r="B6428" s="24" t="s">
        <v>167</v>
      </c>
      <c r="C6428" s="24" t="s">
        <v>9</v>
      </c>
      <c r="D6428" s="24" t="s">
        <v>48</v>
      </c>
      <c r="E6428" s="24" t="s">
        <v>11</v>
      </c>
      <c r="F6428" s="25" t="s">
        <v>12</v>
      </c>
      <c r="G6428" s="24">
        <v>0</v>
      </c>
    </row>
    <row r="6429" spans="1:7" hidden="1">
      <c r="A6429" s="24" t="s">
        <v>166</v>
      </c>
      <c r="B6429" s="24" t="s">
        <v>167</v>
      </c>
      <c r="C6429" s="24" t="s">
        <v>9</v>
      </c>
      <c r="D6429" s="24" t="s">
        <v>48</v>
      </c>
      <c r="E6429" s="24" t="s">
        <v>11</v>
      </c>
      <c r="F6429" s="25" t="s">
        <v>13</v>
      </c>
      <c r="G6429" s="24">
        <v>0</v>
      </c>
    </row>
    <row r="6430" spans="1:7" hidden="1">
      <c r="A6430" s="24" t="s">
        <v>166</v>
      </c>
      <c r="B6430" s="24" t="s">
        <v>167</v>
      </c>
      <c r="C6430" s="24" t="s">
        <v>9</v>
      </c>
      <c r="D6430" s="24" t="s">
        <v>48</v>
      </c>
      <c r="E6430" s="24" t="s">
        <v>11</v>
      </c>
      <c r="F6430" s="25" t="s">
        <v>14</v>
      </c>
      <c r="G6430" s="24">
        <v>0</v>
      </c>
    </row>
    <row r="6431" spans="1:7" hidden="1">
      <c r="A6431" s="24" t="s">
        <v>166</v>
      </c>
      <c r="B6431" s="24" t="s">
        <v>167</v>
      </c>
      <c r="C6431" s="24" t="s">
        <v>9</v>
      </c>
      <c r="D6431" s="24" t="s">
        <v>48</v>
      </c>
      <c r="E6431" s="24" t="s">
        <v>11</v>
      </c>
      <c r="F6431" s="25" t="s">
        <v>15</v>
      </c>
      <c r="G6431" s="24">
        <v>0</v>
      </c>
    </row>
    <row r="6432" spans="1:7" hidden="1">
      <c r="A6432" s="24" t="s">
        <v>166</v>
      </c>
      <c r="B6432" s="24" t="s">
        <v>167</v>
      </c>
      <c r="C6432" s="24" t="s">
        <v>9</v>
      </c>
      <c r="D6432" s="24" t="s">
        <v>48</v>
      </c>
      <c r="E6432" s="24" t="s">
        <v>11</v>
      </c>
      <c r="F6432" s="25" t="s">
        <v>16</v>
      </c>
      <c r="G6432" s="24">
        <v>0</v>
      </c>
    </row>
    <row r="6433" spans="1:7">
      <c r="A6433" s="24" t="s">
        <v>166</v>
      </c>
      <c r="B6433" s="24" t="s">
        <v>167</v>
      </c>
      <c r="C6433" s="24" t="s">
        <v>9</v>
      </c>
      <c r="D6433" s="24" t="s">
        <v>48</v>
      </c>
      <c r="E6433" s="24" t="s">
        <v>11</v>
      </c>
      <c r="F6433" s="25" t="s">
        <v>17</v>
      </c>
      <c r="G6433" s="24">
        <v>0</v>
      </c>
    </row>
    <row r="6434" spans="1:7" hidden="1">
      <c r="A6434" s="24" t="s">
        <v>166</v>
      </c>
      <c r="B6434" s="24" t="s">
        <v>167</v>
      </c>
      <c r="C6434" s="24" t="s">
        <v>9</v>
      </c>
      <c r="D6434" s="24" t="s">
        <v>27</v>
      </c>
      <c r="E6434" s="24" t="s">
        <v>31</v>
      </c>
      <c r="F6434" s="25" t="s">
        <v>12</v>
      </c>
      <c r="G6434" s="24">
        <v>13068</v>
      </c>
    </row>
    <row r="6435" spans="1:7" hidden="1">
      <c r="A6435" s="24" t="s">
        <v>166</v>
      </c>
      <c r="B6435" s="24" t="s">
        <v>167</v>
      </c>
      <c r="C6435" s="24" t="s">
        <v>9</v>
      </c>
      <c r="D6435" s="24" t="s">
        <v>27</v>
      </c>
      <c r="E6435" s="24" t="s">
        <v>31</v>
      </c>
      <c r="F6435" s="25" t="s">
        <v>13</v>
      </c>
      <c r="G6435" s="24">
        <v>11932</v>
      </c>
    </row>
    <row r="6436" spans="1:7" hidden="1">
      <c r="A6436" s="24" t="s">
        <v>166</v>
      </c>
      <c r="B6436" s="24" t="s">
        <v>167</v>
      </c>
      <c r="C6436" s="24" t="s">
        <v>9</v>
      </c>
      <c r="D6436" s="24" t="s">
        <v>27</v>
      </c>
      <c r="E6436" s="24" t="s">
        <v>31</v>
      </c>
      <c r="F6436" s="25" t="s">
        <v>14</v>
      </c>
      <c r="G6436" s="24">
        <v>10795</v>
      </c>
    </row>
    <row r="6437" spans="1:7" hidden="1">
      <c r="A6437" s="24" t="s">
        <v>166</v>
      </c>
      <c r="B6437" s="24" t="s">
        <v>167</v>
      </c>
      <c r="C6437" s="24" t="s">
        <v>9</v>
      </c>
      <c r="D6437" s="24" t="s">
        <v>27</v>
      </c>
      <c r="E6437" s="24" t="s">
        <v>31</v>
      </c>
      <c r="F6437" s="25" t="s">
        <v>15</v>
      </c>
      <c r="G6437" s="24">
        <v>9659</v>
      </c>
    </row>
    <row r="6438" spans="1:7" hidden="1">
      <c r="A6438" s="24" t="s">
        <v>166</v>
      </c>
      <c r="B6438" s="24" t="s">
        <v>167</v>
      </c>
      <c r="C6438" s="24" t="s">
        <v>9</v>
      </c>
      <c r="D6438" s="24" t="s">
        <v>27</v>
      </c>
      <c r="E6438" s="24" t="s">
        <v>31</v>
      </c>
      <c r="F6438" s="25" t="s">
        <v>16</v>
      </c>
      <c r="G6438" s="24">
        <v>8523</v>
      </c>
    </row>
    <row r="6439" spans="1:7">
      <c r="A6439" s="24" t="s">
        <v>166</v>
      </c>
      <c r="B6439" s="24" t="s">
        <v>167</v>
      </c>
      <c r="C6439" s="24" t="s">
        <v>9</v>
      </c>
      <c r="D6439" s="24" t="s">
        <v>27</v>
      </c>
      <c r="E6439" s="24" t="s">
        <v>31</v>
      </c>
      <c r="F6439" s="25" t="s">
        <v>17</v>
      </c>
      <c r="G6439" s="24">
        <v>11932</v>
      </c>
    </row>
    <row r="6440" spans="1:7" hidden="1">
      <c r="A6440" s="27" t="s">
        <v>166</v>
      </c>
      <c r="B6440" s="27" t="s">
        <v>167</v>
      </c>
      <c r="C6440" s="27" t="s">
        <v>9</v>
      </c>
      <c r="D6440" s="27" t="s">
        <v>51</v>
      </c>
      <c r="E6440" s="27" t="s">
        <v>11</v>
      </c>
      <c r="F6440" s="28" t="s">
        <v>12</v>
      </c>
      <c r="G6440" s="27">
        <v>121405.799072266</v>
      </c>
    </row>
    <row r="6441" spans="1:7" hidden="1">
      <c r="A6441" s="27" t="s">
        <v>166</v>
      </c>
      <c r="B6441" s="27" t="s">
        <v>167</v>
      </c>
      <c r="C6441" s="27" t="s">
        <v>9</v>
      </c>
      <c r="D6441" s="27" t="s">
        <v>51</v>
      </c>
      <c r="E6441" s="27" t="s">
        <v>11</v>
      </c>
      <c r="F6441" s="28" t="s">
        <v>13</v>
      </c>
      <c r="G6441" s="27">
        <v>108954.42956542999</v>
      </c>
    </row>
    <row r="6442" spans="1:7" hidden="1">
      <c r="A6442" s="27" t="s">
        <v>166</v>
      </c>
      <c r="B6442" s="27" t="s">
        <v>167</v>
      </c>
      <c r="C6442" s="27" t="s">
        <v>9</v>
      </c>
      <c r="D6442" s="27" t="s">
        <v>51</v>
      </c>
      <c r="E6442" s="27" t="s">
        <v>11</v>
      </c>
      <c r="F6442" s="28" t="s">
        <v>14</v>
      </c>
      <c r="G6442" s="27">
        <v>110229.56933593701</v>
      </c>
    </row>
    <row r="6443" spans="1:7" hidden="1">
      <c r="A6443" s="27" t="s">
        <v>166</v>
      </c>
      <c r="B6443" s="27" t="s">
        <v>167</v>
      </c>
      <c r="C6443" s="27" t="s">
        <v>9</v>
      </c>
      <c r="D6443" s="27" t="s">
        <v>51</v>
      </c>
      <c r="E6443" s="27" t="s">
        <v>11</v>
      </c>
      <c r="F6443" s="28" t="s">
        <v>15</v>
      </c>
      <c r="G6443" s="27">
        <v>117528.660400391</v>
      </c>
    </row>
    <row r="6444" spans="1:7" hidden="1">
      <c r="A6444" s="27" t="s">
        <v>166</v>
      </c>
      <c r="B6444" s="27" t="s">
        <v>167</v>
      </c>
      <c r="C6444" s="27" t="s">
        <v>9</v>
      </c>
      <c r="D6444" s="27" t="s">
        <v>51</v>
      </c>
      <c r="E6444" s="27" t="s">
        <v>11</v>
      </c>
      <c r="F6444" s="28" t="s">
        <v>16</v>
      </c>
      <c r="G6444" s="27">
        <v>113132.169555664</v>
      </c>
    </row>
    <row r="6445" spans="1:7">
      <c r="A6445" s="27" t="s">
        <v>166</v>
      </c>
      <c r="B6445" s="27" t="s">
        <v>167</v>
      </c>
      <c r="C6445" s="27" t="s">
        <v>9</v>
      </c>
      <c r="D6445" s="27" t="s">
        <v>51</v>
      </c>
      <c r="E6445" s="27" t="s">
        <v>11</v>
      </c>
      <c r="F6445" s="28" t="s">
        <v>17</v>
      </c>
      <c r="G6445" s="27">
        <v>81225</v>
      </c>
    </row>
    <row r="6446" spans="1:7" hidden="1">
      <c r="A6446" s="27" t="s">
        <v>168</v>
      </c>
      <c r="B6446" s="27" t="s">
        <v>169</v>
      </c>
      <c r="C6446" s="27" t="s">
        <v>63</v>
      </c>
      <c r="D6446" s="27" t="s">
        <v>51</v>
      </c>
      <c r="E6446" s="27" t="s">
        <v>11</v>
      </c>
      <c r="F6446" s="28" t="s">
        <v>12</v>
      </c>
      <c r="G6446" s="27">
        <v>2146900.5821533198</v>
      </c>
    </row>
    <row r="6447" spans="1:7" hidden="1">
      <c r="A6447" s="27" t="s">
        <v>168</v>
      </c>
      <c r="B6447" s="27" t="s">
        <v>169</v>
      </c>
      <c r="C6447" s="27" t="s">
        <v>63</v>
      </c>
      <c r="D6447" s="27" t="s">
        <v>51</v>
      </c>
      <c r="E6447" s="27" t="s">
        <v>11</v>
      </c>
      <c r="F6447" s="28" t="s">
        <v>13</v>
      </c>
      <c r="G6447" s="27">
        <v>2096016.3439941399</v>
      </c>
    </row>
    <row r="6448" spans="1:7" hidden="1">
      <c r="A6448" s="27" t="s">
        <v>168</v>
      </c>
      <c r="B6448" s="27" t="s">
        <v>169</v>
      </c>
      <c r="C6448" s="27" t="s">
        <v>63</v>
      </c>
      <c r="D6448" s="27" t="s">
        <v>51</v>
      </c>
      <c r="E6448" s="27" t="s">
        <v>11</v>
      </c>
      <c r="F6448" s="28" t="s">
        <v>14</v>
      </c>
      <c r="G6448" s="27">
        <v>2071157.8886718799</v>
      </c>
    </row>
    <row r="6449" spans="1:7" hidden="1">
      <c r="A6449" s="27" t="s">
        <v>168</v>
      </c>
      <c r="B6449" s="27" t="s">
        <v>169</v>
      </c>
      <c r="C6449" s="27" t="s">
        <v>63</v>
      </c>
      <c r="D6449" s="27" t="s">
        <v>51</v>
      </c>
      <c r="E6449" s="27" t="s">
        <v>11</v>
      </c>
      <c r="F6449" s="28" t="s">
        <v>15</v>
      </c>
      <c r="G6449" s="27">
        <v>2131870.7916259798</v>
      </c>
    </row>
    <row r="6450" spans="1:7" hidden="1">
      <c r="A6450" s="27" t="s">
        <v>168</v>
      </c>
      <c r="B6450" s="27" t="s">
        <v>169</v>
      </c>
      <c r="C6450" s="27" t="s">
        <v>63</v>
      </c>
      <c r="D6450" s="27" t="s">
        <v>51</v>
      </c>
      <c r="E6450" s="27" t="s">
        <v>11</v>
      </c>
      <c r="F6450" s="28" t="s">
        <v>16</v>
      </c>
      <c r="G6450" s="27">
        <v>2109136.0622558598</v>
      </c>
    </row>
    <row r="6451" spans="1:7">
      <c r="A6451" s="27" t="s">
        <v>168</v>
      </c>
      <c r="B6451" s="27" t="s">
        <v>169</v>
      </c>
      <c r="C6451" s="27" t="s">
        <v>63</v>
      </c>
      <c r="D6451" s="27" t="s">
        <v>51</v>
      </c>
      <c r="E6451" s="27" t="s">
        <v>11</v>
      </c>
      <c r="F6451" s="28" t="s">
        <v>17</v>
      </c>
      <c r="G6451" s="27">
        <v>2082283</v>
      </c>
    </row>
    <row r="6452" spans="1:7" hidden="1">
      <c r="A6452" s="24" t="s">
        <v>168</v>
      </c>
      <c r="B6452" s="24" t="s">
        <v>169</v>
      </c>
      <c r="C6452" s="24" t="s">
        <v>63</v>
      </c>
      <c r="D6452" s="24" t="s">
        <v>10</v>
      </c>
      <c r="E6452" s="24" t="s">
        <v>11</v>
      </c>
      <c r="F6452" s="25" t="s">
        <v>12</v>
      </c>
      <c r="G6452" s="24">
        <v>1000343.32202148</v>
      </c>
    </row>
    <row r="6453" spans="1:7" hidden="1">
      <c r="A6453" s="24" t="s">
        <v>168</v>
      </c>
      <c r="B6453" s="24" t="s">
        <v>169</v>
      </c>
      <c r="C6453" s="24" t="s">
        <v>63</v>
      </c>
      <c r="D6453" s="24" t="s">
        <v>10</v>
      </c>
      <c r="E6453" s="24" t="s">
        <v>11</v>
      </c>
      <c r="F6453" s="25" t="s">
        <v>13</v>
      </c>
      <c r="G6453" s="24">
        <v>965804.85864257801</v>
      </c>
    </row>
    <row r="6454" spans="1:7" hidden="1">
      <c r="A6454" s="24" t="s">
        <v>168</v>
      </c>
      <c r="B6454" s="24" t="s">
        <v>169</v>
      </c>
      <c r="C6454" s="24" t="s">
        <v>63</v>
      </c>
      <c r="D6454" s="24" t="s">
        <v>10</v>
      </c>
      <c r="E6454" s="24" t="s">
        <v>11</v>
      </c>
      <c r="F6454" s="25" t="s">
        <v>14</v>
      </c>
      <c r="G6454" s="24">
        <v>946714.98925781203</v>
      </c>
    </row>
    <row r="6455" spans="1:7" hidden="1">
      <c r="A6455" s="24" t="s">
        <v>168</v>
      </c>
      <c r="B6455" s="24" t="s">
        <v>169</v>
      </c>
      <c r="C6455" s="24" t="s">
        <v>63</v>
      </c>
      <c r="D6455" s="24" t="s">
        <v>10</v>
      </c>
      <c r="E6455" s="24" t="s">
        <v>11</v>
      </c>
      <c r="F6455" s="25" t="s">
        <v>15</v>
      </c>
      <c r="G6455" s="24">
        <v>986858.12329101597</v>
      </c>
    </row>
    <row r="6456" spans="1:7" hidden="1">
      <c r="A6456" s="24" t="s">
        <v>168</v>
      </c>
      <c r="B6456" s="24" t="s">
        <v>169</v>
      </c>
      <c r="C6456" s="24" t="s">
        <v>63</v>
      </c>
      <c r="D6456" s="24" t="s">
        <v>10</v>
      </c>
      <c r="E6456" s="24" t="s">
        <v>11</v>
      </c>
      <c r="F6456" s="25" t="s">
        <v>16</v>
      </c>
      <c r="G6456" s="24">
        <v>970566.70214843703</v>
      </c>
    </row>
    <row r="6457" spans="1:7">
      <c r="A6457" s="24" t="s">
        <v>168</v>
      </c>
      <c r="B6457" s="24" t="s">
        <v>169</v>
      </c>
      <c r="C6457" s="24" t="s">
        <v>63</v>
      </c>
      <c r="D6457" s="24" t="s">
        <v>10</v>
      </c>
      <c r="E6457" s="24" t="s">
        <v>11</v>
      </c>
      <c r="F6457" s="25" t="s">
        <v>17</v>
      </c>
      <c r="G6457" s="24">
        <v>932821</v>
      </c>
    </row>
    <row r="6458" spans="1:7" hidden="1">
      <c r="A6458" s="24" t="s">
        <v>168</v>
      </c>
      <c r="B6458" s="24" t="s">
        <v>169</v>
      </c>
      <c r="C6458" s="24" t="s">
        <v>63</v>
      </c>
      <c r="D6458" s="24" t="s">
        <v>26</v>
      </c>
      <c r="E6458" s="24" t="s">
        <v>11</v>
      </c>
      <c r="F6458" s="25" t="s">
        <v>12</v>
      </c>
      <c r="G6458" s="24">
        <v>1111104.3105468799</v>
      </c>
    </row>
    <row r="6459" spans="1:7" hidden="1">
      <c r="A6459" s="24" t="s">
        <v>168</v>
      </c>
      <c r="B6459" s="24" t="s">
        <v>169</v>
      </c>
      <c r="C6459" s="24" t="s">
        <v>63</v>
      </c>
      <c r="D6459" s="24" t="s">
        <v>26</v>
      </c>
      <c r="E6459" s="24" t="s">
        <v>11</v>
      </c>
      <c r="F6459" s="25" t="s">
        <v>13</v>
      </c>
      <c r="G6459" s="24">
        <v>1096050.0957031299</v>
      </c>
    </row>
    <row r="6460" spans="1:7" hidden="1">
      <c r="A6460" s="24" t="s">
        <v>168</v>
      </c>
      <c r="B6460" s="24" t="s">
        <v>169</v>
      </c>
      <c r="C6460" s="24" t="s">
        <v>63</v>
      </c>
      <c r="D6460" s="24" t="s">
        <v>26</v>
      </c>
      <c r="E6460" s="24" t="s">
        <v>11</v>
      </c>
      <c r="F6460" s="25" t="s">
        <v>14</v>
      </c>
      <c r="G6460" s="24">
        <v>1090911.47900391</v>
      </c>
    </row>
    <row r="6461" spans="1:7" hidden="1">
      <c r="A6461" s="24" t="s">
        <v>168</v>
      </c>
      <c r="B6461" s="24" t="s">
        <v>169</v>
      </c>
      <c r="C6461" s="24" t="s">
        <v>63</v>
      </c>
      <c r="D6461" s="24" t="s">
        <v>26</v>
      </c>
      <c r="E6461" s="24" t="s">
        <v>11</v>
      </c>
      <c r="F6461" s="25" t="s">
        <v>15</v>
      </c>
      <c r="G6461" s="24">
        <v>1109950.54833984</v>
      </c>
    </row>
    <row r="6462" spans="1:7" hidden="1">
      <c r="A6462" s="24" t="s">
        <v>168</v>
      </c>
      <c r="B6462" s="24" t="s">
        <v>169</v>
      </c>
      <c r="C6462" s="24" t="s">
        <v>63</v>
      </c>
      <c r="D6462" s="24" t="s">
        <v>26</v>
      </c>
      <c r="E6462" s="24" t="s">
        <v>11</v>
      </c>
      <c r="F6462" s="25" t="s">
        <v>16</v>
      </c>
      <c r="G6462" s="24">
        <v>1104122.9604492199</v>
      </c>
    </row>
    <row r="6463" spans="1:7">
      <c r="A6463" s="24" t="s">
        <v>168</v>
      </c>
      <c r="B6463" s="24" t="s">
        <v>169</v>
      </c>
      <c r="C6463" s="24" t="s">
        <v>63</v>
      </c>
      <c r="D6463" s="24" t="s">
        <v>26</v>
      </c>
      <c r="E6463" s="24" t="s">
        <v>11</v>
      </c>
      <c r="F6463" s="25" t="s">
        <v>17</v>
      </c>
      <c r="G6463" s="24">
        <v>1322207</v>
      </c>
    </row>
    <row r="6464" spans="1:7" hidden="1">
      <c r="A6464" s="24" t="s">
        <v>168</v>
      </c>
      <c r="B6464" s="24" t="s">
        <v>169</v>
      </c>
      <c r="C6464" s="24" t="s">
        <v>63</v>
      </c>
      <c r="D6464" s="24" t="s">
        <v>18</v>
      </c>
      <c r="E6464" s="24" t="s">
        <v>19</v>
      </c>
      <c r="F6464" s="25" t="s">
        <v>12</v>
      </c>
      <c r="G6464" s="24">
        <v>99792.581542968706</v>
      </c>
    </row>
    <row r="6465" spans="1:7" hidden="1">
      <c r="A6465" s="24" t="s">
        <v>168</v>
      </c>
      <c r="B6465" s="24" t="s">
        <v>169</v>
      </c>
      <c r="C6465" s="24" t="s">
        <v>63</v>
      </c>
      <c r="D6465" s="24" t="s">
        <v>18</v>
      </c>
      <c r="E6465" s="24" t="s">
        <v>19</v>
      </c>
      <c r="F6465" s="25" t="s">
        <v>13</v>
      </c>
      <c r="G6465" s="24">
        <v>96301.342285156206</v>
      </c>
    </row>
    <row r="6466" spans="1:7" hidden="1">
      <c r="A6466" s="24" t="s">
        <v>168</v>
      </c>
      <c r="B6466" s="24" t="s">
        <v>169</v>
      </c>
      <c r="C6466" s="24" t="s">
        <v>63</v>
      </c>
      <c r="D6466" s="24" t="s">
        <v>18</v>
      </c>
      <c r="E6466" s="24" t="s">
        <v>19</v>
      </c>
      <c r="F6466" s="25" t="s">
        <v>14</v>
      </c>
      <c r="G6466" s="24">
        <v>95987.977050781206</v>
      </c>
    </row>
    <row r="6467" spans="1:7" hidden="1">
      <c r="A6467" s="24" t="s">
        <v>168</v>
      </c>
      <c r="B6467" s="24" t="s">
        <v>169</v>
      </c>
      <c r="C6467" s="24" t="s">
        <v>63</v>
      </c>
      <c r="D6467" s="24" t="s">
        <v>18</v>
      </c>
      <c r="E6467" s="24" t="s">
        <v>19</v>
      </c>
      <c r="F6467" s="25" t="s">
        <v>15</v>
      </c>
      <c r="G6467" s="24">
        <v>99941.46875</v>
      </c>
    </row>
    <row r="6468" spans="1:7" hidden="1">
      <c r="A6468" s="24" t="s">
        <v>168</v>
      </c>
      <c r="B6468" s="24" t="s">
        <v>169</v>
      </c>
      <c r="C6468" s="24" t="s">
        <v>63</v>
      </c>
      <c r="D6468" s="24" t="s">
        <v>18</v>
      </c>
      <c r="E6468" s="24" t="s">
        <v>19</v>
      </c>
      <c r="F6468" s="25" t="s">
        <v>16</v>
      </c>
      <c r="G6468" s="24">
        <v>98712.821777343706</v>
      </c>
    </row>
    <row r="6469" spans="1:7">
      <c r="A6469" s="24" t="s">
        <v>168</v>
      </c>
      <c r="B6469" s="24" t="s">
        <v>169</v>
      </c>
      <c r="C6469" s="24" t="s">
        <v>63</v>
      </c>
      <c r="D6469" s="24" t="s">
        <v>18</v>
      </c>
      <c r="E6469" s="24" t="s">
        <v>19</v>
      </c>
      <c r="F6469" s="25" t="s">
        <v>17</v>
      </c>
      <c r="G6469" s="24">
        <v>98608</v>
      </c>
    </row>
    <row r="6470" spans="1:7" hidden="1">
      <c r="A6470" s="24" t="s">
        <v>168</v>
      </c>
      <c r="B6470" s="24" t="s">
        <v>169</v>
      </c>
      <c r="C6470" s="24" t="s">
        <v>63</v>
      </c>
      <c r="D6470" s="24" t="s">
        <v>18</v>
      </c>
      <c r="E6470" s="24" t="s">
        <v>20</v>
      </c>
      <c r="F6470" s="25" t="s">
        <v>12</v>
      </c>
      <c r="G6470" s="24">
        <v>0</v>
      </c>
    </row>
    <row r="6471" spans="1:7" hidden="1">
      <c r="A6471" s="24" t="s">
        <v>168</v>
      </c>
      <c r="B6471" s="24" t="s">
        <v>169</v>
      </c>
      <c r="C6471" s="24" t="s">
        <v>63</v>
      </c>
      <c r="D6471" s="24" t="s">
        <v>18</v>
      </c>
      <c r="E6471" s="24" t="s">
        <v>20</v>
      </c>
      <c r="F6471" s="25" t="s">
        <v>13</v>
      </c>
      <c r="G6471" s="24">
        <v>0</v>
      </c>
    </row>
    <row r="6472" spans="1:7" hidden="1">
      <c r="A6472" s="24" t="s">
        <v>168</v>
      </c>
      <c r="B6472" s="24" t="s">
        <v>169</v>
      </c>
      <c r="C6472" s="24" t="s">
        <v>63</v>
      </c>
      <c r="D6472" s="24" t="s">
        <v>18</v>
      </c>
      <c r="E6472" s="24" t="s">
        <v>20</v>
      </c>
      <c r="F6472" s="25" t="s">
        <v>14</v>
      </c>
      <c r="G6472" s="24">
        <v>0</v>
      </c>
    </row>
    <row r="6473" spans="1:7" hidden="1">
      <c r="A6473" s="24" t="s">
        <v>168</v>
      </c>
      <c r="B6473" s="24" t="s">
        <v>169</v>
      </c>
      <c r="C6473" s="24" t="s">
        <v>63</v>
      </c>
      <c r="D6473" s="24" t="s">
        <v>18</v>
      </c>
      <c r="E6473" s="24" t="s">
        <v>20</v>
      </c>
      <c r="F6473" s="25" t="s">
        <v>15</v>
      </c>
      <c r="G6473" s="24">
        <v>0</v>
      </c>
    </row>
    <row r="6474" spans="1:7" hidden="1">
      <c r="A6474" s="24" t="s">
        <v>168</v>
      </c>
      <c r="B6474" s="24" t="s">
        <v>169</v>
      </c>
      <c r="C6474" s="24" t="s">
        <v>63</v>
      </c>
      <c r="D6474" s="24" t="s">
        <v>18</v>
      </c>
      <c r="E6474" s="24" t="s">
        <v>20</v>
      </c>
      <c r="F6474" s="25" t="s">
        <v>16</v>
      </c>
      <c r="G6474" s="24">
        <v>0</v>
      </c>
    </row>
    <row r="6475" spans="1:7">
      <c r="A6475" s="24" t="s">
        <v>168</v>
      </c>
      <c r="B6475" s="24" t="s">
        <v>169</v>
      </c>
      <c r="C6475" s="24" t="s">
        <v>63</v>
      </c>
      <c r="D6475" s="24" t="s">
        <v>18</v>
      </c>
      <c r="E6475" s="24" t="s">
        <v>20</v>
      </c>
      <c r="F6475" s="25" t="s">
        <v>17</v>
      </c>
      <c r="G6475" s="24">
        <v>0</v>
      </c>
    </row>
    <row r="6476" spans="1:7" hidden="1">
      <c r="A6476" s="24" t="s">
        <v>168</v>
      </c>
      <c r="B6476" s="24" t="s">
        <v>169</v>
      </c>
      <c r="C6476" s="24" t="s">
        <v>63</v>
      </c>
      <c r="D6476" s="24" t="s">
        <v>18</v>
      </c>
      <c r="E6476" s="24" t="s">
        <v>21</v>
      </c>
      <c r="F6476" s="25" t="s">
        <v>12</v>
      </c>
      <c r="G6476" s="24">
        <v>0</v>
      </c>
    </row>
    <row r="6477" spans="1:7" hidden="1">
      <c r="A6477" s="24" t="s">
        <v>168</v>
      </c>
      <c r="B6477" s="24" t="s">
        <v>169</v>
      </c>
      <c r="C6477" s="24" t="s">
        <v>63</v>
      </c>
      <c r="D6477" s="24" t="s">
        <v>18</v>
      </c>
      <c r="E6477" s="24" t="s">
        <v>21</v>
      </c>
      <c r="F6477" s="25" t="s">
        <v>13</v>
      </c>
      <c r="G6477" s="24">
        <v>0</v>
      </c>
    </row>
    <row r="6478" spans="1:7" hidden="1">
      <c r="A6478" s="24" t="s">
        <v>168</v>
      </c>
      <c r="B6478" s="24" t="s">
        <v>169</v>
      </c>
      <c r="C6478" s="24" t="s">
        <v>63</v>
      </c>
      <c r="D6478" s="24" t="s">
        <v>18</v>
      </c>
      <c r="E6478" s="24" t="s">
        <v>21</v>
      </c>
      <c r="F6478" s="25" t="s">
        <v>14</v>
      </c>
      <c r="G6478" s="24">
        <v>0</v>
      </c>
    </row>
    <row r="6479" spans="1:7" hidden="1">
      <c r="A6479" s="24" t="s">
        <v>168</v>
      </c>
      <c r="B6479" s="24" t="s">
        <v>169</v>
      </c>
      <c r="C6479" s="24" t="s">
        <v>63</v>
      </c>
      <c r="D6479" s="24" t="s">
        <v>18</v>
      </c>
      <c r="E6479" s="24" t="s">
        <v>21</v>
      </c>
      <c r="F6479" s="25" t="s">
        <v>15</v>
      </c>
      <c r="G6479" s="24">
        <v>0</v>
      </c>
    </row>
    <row r="6480" spans="1:7" hidden="1">
      <c r="A6480" s="24" t="s">
        <v>168</v>
      </c>
      <c r="B6480" s="24" t="s">
        <v>169</v>
      </c>
      <c r="C6480" s="24" t="s">
        <v>63</v>
      </c>
      <c r="D6480" s="24" t="s">
        <v>18</v>
      </c>
      <c r="E6480" s="24" t="s">
        <v>21</v>
      </c>
      <c r="F6480" s="25" t="s">
        <v>16</v>
      </c>
      <c r="G6480" s="24">
        <v>0</v>
      </c>
    </row>
    <row r="6481" spans="1:7">
      <c r="A6481" s="24" t="s">
        <v>168</v>
      </c>
      <c r="B6481" s="24" t="s">
        <v>169</v>
      </c>
      <c r="C6481" s="24" t="s">
        <v>63</v>
      </c>
      <c r="D6481" s="24" t="s">
        <v>18</v>
      </c>
      <c r="E6481" s="24" t="s">
        <v>21</v>
      </c>
      <c r="F6481" s="25" t="s">
        <v>17</v>
      </c>
      <c r="G6481" s="24">
        <v>0</v>
      </c>
    </row>
    <row r="6482" spans="1:7" hidden="1">
      <c r="A6482" s="24" t="s">
        <v>168</v>
      </c>
      <c r="B6482" s="24" t="s">
        <v>169</v>
      </c>
      <c r="C6482" s="24" t="s">
        <v>63</v>
      </c>
      <c r="D6482" s="24" t="s">
        <v>18</v>
      </c>
      <c r="E6482" s="24" t="s">
        <v>22</v>
      </c>
      <c r="F6482" s="25" t="s">
        <v>12</v>
      </c>
      <c r="G6482" s="24">
        <v>228929.375</v>
      </c>
    </row>
    <row r="6483" spans="1:7" hidden="1">
      <c r="A6483" s="24" t="s">
        <v>168</v>
      </c>
      <c r="B6483" s="24" t="s">
        <v>169</v>
      </c>
      <c r="C6483" s="24" t="s">
        <v>63</v>
      </c>
      <c r="D6483" s="24" t="s">
        <v>18</v>
      </c>
      <c r="E6483" s="24" t="s">
        <v>22</v>
      </c>
      <c r="F6483" s="25" t="s">
        <v>13</v>
      </c>
      <c r="G6483" s="24">
        <v>218962.0625</v>
      </c>
    </row>
    <row r="6484" spans="1:7" hidden="1">
      <c r="A6484" s="24" t="s">
        <v>168</v>
      </c>
      <c r="B6484" s="24" t="s">
        <v>169</v>
      </c>
      <c r="C6484" s="24" t="s">
        <v>63</v>
      </c>
      <c r="D6484" s="24" t="s">
        <v>18</v>
      </c>
      <c r="E6484" s="24" t="s">
        <v>22</v>
      </c>
      <c r="F6484" s="25" t="s">
        <v>14</v>
      </c>
      <c r="G6484" s="24">
        <v>212420.546875</v>
      </c>
    </row>
    <row r="6485" spans="1:7" hidden="1">
      <c r="A6485" s="24" t="s">
        <v>168</v>
      </c>
      <c r="B6485" s="24" t="s">
        <v>169</v>
      </c>
      <c r="C6485" s="24" t="s">
        <v>63</v>
      </c>
      <c r="D6485" s="24" t="s">
        <v>18</v>
      </c>
      <c r="E6485" s="24" t="s">
        <v>22</v>
      </c>
      <c r="F6485" s="25" t="s">
        <v>15</v>
      </c>
      <c r="G6485" s="24">
        <v>225030.296875</v>
      </c>
    </row>
    <row r="6486" spans="1:7" hidden="1">
      <c r="A6486" s="24" t="s">
        <v>168</v>
      </c>
      <c r="B6486" s="24" t="s">
        <v>169</v>
      </c>
      <c r="C6486" s="24" t="s">
        <v>63</v>
      </c>
      <c r="D6486" s="24" t="s">
        <v>18</v>
      </c>
      <c r="E6486" s="24" t="s">
        <v>22</v>
      </c>
      <c r="F6486" s="25" t="s">
        <v>16</v>
      </c>
      <c r="G6486" s="24">
        <v>219761.765625</v>
      </c>
    </row>
    <row r="6487" spans="1:7">
      <c r="A6487" s="24" t="s">
        <v>168</v>
      </c>
      <c r="B6487" s="24" t="s">
        <v>169</v>
      </c>
      <c r="C6487" s="24" t="s">
        <v>63</v>
      </c>
      <c r="D6487" s="24" t="s">
        <v>18</v>
      </c>
      <c r="E6487" s="24" t="s">
        <v>22</v>
      </c>
      <c r="F6487" s="25" t="s">
        <v>17</v>
      </c>
      <c r="G6487" s="24">
        <v>218503</v>
      </c>
    </row>
    <row r="6488" spans="1:7" hidden="1">
      <c r="A6488" s="24" t="s">
        <v>168</v>
      </c>
      <c r="B6488" s="24" t="s">
        <v>169</v>
      </c>
      <c r="C6488" s="24" t="s">
        <v>63</v>
      </c>
      <c r="D6488" s="24" t="s">
        <v>18</v>
      </c>
      <c r="E6488" s="24" t="s">
        <v>23</v>
      </c>
      <c r="F6488" s="25" t="s">
        <v>12</v>
      </c>
      <c r="G6488" s="24">
        <v>0</v>
      </c>
    </row>
    <row r="6489" spans="1:7" hidden="1">
      <c r="A6489" s="24" t="s">
        <v>168</v>
      </c>
      <c r="B6489" s="24" t="s">
        <v>169</v>
      </c>
      <c r="C6489" s="24" t="s">
        <v>63</v>
      </c>
      <c r="D6489" s="24" t="s">
        <v>18</v>
      </c>
      <c r="E6489" s="24" t="s">
        <v>23</v>
      </c>
      <c r="F6489" s="25" t="s">
        <v>13</v>
      </c>
      <c r="G6489" s="24">
        <v>0</v>
      </c>
    </row>
    <row r="6490" spans="1:7" hidden="1">
      <c r="A6490" s="24" t="s">
        <v>168</v>
      </c>
      <c r="B6490" s="24" t="s">
        <v>169</v>
      </c>
      <c r="C6490" s="24" t="s">
        <v>63</v>
      </c>
      <c r="D6490" s="24" t="s">
        <v>18</v>
      </c>
      <c r="E6490" s="24" t="s">
        <v>23</v>
      </c>
      <c r="F6490" s="25" t="s">
        <v>14</v>
      </c>
      <c r="G6490" s="24">
        <v>0</v>
      </c>
    </row>
    <row r="6491" spans="1:7" hidden="1">
      <c r="A6491" s="24" t="s">
        <v>168</v>
      </c>
      <c r="B6491" s="24" t="s">
        <v>169</v>
      </c>
      <c r="C6491" s="24" t="s">
        <v>63</v>
      </c>
      <c r="D6491" s="24" t="s">
        <v>18</v>
      </c>
      <c r="E6491" s="24" t="s">
        <v>23</v>
      </c>
      <c r="F6491" s="25" t="s">
        <v>15</v>
      </c>
      <c r="G6491" s="24">
        <v>0</v>
      </c>
    </row>
    <row r="6492" spans="1:7" hidden="1">
      <c r="A6492" s="24" t="s">
        <v>168</v>
      </c>
      <c r="B6492" s="24" t="s">
        <v>169</v>
      </c>
      <c r="C6492" s="24" t="s">
        <v>63</v>
      </c>
      <c r="D6492" s="24" t="s">
        <v>18</v>
      </c>
      <c r="E6492" s="24" t="s">
        <v>23</v>
      </c>
      <c r="F6492" s="25" t="s">
        <v>16</v>
      </c>
      <c r="G6492" s="24">
        <v>0</v>
      </c>
    </row>
    <row r="6493" spans="1:7">
      <c r="A6493" s="24" t="s">
        <v>168</v>
      </c>
      <c r="B6493" s="24" t="s">
        <v>169</v>
      </c>
      <c r="C6493" s="24" t="s">
        <v>63</v>
      </c>
      <c r="D6493" s="24" t="s">
        <v>18</v>
      </c>
      <c r="E6493" s="24" t="s">
        <v>23</v>
      </c>
      <c r="F6493" s="25" t="s">
        <v>17</v>
      </c>
      <c r="G6493" s="24">
        <v>0</v>
      </c>
    </row>
    <row r="6494" spans="1:7" hidden="1">
      <c r="A6494" s="24" t="s">
        <v>168</v>
      </c>
      <c r="B6494" s="24" t="s">
        <v>169</v>
      </c>
      <c r="C6494" s="24" t="s">
        <v>63</v>
      </c>
      <c r="D6494" s="24" t="s">
        <v>18</v>
      </c>
      <c r="E6494" s="24" t="s">
        <v>24</v>
      </c>
      <c r="F6494" s="25" t="s">
        <v>12</v>
      </c>
      <c r="G6494" s="24">
        <v>424451</v>
      </c>
    </row>
    <row r="6495" spans="1:7" hidden="1">
      <c r="A6495" s="24" t="s">
        <v>168</v>
      </c>
      <c r="B6495" s="24" t="s">
        <v>169</v>
      </c>
      <c r="C6495" s="24" t="s">
        <v>63</v>
      </c>
      <c r="D6495" s="24" t="s">
        <v>18</v>
      </c>
      <c r="E6495" s="24" t="s">
        <v>24</v>
      </c>
      <c r="F6495" s="25" t="s">
        <v>13</v>
      </c>
      <c r="G6495" s="24">
        <v>411912</v>
      </c>
    </row>
    <row r="6496" spans="1:7" hidden="1">
      <c r="A6496" s="24" t="s">
        <v>168</v>
      </c>
      <c r="B6496" s="24" t="s">
        <v>169</v>
      </c>
      <c r="C6496" s="24" t="s">
        <v>63</v>
      </c>
      <c r="D6496" s="24" t="s">
        <v>18</v>
      </c>
      <c r="E6496" s="24" t="s">
        <v>24</v>
      </c>
      <c r="F6496" s="25" t="s">
        <v>14</v>
      </c>
      <c r="G6496" s="24">
        <v>403684</v>
      </c>
    </row>
    <row r="6497" spans="1:7" hidden="1">
      <c r="A6497" s="24" t="s">
        <v>168</v>
      </c>
      <c r="B6497" s="24" t="s">
        <v>169</v>
      </c>
      <c r="C6497" s="24" t="s">
        <v>63</v>
      </c>
      <c r="D6497" s="24" t="s">
        <v>18</v>
      </c>
      <c r="E6497" s="24" t="s">
        <v>24</v>
      </c>
      <c r="F6497" s="25" t="s">
        <v>15</v>
      </c>
      <c r="G6497" s="24">
        <v>419542</v>
      </c>
    </row>
    <row r="6498" spans="1:7" hidden="1">
      <c r="A6498" s="24" t="s">
        <v>168</v>
      </c>
      <c r="B6498" s="24" t="s">
        <v>169</v>
      </c>
      <c r="C6498" s="24" t="s">
        <v>63</v>
      </c>
      <c r="D6498" s="24" t="s">
        <v>18</v>
      </c>
      <c r="E6498" s="24" t="s">
        <v>24</v>
      </c>
      <c r="F6498" s="25" t="s">
        <v>16</v>
      </c>
      <c r="G6498" s="24">
        <v>412919</v>
      </c>
    </row>
    <row r="6499" spans="1:7">
      <c r="A6499" s="24" t="s">
        <v>168</v>
      </c>
      <c r="B6499" s="24" t="s">
        <v>169</v>
      </c>
      <c r="C6499" s="24" t="s">
        <v>63</v>
      </c>
      <c r="D6499" s="24" t="s">
        <v>18</v>
      </c>
      <c r="E6499" s="24" t="s">
        <v>24</v>
      </c>
      <c r="F6499" s="25" t="s">
        <v>17</v>
      </c>
      <c r="G6499" s="24">
        <v>411338</v>
      </c>
    </row>
    <row r="6500" spans="1:7" hidden="1">
      <c r="A6500" s="24" t="s">
        <v>168</v>
      </c>
      <c r="B6500" s="24" t="s">
        <v>169</v>
      </c>
      <c r="C6500" s="24" t="s">
        <v>63</v>
      </c>
      <c r="D6500" s="24" t="s">
        <v>18</v>
      </c>
      <c r="E6500" s="24" t="s">
        <v>25</v>
      </c>
      <c r="F6500" s="25" t="s">
        <v>12</v>
      </c>
      <c r="G6500" s="24">
        <v>247170.365478516</v>
      </c>
    </row>
    <row r="6501" spans="1:7" hidden="1">
      <c r="A6501" s="24" t="s">
        <v>168</v>
      </c>
      <c r="B6501" s="24" t="s">
        <v>169</v>
      </c>
      <c r="C6501" s="24" t="s">
        <v>63</v>
      </c>
      <c r="D6501" s="24" t="s">
        <v>18</v>
      </c>
      <c r="E6501" s="24" t="s">
        <v>25</v>
      </c>
      <c r="F6501" s="25" t="s">
        <v>13</v>
      </c>
      <c r="G6501" s="24">
        <v>238629.45385742199</v>
      </c>
    </row>
    <row r="6502" spans="1:7" hidden="1">
      <c r="A6502" s="24" t="s">
        <v>168</v>
      </c>
      <c r="B6502" s="24" t="s">
        <v>169</v>
      </c>
      <c r="C6502" s="24" t="s">
        <v>63</v>
      </c>
      <c r="D6502" s="24" t="s">
        <v>18</v>
      </c>
      <c r="E6502" s="24" t="s">
        <v>25</v>
      </c>
      <c r="F6502" s="25" t="s">
        <v>14</v>
      </c>
      <c r="G6502" s="24">
        <v>234622.46533203099</v>
      </c>
    </row>
    <row r="6503" spans="1:7" hidden="1">
      <c r="A6503" s="24" t="s">
        <v>168</v>
      </c>
      <c r="B6503" s="24" t="s">
        <v>169</v>
      </c>
      <c r="C6503" s="24" t="s">
        <v>63</v>
      </c>
      <c r="D6503" s="24" t="s">
        <v>18</v>
      </c>
      <c r="E6503" s="24" t="s">
        <v>25</v>
      </c>
      <c r="F6503" s="25" t="s">
        <v>15</v>
      </c>
      <c r="G6503" s="24">
        <v>242344.357666016</v>
      </c>
    </row>
    <row r="6504" spans="1:7" hidden="1">
      <c r="A6504" s="24" t="s">
        <v>168</v>
      </c>
      <c r="B6504" s="24" t="s">
        <v>169</v>
      </c>
      <c r="C6504" s="24" t="s">
        <v>63</v>
      </c>
      <c r="D6504" s="24" t="s">
        <v>18</v>
      </c>
      <c r="E6504" s="24" t="s">
        <v>25</v>
      </c>
      <c r="F6504" s="25" t="s">
        <v>16</v>
      </c>
      <c r="G6504" s="24">
        <v>239173.11474609401</v>
      </c>
    </row>
    <row r="6505" spans="1:7">
      <c r="A6505" s="24" t="s">
        <v>168</v>
      </c>
      <c r="B6505" s="24" t="s">
        <v>169</v>
      </c>
      <c r="C6505" s="24" t="s">
        <v>63</v>
      </c>
      <c r="D6505" s="24" t="s">
        <v>18</v>
      </c>
      <c r="E6505" s="24" t="s">
        <v>25</v>
      </c>
      <c r="F6505" s="25" t="s">
        <v>17</v>
      </c>
      <c r="G6505" s="24">
        <v>204372</v>
      </c>
    </row>
    <row r="6506" spans="1:7" hidden="1">
      <c r="A6506" s="24" t="s">
        <v>168</v>
      </c>
      <c r="B6506" s="24" t="s">
        <v>169</v>
      </c>
      <c r="C6506" s="24" t="s">
        <v>63</v>
      </c>
      <c r="D6506" s="24" t="s">
        <v>40</v>
      </c>
      <c r="E6506" s="24" t="s">
        <v>11</v>
      </c>
      <c r="F6506" s="25" t="s">
        <v>12</v>
      </c>
      <c r="G6506" s="24">
        <v>35452.949584960901</v>
      </c>
    </row>
    <row r="6507" spans="1:7" hidden="1">
      <c r="A6507" s="24" t="s">
        <v>168</v>
      </c>
      <c r="B6507" s="24" t="s">
        <v>169</v>
      </c>
      <c r="C6507" s="24" t="s">
        <v>63</v>
      </c>
      <c r="D6507" s="24" t="s">
        <v>40</v>
      </c>
      <c r="E6507" s="24" t="s">
        <v>11</v>
      </c>
      <c r="F6507" s="25" t="s">
        <v>13</v>
      </c>
      <c r="G6507" s="24">
        <v>34161.3896484375</v>
      </c>
    </row>
    <row r="6508" spans="1:7" hidden="1">
      <c r="A6508" s="24" t="s">
        <v>168</v>
      </c>
      <c r="B6508" s="24" t="s">
        <v>169</v>
      </c>
      <c r="C6508" s="24" t="s">
        <v>63</v>
      </c>
      <c r="D6508" s="24" t="s">
        <v>40</v>
      </c>
      <c r="E6508" s="24" t="s">
        <v>11</v>
      </c>
      <c r="F6508" s="25" t="s">
        <v>14</v>
      </c>
      <c r="G6508" s="24">
        <v>33531.420410156199</v>
      </c>
    </row>
    <row r="6509" spans="1:7" hidden="1">
      <c r="A6509" s="24" t="s">
        <v>168</v>
      </c>
      <c r="B6509" s="24" t="s">
        <v>169</v>
      </c>
      <c r="C6509" s="24" t="s">
        <v>63</v>
      </c>
      <c r="D6509" s="24" t="s">
        <v>40</v>
      </c>
      <c r="E6509" s="24" t="s">
        <v>11</v>
      </c>
      <c r="F6509" s="25" t="s">
        <v>15</v>
      </c>
      <c r="G6509" s="24">
        <v>35062.119995117202</v>
      </c>
    </row>
    <row r="6510" spans="1:7" hidden="1">
      <c r="A6510" s="24" t="s">
        <v>168</v>
      </c>
      <c r="B6510" s="24" t="s">
        <v>169</v>
      </c>
      <c r="C6510" s="24" t="s">
        <v>63</v>
      </c>
      <c r="D6510" s="24" t="s">
        <v>40</v>
      </c>
      <c r="E6510" s="24" t="s">
        <v>11</v>
      </c>
      <c r="F6510" s="25" t="s">
        <v>16</v>
      </c>
      <c r="G6510" s="24">
        <v>34446.399658203103</v>
      </c>
    </row>
    <row r="6511" spans="1:7">
      <c r="A6511" s="24" t="s">
        <v>168</v>
      </c>
      <c r="B6511" s="24" t="s">
        <v>169</v>
      </c>
      <c r="C6511" s="24" t="s">
        <v>63</v>
      </c>
      <c r="D6511" s="24" t="s">
        <v>40</v>
      </c>
      <c r="E6511" s="24" t="s">
        <v>11</v>
      </c>
      <c r="F6511" s="25" t="s">
        <v>17</v>
      </c>
      <c r="G6511" s="24">
        <v>45759</v>
      </c>
    </row>
    <row r="6512" spans="1:7" hidden="1">
      <c r="A6512" s="24" t="s">
        <v>168</v>
      </c>
      <c r="B6512" s="24" t="s">
        <v>169</v>
      </c>
      <c r="C6512" s="24" t="s">
        <v>63</v>
      </c>
      <c r="D6512" s="24" t="s">
        <v>27</v>
      </c>
      <c r="E6512" s="24" t="s">
        <v>31</v>
      </c>
      <c r="F6512" s="25" t="s">
        <v>12</v>
      </c>
      <c r="G6512" s="24">
        <v>86689.25</v>
      </c>
    </row>
    <row r="6513" spans="1:7" hidden="1">
      <c r="A6513" s="24" t="s">
        <v>168</v>
      </c>
      <c r="B6513" s="24" t="s">
        <v>169</v>
      </c>
      <c r="C6513" s="24" t="s">
        <v>63</v>
      </c>
      <c r="D6513" s="24" t="s">
        <v>27</v>
      </c>
      <c r="E6513" s="24" t="s">
        <v>31</v>
      </c>
      <c r="F6513" s="25" t="s">
        <v>13</v>
      </c>
      <c r="G6513" s="24">
        <v>84900.421875</v>
      </c>
    </row>
    <row r="6514" spans="1:7" hidden="1">
      <c r="A6514" s="24" t="s">
        <v>168</v>
      </c>
      <c r="B6514" s="24" t="s">
        <v>169</v>
      </c>
      <c r="C6514" s="24" t="s">
        <v>63</v>
      </c>
      <c r="D6514" s="24" t="s">
        <v>27</v>
      </c>
      <c r="E6514" s="24" t="s">
        <v>31</v>
      </c>
      <c r="F6514" s="25" t="s">
        <v>14</v>
      </c>
      <c r="G6514" s="24">
        <v>81780.21875</v>
      </c>
    </row>
    <row r="6515" spans="1:7" hidden="1">
      <c r="A6515" s="24" t="s">
        <v>168</v>
      </c>
      <c r="B6515" s="24" t="s">
        <v>169</v>
      </c>
      <c r="C6515" s="24" t="s">
        <v>63</v>
      </c>
      <c r="D6515" s="24" t="s">
        <v>27</v>
      </c>
      <c r="E6515" s="24" t="s">
        <v>31</v>
      </c>
      <c r="F6515" s="25" t="s">
        <v>15</v>
      </c>
      <c r="G6515" s="24">
        <v>85825.1328125</v>
      </c>
    </row>
    <row r="6516" spans="1:7" hidden="1">
      <c r="A6516" s="24" t="s">
        <v>168</v>
      </c>
      <c r="B6516" s="24" t="s">
        <v>169</v>
      </c>
      <c r="C6516" s="24" t="s">
        <v>63</v>
      </c>
      <c r="D6516" s="24" t="s">
        <v>27</v>
      </c>
      <c r="E6516" s="24" t="s">
        <v>31</v>
      </c>
      <c r="F6516" s="25" t="s">
        <v>16</v>
      </c>
      <c r="G6516" s="24">
        <v>83942.9765625</v>
      </c>
    </row>
    <row r="6517" spans="1:7">
      <c r="A6517" s="24" t="s">
        <v>168</v>
      </c>
      <c r="B6517" s="24" t="s">
        <v>169</v>
      </c>
      <c r="C6517" s="24" t="s">
        <v>63</v>
      </c>
      <c r="D6517" s="24" t="s">
        <v>27</v>
      </c>
      <c r="E6517" s="24" t="s">
        <v>31</v>
      </c>
      <c r="F6517" s="25" t="s">
        <v>17</v>
      </c>
      <c r="G6517" s="24">
        <v>0</v>
      </c>
    </row>
    <row r="6518" spans="1:7" hidden="1">
      <c r="A6518" s="24" t="s">
        <v>168</v>
      </c>
      <c r="B6518" s="24" t="s">
        <v>169</v>
      </c>
      <c r="C6518" s="24" t="s">
        <v>63</v>
      </c>
      <c r="D6518" s="24" t="s">
        <v>27</v>
      </c>
      <c r="E6518" s="24" t="s">
        <v>42</v>
      </c>
      <c r="F6518" s="25" t="s">
        <v>12</v>
      </c>
      <c r="G6518" s="24">
        <v>74580.0625</v>
      </c>
    </row>
    <row r="6519" spans="1:7" hidden="1">
      <c r="A6519" s="24" t="s">
        <v>168</v>
      </c>
      <c r="B6519" s="24" t="s">
        <v>169</v>
      </c>
      <c r="C6519" s="24" t="s">
        <v>63</v>
      </c>
      <c r="D6519" s="24" t="s">
        <v>27</v>
      </c>
      <c r="E6519" s="24" t="s">
        <v>42</v>
      </c>
      <c r="F6519" s="25" t="s">
        <v>13</v>
      </c>
      <c r="G6519" s="24">
        <v>66876.953125</v>
      </c>
    </row>
    <row r="6520" spans="1:7" hidden="1">
      <c r="A6520" s="24" t="s">
        <v>168</v>
      </c>
      <c r="B6520" s="24" t="s">
        <v>169</v>
      </c>
      <c r="C6520" s="24" t="s">
        <v>63</v>
      </c>
      <c r="D6520" s="24" t="s">
        <v>27</v>
      </c>
      <c r="E6520" s="24" t="s">
        <v>42</v>
      </c>
      <c r="F6520" s="25" t="s">
        <v>14</v>
      </c>
      <c r="G6520" s="24">
        <v>64751.53125</v>
      </c>
    </row>
    <row r="6521" spans="1:7" hidden="1">
      <c r="A6521" s="24" t="s">
        <v>168</v>
      </c>
      <c r="B6521" s="24" t="s">
        <v>169</v>
      </c>
      <c r="C6521" s="24" t="s">
        <v>63</v>
      </c>
      <c r="D6521" s="24" t="s">
        <v>27</v>
      </c>
      <c r="E6521" s="24" t="s">
        <v>42</v>
      </c>
      <c r="F6521" s="25" t="s">
        <v>15</v>
      </c>
      <c r="G6521" s="24">
        <v>73670.921875</v>
      </c>
    </row>
    <row r="6522" spans="1:7" hidden="1">
      <c r="A6522" s="24" t="s">
        <v>168</v>
      </c>
      <c r="B6522" s="24" t="s">
        <v>169</v>
      </c>
      <c r="C6522" s="24" t="s">
        <v>63</v>
      </c>
      <c r="D6522" s="24" t="s">
        <v>27</v>
      </c>
      <c r="E6522" s="24" t="s">
        <v>42</v>
      </c>
      <c r="F6522" s="25" t="s">
        <v>16</v>
      </c>
      <c r="G6522" s="24">
        <v>70335.359375</v>
      </c>
    </row>
    <row r="6523" spans="1:7">
      <c r="A6523" s="24" t="s">
        <v>168</v>
      </c>
      <c r="B6523" s="24" t="s">
        <v>169</v>
      </c>
      <c r="C6523" s="24" t="s">
        <v>63</v>
      </c>
      <c r="D6523" s="24" t="s">
        <v>27</v>
      </c>
      <c r="E6523" s="24" t="s">
        <v>42</v>
      </c>
      <c r="F6523" s="25" t="s">
        <v>17</v>
      </c>
      <c r="G6523" s="24">
        <v>11245</v>
      </c>
    </row>
    <row r="6524" spans="1:7" hidden="1">
      <c r="A6524" s="24" t="s">
        <v>168</v>
      </c>
      <c r="B6524" s="24" t="s">
        <v>169</v>
      </c>
      <c r="C6524" s="24" t="s">
        <v>63</v>
      </c>
      <c r="D6524" s="24" t="s">
        <v>27</v>
      </c>
      <c r="E6524" s="24" t="s">
        <v>43</v>
      </c>
      <c r="F6524" s="25" t="s">
        <v>12</v>
      </c>
      <c r="G6524" s="24">
        <v>500</v>
      </c>
    </row>
    <row r="6525" spans="1:7" hidden="1">
      <c r="A6525" s="24" t="s">
        <v>168</v>
      </c>
      <c r="B6525" s="24" t="s">
        <v>169</v>
      </c>
      <c r="C6525" s="24" t="s">
        <v>63</v>
      </c>
      <c r="D6525" s="24" t="s">
        <v>27</v>
      </c>
      <c r="E6525" s="24" t="s">
        <v>43</v>
      </c>
      <c r="F6525" s="25" t="s">
        <v>13</v>
      </c>
      <c r="G6525" s="24">
        <v>500</v>
      </c>
    </row>
    <row r="6526" spans="1:7" hidden="1">
      <c r="A6526" s="24" t="s">
        <v>168</v>
      </c>
      <c r="B6526" s="24" t="s">
        <v>169</v>
      </c>
      <c r="C6526" s="24" t="s">
        <v>63</v>
      </c>
      <c r="D6526" s="24" t="s">
        <v>27</v>
      </c>
      <c r="E6526" s="24" t="s">
        <v>43</v>
      </c>
      <c r="F6526" s="25" t="s">
        <v>14</v>
      </c>
      <c r="G6526" s="24">
        <v>500</v>
      </c>
    </row>
    <row r="6527" spans="1:7" hidden="1">
      <c r="A6527" s="24" t="s">
        <v>168</v>
      </c>
      <c r="B6527" s="24" t="s">
        <v>169</v>
      </c>
      <c r="C6527" s="24" t="s">
        <v>63</v>
      </c>
      <c r="D6527" s="24" t="s">
        <v>27</v>
      </c>
      <c r="E6527" s="24" t="s">
        <v>43</v>
      </c>
      <c r="F6527" s="25" t="s">
        <v>15</v>
      </c>
      <c r="G6527" s="24">
        <v>500</v>
      </c>
    </row>
    <row r="6528" spans="1:7" hidden="1">
      <c r="A6528" s="24" t="s">
        <v>168</v>
      </c>
      <c r="B6528" s="24" t="s">
        <v>169</v>
      </c>
      <c r="C6528" s="24" t="s">
        <v>63</v>
      </c>
      <c r="D6528" s="24" t="s">
        <v>27</v>
      </c>
      <c r="E6528" s="24" t="s">
        <v>43</v>
      </c>
      <c r="F6528" s="25" t="s">
        <v>16</v>
      </c>
      <c r="G6528" s="24">
        <v>500</v>
      </c>
    </row>
    <row r="6529" spans="1:7">
      <c r="A6529" s="24" t="s">
        <v>168</v>
      </c>
      <c r="B6529" s="24" t="s">
        <v>169</v>
      </c>
      <c r="C6529" s="24" t="s">
        <v>63</v>
      </c>
      <c r="D6529" s="24" t="s">
        <v>27</v>
      </c>
      <c r="E6529" s="24" t="s">
        <v>43</v>
      </c>
      <c r="F6529" s="25" t="s">
        <v>17</v>
      </c>
      <c r="G6529" s="24">
        <v>0</v>
      </c>
    </row>
    <row r="6530" spans="1:7" hidden="1">
      <c r="A6530" s="24" t="s">
        <v>168</v>
      </c>
      <c r="B6530" s="24" t="s">
        <v>169</v>
      </c>
      <c r="C6530" s="24" t="s">
        <v>63</v>
      </c>
      <c r="D6530" s="24" t="s">
        <v>27</v>
      </c>
      <c r="E6530" s="24" t="s">
        <v>33</v>
      </c>
      <c r="F6530" s="25" t="s">
        <v>12</v>
      </c>
      <c r="G6530" s="24">
        <v>196556.203125</v>
      </c>
    </row>
    <row r="6531" spans="1:7" hidden="1">
      <c r="A6531" s="24" t="s">
        <v>168</v>
      </c>
      <c r="B6531" s="24" t="s">
        <v>169</v>
      </c>
      <c r="C6531" s="24" t="s">
        <v>63</v>
      </c>
      <c r="D6531" s="24" t="s">
        <v>27</v>
      </c>
      <c r="E6531" s="24" t="s">
        <v>33</v>
      </c>
      <c r="F6531" s="25" t="s">
        <v>13</v>
      </c>
      <c r="G6531" s="24">
        <v>194659.546875</v>
      </c>
    </row>
    <row r="6532" spans="1:7" hidden="1">
      <c r="A6532" s="24" t="s">
        <v>168</v>
      </c>
      <c r="B6532" s="24" t="s">
        <v>169</v>
      </c>
      <c r="C6532" s="24" t="s">
        <v>63</v>
      </c>
      <c r="D6532" s="24" t="s">
        <v>27</v>
      </c>
      <c r="E6532" s="24" t="s">
        <v>33</v>
      </c>
      <c r="F6532" s="25" t="s">
        <v>14</v>
      </c>
      <c r="G6532" s="24">
        <v>194136.21875</v>
      </c>
    </row>
    <row r="6533" spans="1:7" hidden="1">
      <c r="A6533" s="24" t="s">
        <v>168</v>
      </c>
      <c r="B6533" s="24" t="s">
        <v>169</v>
      </c>
      <c r="C6533" s="24" t="s">
        <v>63</v>
      </c>
      <c r="D6533" s="24" t="s">
        <v>27</v>
      </c>
      <c r="E6533" s="24" t="s">
        <v>33</v>
      </c>
      <c r="F6533" s="25" t="s">
        <v>15</v>
      </c>
      <c r="G6533" s="24">
        <v>196332.359375</v>
      </c>
    </row>
    <row r="6534" spans="1:7" hidden="1">
      <c r="A6534" s="24" t="s">
        <v>168</v>
      </c>
      <c r="B6534" s="24" t="s">
        <v>169</v>
      </c>
      <c r="C6534" s="24" t="s">
        <v>63</v>
      </c>
      <c r="D6534" s="24" t="s">
        <v>27</v>
      </c>
      <c r="E6534" s="24" t="s">
        <v>33</v>
      </c>
      <c r="F6534" s="25" t="s">
        <v>16</v>
      </c>
      <c r="G6534" s="24">
        <v>195511.078125</v>
      </c>
    </row>
    <row r="6535" spans="1:7">
      <c r="A6535" s="24" t="s">
        <v>168</v>
      </c>
      <c r="B6535" s="24" t="s">
        <v>169</v>
      </c>
      <c r="C6535" s="24" t="s">
        <v>63</v>
      </c>
      <c r="D6535" s="24" t="s">
        <v>27</v>
      </c>
      <c r="E6535" s="24" t="s">
        <v>33</v>
      </c>
      <c r="F6535" s="25" t="s">
        <v>17</v>
      </c>
      <c r="G6535" s="24">
        <v>250374</v>
      </c>
    </row>
    <row r="6536" spans="1:7" hidden="1">
      <c r="A6536" s="24" t="s">
        <v>168</v>
      </c>
      <c r="B6536" s="24" t="s">
        <v>169</v>
      </c>
      <c r="C6536" s="24" t="s">
        <v>63</v>
      </c>
      <c r="D6536" s="24" t="s">
        <v>27</v>
      </c>
      <c r="E6536" s="24" t="s">
        <v>34</v>
      </c>
      <c r="F6536" s="25" t="s">
        <v>12</v>
      </c>
      <c r="G6536" s="24">
        <v>51599.80078125</v>
      </c>
    </row>
    <row r="6537" spans="1:7" hidden="1">
      <c r="A6537" s="24" t="s">
        <v>168</v>
      </c>
      <c r="B6537" s="24" t="s">
        <v>169</v>
      </c>
      <c r="C6537" s="24" t="s">
        <v>63</v>
      </c>
      <c r="D6537" s="24" t="s">
        <v>27</v>
      </c>
      <c r="E6537" s="24" t="s">
        <v>34</v>
      </c>
      <c r="F6537" s="25" t="s">
        <v>13</v>
      </c>
      <c r="G6537" s="24">
        <v>51659.75</v>
      </c>
    </row>
    <row r="6538" spans="1:7" hidden="1">
      <c r="A6538" s="24" t="s">
        <v>168</v>
      </c>
      <c r="B6538" s="24" t="s">
        <v>169</v>
      </c>
      <c r="C6538" s="24" t="s">
        <v>63</v>
      </c>
      <c r="D6538" s="24" t="s">
        <v>27</v>
      </c>
      <c r="E6538" s="24" t="s">
        <v>34</v>
      </c>
      <c r="F6538" s="25" t="s">
        <v>14</v>
      </c>
      <c r="G6538" s="24">
        <v>53296.23046875</v>
      </c>
    </row>
    <row r="6539" spans="1:7" hidden="1">
      <c r="A6539" s="24" t="s">
        <v>168</v>
      </c>
      <c r="B6539" s="24" t="s">
        <v>169</v>
      </c>
      <c r="C6539" s="24" t="s">
        <v>63</v>
      </c>
      <c r="D6539" s="24" t="s">
        <v>27</v>
      </c>
      <c r="E6539" s="24" t="s">
        <v>34</v>
      </c>
      <c r="F6539" s="25" t="s">
        <v>15</v>
      </c>
      <c r="G6539" s="24">
        <v>55137.2890625</v>
      </c>
    </row>
    <row r="6540" spans="1:7" hidden="1">
      <c r="A6540" s="24" t="s">
        <v>168</v>
      </c>
      <c r="B6540" s="24" t="s">
        <v>169</v>
      </c>
      <c r="C6540" s="24" t="s">
        <v>63</v>
      </c>
      <c r="D6540" s="24" t="s">
        <v>27</v>
      </c>
      <c r="E6540" s="24" t="s">
        <v>34</v>
      </c>
      <c r="F6540" s="25" t="s">
        <v>16</v>
      </c>
      <c r="G6540" s="24">
        <v>56167.1015625</v>
      </c>
    </row>
    <row r="6541" spans="1:7">
      <c r="A6541" s="24" t="s">
        <v>168</v>
      </c>
      <c r="B6541" s="24" t="s">
        <v>169</v>
      </c>
      <c r="C6541" s="24" t="s">
        <v>63</v>
      </c>
      <c r="D6541" s="24" t="s">
        <v>27</v>
      </c>
      <c r="E6541" s="24" t="s">
        <v>34</v>
      </c>
      <c r="F6541" s="25" t="s">
        <v>17</v>
      </c>
      <c r="G6541" s="24">
        <v>59274</v>
      </c>
    </row>
    <row r="6542" spans="1:7" hidden="1">
      <c r="A6542" s="24" t="s">
        <v>168</v>
      </c>
      <c r="B6542" s="24" t="s">
        <v>169</v>
      </c>
      <c r="C6542" s="24" t="s">
        <v>63</v>
      </c>
      <c r="D6542" s="24" t="s">
        <v>27</v>
      </c>
      <c r="E6542" s="24" t="s">
        <v>54</v>
      </c>
      <c r="F6542" s="25" t="s">
        <v>12</v>
      </c>
      <c r="G6542" s="24">
        <v>83121.5703125</v>
      </c>
    </row>
    <row r="6543" spans="1:7" hidden="1">
      <c r="A6543" s="24" t="s">
        <v>168</v>
      </c>
      <c r="B6543" s="24" t="s">
        <v>169</v>
      </c>
      <c r="C6543" s="24" t="s">
        <v>63</v>
      </c>
      <c r="D6543" s="24" t="s">
        <v>27</v>
      </c>
      <c r="E6543" s="24" t="s">
        <v>54</v>
      </c>
      <c r="F6543" s="25" t="s">
        <v>13</v>
      </c>
      <c r="G6543" s="24">
        <v>80191.28125</v>
      </c>
    </row>
    <row r="6544" spans="1:7" hidden="1">
      <c r="A6544" s="24" t="s">
        <v>168</v>
      </c>
      <c r="B6544" s="24" t="s">
        <v>169</v>
      </c>
      <c r="C6544" s="24" t="s">
        <v>63</v>
      </c>
      <c r="D6544" s="24" t="s">
        <v>27</v>
      </c>
      <c r="E6544" s="24" t="s">
        <v>54</v>
      </c>
      <c r="F6544" s="25" t="s">
        <v>14</v>
      </c>
      <c r="G6544" s="24">
        <v>79496.9765625</v>
      </c>
    </row>
    <row r="6545" spans="1:7" hidden="1">
      <c r="A6545" s="24" t="s">
        <v>168</v>
      </c>
      <c r="B6545" s="24" t="s">
        <v>169</v>
      </c>
      <c r="C6545" s="24" t="s">
        <v>63</v>
      </c>
      <c r="D6545" s="24" t="s">
        <v>27</v>
      </c>
      <c r="E6545" s="24" t="s">
        <v>54</v>
      </c>
      <c r="F6545" s="25" t="s">
        <v>15</v>
      </c>
      <c r="G6545" s="24">
        <v>80616.1015625</v>
      </c>
    </row>
    <row r="6546" spans="1:7" hidden="1">
      <c r="A6546" s="24" t="s">
        <v>168</v>
      </c>
      <c r="B6546" s="24" t="s">
        <v>169</v>
      </c>
      <c r="C6546" s="24" t="s">
        <v>63</v>
      </c>
      <c r="D6546" s="24" t="s">
        <v>27</v>
      </c>
      <c r="E6546" s="24" t="s">
        <v>54</v>
      </c>
      <c r="F6546" s="25" t="s">
        <v>16</v>
      </c>
      <c r="G6546" s="24">
        <v>80177.890625</v>
      </c>
    </row>
    <row r="6547" spans="1:7">
      <c r="A6547" s="24" t="s">
        <v>168</v>
      </c>
      <c r="B6547" s="24" t="s">
        <v>169</v>
      </c>
      <c r="C6547" s="24" t="s">
        <v>63</v>
      </c>
      <c r="D6547" s="24" t="s">
        <v>27</v>
      </c>
      <c r="E6547" s="24" t="s">
        <v>54</v>
      </c>
      <c r="F6547" s="25" t="s">
        <v>17</v>
      </c>
      <c r="G6547" s="24">
        <v>82963</v>
      </c>
    </row>
    <row r="6548" spans="1:7" hidden="1">
      <c r="A6548" s="24" t="s">
        <v>168</v>
      </c>
      <c r="B6548" s="24" t="s">
        <v>169</v>
      </c>
      <c r="C6548" s="24" t="s">
        <v>63</v>
      </c>
      <c r="D6548" s="24" t="s">
        <v>27</v>
      </c>
      <c r="E6548" s="24" t="s">
        <v>64</v>
      </c>
      <c r="F6548" s="25" t="s">
        <v>12</v>
      </c>
      <c r="G6548" s="24">
        <v>3000</v>
      </c>
    </row>
    <row r="6549" spans="1:7" hidden="1">
      <c r="A6549" s="24" t="s">
        <v>168</v>
      </c>
      <c r="B6549" s="24" t="s">
        <v>169</v>
      </c>
      <c r="C6549" s="24" t="s">
        <v>63</v>
      </c>
      <c r="D6549" s="24" t="s">
        <v>27</v>
      </c>
      <c r="E6549" s="24" t="s">
        <v>64</v>
      </c>
      <c r="F6549" s="25" t="s">
        <v>13</v>
      </c>
      <c r="G6549" s="24">
        <v>3000</v>
      </c>
    </row>
    <row r="6550" spans="1:7" hidden="1">
      <c r="A6550" s="24" t="s">
        <v>168</v>
      </c>
      <c r="B6550" s="24" t="s">
        <v>169</v>
      </c>
      <c r="C6550" s="24" t="s">
        <v>63</v>
      </c>
      <c r="D6550" s="24" t="s">
        <v>27</v>
      </c>
      <c r="E6550" s="24" t="s">
        <v>64</v>
      </c>
      <c r="F6550" s="25" t="s">
        <v>14</v>
      </c>
      <c r="G6550" s="24">
        <v>3000</v>
      </c>
    </row>
    <row r="6551" spans="1:7" hidden="1">
      <c r="A6551" s="24" t="s">
        <v>168</v>
      </c>
      <c r="B6551" s="24" t="s">
        <v>169</v>
      </c>
      <c r="C6551" s="24" t="s">
        <v>63</v>
      </c>
      <c r="D6551" s="24" t="s">
        <v>27</v>
      </c>
      <c r="E6551" s="24" t="s">
        <v>64</v>
      </c>
      <c r="F6551" s="25" t="s">
        <v>15</v>
      </c>
      <c r="G6551" s="24">
        <v>3000</v>
      </c>
    </row>
    <row r="6552" spans="1:7" hidden="1">
      <c r="A6552" s="24" t="s">
        <v>168</v>
      </c>
      <c r="B6552" s="24" t="s">
        <v>169</v>
      </c>
      <c r="C6552" s="24" t="s">
        <v>63</v>
      </c>
      <c r="D6552" s="24" t="s">
        <v>27</v>
      </c>
      <c r="E6552" s="24" t="s">
        <v>64</v>
      </c>
      <c r="F6552" s="25" t="s">
        <v>16</v>
      </c>
      <c r="G6552" s="24">
        <v>3000</v>
      </c>
    </row>
    <row r="6553" spans="1:7">
      <c r="A6553" s="24" t="s">
        <v>168</v>
      </c>
      <c r="B6553" s="24" t="s">
        <v>169</v>
      </c>
      <c r="C6553" s="24" t="s">
        <v>63</v>
      </c>
      <c r="D6553" s="24" t="s">
        <v>27</v>
      </c>
      <c r="E6553" s="24" t="s">
        <v>64</v>
      </c>
      <c r="F6553" s="25" t="s">
        <v>17</v>
      </c>
      <c r="G6553" s="24">
        <v>8250</v>
      </c>
    </row>
    <row r="6554" spans="1:7" hidden="1">
      <c r="A6554" s="24" t="s">
        <v>168</v>
      </c>
      <c r="B6554" s="24" t="s">
        <v>169</v>
      </c>
      <c r="C6554" s="24" t="s">
        <v>63</v>
      </c>
      <c r="D6554" s="24" t="s">
        <v>27</v>
      </c>
      <c r="E6554" s="24" t="s">
        <v>55</v>
      </c>
      <c r="F6554" s="25" t="s">
        <v>12</v>
      </c>
      <c r="G6554" s="24">
        <v>50850.3984375</v>
      </c>
    </row>
    <row r="6555" spans="1:7" hidden="1">
      <c r="A6555" s="24" t="s">
        <v>168</v>
      </c>
      <c r="B6555" s="24" t="s">
        <v>169</v>
      </c>
      <c r="C6555" s="24" t="s">
        <v>63</v>
      </c>
      <c r="D6555" s="24" t="s">
        <v>27</v>
      </c>
      <c r="E6555" s="24" t="s">
        <v>55</v>
      </c>
      <c r="F6555" s="25" t="s">
        <v>13</v>
      </c>
      <c r="G6555" s="24">
        <v>50850.3984375</v>
      </c>
    </row>
    <row r="6556" spans="1:7" hidden="1">
      <c r="A6556" s="24" t="s">
        <v>168</v>
      </c>
      <c r="B6556" s="24" t="s">
        <v>169</v>
      </c>
      <c r="C6556" s="24" t="s">
        <v>63</v>
      </c>
      <c r="D6556" s="24" t="s">
        <v>27</v>
      </c>
      <c r="E6556" s="24" t="s">
        <v>55</v>
      </c>
      <c r="F6556" s="25" t="s">
        <v>14</v>
      </c>
      <c r="G6556" s="24">
        <v>50850.3984375</v>
      </c>
    </row>
    <row r="6557" spans="1:7" hidden="1">
      <c r="A6557" s="24" t="s">
        <v>168</v>
      </c>
      <c r="B6557" s="24" t="s">
        <v>169</v>
      </c>
      <c r="C6557" s="24" t="s">
        <v>63</v>
      </c>
      <c r="D6557" s="24" t="s">
        <v>27</v>
      </c>
      <c r="E6557" s="24" t="s">
        <v>55</v>
      </c>
      <c r="F6557" s="25" t="s">
        <v>15</v>
      </c>
      <c r="G6557" s="24">
        <v>50850.3984375</v>
      </c>
    </row>
    <row r="6558" spans="1:7" hidden="1">
      <c r="A6558" s="24" t="s">
        <v>168</v>
      </c>
      <c r="B6558" s="24" t="s">
        <v>169</v>
      </c>
      <c r="C6558" s="24" t="s">
        <v>63</v>
      </c>
      <c r="D6558" s="24" t="s">
        <v>27</v>
      </c>
      <c r="E6558" s="24" t="s">
        <v>55</v>
      </c>
      <c r="F6558" s="25" t="s">
        <v>16</v>
      </c>
      <c r="G6558" s="24">
        <v>50850.3984375</v>
      </c>
    </row>
    <row r="6559" spans="1:7">
      <c r="A6559" s="24" t="s">
        <v>168</v>
      </c>
      <c r="B6559" s="24" t="s">
        <v>169</v>
      </c>
      <c r="C6559" s="24" t="s">
        <v>63</v>
      </c>
      <c r="D6559" s="24" t="s">
        <v>27</v>
      </c>
      <c r="E6559" s="24" t="s">
        <v>55</v>
      </c>
      <c r="F6559" s="25" t="s">
        <v>17</v>
      </c>
      <c r="G6559" s="24">
        <v>58880</v>
      </c>
    </row>
    <row r="6560" spans="1:7" hidden="1">
      <c r="A6560" s="24" t="s">
        <v>168</v>
      </c>
      <c r="B6560" s="24" t="s">
        <v>169</v>
      </c>
      <c r="C6560" s="24" t="s">
        <v>63</v>
      </c>
      <c r="D6560" s="24" t="s">
        <v>27</v>
      </c>
      <c r="E6560" s="24" t="s">
        <v>37</v>
      </c>
      <c r="F6560" s="25" t="s">
        <v>12</v>
      </c>
      <c r="G6560" s="24">
        <v>10000</v>
      </c>
    </row>
    <row r="6561" spans="1:7" hidden="1">
      <c r="A6561" s="24" t="s">
        <v>168</v>
      </c>
      <c r="B6561" s="24" t="s">
        <v>169</v>
      </c>
      <c r="C6561" s="24" t="s">
        <v>63</v>
      </c>
      <c r="D6561" s="24" t="s">
        <v>27</v>
      </c>
      <c r="E6561" s="24" t="s">
        <v>37</v>
      </c>
      <c r="F6561" s="25" t="s">
        <v>13</v>
      </c>
      <c r="G6561" s="24">
        <v>10000</v>
      </c>
    </row>
    <row r="6562" spans="1:7" hidden="1">
      <c r="A6562" s="24" t="s">
        <v>168</v>
      </c>
      <c r="B6562" s="24" t="s">
        <v>169</v>
      </c>
      <c r="C6562" s="24" t="s">
        <v>63</v>
      </c>
      <c r="D6562" s="24" t="s">
        <v>27</v>
      </c>
      <c r="E6562" s="24" t="s">
        <v>37</v>
      </c>
      <c r="F6562" s="25" t="s">
        <v>14</v>
      </c>
      <c r="G6562" s="24">
        <v>10000</v>
      </c>
    </row>
    <row r="6563" spans="1:7" hidden="1">
      <c r="A6563" s="24" t="s">
        <v>168</v>
      </c>
      <c r="B6563" s="24" t="s">
        <v>169</v>
      </c>
      <c r="C6563" s="24" t="s">
        <v>63</v>
      </c>
      <c r="D6563" s="24" t="s">
        <v>27</v>
      </c>
      <c r="E6563" s="24" t="s">
        <v>37</v>
      </c>
      <c r="F6563" s="25" t="s">
        <v>15</v>
      </c>
      <c r="G6563" s="24">
        <v>10000</v>
      </c>
    </row>
    <row r="6564" spans="1:7" hidden="1">
      <c r="A6564" s="24" t="s">
        <v>168</v>
      </c>
      <c r="B6564" s="24" t="s">
        <v>169</v>
      </c>
      <c r="C6564" s="24" t="s">
        <v>63</v>
      </c>
      <c r="D6564" s="24" t="s">
        <v>27</v>
      </c>
      <c r="E6564" s="24" t="s">
        <v>37</v>
      </c>
      <c r="F6564" s="25" t="s">
        <v>16</v>
      </c>
      <c r="G6564" s="24">
        <v>10000</v>
      </c>
    </row>
    <row r="6565" spans="1:7">
      <c r="A6565" s="24" t="s">
        <v>168</v>
      </c>
      <c r="B6565" s="24" t="s">
        <v>169</v>
      </c>
      <c r="C6565" s="24" t="s">
        <v>63</v>
      </c>
      <c r="D6565" s="24" t="s">
        <v>27</v>
      </c>
      <c r="E6565" s="24" t="s">
        <v>37</v>
      </c>
      <c r="F6565" s="25" t="s">
        <v>17</v>
      </c>
      <c r="G6565" s="24">
        <v>20000</v>
      </c>
    </row>
    <row r="6566" spans="1:7" hidden="1">
      <c r="A6566" s="24" t="s">
        <v>168</v>
      </c>
      <c r="B6566" s="24" t="s">
        <v>169</v>
      </c>
      <c r="C6566" s="24" t="s">
        <v>63</v>
      </c>
      <c r="D6566" s="24" t="s">
        <v>27</v>
      </c>
      <c r="E6566" s="24" t="s">
        <v>57</v>
      </c>
      <c r="F6566" s="25" t="s">
        <v>12</v>
      </c>
      <c r="G6566" s="24">
        <v>101211.7109375</v>
      </c>
    </row>
    <row r="6567" spans="1:7" hidden="1">
      <c r="A6567" s="24" t="s">
        <v>168</v>
      </c>
      <c r="B6567" s="24" t="s">
        <v>169</v>
      </c>
      <c r="C6567" s="24" t="s">
        <v>63</v>
      </c>
      <c r="D6567" s="24" t="s">
        <v>27</v>
      </c>
      <c r="E6567" s="24" t="s">
        <v>57</v>
      </c>
      <c r="F6567" s="25" t="s">
        <v>13</v>
      </c>
      <c r="G6567" s="24">
        <v>101211.7109375</v>
      </c>
    </row>
    <row r="6568" spans="1:7" hidden="1">
      <c r="A6568" s="24" t="s">
        <v>168</v>
      </c>
      <c r="B6568" s="24" t="s">
        <v>169</v>
      </c>
      <c r="C6568" s="24" t="s">
        <v>63</v>
      </c>
      <c r="D6568" s="24" t="s">
        <v>27</v>
      </c>
      <c r="E6568" s="24" t="s">
        <v>57</v>
      </c>
      <c r="F6568" s="25" t="s">
        <v>14</v>
      </c>
      <c r="G6568" s="24">
        <v>101211.7109375</v>
      </c>
    </row>
    <row r="6569" spans="1:7" hidden="1">
      <c r="A6569" s="24" t="s">
        <v>168</v>
      </c>
      <c r="B6569" s="24" t="s">
        <v>169</v>
      </c>
      <c r="C6569" s="24" t="s">
        <v>63</v>
      </c>
      <c r="D6569" s="24" t="s">
        <v>27</v>
      </c>
      <c r="E6569" s="24" t="s">
        <v>57</v>
      </c>
      <c r="F6569" s="25" t="s">
        <v>15</v>
      </c>
      <c r="G6569" s="24">
        <v>101211.7109375</v>
      </c>
    </row>
    <row r="6570" spans="1:7" hidden="1">
      <c r="A6570" s="24" t="s">
        <v>168</v>
      </c>
      <c r="B6570" s="24" t="s">
        <v>169</v>
      </c>
      <c r="C6570" s="24" t="s">
        <v>63</v>
      </c>
      <c r="D6570" s="24" t="s">
        <v>27</v>
      </c>
      <c r="E6570" s="24" t="s">
        <v>57</v>
      </c>
      <c r="F6570" s="25" t="s">
        <v>16</v>
      </c>
      <c r="G6570" s="24">
        <v>101211.7109375</v>
      </c>
    </row>
    <row r="6571" spans="1:7">
      <c r="A6571" s="24" t="s">
        <v>168</v>
      </c>
      <c r="B6571" s="24" t="s">
        <v>169</v>
      </c>
      <c r="C6571" s="24" t="s">
        <v>63</v>
      </c>
      <c r="D6571" s="24" t="s">
        <v>27</v>
      </c>
      <c r="E6571" s="24" t="s">
        <v>57</v>
      </c>
      <c r="F6571" s="25" t="s">
        <v>17</v>
      </c>
      <c r="G6571" s="24">
        <v>94222</v>
      </c>
    </row>
    <row r="6572" spans="1:7" hidden="1">
      <c r="A6572" s="24" t="s">
        <v>168</v>
      </c>
      <c r="B6572" s="24" t="s">
        <v>169</v>
      </c>
      <c r="C6572" s="24" t="s">
        <v>63</v>
      </c>
      <c r="D6572" s="24" t="s">
        <v>27</v>
      </c>
      <c r="E6572" s="24" t="s">
        <v>47</v>
      </c>
      <c r="F6572" s="25" t="s">
        <v>12</v>
      </c>
      <c r="G6572" s="24">
        <v>19643.05078125</v>
      </c>
    </row>
    <row r="6573" spans="1:7" hidden="1">
      <c r="A6573" s="24" t="s">
        <v>168</v>
      </c>
      <c r="B6573" s="24" t="s">
        <v>169</v>
      </c>
      <c r="C6573" s="24" t="s">
        <v>63</v>
      </c>
      <c r="D6573" s="24" t="s">
        <v>27</v>
      </c>
      <c r="E6573" s="24" t="s">
        <v>47</v>
      </c>
      <c r="F6573" s="25" t="s">
        <v>13</v>
      </c>
      <c r="G6573" s="24">
        <v>19610.5390625</v>
      </c>
    </row>
    <row r="6574" spans="1:7" hidden="1">
      <c r="A6574" s="24" t="s">
        <v>168</v>
      </c>
      <c r="B6574" s="24" t="s">
        <v>169</v>
      </c>
      <c r="C6574" s="24" t="s">
        <v>63</v>
      </c>
      <c r="D6574" s="24" t="s">
        <v>27</v>
      </c>
      <c r="E6574" s="24" t="s">
        <v>47</v>
      </c>
      <c r="F6574" s="25" t="s">
        <v>14</v>
      </c>
      <c r="G6574" s="24">
        <v>19506.83984375</v>
      </c>
    </row>
    <row r="6575" spans="1:7" hidden="1">
      <c r="A6575" s="24" t="s">
        <v>168</v>
      </c>
      <c r="B6575" s="24" t="s">
        <v>169</v>
      </c>
      <c r="C6575" s="24" t="s">
        <v>63</v>
      </c>
      <c r="D6575" s="24" t="s">
        <v>27</v>
      </c>
      <c r="E6575" s="24" t="s">
        <v>47</v>
      </c>
      <c r="F6575" s="25" t="s">
        <v>15</v>
      </c>
      <c r="G6575" s="24">
        <v>19556.669921875</v>
      </c>
    </row>
    <row r="6576" spans="1:7" hidden="1">
      <c r="A6576" s="24" t="s">
        <v>168</v>
      </c>
      <c r="B6576" s="24" t="s">
        <v>169</v>
      </c>
      <c r="C6576" s="24" t="s">
        <v>63</v>
      </c>
      <c r="D6576" s="24" t="s">
        <v>27</v>
      </c>
      <c r="E6576" s="24" t="s">
        <v>47</v>
      </c>
      <c r="F6576" s="25" t="s">
        <v>16</v>
      </c>
      <c r="G6576" s="24">
        <v>19523.05078125</v>
      </c>
    </row>
    <row r="6577" spans="1:7">
      <c r="A6577" s="24" t="s">
        <v>168</v>
      </c>
      <c r="B6577" s="24" t="s">
        <v>169</v>
      </c>
      <c r="C6577" s="24" t="s">
        <v>63</v>
      </c>
      <c r="D6577" s="24" t="s">
        <v>27</v>
      </c>
      <c r="E6577" s="24" t="s">
        <v>47</v>
      </c>
      <c r="F6577" s="25" t="s">
        <v>17</v>
      </c>
      <c r="G6577" s="24">
        <v>25424</v>
      </c>
    </row>
    <row r="6578" spans="1:7" hidden="1">
      <c r="A6578" s="24" t="s">
        <v>168</v>
      </c>
      <c r="B6578" s="24" t="s">
        <v>169</v>
      </c>
      <c r="C6578" s="24" t="s">
        <v>63</v>
      </c>
      <c r="D6578" s="24" t="s">
        <v>27</v>
      </c>
      <c r="E6578" s="24" t="s">
        <v>38</v>
      </c>
      <c r="F6578" s="25" t="s">
        <v>12</v>
      </c>
      <c r="G6578" s="24">
        <v>247400</v>
      </c>
    </row>
    <row r="6579" spans="1:7" hidden="1">
      <c r="A6579" s="24" t="s">
        <v>168</v>
      </c>
      <c r="B6579" s="24" t="s">
        <v>169</v>
      </c>
      <c r="C6579" s="24" t="s">
        <v>63</v>
      </c>
      <c r="D6579" s="24" t="s">
        <v>27</v>
      </c>
      <c r="E6579" s="24" t="s">
        <v>38</v>
      </c>
      <c r="F6579" s="25" t="s">
        <v>13</v>
      </c>
      <c r="G6579" s="24">
        <v>247400</v>
      </c>
    </row>
    <row r="6580" spans="1:7" hidden="1">
      <c r="A6580" s="24" t="s">
        <v>168</v>
      </c>
      <c r="B6580" s="24" t="s">
        <v>169</v>
      </c>
      <c r="C6580" s="24" t="s">
        <v>63</v>
      </c>
      <c r="D6580" s="24" t="s">
        <v>27</v>
      </c>
      <c r="E6580" s="24" t="s">
        <v>38</v>
      </c>
      <c r="F6580" s="25" t="s">
        <v>14</v>
      </c>
      <c r="G6580" s="24">
        <v>247400</v>
      </c>
    </row>
    <row r="6581" spans="1:7" hidden="1">
      <c r="A6581" s="24" t="s">
        <v>168</v>
      </c>
      <c r="B6581" s="24" t="s">
        <v>169</v>
      </c>
      <c r="C6581" s="24" t="s">
        <v>63</v>
      </c>
      <c r="D6581" s="24" t="s">
        <v>27</v>
      </c>
      <c r="E6581" s="24" t="s">
        <v>38</v>
      </c>
      <c r="F6581" s="25" t="s">
        <v>15</v>
      </c>
      <c r="G6581" s="24">
        <v>247400</v>
      </c>
    </row>
    <row r="6582" spans="1:7" hidden="1">
      <c r="A6582" s="24" t="s">
        <v>168</v>
      </c>
      <c r="B6582" s="24" t="s">
        <v>169</v>
      </c>
      <c r="C6582" s="24" t="s">
        <v>63</v>
      </c>
      <c r="D6582" s="24" t="s">
        <v>27</v>
      </c>
      <c r="E6582" s="24" t="s">
        <v>38</v>
      </c>
      <c r="F6582" s="25" t="s">
        <v>16</v>
      </c>
      <c r="G6582" s="24">
        <v>247400</v>
      </c>
    </row>
    <row r="6583" spans="1:7">
      <c r="A6583" s="24" t="s">
        <v>168</v>
      </c>
      <c r="B6583" s="24" t="s">
        <v>169</v>
      </c>
      <c r="C6583" s="24" t="s">
        <v>63</v>
      </c>
      <c r="D6583" s="24" t="s">
        <v>27</v>
      </c>
      <c r="E6583" s="24" t="s">
        <v>38</v>
      </c>
      <c r="F6583" s="25" t="s">
        <v>17</v>
      </c>
      <c r="G6583" s="24">
        <v>249370</v>
      </c>
    </row>
    <row r="6584" spans="1:7" hidden="1">
      <c r="A6584" s="24" t="s">
        <v>168</v>
      </c>
      <c r="B6584" s="24" t="s">
        <v>169</v>
      </c>
      <c r="C6584" s="24" t="s">
        <v>63</v>
      </c>
      <c r="D6584" s="24" t="s">
        <v>27</v>
      </c>
      <c r="E6584" s="24" t="s">
        <v>76</v>
      </c>
      <c r="F6584" s="25" t="s">
        <v>12</v>
      </c>
      <c r="G6584" s="24">
        <v>10000</v>
      </c>
    </row>
    <row r="6585" spans="1:7" hidden="1">
      <c r="A6585" s="24" t="s">
        <v>168</v>
      </c>
      <c r="B6585" s="24" t="s">
        <v>169</v>
      </c>
      <c r="C6585" s="24" t="s">
        <v>63</v>
      </c>
      <c r="D6585" s="24" t="s">
        <v>27</v>
      </c>
      <c r="E6585" s="24" t="s">
        <v>76</v>
      </c>
      <c r="F6585" s="25" t="s">
        <v>13</v>
      </c>
      <c r="G6585" s="24">
        <v>10000</v>
      </c>
    </row>
    <row r="6586" spans="1:7" hidden="1">
      <c r="A6586" s="24" t="s">
        <v>168</v>
      </c>
      <c r="B6586" s="24" t="s">
        <v>169</v>
      </c>
      <c r="C6586" s="24" t="s">
        <v>63</v>
      </c>
      <c r="D6586" s="24" t="s">
        <v>27</v>
      </c>
      <c r="E6586" s="24" t="s">
        <v>76</v>
      </c>
      <c r="F6586" s="25" t="s">
        <v>14</v>
      </c>
      <c r="G6586" s="24">
        <v>10000</v>
      </c>
    </row>
    <row r="6587" spans="1:7" hidden="1">
      <c r="A6587" s="24" t="s">
        <v>168</v>
      </c>
      <c r="B6587" s="24" t="s">
        <v>169</v>
      </c>
      <c r="C6587" s="24" t="s">
        <v>63</v>
      </c>
      <c r="D6587" s="24" t="s">
        <v>27</v>
      </c>
      <c r="E6587" s="24" t="s">
        <v>76</v>
      </c>
      <c r="F6587" s="25" t="s">
        <v>15</v>
      </c>
      <c r="G6587" s="24">
        <v>10000</v>
      </c>
    </row>
    <row r="6588" spans="1:7" hidden="1">
      <c r="A6588" s="24" t="s">
        <v>168</v>
      </c>
      <c r="B6588" s="24" t="s">
        <v>169</v>
      </c>
      <c r="C6588" s="24" t="s">
        <v>63</v>
      </c>
      <c r="D6588" s="24" t="s">
        <v>27</v>
      </c>
      <c r="E6588" s="24" t="s">
        <v>76</v>
      </c>
      <c r="F6588" s="25" t="s">
        <v>16</v>
      </c>
      <c r="G6588" s="24">
        <v>10000</v>
      </c>
    </row>
    <row r="6589" spans="1:7">
      <c r="A6589" s="24" t="s">
        <v>168</v>
      </c>
      <c r="B6589" s="24" t="s">
        <v>169</v>
      </c>
      <c r="C6589" s="24" t="s">
        <v>63</v>
      </c>
      <c r="D6589" s="24" t="s">
        <v>27</v>
      </c>
      <c r="E6589" s="24" t="s">
        <v>76</v>
      </c>
      <c r="F6589" s="25" t="s">
        <v>17</v>
      </c>
      <c r="G6589" s="24">
        <v>0</v>
      </c>
    </row>
    <row r="6590" spans="1:7" hidden="1">
      <c r="A6590" s="24" t="s">
        <v>168</v>
      </c>
      <c r="B6590" s="24" t="s">
        <v>169</v>
      </c>
      <c r="C6590" s="24" t="s">
        <v>63</v>
      </c>
      <c r="D6590" s="24" t="s">
        <v>27</v>
      </c>
      <c r="E6590" s="24" t="s">
        <v>39</v>
      </c>
      <c r="F6590" s="25" t="s">
        <v>12</v>
      </c>
      <c r="G6590" s="24">
        <v>175952.263671875</v>
      </c>
    </row>
    <row r="6591" spans="1:7" hidden="1">
      <c r="A6591" s="24" t="s">
        <v>168</v>
      </c>
      <c r="B6591" s="24" t="s">
        <v>169</v>
      </c>
      <c r="C6591" s="24" t="s">
        <v>63</v>
      </c>
      <c r="D6591" s="24" t="s">
        <v>27</v>
      </c>
      <c r="E6591" s="24" t="s">
        <v>39</v>
      </c>
      <c r="F6591" s="25" t="s">
        <v>13</v>
      </c>
      <c r="G6591" s="24">
        <v>175189.494140625</v>
      </c>
    </row>
    <row r="6592" spans="1:7" hidden="1">
      <c r="A6592" s="24" t="s">
        <v>168</v>
      </c>
      <c r="B6592" s="24" t="s">
        <v>169</v>
      </c>
      <c r="C6592" s="24" t="s">
        <v>63</v>
      </c>
      <c r="D6592" s="24" t="s">
        <v>27</v>
      </c>
      <c r="E6592" s="24" t="s">
        <v>39</v>
      </c>
      <c r="F6592" s="25" t="s">
        <v>14</v>
      </c>
      <c r="G6592" s="24">
        <v>174981.35400390599</v>
      </c>
    </row>
    <row r="6593" spans="1:7" hidden="1">
      <c r="A6593" s="24" t="s">
        <v>168</v>
      </c>
      <c r="B6593" s="24" t="s">
        <v>169</v>
      </c>
      <c r="C6593" s="24" t="s">
        <v>63</v>
      </c>
      <c r="D6593" s="24" t="s">
        <v>27</v>
      </c>
      <c r="E6593" s="24" t="s">
        <v>39</v>
      </c>
      <c r="F6593" s="25" t="s">
        <v>15</v>
      </c>
      <c r="G6593" s="24">
        <v>175849.96435546901</v>
      </c>
    </row>
    <row r="6594" spans="1:7" hidden="1">
      <c r="A6594" s="24" t="s">
        <v>168</v>
      </c>
      <c r="B6594" s="24" t="s">
        <v>169</v>
      </c>
      <c r="C6594" s="24" t="s">
        <v>63</v>
      </c>
      <c r="D6594" s="24" t="s">
        <v>27</v>
      </c>
      <c r="E6594" s="24" t="s">
        <v>39</v>
      </c>
      <c r="F6594" s="25" t="s">
        <v>16</v>
      </c>
      <c r="G6594" s="24">
        <v>175503.39404296901</v>
      </c>
    </row>
    <row r="6595" spans="1:7">
      <c r="A6595" s="24" t="s">
        <v>168</v>
      </c>
      <c r="B6595" s="24" t="s">
        <v>169</v>
      </c>
      <c r="C6595" s="24" t="s">
        <v>63</v>
      </c>
      <c r="D6595" s="24" t="s">
        <v>27</v>
      </c>
      <c r="E6595" s="24" t="s">
        <v>39</v>
      </c>
      <c r="F6595" s="25" t="s">
        <v>17</v>
      </c>
      <c r="G6595" s="24">
        <v>41438</v>
      </c>
    </row>
    <row r="6596" spans="1:7" hidden="1">
      <c r="A6596" s="24" t="s">
        <v>168</v>
      </c>
      <c r="B6596" s="24" t="s">
        <v>169</v>
      </c>
      <c r="C6596" s="24" t="s">
        <v>63</v>
      </c>
      <c r="D6596" s="24" t="s">
        <v>48</v>
      </c>
      <c r="E6596" s="24" t="s">
        <v>11</v>
      </c>
      <c r="F6596" s="25" t="s">
        <v>12</v>
      </c>
      <c r="G6596" s="24">
        <v>0</v>
      </c>
    </row>
    <row r="6597" spans="1:7" hidden="1">
      <c r="A6597" s="24" t="s">
        <v>168</v>
      </c>
      <c r="B6597" s="24" t="s">
        <v>169</v>
      </c>
      <c r="C6597" s="24" t="s">
        <v>63</v>
      </c>
      <c r="D6597" s="24" t="s">
        <v>48</v>
      </c>
      <c r="E6597" s="24" t="s">
        <v>11</v>
      </c>
      <c r="F6597" s="25" t="s">
        <v>13</v>
      </c>
      <c r="G6597" s="24">
        <v>0</v>
      </c>
    </row>
    <row r="6598" spans="1:7" hidden="1">
      <c r="A6598" s="24" t="s">
        <v>168</v>
      </c>
      <c r="B6598" s="24" t="s">
        <v>169</v>
      </c>
      <c r="C6598" s="24" t="s">
        <v>63</v>
      </c>
      <c r="D6598" s="24" t="s">
        <v>48</v>
      </c>
      <c r="E6598" s="24" t="s">
        <v>11</v>
      </c>
      <c r="F6598" s="25" t="s">
        <v>14</v>
      </c>
      <c r="G6598" s="24">
        <v>0</v>
      </c>
    </row>
    <row r="6599" spans="1:7" hidden="1">
      <c r="A6599" s="24" t="s">
        <v>168</v>
      </c>
      <c r="B6599" s="24" t="s">
        <v>169</v>
      </c>
      <c r="C6599" s="24" t="s">
        <v>63</v>
      </c>
      <c r="D6599" s="24" t="s">
        <v>48</v>
      </c>
      <c r="E6599" s="24" t="s">
        <v>11</v>
      </c>
      <c r="F6599" s="25" t="s">
        <v>15</v>
      </c>
      <c r="G6599" s="24">
        <v>0</v>
      </c>
    </row>
    <row r="6600" spans="1:7" hidden="1">
      <c r="A6600" s="24" t="s">
        <v>168</v>
      </c>
      <c r="B6600" s="24" t="s">
        <v>169</v>
      </c>
      <c r="C6600" s="24" t="s">
        <v>63</v>
      </c>
      <c r="D6600" s="24" t="s">
        <v>48</v>
      </c>
      <c r="E6600" s="24" t="s">
        <v>11</v>
      </c>
      <c r="F6600" s="25" t="s">
        <v>16</v>
      </c>
      <c r="G6600" s="24">
        <v>0</v>
      </c>
    </row>
    <row r="6601" spans="1:7">
      <c r="A6601" s="24" t="s">
        <v>168</v>
      </c>
      <c r="B6601" s="24" t="s">
        <v>169</v>
      </c>
      <c r="C6601" s="24" t="s">
        <v>63</v>
      </c>
      <c r="D6601" s="24" t="s">
        <v>48</v>
      </c>
      <c r="E6601" s="24" t="s">
        <v>11</v>
      </c>
      <c r="F6601" s="25" t="s">
        <v>17</v>
      </c>
      <c r="G6601" s="24">
        <v>0</v>
      </c>
    </row>
    <row r="6602" spans="1:7" hidden="1">
      <c r="A6602" s="24" t="s">
        <v>168</v>
      </c>
      <c r="B6602" s="24" t="s">
        <v>169</v>
      </c>
      <c r="C6602" s="24" t="s">
        <v>63</v>
      </c>
      <c r="D6602" s="24" t="s">
        <v>41</v>
      </c>
      <c r="E6602" s="24" t="s">
        <v>42</v>
      </c>
      <c r="F6602" s="25" t="s">
        <v>12</v>
      </c>
      <c r="G6602" s="24">
        <v>11595.599609375</v>
      </c>
    </row>
    <row r="6603" spans="1:7" hidden="1">
      <c r="A6603" s="24" t="s">
        <v>168</v>
      </c>
      <c r="B6603" s="24" t="s">
        <v>169</v>
      </c>
      <c r="C6603" s="24" t="s">
        <v>63</v>
      </c>
      <c r="D6603" s="24" t="s">
        <v>41</v>
      </c>
      <c r="E6603" s="24" t="s">
        <v>42</v>
      </c>
      <c r="F6603" s="25" t="s">
        <v>13</v>
      </c>
      <c r="G6603" s="24">
        <v>10397.9296875</v>
      </c>
    </row>
    <row r="6604" spans="1:7" hidden="1">
      <c r="A6604" s="24" t="s">
        <v>168</v>
      </c>
      <c r="B6604" s="24" t="s">
        <v>169</v>
      </c>
      <c r="C6604" s="24" t="s">
        <v>63</v>
      </c>
      <c r="D6604" s="24" t="s">
        <v>41</v>
      </c>
      <c r="E6604" s="24" t="s">
        <v>42</v>
      </c>
      <c r="F6604" s="25" t="s">
        <v>14</v>
      </c>
      <c r="G6604" s="24">
        <v>10067.48046875</v>
      </c>
    </row>
    <row r="6605" spans="1:7" hidden="1">
      <c r="A6605" s="24" t="s">
        <v>168</v>
      </c>
      <c r="B6605" s="24" t="s">
        <v>169</v>
      </c>
      <c r="C6605" s="24" t="s">
        <v>63</v>
      </c>
      <c r="D6605" s="24" t="s">
        <v>41</v>
      </c>
      <c r="E6605" s="24" t="s">
        <v>42</v>
      </c>
      <c r="F6605" s="25" t="s">
        <v>15</v>
      </c>
      <c r="G6605" s="24">
        <v>11454.25</v>
      </c>
    </row>
    <row r="6606" spans="1:7" hidden="1">
      <c r="A6606" s="24" t="s">
        <v>168</v>
      </c>
      <c r="B6606" s="24" t="s">
        <v>169</v>
      </c>
      <c r="C6606" s="24" t="s">
        <v>63</v>
      </c>
      <c r="D6606" s="24" t="s">
        <v>41</v>
      </c>
      <c r="E6606" s="24" t="s">
        <v>42</v>
      </c>
      <c r="F6606" s="25" t="s">
        <v>16</v>
      </c>
      <c r="G6606" s="24">
        <v>10935.6396484375</v>
      </c>
    </row>
    <row r="6607" spans="1:7">
      <c r="A6607" s="24" t="s">
        <v>168</v>
      </c>
      <c r="B6607" s="24" t="s">
        <v>169</v>
      </c>
      <c r="C6607" s="24" t="s">
        <v>63</v>
      </c>
      <c r="D6607" s="24" t="s">
        <v>41</v>
      </c>
      <c r="E6607" s="24" t="s">
        <v>42</v>
      </c>
      <c r="F6607" s="25" t="s">
        <v>17</v>
      </c>
      <c r="G6607" s="24">
        <v>24789</v>
      </c>
    </row>
    <row r="6608" spans="1:7" hidden="1">
      <c r="A6608" s="24" t="s">
        <v>168</v>
      </c>
      <c r="B6608" s="24" t="s">
        <v>169</v>
      </c>
      <c r="C6608" s="24" t="s">
        <v>63</v>
      </c>
      <c r="D6608" s="24" t="s">
        <v>41</v>
      </c>
      <c r="E6608" s="24" t="s">
        <v>33</v>
      </c>
      <c r="F6608" s="25" t="s">
        <v>12</v>
      </c>
      <c r="G6608" s="24">
        <v>22000</v>
      </c>
    </row>
    <row r="6609" spans="1:7" hidden="1">
      <c r="A6609" s="24" t="s">
        <v>168</v>
      </c>
      <c r="B6609" s="24" t="s">
        <v>169</v>
      </c>
      <c r="C6609" s="24" t="s">
        <v>63</v>
      </c>
      <c r="D6609" s="24" t="s">
        <v>41</v>
      </c>
      <c r="E6609" s="24" t="s">
        <v>33</v>
      </c>
      <c r="F6609" s="25" t="s">
        <v>13</v>
      </c>
      <c r="G6609" s="24">
        <v>22000</v>
      </c>
    </row>
    <row r="6610" spans="1:7" hidden="1">
      <c r="A6610" s="24" t="s">
        <v>168</v>
      </c>
      <c r="B6610" s="24" t="s">
        <v>169</v>
      </c>
      <c r="C6610" s="24" t="s">
        <v>63</v>
      </c>
      <c r="D6610" s="24" t="s">
        <v>41</v>
      </c>
      <c r="E6610" s="24" t="s">
        <v>33</v>
      </c>
      <c r="F6610" s="25" t="s">
        <v>14</v>
      </c>
      <c r="G6610" s="24">
        <v>22000</v>
      </c>
    </row>
    <row r="6611" spans="1:7" hidden="1">
      <c r="A6611" s="24" t="s">
        <v>168</v>
      </c>
      <c r="B6611" s="24" t="s">
        <v>169</v>
      </c>
      <c r="C6611" s="24" t="s">
        <v>63</v>
      </c>
      <c r="D6611" s="24" t="s">
        <v>41</v>
      </c>
      <c r="E6611" s="24" t="s">
        <v>33</v>
      </c>
      <c r="F6611" s="25" t="s">
        <v>15</v>
      </c>
      <c r="G6611" s="24">
        <v>22000</v>
      </c>
    </row>
    <row r="6612" spans="1:7" hidden="1">
      <c r="A6612" s="24" t="s">
        <v>168</v>
      </c>
      <c r="B6612" s="24" t="s">
        <v>169</v>
      </c>
      <c r="C6612" s="24" t="s">
        <v>63</v>
      </c>
      <c r="D6612" s="24" t="s">
        <v>41</v>
      </c>
      <c r="E6612" s="24" t="s">
        <v>33</v>
      </c>
      <c r="F6612" s="25" t="s">
        <v>16</v>
      </c>
      <c r="G6612" s="24">
        <v>22000</v>
      </c>
    </row>
    <row r="6613" spans="1:7">
      <c r="A6613" s="24" t="s">
        <v>168</v>
      </c>
      <c r="B6613" s="24" t="s">
        <v>169</v>
      </c>
      <c r="C6613" s="24" t="s">
        <v>63</v>
      </c>
      <c r="D6613" s="24" t="s">
        <v>41</v>
      </c>
      <c r="E6613" s="24" t="s">
        <v>33</v>
      </c>
      <c r="F6613" s="25" t="s">
        <v>17</v>
      </c>
      <c r="G6613" s="24">
        <v>20970</v>
      </c>
    </row>
    <row r="6614" spans="1:7" hidden="1">
      <c r="A6614" s="24" t="s">
        <v>168</v>
      </c>
      <c r="B6614" s="24" t="s">
        <v>169</v>
      </c>
      <c r="C6614" s="24" t="s">
        <v>63</v>
      </c>
      <c r="D6614" s="24" t="s">
        <v>41</v>
      </c>
      <c r="E6614" s="24" t="s">
        <v>47</v>
      </c>
      <c r="F6614" s="25" t="s">
        <v>12</v>
      </c>
      <c r="G6614" s="24">
        <v>1857.34997558594</v>
      </c>
    </row>
    <row r="6615" spans="1:7" hidden="1">
      <c r="A6615" s="24" t="s">
        <v>168</v>
      </c>
      <c r="B6615" s="24" t="s">
        <v>169</v>
      </c>
      <c r="C6615" s="24" t="s">
        <v>63</v>
      </c>
      <c r="D6615" s="24" t="s">
        <v>41</v>
      </c>
      <c r="E6615" s="24" t="s">
        <v>47</v>
      </c>
      <c r="F6615" s="25" t="s">
        <v>13</v>
      </c>
      <c r="G6615" s="24">
        <v>1763.4599609375</v>
      </c>
    </row>
    <row r="6616" spans="1:7" hidden="1">
      <c r="A6616" s="24" t="s">
        <v>168</v>
      </c>
      <c r="B6616" s="24" t="s">
        <v>169</v>
      </c>
      <c r="C6616" s="24" t="s">
        <v>63</v>
      </c>
      <c r="D6616" s="24" t="s">
        <v>41</v>
      </c>
      <c r="E6616" s="24" t="s">
        <v>47</v>
      </c>
      <c r="F6616" s="25" t="s">
        <v>14</v>
      </c>
      <c r="G6616" s="24">
        <v>1463.93994140625</v>
      </c>
    </row>
    <row r="6617" spans="1:7" hidden="1">
      <c r="A6617" s="24" t="s">
        <v>168</v>
      </c>
      <c r="B6617" s="24" t="s">
        <v>169</v>
      </c>
      <c r="C6617" s="24" t="s">
        <v>63</v>
      </c>
      <c r="D6617" s="24" t="s">
        <v>41</v>
      </c>
      <c r="E6617" s="24" t="s">
        <v>47</v>
      </c>
      <c r="F6617" s="25" t="s">
        <v>15</v>
      </c>
      <c r="G6617" s="24">
        <v>1607.86999511719</v>
      </c>
    </row>
    <row r="6618" spans="1:7" hidden="1">
      <c r="A6618" s="24" t="s">
        <v>168</v>
      </c>
      <c r="B6618" s="24" t="s">
        <v>169</v>
      </c>
      <c r="C6618" s="24" t="s">
        <v>63</v>
      </c>
      <c r="D6618" s="24" t="s">
        <v>41</v>
      </c>
      <c r="E6618" s="24" t="s">
        <v>47</v>
      </c>
      <c r="F6618" s="25" t="s">
        <v>16</v>
      </c>
      <c r="G6618" s="24">
        <v>1510.76000976562</v>
      </c>
    </row>
    <row r="6619" spans="1:7">
      <c r="A6619" s="24" t="s">
        <v>168</v>
      </c>
      <c r="B6619" s="24" t="s">
        <v>169</v>
      </c>
      <c r="C6619" s="24" t="s">
        <v>63</v>
      </c>
      <c r="D6619" s="24" t="s">
        <v>41</v>
      </c>
      <c r="E6619" s="24" t="s">
        <v>47</v>
      </c>
      <c r="F6619" s="25" t="s">
        <v>17</v>
      </c>
      <c r="G6619" s="24">
        <v>0</v>
      </c>
    </row>
    <row r="6620" spans="1:7" hidden="1">
      <c r="A6620" s="27" t="s">
        <v>170</v>
      </c>
      <c r="B6620" s="27" t="s">
        <v>171</v>
      </c>
      <c r="C6620" s="27" t="s">
        <v>63</v>
      </c>
      <c r="D6620" s="27" t="s">
        <v>51</v>
      </c>
      <c r="E6620" s="27" t="s">
        <v>11</v>
      </c>
      <c r="F6620" s="28" t="s">
        <v>12</v>
      </c>
      <c r="G6620" s="27">
        <v>2233081.3619384798</v>
      </c>
    </row>
    <row r="6621" spans="1:7" hidden="1">
      <c r="A6621" s="27" t="s">
        <v>170</v>
      </c>
      <c r="B6621" s="27" t="s">
        <v>171</v>
      </c>
      <c r="C6621" s="27" t="s">
        <v>63</v>
      </c>
      <c r="D6621" s="27" t="s">
        <v>51</v>
      </c>
      <c r="E6621" s="27" t="s">
        <v>11</v>
      </c>
      <c r="F6621" s="28" t="s">
        <v>13</v>
      </c>
      <c r="G6621" s="27">
        <v>2328532.2421875</v>
      </c>
    </row>
    <row r="6622" spans="1:7" hidden="1">
      <c r="A6622" s="27" t="s">
        <v>170</v>
      </c>
      <c r="B6622" s="27" t="s">
        <v>171</v>
      </c>
      <c r="C6622" s="27" t="s">
        <v>63</v>
      </c>
      <c r="D6622" s="27" t="s">
        <v>51</v>
      </c>
      <c r="E6622" s="27" t="s">
        <v>11</v>
      </c>
      <c r="F6622" s="28" t="s">
        <v>14</v>
      </c>
      <c r="G6622" s="27">
        <v>2367977.4355468801</v>
      </c>
    </row>
    <row r="6623" spans="1:7" hidden="1">
      <c r="A6623" s="27" t="s">
        <v>170</v>
      </c>
      <c r="B6623" s="27" t="s">
        <v>171</v>
      </c>
      <c r="C6623" s="27" t="s">
        <v>63</v>
      </c>
      <c r="D6623" s="27" t="s">
        <v>51</v>
      </c>
      <c r="E6623" s="27" t="s">
        <v>11</v>
      </c>
      <c r="F6623" s="28" t="s">
        <v>15</v>
      </c>
      <c r="G6623" s="27">
        <v>3098395.7880859398</v>
      </c>
    </row>
    <row r="6624" spans="1:7" hidden="1">
      <c r="A6624" s="27" t="s">
        <v>170</v>
      </c>
      <c r="B6624" s="27" t="s">
        <v>171</v>
      </c>
      <c r="C6624" s="27" t="s">
        <v>63</v>
      </c>
      <c r="D6624" s="27" t="s">
        <v>51</v>
      </c>
      <c r="E6624" s="27" t="s">
        <v>11</v>
      </c>
      <c r="F6624" s="28" t="s">
        <v>16</v>
      </c>
      <c r="G6624" s="27">
        <v>3027419.0332031301</v>
      </c>
    </row>
    <row r="6625" spans="1:7">
      <c r="A6625" s="27" t="s">
        <v>170</v>
      </c>
      <c r="B6625" s="27" t="s">
        <v>171</v>
      </c>
      <c r="C6625" s="27" t="s">
        <v>63</v>
      </c>
      <c r="D6625" s="27" t="s">
        <v>51</v>
      </c>
      <c r="E6625" s="27" t="s">
        <v>11</v>
      </c>
      <c r="F6625" s="28" t="s">
        <v>17</v>
      </c>
      <c r="G6625" s="27">
        <v>2830103</v>
      </c>
    </row>
    <row r="6626" spans="1:7" hidden="1">
      <c r="A6626" s="24" t="s">
        <v>170</v>
      </c>
      <c r="B6626" s="24" t="s">
        <v>171</v>
      </c>
      <c r="C6626" s="24" t="s">
        <v>63</v>
      </c>
      <c r="D6626" s="24" t="s">
        <v>10</v>
      </c>
      <c r="E6626" s="24" t="s">
        <v>11</v>
      </c>
      <c r="F6626" s="25" t="s">
        <v>12</v>
      </c>
      <c r="G6626" s="24">
        <v>1197178.4224853499</v>
      </c>
    </row>
    <row r="6627" spans="1:7" hidden="1">
      <c r="A6627" s="24" t="s">
        <v>170</v>
      </c>
      <c r="B6627" s="24" t="s">
        <v>171</v>
      </c>
      <c r="C6627" s="24" t="s">
        <v>63</v>
      </c>
      <c r="D6627" s="24" t="s">
        <v>10</v>
      </c>
      <c r="E6627" s="24" t="s">
        <v>11</v>
      </c>
      <c r="F6627" s="25" t="s">
        <v>13</v>
      </c>
      <c r="G6627" s="24">
        <v>1148783.5859375</v>
      </c>
    </row>
    <row r="6628" spans="1:7" hidden="1">
      <c r="A6628" s="24" t="s">
        <v>170</v>
      </c>
      <c r="B6628" s="24" t="s">
        <v>171</v>
      </c>
      <c r="C6628" s="24" t="s">
        <v>63</v>
      </c>
      <c r="D6628" s="24" t="s">
        <v>10</v>
      </c>
      <c r="E6628" s="24" t="s">
        <v>11</v>
      </c>
      <c r="F6628" s="25" t="s">
        <v>14</v>
      </c>
      <c r="G6628" s="24">
        <v>1083299.44921875</v>
      </c>
    </row>
    <row r="6629" spans="1:7" hidden="1">
      <c r="A6629" s="24" t="s">
        <v>170</v>
      </c>
      <c r="B6629" s="24" t="s">
        <v>171</v>
      </c>
      <c r="C6629" s="24" t="s">
        <v>63</v>
      </c>
      <c r="D6629" s="24" t="s">
        <v>10</v>
      </c>
      <c r="E6629" s="24" t="s">
        <v>11</v>
      </c>
      <c r="F6629" s="25" t="s">
        <v>15</v>
      </c>
      <c r="G6629" s="24">
        <v>1158871.7109375</v>
      </c>
    </row>
    <row r="6630" spans="1:7" hidden="1">
      <c r="A6630" s="24" t="s">
        <v>170</v>
      </c>
      <c r="B6630" s="24" t="s">
        <v>171</v>
      </c>
      <c r="C6630" s="24" t="s">
        <v>63</v>
      </c>
      <c r="D6630" s="24" t="s">
        <v>10</v>
      </c>
      <c r="E6630" s="24" t="s">
        <v>11</v>
      </c>
      <c r="F6630" s="25" t="s">
        <v>16</v>
      </c>
      <c r="G6630" s="24">
        <v>1167471.1748046901</v>
      </c>
    </row>
    <row r="6631" spans="1:7">
      <c r="A6631" s="24" t="s">
        <v>170</v>
      </c>
      <c r="B6631" s="24" t="s">
        <v>171</v>
      </c>
      <c r="C6631" s="24" t="s">
        <v>63</v>
      </c>
      <c r="D6631" s="24" t="s">
        <v>10</v>
      </c>
      <c r="E6631" s="24" t="s">
        <v>11</v>
      </c>
      <c r="F6631" s="25" t="s">
        <v>17</v>
      </c>
      <c r="G6631" s="24">
        <v>1182481</v>
      </c>
    </row>
    <row r="6632" spans="1:7" hidden="1">
      <c r="A6632" s="24" t="s">
        <v>170</v>
      </c>
      <c r="B6632" s="24" t="s">
        <v>171</v>
      </c>
      <c r="C6632" s="24" t="s">
        <v>63</v>
      </c>
      <c r="D6632" s="24" t="s">
        <v>26</v>
      </c>
      <c r="E6632" s="24" t="s">
        <v>11</v>
      </c>
      <c r="F6632" s="25" t="s">
        <v>12</v>
      </c>
      <c r="G6632" s="24">
        <v>1014489.859375</v>
      </c>
    </row>
    <row r="6633" spans="1:7" hidden="1">
      <c r="A6633" s="24" t="s">
        <v>170</v>
      </c>
      <c r="B6633" s="24" t="s">
        <v>171</v>
      </c>
      <c r="C6633" s="24" t="s">
        <v>63</v>
      </c>
      <c r="D6633" s="24" t="s">
        <v>26</v>
      </c>
      <c r="E6633" s="24" t="s">
        <v>11</v>
      </c>
      <c r="F6633" s="25" t="s">
        <v>13</v>
      </c>
      <c r="G6633" s="24">
        <v>1157974.65625</v>
      </c>
    </row>
    <row r="6634" spans="1:7" hidden="1">
      <c r="A6634" s="24" t="s">
        <v>170</v>
      </c>
      <c r="B6634" s="24" t="s">
        <v>171</v>
      </c>
      <c r="C6634" s="24" t="s">
        <v>63</v>
      </c>
      <c r="D6634" s="24" t="s">
        <v>26</v>
      </c>
      <c r="E6634" s="24" t="s">
        <v>11</v>
      </c>
      <c r="F6634" s="25" t="s">
        <v>14</v>
      </c>
      <c r="G6634" s="24">
        <v>1263595.9863281299</v>
      </c>
    </row>
    <row r="6635" spans="1:7" hidden="1">
      <c r="A6635" s="24" t="s">
        <v>170</v>
      </c>
      <c r="B6635" s="24" t="s">
        <v>171</v>
      </c>
      <c r="C6635" s="24" t="s">
        <v>63</v>
      </c>
      <c r="D6635" s="24" t="s">
        <v>26</v>
      </c>
      <c r="E6635" s="24" t="s">
        <v>11</v>
      </c>
      <c r="F6635" s="25" t="s">
        <v>15</v>
      </c>
      <c r="G6635" s="24">
        <v>1415538.0771484401</v>
      </c>
    </row>
    <row r="6636" spans="1:7" hidden="1">
      <c r="A6636" s="24" t="s">
        <v>170</v>
      </c>
      <c r="B6636" s="24" t="s">
        <v>171</v>
      </c>
      <c r="C6636" s="24" t="s">
        <v>63</v>
      </c>
      <c r="D6636" s="24" t="s">
        <v>26</v>
      </c>
      <c r="E6636" s="24" t="s">
        <v>11</v>
      </c>
      <c r="F6636" s="25" t="s">
        <v>16</v>
      </c>
      <c r="G6636" s="24">
        <v>1337047.8583984401</v>
      </c>
    </row>
    <row r="6637" spans="1:7">
      <c r="A6637" s="24" t="s">
        <v>170</v>
      </c>
      <c r="B6637" s="24" t="s">
        <v>171</v>
      </c>
      <c r="C6637" s="24" t="s">
        <v>63</v>
      </c>
      <c r="D6637" s="24" t="s">
        <v>26</v>
      </c>
      <c r="E6637" s="24" t="s">
        <v>11</v>
      </c>
      <c r="F6637" s="25" t="s">
        <v>17</v>
      </c>
      <c r="G6637" s="24">
        <v>1269332</v>
      </c>
    </row>
    <row r="6638" spans="1:7" hidden="1">
      <c r="A6638" s="24" t="s">
        <v>170</v>
      </c>
      <c r="B6638" s="24" t="s">
        <v>171</v>
      </c>
      <c r="C6638" s="24" t="s">
        <v>63</v>
      </c>
      <c r="D6638" s="24" t="s">
        <v>18</v>
      </c>
      <c r="E6638" s="24" t="s">
        <v>19</v>
      </c>
      <c r="F6638" s="25" t="s">
        <v>12</v>
      </c>
      <c r="G6638" s="24">
        <v>0</v>
      </c>
    </row>
    <row r="6639" spans="1:7" hidden="1">
      <c r="A6639" s="24" t="s">
        <v>170</v>
      </c>
      <c r="B6639" s="24" t="s">
        <v>171</v>
      </c>
      <c r="C6639" s="24" t="s">
        <v>63</v>
      </c>
      <c r="D6639" s="24" t="s">
        <v>18</v>
      </c>
      <c r="E6639" s="24" t="s">
        <v>19</v>
      </c>
      <c r="F6639" s="25" t="s">
        <v>13</v>
      </c>
      <c r="G6639" s="24">
        <v>0</v>
      </c>
    </row>
    <row r="6640" spans="1:7" hidden="1">
      <c r="A6640" s="24" t="s">
        <v>170</v>
      </c>
      <c r="B6640" s="24" t="s">
        <v>171</v>
      </c>
      <c r="C6640" s="24" t="s">
        <v>63</v>
      </c>
      <c r="D6640" s="24" t="s">
        <v>18</v>
      </c>
      <c r="E6640" s="24" t="s">
        <v>19</v>
      </c>
      <c r="F6640" s="25" t="s">
        <v>14</v>
      </c>
      <c r="G6640" s="24">
        <v>0</v>
      </c>
    </row>
    <row r="6641" spans="1:7" hidden="1">
      <c r="A6641" s="24" t="s">
        <v>170</v>
      </c>
      <c r="B6641" s="24" t="s">
        <v>171</v>
      </c>
      <c r="C6641" s="24" t="s">
        <v>63</v>
      </c>
      <c r="D6641" s="24" t="s">
        <v>18</v>
      </c>
      <c r="E6641" s="24" t="s">
        <v>19</v>
      </c>
      <c r="F6641" s="25" t="s">
        <v>15</v>
      </c>
      <c r="G6641" s="24">
        <v>0</v>
      </c>
    </row>
    <row r="6642" spans="1:7" hidden="1">
      <c r="A6642" s="24" t="s">
        <v>170</v>
      </c>
      <c r="B6642" s="24" t="s">
        <v>171</v>
      </c>
      <c r="C6642" s="24" t="s">
        <v>63</v>
      </c>
      <c r="D6642" s="24" t="s">
        <v>18</v>
      </c>
      <c r="E6642" s="24" t="s">
        <v>19</v>
      </c>
      <c r="F6642" s="25" t="s">
        <v>16</v>
      </c>
      <c r="G6642" s="24">
        <v>0</v>
      </c>
    </row>
    <row r="6643" spans="1:7">
      <c r="A6643" s="24" t="s">
        <v>170</v>
      </c>
      <c r="B6643" s="24" t="s">
        <v>171</v>
      </c>
      <c r="C6643" s="24" t="s">
        <v>63</v>
      </c>
      <c r="D6643" s="24" t="s">
        <v>18</v>
      </c>
      <c r="E6643" s="24" t="s">
        <v>19</v>
      </c>
      <c r="F6643" s="25" t="s">
        <v>17</v>
      </c>
      <c r="G6643" s="24">
        <v>0</v>
      </c>
    </row>
    <row r="6644" spans="1:7" hidden="1">
      <c r="A6644" s="24" t="s">
        <v>170</v>
      </c>
      <c r="B6644" s="24" t="s">
        <v>171</v>
      </c>
      <c r="C6644" s="24" t="s">
        <v>63</v>
      </c>
      <c r="D6644" s="24" t="s">
        <v>18</v>
      </c>
      <c r="E6644" s="24" t="s">
        <v>20</v>
      </c>
      <c r="F6644" s="25" t="s">
        <v>12</v>
      </c>
      <c r="G6644" s="24">
        <v>302345</v>
      </c>
    </row>
    <row r="6645" spans="1:7" hidden="1">
      <c r="A6645" s="24" t="s">
        <v>170</v>
      </c>
      <c r="B6645" s="24" t="s">
        <v>171</v>
      </c>
      <c r="C6645" s="24" t="s">
        <v>63</v>
      </c>
      <c r="D6645" s="24" t="s">
        <v>18</v>
      </c>
      <c r="E6645" s="24" t="s">
        <v>20</v>
      </c>
      <c r="F6645" s="25" t="s">
        <v>13</v>
      </c>
      <c r="G6645" s="24">
        <v>284563</v>
      </c>
    </row>
    <row r="6646" spans="1:7" hidden="1">
      <c r="A6646" s="24" t="s">
        <v>170</v>
      </c>
      <c r="B6646" s="24" t="s">
        <v>171</v>
      </c>
      <c r="C6646" s="24" t="s">
        <v>63</v>
      </c>
      <c r="D6646" s="24" t="s">
        <v>18</v>
      </c>
      <c r="E6646" s="24" t="s">
        <v>20</v>
      </c>
      <c r="F6646" s="25" t="s">
        <v>14</v>
      </c>
      <c r="G6646" s="24">
        <v>262770</v>
      </c>
    </row>
    <row r="6647" spans="1:7" hidden="1">
      <c r="A6647" s="24" t="s">
        <v>170</v>
      </c>
      <c r="B6647" s="24" t="s">
        <v>171</v>
      </c>
      <c r="C6647" s="24" t="s">
        <v>63</v>
      </c>
      <c r="D6647" s="24" t="s">
        <v>18</v>
      </c>
      <c r="E6647" s="24" t="s">
        <v>20</v>
      </c>
      <c r="F6647" s="25" t="s">
        <v>15</v>
      </c>
      <c r="G6647" s="24">
        <v>297275</v>
      </c>
    </row>
    <row r="6648" spans="1:7" hidden="1">
      <c r="A6648" s="24" t="s">
        <v>170</v>
      </c>
      <c r="B6648" s="24" t="s">
        <v>171</v>
      </c>
      <c r="C6648" s="24" t="s">
        <v>63</v>
      </c>
      <c r="D6648" s="24" t="s">
        <v>18</v>
      </c>
      <c r="E6648" s="24" t="s">
        <v>20</v>
      </c>
      <c r="F6648" s="25" t="s">
        <v>16</v>
      </c>
      <c r="G6648" s="24">
        <v>280362</v>
      </c>
    </row>
    <row r="6649" spans="1:7">
      <c r="A6649" s="24" t="s">
        <v>170</v>
      </c>
      <c r="B6649" s="24" t="s">
        <v>171</v>
      </c>
      <c r="C6649" s="24" t="s">
        <v>63</v>
      </c>
      <c r="D6649" s="24" t="s">
        <v>18</v>
      </c>
      <c r="E6649" s="24" t="s">
        <v>20</v>
      </c>
      <c r="F6649" s="25" t="s">
        <v>17</v>
      </c>
      <c r="G6649" s="24">
        <v>285106</v>
      </c>
    </row>
    <row r="6650" spans="1:7" hidden="1">
      <c r="A6650" s="24" t="s">
        <v>170</v>
      </c>
      <c r="B6650" s="24" t="s">
        <v>171</v>
      </c>
      <c r="C6650" s="24" t="s">
        <v>63</v>
      </c>
      <c r="D6650" s="24" t="s">
        <v>18</v>
      </c>
      <c r="E6650" s="24" t="s">
        <v>21</v>
      </c>
      <c r="F6650" s="25" t="s">
        <v>12</v>
      </c>
      <c r="G6650" s="24">
        <v>0</v>
      </c>
    </row>
    <row r="6651" spans="1:7" hidden="1">
      <c r="A6651" s="24" t="s">
        <v>170</v>
      </c>
      <c r="B6651" s="24" t="s">
        <v>171</v>
      </c>
      <c r="C6651" s="24" t="s">
        <v>63</v>
      </c>
      <c r="D6651" s="24" t="s">
        <v>18</v>
      </c>
      <c r="E6651" s="24" t="s">
        <v>21</v>
      </c>
      <c r="F6651" s="25" t="s">
        <v>13</v>
      </c>
      <c r="G6651" s="24">
        <v>0</v>
      </c>
    </row>
    <row r="6652" spans="1:7" hidden="1">
      <c r="A6652" s="24" t="s">
        <v>170</v>
      </c>
      <c r="B6652" s="24" t="s">
        <v>171</v>
      </c>
      <c r="C6652" s="24" t="s">
        <v>63</v>
      </c>
      <c r="D6652" s="24" t="s">
        <v>18</v>
      </c>
      <c r="E6652" s="24" t="s">
        <v>21</v>
      </c>
      <c r="F6652" s="25" t="s">
        <v>14</v>
      </c>
      <c r="G6652" s="24">
        <v>0</v>
      </c>
    </row>
    <row r="6653" spans="1:7" hidden="1">
      <c r="A6653" s="24" t="s">
        <v>170</v>
      </c>
      <c r="B6653" s="24" t="s">
        <v>171</v>
      </c>
      <c r="C6653" s="24" t="s">
        <v>63</v>
      </c>
      <c r="D6653" s="24" t="s">
        <v>18</v>
      </c>
      <c r="E6653" s="24" t="s">
        <v>21</v>
      </c>
      <c r="F6653" s="25" t="s">
        <v>15</v>
      </c>
      <c r="G6653" s="24">
        <v>0</v>
      </c>
    </row>
    <row r="6654" spans="1:7" hidden="1">
      <c r="A6654" s="24" t="s">
        <v>170</v>
      </c>
      <c r="B6654" s="24" t="s">
        <v>171</v>
      </c>
      <c r="C6654" s="24" t="s">
        <v>63</v>
      </c>
      <c r="D6654" s="24" t="s">
        <v>18</v>
      </c>
      <c r="E6654" s="24" t="s">
        <v>21</v>
      </c>
      <c r="F6654" s="25" t="s">
        <v>16</v>
      </c>
      <c r="G6654" s="24">
        <v>0</v>
      </c>
    </row>
    <row r="6655" spans="1:7">
      <c r="A6655" s="24" t="s">
        <v>170</v>
      </c>
      <c r="B6655" s="24" t="s">
        <v>171</v>
      </c>
      <c r="C6655" s="24" t="s">
        <v>63</v>
      </c>
      <c r="D6655" s="24" t="s">
        <v>18</v>
      </c>
      <c r="E6655" s="24" t="s">
        <v>21</v>
      </c>
      <c r="F6655" s="25" t="s">
        <v>17</v>
      </c>
      <c r="G6655" s="24">
        <v>0</v>
      </c>
    </row>
    <row r="6656" spans="1:7" hidden="1">
      <c r="A6656" s="24" t="s">
        <v>170</v>
      </c>
      <c r="B6656" s="24" t="s">
        <v>171</v>
      </c>
      <c r="C6656" s="24" t="s">
        <v>63</v>
      </c>
      <c r="D6656" s="24" t="s">
        <v>18</v>
      </c>
      <c r="E6656" s="24" t="s">
        <v>22</v>
      </c>
      <c r="F6656" s="25" t="s">
        <v>12</v>
      </c>
      <c r="G6656" s="24">
        <v>266397.03125</v>
      </c>
    </row>
    <row r="6657" spans="1:7" hidden="1">
      <c r="A6657" s="24" t="s">
        <v>170</v>
      </c>
      <c r="B6657" s="24" t="s">
        <v>171</v>
      </c>
      <c r="C6657" s="24" t="s">
        <v>63</v>
      </c>
      <c r="D6657" s="24" t="s">
        <v>18</v>
      </c>
      <c r="E6657" s="24" t="s">
        <v>22</v>
      </c>
      <c r="F6657" s="25" t="s">
        <v>13</v>
      </c>
      <c r="G6657" s="24">
        <v>243945.40625</v>
      </c>
    </row>
    <row r="6658" spans="1:7" hidden="1">
      <c r="A6658" s="24" t="s">
        <v>170</v>
      </c>
      <c r="B6658" s="24" t="s">
        <v>171</v>
      </c>
      <c r="C6658" s="24" t="s">
        <v>63</v>
      </c>
      <c r="D6658" s="24" t="s">
        <v>18</v>
      </c>
      <c r="E6658" s="24" t="s">
        <v>22</v>
      </c>
      <c r="F6658" s="25" t="s">
        <v>14</v>
      </c>
      <c r="G6658" s="24">
        <v>217356.9375</v>
      </c>
    </row>
    <row r="6659" spans="1:7" hidden="1">
      <c r="A6659" s="24" t="s">
        <v>170</v>
      </c>
      <c r="B6659" s="24" t="s">
        <v>171</v>
      </c>
      <c r="C6659" s="24" t="s">
        <v>63</v>
      </c>
      <c r="D6659" s="24" t="s">
        <v>18</v>
      </c>
      <c r="E6659" s="24" t="s">
        <v>22</v>
      </c>
      <c r="F6659" s="25" t="s">
        <v>15</v>
      </c>
      <c r="G6659" s="24">
        <v>204239.359375</v>
      </c>
    </row>
    <row r="6660" spans="1:7" hidden="1">
      <c r="A6660" s="24" t="s">
        <v>170</v>
      </c>
      <c r="B6660" s="24" t="s">
        <v>171</v>
      </c>
      <c r="C6660" s="24" t="s">
        <v>63</v>
      </c>
      <c r="D6660" s="24" t="s">
        <v>18</v>
      </c>
      <c r="E6660" s="24" t="s">
        <v>22</v>
      </c>
      <c r="F6660" s="25" t="s">
        <v>16</v>
      </c>
      <c r="G6660" s="24">
        <v>170417.859375</v>
      </c>
    </row>
    <row r="6661" spans="1:7">
      <c r="A6661" s="24" t="s">
        <v>170</v>
      </c>
      <c r="B6661" s="24" t="s">
        <v>171</v>
      </c>
      <c r="C6661" s="24" t="s">
        <v>63</v>
      </c>
      <c r="D6661" s="24" t="s">
        <v>18</v>
      </c>
      <c r="E6661" s="24" t="s">
        <v>22</v>
      </c>
      <c r="F6661" s="25" t="s">
        <v>17</v>
      </c>
      <c r="G6661" s="24">
        <v>144178</v>
      </c>
    </row>
    <row r="6662" spans="1:7" hidden="1">
      <c r="A6662" s="24" t="s">
        <v>170</v>
      </c>
      <c r="B6662" s="24" t="s">
        <v>171</v>
      </c>
      <c r="C6662" s="24" t="s">
        <v>63</v>
      </c>
      <c r="D6662" s="24" t="s">
        <v>18</v>
      </c>
      <c r="E6662" s="24" t="s">
        <v>23</v>
      </c>
      <c r="F6662" s="25" t="s">
        <v>12</v>
      </c>
      <c r="G6662" s="24">
        <v>0</v>
      </c>
    </row>
    <row r="6663" spans="1:7" hidden="1">
      <c r="A6663" s="24" t="s">
        <v>170</v>
      </c>
      <c r="B6663" s="24" t="s">
        <v>171</v>
      </c>
      <c r="C6663" s="24" t="s">
        <v>63</v>
      </c>
      <c r="D6663" s="24" t="s">
        <v>18</v>
      </c>
      <c r="E6663" s="24" t="s">
        <v>23</v>
      </c>
      <c r="F6663" s="25" t="s">
        <v>13</v>
      </c>
      <c r="G6663" s="24">
        <v>0</v>
      </c>
    </row>
    <row r="6664" spans="1:7" hidden="1">
      <c r="A6664" s="24" t="s">
        <v>170</v>
      </c>
      <c r="B6664" s="24" t="s">
        <v>171</v>
      </c>
      <c r="C6664" s="24" t="s">
        <v>63</v>
      </c>
      <c r="D6664" s="24" t="s">
        <v>18</v>
      </c>
      <c r="E6664" s="24" t="s">
        <v>23</v>
      </c>
      <c r="F6664" s="25" t="s">
        <v>14</v>
      </c>
      <c r="G6664" s="24">
        <v>0</v>
      </c>
    </row>
    <row r="6665" spans="1:7" hidden="1">
      <c r="A6665" s="24" t="s">
        <v>170</v>
      </c>
      <c r="B6665" s="24" t="s">
        <v>171</v>
      </c>
      <c r="C6665" s="24" t="s">
        <v>63</v>
      </c>
      <c r="D6665" s="24" t="s">
        <v>18</v>
      </c>
      <c r="E6665" s="24" t="s">
        <v>23</v>
      </c>
      <c r="F6665" s="25" t="s">
        <v>15</v>
      </c>
      <c r="G6665" s="24">
        <v>0</v>
      </c>
    </row>
    <row r="6666" spans="1:7" hidden="1">
      <c r="A6666" s="24" t="s">
        <v>170</v>
      </c>
      <c r="B6666" s="24" t="s">
        <v>171</v>
      </c>
      <c r="C6666" s="24" t="s">
        <v>63</v>
      </c>
      <c r="D6666" s="24" t="s">
        <v>18</v>
      </c>
      <c r="E6666" s="24" t="s">
        <v>23</v>
      </c>
      <c r="F6666" s="25" t="s">
        <v>16</v>
      </c>
      <c r="G6666" s="24">
        <v>0</v>
      </c>
    </row>
    <row r="6667" spans="1:7">
      <c r="A6667" s="24" t="s">
        <v>170</v>
      </c>
      <c r="B6667" s="24" t="s">
        <v>171</v>
      </c>
      <c r="C6667" s="24" t="s">
        <v>63</v>
      </c>
      <c r="D6667" s="24" t="s">
        <v>18</v>
      </c>
      <c r="E6667" s="24" t="s">
        <v>23</v>
      </c>
      <c r="F6667" s="25" t="s">
        <v>17</v>
      </c>
      <c r="G6667" s="24">
        <v>0</v>
      </c>
    </row>
    <row r="6668" spans="1:7" hidden="1">
      <c r="A6668" s="24" t="s">
        <v>170</v>
      </c>
      <c r="B6668" s="24" t="s">
        <v>171</v>
      </c>
      <c r="C6668" s="24" t="s">
        <v>63</v>
      </c>
      <c r="D6668" s="24" t="s">
        <v>18</v>
      </c>
      <c r="E6668" s="24" t="s">
        <v>24</v>
      </c>
      <c r="F6668" s="25" t="s">
        <v>12</v>
      </c>
      <c r="G6668" s="24">
        <v>337163</v>
      </c>
    </row>
    <row r="6669" spans="1:7" hidden="1">
      <c r="A6669" s="24" t="s">
        <v>170</v>
      </c>
      <c r="B6669" s="24" t="s">
        <v>171</v>
      </c>
      <c r="C6669" s="24" t="s">
        <v>63</v>
      </c>
      <c r="D6669" s="24" t="s">
        <v>18</v>
      </c>
      <c r="E6669" s="24" t="s">
        <v>24</v>
      </c>
      <c r="F6669" s="25" t="s">
        <v>13</v>
      </c>
      <c r="G6669" s="24">
        <v>315822</v>
      </c>
    </row>
    <row r="6670" spans="1:7" hidden="1">
      <c r="A6670" s="24" t="s">
        <v>170</v>
      </c>
      <c r="B6670" s="24" t="s">
        <v>171</v>
      </c>
      <c r="C6670" s="24" t="s">
        <v>63</v>
      </c>
      <c r="D6670" s="24" t="s">
        <v>18</v>
      </c>
      <c r="E6670" s="24" t="s">
        <v>24</v>
      </c>
      <c r="F6670" s="25" t="s">
        <v>14</v>
      </c>
      <c r="G6670" s="24">
        <v>305131</v>
      </c>
    </row>
    <row r="6671" spans="1:7" hidden="1">
      <c r="A6671" s="24" t="s">
        <v>170</v>
      </c>
      <c r="B6671" s="24" t="s">
        <v>171</v>
      </c>
      <c r="C6671" s="24" t="s">
        <v>63</v>
      </c>
      <c r="D6671" s="24" t="s">
        <v>18</v>
      </c>
      <c r="E6671" s="24" t="s">
        <v>24</v>
      </c>
      <c r="F6671" s="25" t="s">
        <v>15</v>
      </c>
      <c r="G6671" s="24">
        <v>326418</v>
      </c>
    </row>
    <row r="6672" spans="1:7" hidden="1">
      <c r="A6672" s="24" t="s">
        <v>170</v>
      </c>
      <c r="B6672" s="24" t="s">
        <v>171</v>
      </c>
      <c r="C6672" s="24" t="s">
        <v>63</v>
      </c>
      <c r="D6672" s="24" t="s">
        <v>18</v>
      </c>
      <c r="E6672" s="24" t="s">
        <v>24</v>
      </c>
      <c r="F6672" s="25" t="s">
        <v>16</v>
      </c>
      <c r="G6672" s="24">
        <v>333198</v>
      </c>
    </row>
    <row r="6673" spans="1:7">
      <c r="A6673" s="24" t="s">
        <v>170</v>
      </c>
      <c r="B6673" s="24" t="s">
        <v>171</v>
      </c>
      <c r="C6673" s="24" t="s">
        <v>63</v>
      </c>
      <c r="D6673" s="24" t="s">
        <v>18</v>
      </c>
      <c r="E6673" s="24" t="s">
        <v>24</v>
      </c>
      <c r="F6673" s="25" t="s">
        <v>17</v>
      </c>
      <c r="G6673" s="24">
        <v>341763</v>
      </c>
    </row>
    <row r="6674" spans="1:7" hidden="1">
      <c r="A6674" s="24" t="s">
        <v>170</v>
      </c>
      <c r="B6674" s="24" t="s">
        <v>171</v>
      </c>
      <c r="C6674" s="24" t="s">
        <v>63</v>
      </c>
      <c r="D6674" s="24" t="s">
        <v>18</v>
      </c>
      <c r="E6674" s="24" t="s">
        <v>25</v>
      </c>
      <c r="F6674" s="25" t="s">
        <v>12</v>
      </c>
      <c r="G6674" s="24">
        <v>291273.39123535203</v>
      </c>
    </row>
    <row r="6675" spans="1:7" hidden="1">
      <c r="A6675" s="24" t="s">
        <v>170</v>
      </c>
      <c r="B6675" s="24" t="s">
        <v>171</v>
      </c>
      <c r="C6675" s="24" t="s">
        <v>63</v>
      </c>
      <c r="D6675" s="24" t="s">
        <v>18</v>
      </c>
      <c r="E6675" s="24" t="s">
        <v>25</v>
      </c>
      <c r="F6675" s="25" t="s">
        <v>13</v>
      </c>
      <c r="G6675" s="24">
        <v>304453.1796875</v>
      </c>
    </row>
    <row r="6676" spans="1:7" hidden="1">
      <c r="A6676" s="24" t="s">
        <v>170</v>
      </c>
      <c r="B6676" s="24" t="s">
        <v>171</v>
      </c>
      <c r="C6676" s="24" t="s">
        <v>63</v>
      </c>
      <c r="D6676" s="24" t="s">
        <v>18</v>
      </c>
      <c r="E6676" s="24" t="s">
        <v>25</v>
      </c>
      <c r="F6676" s="25" t="s">
        <v>14</v>
      </c>
      <c r="G6676" s="24">
        <v>298041.51171875</v>
      </c>
    </row>
    <row r="6677" spans="1:7" hidden="1">
      <c r="A6677" s="24" t="s">
        <v>170</v>
      </c>
      <c r="B6677" s="24" t="s">
        <v>171</v>
      </c>
      <c r="C6677" s="24" t="s">
        <v>63</v>
      </c>
      <c r="D6677" s="24" t="s">
        <v>18</v>
      </c>
      <c r="E6677" s="24" t="s">
        <v>25</v>
      </c>
      <c r="F6677" s="25" t="s">
        <v>15</v>
      </c>
      <c r="G6677" s="24">
        <v>330939.3515625</v>
      </c>
    </row>
    <row r="6678" spans="1:7" hidden="1">
      <c r="A6678" s="24" t="s">
        <v>170</v>
      </c>
      <c r="B6678" s="24" t="s">
        <v>171</v>
      </c>
      <c r="C6678" s="24" t="s">
        <v>63</v>
      </c>
      <c r="D6678" s="24" t="s">
        <v>18</v>
      </c>
      <c r="E6678" s="24" t="s">
        <v>25</v>
      </c>
      <c r="F6678" s="25" t="s">
        <v>16</v>
      </c>
      <c r="G6678" s="24">
        <v>383493.31542968698</v>
      </c>
    </row>
    <row r="6679" spans="1:7">
      <c r="A6679" s="24" t="s">
        <v>170</v>
      </c>
      <c r="B6679" s="24" t="s">
        <v>171</v>
      </c>
      <c r="C6679" s="24" t="s">
        <v>63</v>
      </c>
      <c r="D6679" s="24" t="s">
        <v>18</v>
      </c>
      <c r="E6679" s="24" t="s">
        <v>25</v>
      </c>
      <c r="F6679" s="25" t="s">
        <v>17</v>
      </c>
      <c r="G6679" s="24">
        <v>411435</v>
      </c>
    </row>
    <row r="6680" spans="1:7" hidden="1">
      <c r="A6680" s="24" t="s">
        <v>170</v>
      </c>
      <c r="B6680" s="24" t="s">
        <v>171</v>
      </c>
      <c r="C6680" s="24" t="s">
        <v>63</v>
      </c>
      <c r="D6680" s="24" t="s">
        <v>40</v>
      </c>
      <c r="E6680" s="24" t="s">
        <v>11</v>
      </c>
      <c r="F6680" s="25" t="s">
        <v>12</v>
      </c>
      <c r="G6680" s="24">
        <v>21413.080078125</v>
      </c>
    </row>
    <row r="6681" spans="1:7" hidden="1">
      <c r="A6681" s="24" t="s">
        <v>170</v>
      </c>
      <c r="B6681" s="24" t="s">
        <v>171</v>
      </c>
      <c r="C6681" s="24" t="s">
        <v>63</v>
      </c>
      <c r="D6681" s="24" t="s">
        <v>40</v>
      </c>
      <c r="E6681" s="24" t="s">
        <v>11</v>
      </c>
      <c r="F6681" s="25" t="s">
        <v>13</v>
      </c>
      <c r="G6681" s="24">
        <v>21774</v>
      </c>
    </row>
    <row r="6682" spans="1:7" hidden="1">
      <c r="A6682" s="24" t="s">
        <v>170</v>
      </c>
      <c r="B6682" s="24" t="s">
        <v>171</v>
      </c>
      <c r="C6682" s="24" t="s">
        <v>63</v>
      </c>
      <c r="D6682" s="24" t="s">
        <v>40</v>
      </c>
      <c r="E6682" s="24" t="s">
        <v>11</v>
      </c>
      <c r="F6682" s="25" t="s">
        <v>14</v>
      </c>
      <c r="G6682" s="24">
        <v>21082</v>
      </c>
    </row>
    <row r="6683" spans="1:7" hidden="1">
      <c r="A6683" s="24" t="s">
        <v>170</v>
      </c>
      <c r="B6683" s="24" t="s">
        <v>171</v>
      </c>
      <c r="C6683" s="24" t="s">
        <v>63</v>
      </c>
      <c r="D6683" s="24" t="s">
        <v>40</v>
      </c>
      <c r="E6683" s="24" t="s">
        <v>11</v>
      </c>
      <c r="F6683" s="25" t="s">
        <v>15</v>
      </c>
      <c r="G6683" s="24">
        <v>23986</v>
      </c>
    </row>
    <row r="6684" spans="1:7" hidden="1">
      <c r="A6684" s="24" t="s">
        <v>170</v>
      </c>
      <c r="B6684" s="24" t="s">
        <v>171</v>
      </c>
      <c r="C6684" s="24" t="s">
        <v>63</v>
      </c>
      <c r="D6684" s="24" t="s">
        <v>40</v>
      </c>
      <c r="E6684" s="24" t="s">
        <v>11</v>
      </c>
      <c r="F6684" s="25" t="s">
        <v>16</v>
      </c>
      <c r="G6684" s="24">
        <v>22900</v>
      </c>
    </row>
    <row r="6685" spans="1:7">
      <c r="A6685" s="24" t="s">
        <v>170</v>
      </c>
      <c r="B6685" s="24" t="s">
        <v>171</v>
      </c>
      <c r="C6685" s="24" t="s">
        <v>63</v>
      </c>
      <c r="D6685" s="24" t="s">
        <v>40</v>
      </c>
      <c r="E6685" s="24" t="s">
        <v>11</v>
      </c>
      <c r="F6685" s="25" t="s">
        <v>17</v>
      </c>
      <c r="G6685" s="24">
        <v>22468</v>
      </c>
    </row>
    <row r="6686" spans="1:7" hidden="1">
      <c r="A6686" s="24" t="s">
        <v>170</v>
      </c>
      <c r="B6686" s="24" t="s">
        <v>171</v>
      </c>
      <c r="C6686" s="24" t="s">
        <v>63</v>
      </c>
      <c r="D6686" s="24" t="s">
        <v>27</v>
      </c>
      <c r="E6686" s="24" t="s">
        <v>31</v>
      </c>
      <c r="F6686" s="25" t="s">
        <v>12</v>
      </c>
      <c r="G6686" s="24">
        <v>901478</v>
      </c>
    </row>
    <row r="6687" spans="1:7" hidden="1">
      <c r="A6687" s="24" t="s">
        <v>170</v>
      </c>
      <c r="B6687" s="24" t="s">
        <v>171</v>
      </c>
      <c r="C6687" s="24" t="s">
        <v>63</v>
      </c>
      <c r="D6687" s="24" t="s">
        <v>27</v>
      </c>
      <c r="E6687" s="24" t="s">
        <v>31</v>
      </c>
      <c r="F6687" s="25" t="s">
        <v>13</v>
      </c>
      <c r="G6687" s="24">
        <v>1045616.1875</v>
      </c>
    </row>
    <row r="6688" spans="1:7" hidden="1">
      <c r="A6688" s="24" t="s">
        <v>170</v>
      </c>
      <c r="B6688" s="24" t="s">
        <v>171</v>
      </c>
      <c r="C6688" s="24" t="s">
        <v>63</v>
      </c>
      <c r="D6688" s="24" t="s">
        <v>27</v>
      </c>
      <c r="E6688" s="24" t="s">
        <v>31</v>
      </c>
      <c r="F6688" s="25" t="s">
        <v>14</v>
      </c>
      <c r="G6688" s="24">
        <v>1152838.625</v>
      </c>
    </row>
    <row r="6689" spans="1:7" hidden="1">
      <c r="A6689" s="24" t="s">
        <v>170</v>
      </c>
      <c r="B6689" s="24" t="s">
        <v>171</v>
      </c>
      <c r="C6689" s="24" t="s">
        <v>63</v>
      </c>
      <c r="D6689" s="24" t="s">
        <v>27</v>
      </c>
      <c r="E6689" s="24" t="s">
        <v>31</v>
      </c>
      <c r="F6689" s="25" t="s">
        <v>15</v>
      </c>
      <c r="G6689" s="24">
        <v>1271253.625</v>
      </c>
    </row>
    <row r="6690" spans="1:7" hidden="1">
      <c r="A6690" s="24" t="s">
        <v>170</v>
      </c>
      <c r="B6690" s="24" t="s">
        <v>171</v>
      </c>
      <c r="C6690" s="24" t="s">
        <v>63</v>
      </c>
      <c r="D6690" s="24" t="s">
        <v>27</v>
      </c>
      <c r="E6690" s="24" t="s">
        <v>31</v>
      </c>
      <c r="F6690" s="25" t="s">
        <v>16</v>
      </c>
      <c r="G6690" s="24">
        <v>1196741.25</v>
      </c>
    </row>
    <row r="6691" spans="1:7">
      <c r="A6691" s="24" t="s">
        <v>170</v>
      </c>
      <c r="B6691" s="24" t="s">
        <v>171</v>
      </c>
      <c r="C6691" s="24" t="s">
        <v>63</v>
      </c>
      <c r="D6691" s="24" t="s">
        <v>27</v>
      </c>
      <c r="E6691" s="24" t="s">
        <v>31</v>
      </c>
      <c r="F6691" s="25" t="s">
        <v>17</v>
      </c>
      <c r="G6691" s="24">
        <v>1122724</v>
      </c>
    </row>
    <row r="6692" spans="1:7" hidden="1">
      <c r="A6692" s="24" t="s">
        <v>170</v>
      </c>
      <c r="B6692" s="24" t="s">
        <v>171</v>
      </c>
      <c r="C6692" s="24" t="s">
        <v>63</v>
      </c>
      <c r="D6692" s="24" t="s">
        <v>27</v>
      </c>
      <c r="E6692" s="24" t="s">
        <v>43</v>
      </c>
      <c r="F6692" s="25" t="s">
        <v>12</v>
      </c>
      <c r="G6692" s="24">
        <v>21852.58984375</v>
      </c>
    </row>
    <row r="6693" spans="1:7" hidden="1">
      <c r="A6693" s="24" t="s">
        <v>170</v>
      </c>
      <c r="B6693" s="24" t="s">
        <v>171</v>
      </c>
      <c r="C6693" s="24" t="s">
        <v>63</v>
      </c>
      <c r="D6693" s="24" t="s">
        <v>27</v>
      </c>
      <c r="E6693" s="24" t="s">
        <v>43</v>
      </c>
      <c r="F6693" s="25" t="s">
        <v>13</v>
      </c>
      <c r="G6693" s="24">
        <v>19595.509765625</v>
      </c>
    </row>
    <row r="6694" spans="1:7" hidden="1">
      <c r="A6694" s="24" t="s">
        <v>170</v>
      </c>
      <c r="B6694" s="24" t="s">
        <v>171</v>
      </c>
      <c r="C6694" s="24" t="s">
        <v>63</v>
      </c>
      <c r="D6694" s="24" t="s">
        <v>27</v>
      </c>
      <c r="E6694" s="24" t="s">
        <v>43</v>
      </c>
      <c r="F6694" s="25" t="s">
        <v>14</v>
      </c>
      <c r="G6694" s="24">
        <v>18972.75</v>
      </c>
    </row>
    <row r="6695" spans="1:7" hidden="1">
      <c r="A6695" s="24" t="s">
        <v>170</v>
      </c>
      <c r="B6695" s="24" t="s">
        <v>171</v>
      </c>
      <c r="C6695" s="24" t="s">
        <v>63</v>
      </c>
      <c r="D6695" s="24" t="s">
        <v>27</v>
      </c>
      <c r="E6695" s="24" t="s">
        <v>43</v>
      </c>
      <c r="F6695" s="25" t="s">
        <v>15</v>
      </c>
      <c r="G6695" s="24">
        <v>21586.19921875</v>
      </c>
    </row>
    <row r="6696" spans="1:7" hidden="1">
      <c r="A6696" s="24" t="s">
        <v>170</v>
      </c>
      <c r="B6696" s="24" t="s">
        <v>171</v>
      </c>
      <c r="C6696" s="24" t="s">
        <v>63</v>
      </c>
      <c r="D6696" s="24" t="s">
        <v>27</v>
      </c>
      <c r="E6696" s="24" t="s">
        <v>43</v>
      </c>
      <c r="F6696" s="25" t="s">
        <v>16</v>
      </c>
      <c r="G6696" s="24">
        <v>20265.359375</v>
      </c>
    </row>
    <row r="6697" spans="1:7">
      <c r="A6697" s="24" t="s">
        <v>170</v>
      </c>
      <c r="B6697" s="24" t="s">
        <v>171</v>
      </c>
      <c r="C6697" s="24" t="s">
        <v>63</v>
      </c>
      <c r="D6697" s="24" t="s">
        <v>27</v>
      </c>
      <c r="E6697" s="24" t="s">
        <v>43</v>
      </c>
      <c r="F6697" s="25" t="s">
        <v>17</v>
      </c>
      <c r="G6697" s="24">
        <v>19209</v>
      </c>
    </row>
    <row r="6698" spans="1:7" hidden="1">
      <c r="A6698" s="24" t="s">
        <v>170</v>
      </c>
      <c r="B6698" s="24" t="s">
        <v>171</v>
      </c>
      <c r="C6698" s="24" t="s">
        <v>63</v>
      </c>
      <c r="D6698" s="24" t="s">
        <v>27</v>
      </c>
      <c r="E6698" s="24" t="s">
        <v>54</v>
      </c>
      <c r="F6698" s="25" t="s">
        <v>12</v>
      </c>
      <c r="G6698" s="24">
        <v>35211.3984375</v>
      </c>
    </row>
    <row r="6699" spans="1:7" hidden="1">
      <c r="A6699" s="24" t="s">
        <v>170</v>
      </c>
      <c r="B6699" s="24" t="s">
        <v>171</v>
      </c>
      <c r="C6699" s="24" t="s">
        <v>63</v>
      </c>
      <c r="D6699" s="24" t="s">
        <v>27</v>
      </c>
      <c r="E6699" s="24" t="s">
        <v>54</v>
      </c>
      <c r="F6699" s="25" t="s">
        <v>13</v>
      </c>
      <c r="G6699" s="24">
        <v>34937.9609375</v>
      </c>
    </row>
    <row r="6700" spans="1:7" hidden="1">
      <c r="A6700" s="24" t="s">
        <v>170</v>
      </c>
      <c r="B6700" s="24" t="s">
        <v>171</v>
      </c>
      <c r="C6700" s="24" t="s">
        <v>63</v>
      </c>
      <c r="D6700" s="24" t="s">
        <v>27</v>
      </c>
      <c r="E6700" s="24" t="s">
        <v>54</v>
      </c>
      <c r="F6700" s="25" t="s">
        <v>14</v>
      </c>
      <c r="G6700" s="24">
        <v>33294.140625</v>
      </c>
    </row>
    <row r="6701" spans="1:7" hidden="1">
      <c r="A6701" s="24" t="s">
        <v>170</v>
      </c>
      <c r="B6701" s="24" t="s">
        <v>171</v>
      </c>
      <c r="C6701" s="24" t="s">
        <v>63</v>
      </c>
      <c r="D6701" s="24" t="s">
        <v>27</v>
      </c>
      <c r="E6701" s="24" t="s">
        <v>54</v>
      </c>
      <c r="F6701" s="25" t="s">
        <v>15</v>
      </c>
      <c r="G6701" s="24">
        <v>37008.94140625</v>
      </c>
    </row>
    <row r="6702" spans="1:7" hidden="1">
      <c r="A6702" s="24" t="s">
        <v>170</v>
      </c>
      <c r="B6702" s="24" t="s">
        <v>171</v>
      </c>
      <c r="C6702" s="24" t="s">
        <v>63</v>
      </c>
      <c r="D6702" s="24" t="s">
        <v>27</v>
      </c>
      <c r="E6702" s="24" t="s">
        <v>54</v>
      </c>
      <c r="F6702" s="25" t="s">
        <v>16</v>
      </c>
      <c r="G6702" s="24">
        <v>35051.890625</v>
      </c>
    </row>
    <row r="6703" spans="1:7">
      <c r="A6703" s="24" t="s">
        <v>170</v>
      </c>
      <c r="B6703" s="24" t="s">
        <v>171</v>
      </c>
      <c r="C6703" s="24" t="s">
        <v>63</v>
      </c>
      <c r="D6703" s="24" t="s">
        <v>27</v>
      </c>
      <c r="E6703" s="24" t="s">
        <v>54</v>
      </c>
      <c r="F6703" s="25" t="s">
        <v>17</v>
      </c>
      <c r="G6703" s="24">
        <v>35126</v>
      </c>
    </row>
    <row r="6704" spans="1:7" hidden="1">
      <c r="A6704" s="24" t="s">
        <v>170</v>
      </c>
      <c r="B6704" s="24" t="s">
        <v>171</v>
      </c>
      <c r="C6704" s="24" t="s">
        <v>63</v>
      </c>
      <c r="D6704" s="24" t="s">
        <v>27</v>
      </c>
      <c r="E6704" s="24" t="s">
        <v>55</v>
      </c>
      <c r="F6704" s="25" t="s">
        <v>12</v>
      </c>
      <c r="G6704" s="24">
        <v>39325.87109375</v>
      </c>
    </row>
    <row r="6705" spans="1:7" hidden="1">
      <c r="A6705" s="24" t="s">
        <v>170</v>
      </c>
      <c r="B6705" s="24" t="s">
        <v>171</v>
      </c>
      <c r="C6705" s="24" t="s">
        <v>63</v>
      </c>
      <c r="D6705" s="24" t="s">
        <v>27</v>
      </c>
      <c r="E6705" s="24" t="s">
        <v>55</v>
      </c>
      <c r="F6705" s="25" t="s">
        <v>13</v>
      </c>
      <c r="G6705" s="24">
        <v>40157.328125</v>
      </c>
    </row>
    <row r="6706" spans="1:7" hidden="1">
      <c r="A6706" s="24" t="s">
        <v>170</v>
      </c>
      <c r="B6706" s="24" t="s">
        <v>171</v>
      </c>
      <c r="C6706" s="24" t="s">
        <v>63</v>
      </c>
      <c r="D6706" s="24" t="s">
        <v>27</v>
      </c>
      <c r="E6706" s="24" t="s">
        <v>55</v>
      </c>
      <c r="F6706" s="25" t="s">
        <v>14</v>
      </c>
      <c r="G6706" s="24">
        <v>42019.73046875</v>
      </c>
    </row>
    <row r="6707" spans="1:7" hidden="1">
      <c r="A6707" s="24" t="s">
        <v>170</v>
      </c>
      <c r="B6707" s="24" t="s">
        <v>171</v>
      </c>
      <c r="C6707" s="24" t="s">
        <v>63</v>
      </c>
      <c r="D6707" s="24" t="s">
        <v>27</v>
      </c>
      <c r="E6707" s="24" t="s">
        <v>55</v>
      </c>
      <c r="F6707" s="25" t="s">
        <v>15</v>
      </c>
      <c r="G6707" s="24">
        <v>69441.6015625</v>
      </c>
    </row>
    <row r="6708" spans="1:7" hidden="1">
      <c r="A6708" s="24" t="s">
        <v>170</v>
      </c>
      <c r="B6708" s="24" t="s">
        <v>171</v>
      </c>
      <c r="C6708" s="24" t="s">
        <v>63</v>
      </c>
      <c r="D6708" s="24" t="s">
        <v>27</v>
      </c>
      <c r="E6708" s="24" t="s">
        <v>55</v>
      </c>
      <c r="F6708" s="25" t="s">
        <v>16</v>
      </c>
      <c r="G6708" s="24">
        <v>69770.3984375</v>
      </c>
    </row>
    <row r="6709" spans="1:7">
      <c r="A6709" s="24" t="s">
        <v>170</v>
      </c>
      <c r="B6709" s="24" t="s">
        <v>171</v>
      </c>
      <c r="C6709" s="24" t="s">
        <v>63</v>
      </c>
      <c r="D6709" s="24" t="s">
        <v>27</v>
      </c>
      <c r="E6709" s="24" t="s">
        <v>55</v>
      </c>
      <c r="F6709" s="25" t="s">
        <v>17</v>
      </c>
      <c r="G6709" s="24">
        <v>79037</v>
      </c>
    </row>
    <row r="6710" spans="1:7" hidden="1">
      <c r="A6710" s="24" t="s">
        <v>170</v>
      </c>
      <c r="B6710" s="24" t="s">
        <v>171</v>
      </c>
      <c r="C6710" s="24" t="s">
        <v>63</v>
      </c>
      <c r="D6710" s="24" t="s">
        <v>27</v>
      </c>
      <c r="E6710" s="24" t="s">
        <v>57</v>
      </c>
      <c r="F6710" s="25" t="s">
        <v>12</v>
      </c>
      <c r="G6710" s="24">
        <v>8178</v>
      </c>
    </row>
    <row r="6711" spans="1:7" hidden="1">
      <c r="A6711" s="24" t="s">
        <v>170</v>
      </c>
      <c r="B6711" s="24" t="s">
        <v>171</v>
      </c>
      <c r="C6711" s="24" t="s">
        <v>63</v>
      </c>
      <c r="D6711" s="24" t="s">
        <v>27</v>
      </c>
      <c r="E6711" s="24" t="s">
        <v>57</v>
      </c>
      <c r="F6711" s="25" t="s">
        <v>13</v>
      </c>
      <c r="G6711" s="24">
        <v>10206.669921875</v>
      </c>
    </row>
    <row r="6712" spans="1:7" hidden="1">
      <c r="A6712" s="24" t="s">
        <v>170</v>
      </c>
      <c r="B6712" s="24" t="s">
        <v>171</v>
      </c>
      <c r="C6712" s="24" t="s">
        <v>63</v>
      </c>
      <c r="D6712" s="24" t="s">
        <v>27</v>
      </c>
      <c r="E6712" s="24" t="s">
        <v>57</v>
      </c>
      <c r="F6712" s="25" t="s">
        <v>14</v>
      </c>
      <c r="G6712" s="24">
        <v>9993.740234375</v>
      </c>
    </row>
    <row r="6713" spans="1:7" hidden="1">
      <c r="A6713" s="24" t="s">
        <v>170</v>
      </c>
      <c r="B6713" s="24" t="s">
        <v>171</v>
      </c>
      <c r="C6713" s="24" t="s">
        <v>63</v>
      </c>
      <c r="D6713" s="24" t="s">
        <v>27</v>
      </c>
      <c r="E6713" s="24" t="s">
        <v>57</v>
      </c>
      <c r="F6713" s="25" t="s">
        <v>15</v>
      </c>
      <c r="G6713" s="24">
        <v>10753.7099609375</v>
      </c>
    </row>
    <row r="6714" spans="1:7" hidden="1">
      <c r="A6714" s="24" t="s">
        <v>170</v>
      </c>
      <c r="B6714" s="24" t="s">
        <v>171</v>
      </c>
      <c r="C6714" s="24" t="s">
        <v>63</v>
      </c>
      <c r="D6714" s="24" t="s">
        <v>27</v>
      </c>
      <c r="E6714" s="24" t="s">
        <v>57</v>
      </c>
      <c r="F6714" s="25" t="s">
        <v>16</v>
      </c>
      <c r="G6714" s="24">
        <v>10707.9599609375</v>
      </c>
    </row>
    <row r="6715" spans="1:7">
      <c r="A6715" s="24" t="s">
        <v>170</v>
      </c>
      <c r="B6715" s="24" t="s">
        <v>171</v>
      </c>
      <c r="C6715" s="24" t="s">
        <v>63</v>
      </c>
      <c r="D6715" s="24" t="s">
        <v>27</v>
      </c>
      <c r="E6715" s="24" t="s">
        <v>57</v>
      </c>
      <c r="F6715" s="25" t="s">
        <v>17</v>
      </c>
      <c r="G6715" s="24">
        <v>9708</v>
      </c>
    </row>
    <row r="6716" spans="1:7" hidden="1">
      <c r="A6716" s="24" t="s">
        <v>170</v>
      </c>
      <c r="B6716" s="24" t="s">
        <v>171</v>
      </c>
      <c r="C6716" s="24" t="s">
        <v>63</v>
      </c>
      <c r="D6716" s="24" t="s">
        <v>27</v>
      </c>
      <c r="E6716" s="24" t="s">
        <v>38</v>
      </c>
      <c r="F6716" s="25" t="s">
        <v>12</v>
      </c>
      <c r="G6716" s="24">
        <v>8444</v>
      </c>
    </row>
    <row r="6717" spans="1:7" hidden="1">
      <c r="A6717" s="24" t="s">
        <v>170</v>
      </c>
      <c r="B6717" s="24" t="s">
        <v>171</v>
      </c>
      <c r="C6717" s="24" t="s">
        <v>63</v>
      </c>
      <c r="D6717" s="24" t="s">
        <v>27</v>
      </c>
      <c r="E6717" s="24" t="s">
        <v>38</v>
      </c>
      <c r="F6717" s="25" t="s">
        <v>13</v>
      </c>
      <c r="G6717" s="24">
        <v>7461</v>
      </c>
    </row>
    <row r="6718" spans="1:7" hidden="1">
      <c r="A6718" s="24" t="s">
        <v>170</v>
      </c>
      <c r="B6718" s="24" t="s">
        <v>171</v>
      </c>
      <c r="C6718" s="24" t="s">
        <v>63</v>
      </c>
      <c r="D6718" s="24" t="s">
        <v>27</v>
      </c>
      <c r="E6718" s="24" t="s">
        <v>38</v>
      </c>
      <c r="F6718" s="25" t="s">
        <v>14</v>
      </c>
      <c r="G6718" s="24">
        <v>6477</v>
      </c>
    </row>
    <row r="6719" spans="1:7" hidden="1">
      <c r="A6719" s="24" t="s">
        <v>170</v>
      </c>
      <c r="B6719" s="24" t="s">
        <v>171</v>
      </c>
      <c r="C6719" s="24" t="s">
        <v>63</v>
      </c>
      <c r="D6719" s="24" t="s">
        <v>27</v>
      </c>
      <c r="E6719" s="24" t="s">
        <v>38</v>
      </c>
      <c r="F6719" s="25" t="s">
        <v>15</v>
      </c>
      <c r="G6719" s="24">
        <v>5494</v>
      </c>
    </row>
    <row r="6720" spans="1:7" hidden="1">
      <c r="A6720" s="24" t="s">
        <v>170</v>
      </c>
      <c r="B6720" s="24" t="s">
        <v>171</v>
      </c>
      <c r="C6720" s="24" t="s">
        <v>63</v>
      </c>
      <c r="D6720" s="24" t="s">
        <v>27</v>
      </c>
      <c r="E6720" s="24" t="s">
        <v>38</v>
      </c>
      <c r="F6720" s="25" t="s">
        <v>16</v>
      </c>
      <c r="G6720" s="24">
        <v>4511</v>
      </c>
    </row>
    <row r="6721" spans="1:7">
      <c r="A6721" s="24" t="s">
        <v>170</v>
      </c>
      <c r="B6721" s="24" t="s">
        <v>171</v>
      </c>
      <c r="C6721" s="24" t="s">
        <v>63</v>
      </c>
      <c r="D6721" s="24" t="s">
        <v>27</v>
      </c>
      <c r="E6721" s="24" t="s">
        <v>38</v>
      </c>
      <c r="F6721" s="25" t="s">
        <v>17</v>
      </c>
      <c r="G6721" s="24">
        <v>3527</v>
      </c>
    </row>
    <row r="6722" spans="1:7" hidden="1">
      <c r="A6722" s="24" t="s">
        <v>170</v>
      </c>
      <c r="B6722" s="24" t="s">
        <v>171</v>
      </c>
      <c r="C6722" s="24" t="s">
        <v>63</v>
      </c>
      <c r="D6722" s="24" t="s">
        <v>48</v>
      </c>
      <c r="E6722" s="24" t="s">
        <v>11</v>
      </c>
      <c r="F6722" s="25" t="s">
        <v>12</v>
      </c>
      <c r="G6722" s="24">
        <v>0</v>
      </c>
    </row>
    <row r="6723" spans="1:7" hidden="1">
      <c r="A6723" s="24" t="s">
        <v>170</v>
      </c>
      <c r="B6723" s="24" t="s">
        <v>171</v>
      </c>
      <c r="C6723" s="24" t="s">
        <v>63</v>
      </c>
      <c r="D6723" s="24" t="s">
        <v>48</v>
      </c>
      <c r="E6723" s="24" t="s">
        <v>11</v>
      </c>
      <c r="F6723" s="25" t="s">
        <v>13</v>
      </c>
      <c r="G6723" s="24">
        <v>0</v>
      </c>
    </row>
    <row r="6724" spans="1:7" hidden="1">
      <c r="A6724" s="24" t="s">
        <v>170</v>
      </c>
      <c r="B6724" s="24" t="s">
        <v>171</v>
      </c>
      <c r="C6724" s="24" t="s">
        <v>63</v>
      </c>
      <c r="D6724" s="24" t="s">
        <v>48</v>
      </c>
      <c r="E6724" s="24" t="s">
        <v>11</v>
      </c>
      <c r="F6724" s="25" t="s">
        <v>14</v>
      </c>
      <c r="G6724" s="24">
        <v>0</v>
      </c>
    </row>
    <row r="6725" spans="1:7" hidden="1">
      <c r="A6725" s="24" t="s">
        <v>170</v>
      </c>
      <c r="B6725" s="24" t="s">
        <v>171</v>
      </c>
      <c r="C6725" s="24" t="s">
        <v>63</v>
      </c>
      <c r="D6725" s="24" t="s">
        <v>48</v>
      </c>
      <c r="E6725" s="24" t="s">
        <v>11</v>
      </c>
      <c r="F6725" s="25" t="s">
        <v>15</v>
      </c>
      <c r="G6725" s="24">
        <v>500000</v>
      </c>
    </row>
    <row r="6726" spans="1:7" hidden="1">
      <c r="A6726" s="24" t="s">
        <v>170</v>
      </c>
      <c r="B6726" s="24" t="s">
        <v>171</v>
      </c>
      <c r="C6726" s="24" t="s">
        <v>63</v>
      </c>
      <c r="D6726" s="24" t="s">
        <v>48</v>
      </c>
      <c r="E6726" s="24" t="s">
        <v>11</v>
      </c>
      <c r="F6726" s="25" t="s">
        <v>16</v>
      </c>
      <c r="G6726" s="24">
        <v>500000</v>
      </c>
    </row>
    <row r="6727" spans="1:7">
      <c r="A6727" s="24" t="s">
        <v>170</v>
      </c>
      <c r="B6727" s="24" t="s">
        <v>171</v>
      </c>
      <c r="C6727" s="24" t="s">
        <v>63</v>
      </c>
      <c r="D6727" s="24" t="s">
        <v>48</v>
      </c>
      <c r="E6727" s="24" t="s">
        <v>11</v>
      </c>
      <c r="F6727" s="25" t="s">
        <v>17</v>
      </c>
      <c r="G6727" s="24">
        <v>500000</v>
      </c>
    </row>
    <row r="6728" spans="1:7" hidden="1">
      <c r="A6728" s="24" t="s">
        <v>170</v>
      </c>
      <c r="B6728" s="24" t="s">
        <v>171</v>
      </c>
      <c r="C6728" s="24" t="s">
        <v>63</v>
      </c>
      <c r="D6728" s="24" t="s">
        <v>41</v>
      </c>
      <c r="E6728" s="24" t="s">
        <v>42</v>
      </c>
      <c r="F6728" s="25" t="s">
        <v>12</v>
      </c>
      <c r="G6728" s="24">
        <v>21413.080078125</v>
      </c>
    </row>
    <row r="6729" spans="1:7" hidden="1">
      <c r="A6729" s="24" t="s">
        <v>170</v>
      </c>
      <c r="B6729" s="24" t="s">
        <v>171</v>
      </c>
      <c r="C6729" s="24" t="s">
        <v>63</v>
      </c>
      <c r="D6729" s="24" t="s">
        <v>41</v>
      </c>
      <c r="E6729" s="24" t="s">
        <v>42</v>
      </c>
      <c r="F6729" s="25" t="s">
        <v>13</v>
      </c>
      <c r="G6729" s="24">
        <v>21774</v>
      </c>
    </row>
    <row r="6730" spans="1:7" hidden="1">
      <c r="A6730" s="24" t="s">
        <v>170</v>
      </c>
      <c r="B6730" s="24" t="s">
        <v>171</v>
      </c>
      <c r="C6730" s="24" t="s">
        <v>63</v>
      </c>
      <c r="D6730" s="24" t="s">
        <v>41</v>
      </c>
      <c r="E6730" s="24" t="s">
        <v>42</v>
      </c>
      <c r="F6730" s="25" t="s">
        <v>14</v>
      </c>
      <c r="G6730" s="24">
        <v>21082</v>
      </c>
    </row>
    <row r="6731" spans="1:7" hidden="1">
      <c r="A6731" s="24" t="s">
        <v>170</v>
      </c>
      <c r="B6731" s="24" t="s">
        <v>171</v>
      </c>
      <c r="C6731" s="24" t="s">
        <v>63</v>
      </c>
      <c r="D6731" s="24" t="s">
        <v>41</v>
      </c>
      <c r="E6731" s="24" t="s">
        <v>42</v>
      </c>
      <c r="F6731" s="25" t="s">
        <v>15</v>
      </c>
      <c r="G6731" s="24">
        <v>23986</v>
      </c>
    </row>
    <row r="6732" spans="1:7" hidden="1">
      <c r="A6732" s="24" t="s">
        <v>170</v>
      </c>
      <c r="B6732" s="24" t="s">
        <v>171</v>
      </c>
      <c r="C6732" s="24" t="s">
        <v>63</v>
      </c>
      <c r="D6732" s="24" t="s">
        <v>41</v>
      </c>
      <c r="E6732" s="24" t="s">
        <v>42</v>
      </c>
      <c r="F6732" s="25" t="s">
        <v>16</v>
      </c>
      <c r="G6732" s="24">
        <v>22900</v>
      </c>
    </row>
    <row r="6733" spans="1:7">
      <c r="A6733" s="24" t="s">
        <v>170</v>
      </c>
      <c r="B6733" s="24" t="s">
        <v>171</v>
      </c>
      <c r="C6733" s="24" t="s">
        <v>63</v>
      </c>
      <c r="D6733" s="24" t="s">
        <v>41</v>
      </c>
      <c r="E6733" s="24" t="s">
        <v>42</v>
      </c>
      <c r="F6733" s="25" t="s">
        <v>17</v>
      </c>
      <c r="G6733" s="24">
        <v>22468</v>
      </c>
    </row>
    <row r="6734" spans="1:7" hidden="1">
      <c r="A6734" s="24" t="s">
        <v>170</v>
      </c>
      <c r="B6734" s="24" t="s">
        <v>171</v>
      </c>
      <c r="C6734" s="24" t="s">
        <v>63</v>
      </c>
      <c r="D6734" s="24" t="s">
        <v>49</v>
      </c>
      <c r="E6734" s="24" t="s">
        <v>50</v>
      </c>
      <c r="F6734" s="25" t="s">
        <v>12</v>
      </c>
      <c r="G6734" s="24">
        <v>0</v>
      </c>
    </row>
    <row r="6735" spans="1:7" hidden="1">
      <c r="A6735" s="24" t="s">
        <v>170</v>
      </c>
      <c r="B6735" s="24" t="s">
        <v>171</v>
      </c>
      <c r="C6735" s="24" t="s">
        <v>63</v>
      </c>
      <c r="D6735" s="24" t="s">
        <v>49</v>
      </c>
      <c r="E6735" s="24" t="s">
        <v>50</v>
      </c>
      <c r="F6735" s="25" t="s">
        <v>13</v>
      </c>
      <c r="G6735" s="24">
        <v>0</v>
      </c>
    </row>
    <row r="6736" spans="1:7" hidden="1">
      <c r="A6736" s="24" t="s">
        <v>170</v>
      </c>
      <c r="B6736" s="24" t="s">
        <v>171</v>
      </c>
      <c r="C6736" s="24" t="s">
        <v>63</v>
      </c>
      <c r="D6736" s="24" t="s">
        <v>49</v>
      </c>
      <c r="E6736" s="24" t="s">
        <v>50</v>
      </c>
      <c r="F6736" s="25" t="s">
        <v>14</v>
      </c>
      <c r="G6736" s="24">
        <v>0</v>
      </c>
    </row>
    <row r="6737" spans="1:7" hidden="1">
      <c r="A6737" s="24" t="s">
        <v>170</v>
      </c>
      <c r="B6737" s="24" t="s">
        <v>171</v>
      </c>
      <c r="C6737" s="24" t="s">
        <v>63</v>
      </c>
      <c r="D6737" s="24" t="s">
        <v>49</v>
      </c>
      <c r="E6737" s="24" t="s">
        <v>50</v>
      </c>
      <c r="F6737" s="25" t="s">
        <v>15</v>
      </c>
      <c r="G6737" s="24">
        <v>500000</v>
      </c>
    </row>
    <row r="6738" spans="1:7" hidden="1">
      <c r="A6738" s="24" t="s">
        <v>170</v>
      </c>
      <c r="B6738" s="24" t="s">
        <v>171</v>
      </c>
      <c r="C6738" s="24" t="s">
        <v>63</v>
      </c>
      <c r="D6738" s="24" t="s">
        <v>49</v>
      </c>
      <c r="E6738" s="24" t="s">
        <v>50</v>
      </c>
      <c r="F6738" s="25" t="s">
        <v>16</v>
      </c>
      <c r="G6738" s="24">
        <v>500000</v>
      </c>
    </row>
    <row r="6739" spans="1:7">
      <c r="A6739" s="24" t="s">
        <v>170</v>
      </c>
      <c r="B6739" s="24" t="s">
        <v>171</v>
      </c>
      <c r="C6739" s="24" t="s">
        <v>63</v>
      </c>
      <c r="D6739" s="24" t="s">
        <v>49</v>
      </c>
      <c r="E6739" s="24" t="s">
        <v>50</v>
      </c>
      <c r="F6739" s="25" t="s">
        <v>17</v>
      </c>
      <c r="G6739" s="24">
        <v>500000</v>
      </c>
    </row>
    <row r="6740" spans="1:7" hidden="1">
      <c r="A6740" s="27" t="s">
        <v>172</v>
      </c>
      <c r="B6740" s="27" t="s">
        <v>173</v>
      </c>
      <c r="C6740" s="27" t="s">
        <v>9</v>
      </c>
      <c r="D6740" s="27" t="s">
        <v>51</v>
      </c>
      <c r="E6740" s="27" t="s">
        <v>11</v>
      </c>
      <c r="F6740" s="28" t="s">
        <v>12</v>
      </c>
      <c r="G6740" s="27">
        <v>10566366.852477999</v>
      </c>
    </row>
    <row r="6741" spans="1:7" hidden="1">
      <c r="A6741" s="27" t="s">
        <v>172</v>
      </c>
      <c r="B6741" s="27" t="s">
        <v>173</v>
      </c>
      <c r="C6741" s="27" t="s">
        <v>9</v>
      </c>
      <c r="D6741" s="27" t="s">
        <v>51</v>
      </c>
      <c r="E6741" s="27" t="s">
        <v>11</v>
      </c>
      <c r="F6741" s="28" t="s">
        <v>13</v>
      </c>
      <c r="G6741" s="27">
        <v>11222364.098693799</v>
      </c>
    </row>
    <row r="6742" spans="1:7" hidden="1">
      <c r="A6742" s="27" t="s">
        <v>172</v>
      </c>
      <c r="B6742" s="27" t="s">
        <v>173</v>
      </c>
      <c r="C6742" s="27" t="s">
        <v>9</v>
      </c>
      <c r="D6742" s="27" t="s">
        <v>51</v>
      </c>
      <c r="E6742" s="27" t="s">
        <v>11</v>
      </c>
      <c r="F6742" s="28" t="s">
        <v>14</v>
      </c>
      <c r="G6742" s="27">
        <v>11477693.345520001</v>
      </c>
    </row>
    <row r="6743" spans="1:7" hidden="1">
      <c r="A6743" s="27" t="s">
        <v>172</v>
      </c>
      <c r="B6743" s="27" t="s">
        <v>173</v>
      </c>
      <c r="C6743" s="27" t="s">
        <v>9</v>
      </c>
      <c r="D6743" s="27" t="s">
        <v>51</v>
      </c>
      <c r="E6743" s="27" t="s">
        <v>11</v>
      </c>
      <c r="F6743" s="28" t="s">
        <v>15</v>
      </c>
      <c r="G6743" s="27">
        <v>13117292.263244599</v>
      </c>
    </row>
    <row r="6744" spans="1:7" hidden="1">
      <c r="A6744" s="27" t="s">
        <v>172</v>
      </c>
      <c r="B6744" s="27" t="s">
        <v>173</v>
      </c>
      <c r="C6744" s="27" t="s">
        <v>9</v>
      </c>
      <c r="D6744" s="27" t="s">
        <v>51</v>
      </c>
      <c r="E6744" s="27" t="s">
        <v>11</v>
      </c>
      <c r="F6744" s="28" t="s">
        <v>16</v>
      </c>
      <c r="G6744" s="27">
        <v>13155918.837463399</v>
      </c>
    </row>
    <row r="6745" spans="1:7">
      <c r="A6745" s="27" t="s">
        <v>172</v>
      </c>
      <c r="B6745" s="27" t="s">
        <v>173</v>
      </c>
      <c r="C6745" s="27" t="s">
        <v>9</v>
      </c>
      <c r="D6745" s="27" t="s">
        <v>51</v>
      </c>
      <c r="E6745" s="27" t="s">
        <v>11</v>
      </c>
      <c r="F6745" s="28" t="s">
        <v>17</v>
      </c>
      <c r="G6745" s="27">
        <v>14158942</v>
      </c>
    </row>
    <row r="6746" spans="1:7" hidden="1">
      <c r="A6746" s="24" t="s">
        <v>172</v>
      </c>
      <c r="B6746" s="24" t="s">
        <v>173</v>
      </c>
      <c r="C6746" s="24" t="s">
        <v>9</v>
      </c>
      <c r="D6746" s="24" t="s">
        <v>10</v>
      </c>
      <c r="E6746" s="24" t="s">
        <v>11</v>
      </c>
      <c r="F6746" s="25" t="s">
        <v>12</v>
      </c>
      <c r="G6746" s="24">
        <v>7495026.4970703097</v>
      </c>
    </row>
    <row r="6747" spans="1:7" hidden="1">
      <c r="A6747" s="24" t="s">
        <v>172</v>
      </c>
      <c r="B6747" s="24" t="s">
        <v>173</v>
      </c>
      <c r="C6747" s="24" t="s">
        <v>9</v>
      </c>
      <c r="D6747" s="24" t="s">
        <v>10</v>
      </c>
      <c r="E6747" s="24" t="s">
        <v>11</v>
      </c>
      <c r="F6747" s="25" t="s">
        <v>13</v>
      </c>
      <c r="G6747" s="24">
        <v>7948041.6840820303</v>
      </c>
    </row>
    <row r="6748" spans="1:7" hidden="1">
      <c r="A6748" s="24" t="s">
        <v>172</v>
      </c>
      <c r="B6748" s="24" t="s">
        <v>173</v>
      </c>
      <c r="C6748" s="24" t="s">
        <v>9</v>
      </c>
      <c r="D6748" s="24" t="s">
        <v>10</v>
      </c>
      <c r="E6748" s="24" t="s">
        <v>11</v>
      </c>
      <c r="F6748" s="25" t="s">
        <v>14</v>
      </c>
      <c r="G6748" s="24">
        <v>8167041.1322631799</v>
      </c>
    </row>
    <row r="6749" spans="1:7" hidden="1">
      <c r="A6749" s="24" t="s">
        <v>172</v>
      </c>
      <c r="B6749" s="24" t="s">
        <v>173</v>
      </c>
      <c r="C6749" s="24" t="s">
        <v>9</v>
      </c>
      <c r="D6749" s="24" t="s">
        <v>10</v>
      </c>
      <c r="E6749" s="24" t="s">
        <v>11</v>
      </c>
      <c r="F6749" s="25" t="s">
        <v>15</v>
      </c>
      <c r="G6749" s="24">
        <v>9209831.2028808594</v>
      </c>
    </row>
    <row r="6750" spans="1:7" hidden="1">
      <c r="A6750" s="24" t="s">
        <v>172</v>
      </c>
      <c r="B6750" s="24" t="s">
        <v>173</v>
      </c>
      <c r="C6750" s="24" t="s">
        <v>9</v>
      </c>
      <c r="D6750" s="24" t="s">
        <v>10</v>
      </c>
      <c r="E6750" s="24" t="s">
        <v>11</v>
      </c>
      <c r="F6750" s="25" t="s">
        <v>16</v>
      </c>
      <c r="G6750" s="24">
        <v>9618384.8984375</v>
      </c>
    </row>
    <row r="6751" spans="1:7">
      <c r="A6751" s="24" t="s">
        <v>172</v>
      </c>
      <c r="B6751" s="24" t="s">
        <v>173</v>
      </c>
      <c r="C6751" s="24" t="s">
        <v>9</v>
      </c>
      <c r="D6751" s="24" t="s">
        <v>10</v>
      </c>
      <c r="E6751" s="24" t="s">
        <v>11</v>
      </c>
      <c r="F6751" s="25" t="s">
        <v>17</v>
      </c>
      <c r="G6751" s="24">
        <v>10421129</v>
      </c>
    </row>
    <row r="6752" spans="1:7" hidden="1">
      <c r="A6752" s="24" t="s">
        <v>172</v>
      </c>
      <c r="B6752" s="24" t="s">
        <v>173</v>
      </c>
      <c r="C6752" s="24" t="s">
        <v>9</v>
      </c>
      <c r="D6752" s="24" t="s">
        <v>26</v>
      </c>
      <c r="E6752" s="24" t="s">
        <v>11</v>
      </c>
      <c r="F6752" s="25" t="s">
        <v>12</v>
      </c>
      <c r="G6752" s="24">
        <v>1722752.2331542999</v>
      </c>
    </row>
    <row r="6753" spans="1:7" hidden="1">
      <c r="A6753" s="24" t="s">
        <v>172</v>
      </c>
      <c r="B6753" s="24" t="s">
        <v>173</v>
      </c>
      <c r="C6753" s="24" t="s">
        <v>9</v>
      </c>
      <c r="D6753" s="24" t="s">
        <v>26</v>
      </c>
      <c r="E6753" s="24" t="s">
        <v>11</v>
      </c>
      <c r="F6753" s="25" t="s">
        <v>13</v>
      </c>
      <c r="G6753" s="24">
        <v>1979073.1550903299</v>
      </c>
    </row>
    <row r="6754" spans="1:7" hidden="1">
      <c r="A6754" s="24" t="s">
        <v>172</v>
      </c>
      <c r="B6754" s="24" t="s">
        <v>173</v>
      </c>
      <c r="C6754" s="24" t="s">
        <v>9</v>
      </c>
      <c r="D6754" s="24" t="s">
        <v>26</v>
      </c>
      <c r="E6754" s="24" t="s">
        <v>11</v>
      </c>
      <c r="F6754" s="25" t="s">
        <v>14</v>
      </c>
      <c r="G6754" s="24">
        <v>2199231.4827270498</v>
      </c>
    </row>
    <row r="6755" spans="1:7" hidden="1">
      <c r="A6755" s="24" t="s">
        <v>172</v>
      </c>
      <c r="B6755" s="24" t="s">
        <v>173</v>
      </c>
      <c r="C6755" s="24" t="s">
        <v>9</v>
      </c>
      <c r="D6755" s="24" t="s">
        <v>26</v>
      </c>
      <c r="E6755" s="24" t="s">
        <v>11</v>
      </c>
      <c r="F6755" s="25" t="s">
        <v>15</v>
      </c>
      <c r="G6755" s="24">
        <v>2483415.24365234</v>
      </c>
    </row>
    <row r="6756" spans="1:7" hidden="1">
      <c r="A6756" s="24" t="s">
        <v>172</v>
      </c>
      <c r="B6756" s="24" t="s">
        <v>173</v>
      </c>
      <c r="C6756" s="24" t="s">
        <v>9</v>
      </c>
      <c r="D6756" s="24" t="s">
        <v>26</v>
      </c>
      <c r="E6756" s="24" t="s">
        <v>11</v>
      </c>
      <c r="F6756" s="25" t="s">
        <v>16</v>
      </c>
      <c r="G6756" s="24">
        <v>2540929.9376831101</v>
      </c>
    </row>
    <row r="6757" spans="1:7">
      <c r="A6757" s="24" t="s">
        <v>172</v>
      </c>
      <c r="B6757" s="24" t="s">
        <v>173</v>
      </c>
      <c r="C6757" s="24" t="s">
        <v>9</v>
      </c>
      <c r="D6757" s="24" t="s">
        <v>26</v>
      </c>
      <c r="E6757" s="24" t="s">
        <v>11</v>
      </c>
      <c r="F6757" s="25" t="s">
        <v>17</v>
      </c>
      <c r="G6757" s="24">
        <v>2483308</v>
      </c>
    </row>
    <row r="6758" spans="1:7" hidden="1">
      <c r="A6758" s="24" t="s">
        <v>172</v>
      </c>
      <c r="B6758" s="24" t="s">
        <v>173</v>
      </c>
      <c r="C6758" s="24" t="s">
        <v>9</v>
      </c>
      <c r="D6758" s="24" t="s">
        <v>18</v>
      </c>
      <c r="E6758" s="24" t="s">
        <v>19</v>
      </c>
      <c r="F6758" s="25" t="s">
        <v>12</v>
      </c>
      <c r="G6758" s="24">
        <v>1411668.25</v>
      </c>
    </row>
    <row r="6759" spans="1:7" hidden="1">
      <c r="A6759" s="24" t="s">
        <v>172</v>
      </c>
      <c r="B6759" s="24" t="s">
        <v>173</v>
      </c>
      <c r="C6759" s="24" t="s">
        <v>9</v>
      </c>
      <c r="D6759" s="24" t="s">
        <v>18</v>
      </c>
      <c r="E6759" s="24" t="s">
        <v>19</v>
      </c>
      <c r="F6759" s="25" t="s">
        <v>13</v>
      </c>
      <c r="G6759" s="24">
        <v>1606197.5</v>
      </c>
    </row>
    <row r="6760" spans="1:7" hidden="1">
      <c r="A6760" s="24" t="s">
        <v>172</v>
      </c>
      <c r="B6760" s="24" t="s">
        <v>173</v>
      </c>
      <c r="C6760" s="24" t="s">
        <v>9</v>
      </c>
      <c r="D6760" s="24" t="s">
        <v>18</v>
      </c>
      <c r="E6760" s="24" t="s">
        <v>19</v>
      </c>
      <c r="F6760" s="25" t="s">
        <v>14</v>
      </c>
      <c r="G6760" s="24">
        <v>1700653.5800170901</v>
      </c>
    </row>
    <row r="6761" spans="1:7" hidden="1">
      <c r="A6761" s="24" t="s">
        <v>172</v>
      </c>
      <c r="B6761" s="24" t="s">
        <v>173</v>
      </c>
      <c r="C6761" s="24" t="s">
        <v>9</v>
      </c>
      <c r="D6761" s="24" t="s">
        <v>18</v>
      </c>
      <c r="E6761" s="24" t="s">
        <v>19</v>
      </c>
      <c r="F6761" s="25" t="s">
        <v>15</v>
      </c>
      <c r="G6761" s="24">
        <v>1954154.2199707001</v>
      </c>
    </row>
    <row r="6762" spans="1:7" hidden="1">
      <c r="A6762" s="24" t="s">
        <v>172</v>
      </c>
      <c r="B6762" s="24" t="s">
        <v>173</v>
      </c>
      <c r="C6762" s="24" t="s">
        <v>9</v>
      </c>
      <c r="D6762" s="24" t="s">
        <v>18</v>
      </c>
      <c r="E6762" s="24" t="s">
        <v>19</v>
      </c>
      <c r="F6762" s="25" t="s">
        <v>16</v>
      </c>
      <c r="G6762" s="24">
        <v>2135684.28515625</v>
      </c>
    </row>
    <row r="6763" spans="1:7">
      <c r="A6763" s="24" t="s">
        <v>172</v>
      </c>
      <c r="B6763" s="24" t="s">
        <v>173</v>
      </c>
      <c r="C6763" s="24" t="s">
        <v>9</v>
      </c>
      <c r="D6763" s="24" t="s">
        <v>18</v>
      </c>
      <c r="E6763" s="24" t="s">
        <v>19</v>
      </c>
      <c r="F6763" s="25" t="s">
        <v>17</v>
      </c>
      <c r="G6763" s="24">
        <v>2323401</v>
      </c>
    </row>
    <row r="6764" spans="1:7" hidden="1">
      <c r="A6764" s="24" t="s">
        <v>172</v>
      </c>
      <c r="B6764" s="24" t="s">
        <v>173</v>
      </c>
      <c r="C6764" s="24" t="s">
        <v>9</v>
      </c>
      <c r="D6764" s="24" t="s">
        <v>18</v>
      </c>
      <c r="E6764" s="24" t="s">
        <v>20</v>
      </c>
      <c r="F6764" s="25" t="s">
        <v>12</v>
      </c>
      <c r="G6764" s="24">
        <v>0</v>
      </c>
    </row>
    <row r="6765" spans="1:7" hidden="1">
      <c r="A6765" s="24" t="s">
        <v>172</v>
      </c>
      <c r="B6765" s="24" t="s">
        <v>173</v>
      </c>
      <c r="C6765" s="24" t="s">
        <v>9</v>
      </c>
      <c r="D6765" s="24" t="s">
        <v>18</v>
      </c>
      <c r="E6765" s="24" t="s">
        <v>20</v>
      </c>
      <c r="F6765" s="25" t="s">
        <v>13</v>
      </c>
      <c r="G6765" s="24">
        <v>0</v>
      </c>
    </row>
    <row r="6766" spans="1:7" hidden="1">
      <c r="A6766" s="24" t="s">
        <v>172</v>
      </c>
      <c r="B6766" s="24" t="s">
        <v>173</v>
      </c>
      <c r="C6766" s="24" t="s">
        <v>9</v>
      </c>
      <c r="D6766" s="24" t="s">
        <v>18</v>
      </c>
      <c r="E6766" s="24" t="s">
        <v>20</v>
      </c>
      <c r="F6766" s="25" t="s">
        <v>14</v>
      </c>
      <c r="G6766" s="24">
        <v>0</v>
      </c>
    </row>
    <row r="6767" spans="1:7" hidden="1">
      <c r="A6767" s="24" t="s">
        <v>172</v>
      </c>
      <c r="B6767" s="24" t="s">
        <v>173</v>
      </c>
      <c r="C6767" s="24" t="s">
        <v>9</v>
      </c>
      <c r="D6767" s="24" t="s">
        <v>18</v>
      </c>
      <c r="E6767" s="24" t="s">
        <v>20</v>
      </c>
      <c r="F6767" s="25" t="s">
        <v>15</v>
      </c>
      <c r="G6767" s="24">
        <v>0</v>
      </c>
    </row>
    <row r="6768" spans="1:7" hidden="1">
      <c r="A6768" s="24" t="s">
        <v>172</v>
      </c>
      <c r="B6768" s="24" t="s">
        <v>173</v>
      </c>
      <c r="C6768" s="24" t="s">
        <v>9</v>
      </c>
      <c r="D6768" s="24" t="s">
        <v>18</v>
      </c>
      <c r="E6768" s="24" t="s">
        <v>20</v>
      </c>
      <c r="F6768" s="25" t="s">
        <v>16</v>
      </c>
      <c r="G6768" s="24">
        <v>0</v>
      </c>
    </row>
    <row r="6769" spans="1:7">
      <c r="A6769" s="24" t="s">
        <v>172</v>
      </c>
      <c r="B6769" s="24" t="s">
        <v>173</v>
      </c>
      <c r="C6769" s="24" t="s">
        <v>9</v>
      </c>
      <c r="D6769" s="24" t="s">
        <v>18</v>
      </c>
      <c r="E6769" s="24" t="s">
        <v>20</v>
      </c>
      <c r="F6769" s="25" t="s">
        <v>17</v>
      </c>
      <c r="G6769" s="24">
        <v>0</v>
      </c>
    </row>
    <row r="6770" spans="1:7" hidden="1">
      <c r="A6770" s="24" t="s">
        <v>172</v>
      </c>
      <c r="B6770" s="24" t="s">
        <v>173</v>
      </c>
      <c r="C6770" s="24" t="s">
        <v>9</v>
      </c>
      <c r="D6770" s="24" t="s">
        <v>18</v>
      </c>
      <c r="E6770" s="24" t="s">
        <v>21</v>
      </c>
      <c r="F6770" s="25" t="s">
        <v>12</v>
      </c>
      <c r="G6770" s="24">
        <v>0</v>
      </c>
    </row>
    <row r="6771" spans="1:7" hidden="1">
      <c r="A6771" s="24" t="s">
        <v>172</v>
      </c>
      <c r="B6771" s="24" t="s">
        <v>173</v>
      </c>
      <c r="C6771" s="24" t="s">
        <v>9</v>
      </c>
      <c r="D6771" s="24" t="s">
        <v>18</v>
      </c>
      <c r="E6771" s="24" t="s">
        <v>21</v>
      </c>
      <c r="F6771" s="25" t="s">
        <v>13</v>
      </c>
      <c r="G6771" s="24">
        <v>0</v>
      </c>
    </row>
    <row r="6772" spans="1:7" hidden="1">
      <c r="A6772" s="24" t="s">
        <v>172</v>
      </c>
      <c r="B6772" s="24" t="s">
        <v>173</v>
      </c>
      <c r="C6772" s="24" t="s">
        <v>9</v>
      </c>
      <c r="D6772" s="24" t="s">
        <v>18</v>
      </c>
      <c r="E6772" s="24" t="s">
        <v>21</v>
      </c>
      <c r="F6772" s="25" t="s">
        <v>14</v>
      </c>
      <c r="G6772" s="24">
        <v>0</v>
      </c>
    </row>
    <row r="6773" spans="1:7" hidden="1">
      <c r="A6773" s="24" t="s">
        <v>172</v>
      </c>
      <c r="B6773" s="24" t="s">
        <v>173</v>
      </c>
      <c r="C6773" s="24" t="s">
        <v>9</v>
      </c>
      <c r="D6773" s="24" t="s">
        <v>18</v>
      </c>
      <c r="E6773" s="24" t="s">
        <v>21</v>
      </c>
      <c r="F6773" s="25" t="s">
        <v>15</v>
      </c>
      <c r="G6773" s="24">
        <v>0</v>
      </c>
    </row>
    <row r="6774" spans="1:7" hidden="1">
      <c r="A6774" s="24" t="s">
        <v>172</v>
      </c>
      <c r="B6774" s="24" t="s">
        <v>173</v>
      </c>
      <c r="C6774" s="24" t="s">
        <v>9</v>
      </c>
      <c r="D6774" s="24" t="s">
        <v>18</v>
      </c>
      <c r="E6774" s="24" t="s">
        <v>21</v>
      </c>
      <c r="F6774" s="25" t="s">
        <v>16</v>
      </c>
      <c r="G6774" s="24">
        <v>0</v>
      </c>
    </row>
    <row r="6775" spans="1:7">
      <c r="A6775" s="24" t="s">
        <v>172</v>
      </c>
      <c r="B6775" s="24" t="s">
        <v>173</v>
      </c>
      <c r="C6775" s="24" t="s">
        <v>9</v>
      </c>
      <c r="D6775" s="24" t="s">
        <v>18</v>
      </c>
      <c r="E6775" s="24" t="s">
        <v>21</v>
      </c>
      <c r="F6775" s="25" t="s">
        <v>17</v>
      </c>
      <c r="G6775" s="24">
        <v>0</v>
      </c>
    </row>
    <row r="6776" spans="1:7" hidden="1">
      <c r="A6776" s="24" t="s">
        <v>172</v>
      </c>
      <c r="B6776" s="24" t="s">
        <v>173</v>
      </c>
      <c r="C6776" s="24" t="s">
        <v>9</v>
      </c>
      <c r="D6776" s="24" t="s">
        <v>18</v>
      </c>
      <c r="E6776" s="24" t="s">
        <v>22</v>
      </c>
      <c r="F6776" s="25" t="s">
        <v>12</v>
      </c>
      <c r="G6776" s="24">
        <v>682489.5</v>
      </c>
    </row>
    <row r="6777" spans="1:7" hidden="1">
      <c r="A6777" s="24" t="s">
        <v>172</v>
      </c>
      <c r="B6777" s="24" t="s">
        <v>173</v>
      </c>
      <c r="C6777" s="24" t="s">
        <v>9</v>
      </c>
      <c r="D6777" s="24" t="s">
        <v>18</v>
      </c>
      <c r="E6777" s="24" t="s">
        <v>22</v>
      </c>
      <c r="F6777" s="25" t="s">
        <v>13</v>
      </c>
      <c r="G6777" s="24">
        <v>592178.125</v>
      </c>
    </row>
    <row r="6778" spans="1:7" hidden="1">
      <c r="A6778" s="24" t="s">
        <v>172</v>
      </c>
      <c r="B6778" s="24" t="s">
        <v>173</v>
      </c>
      <c r="C6778" s="24" t="s">
        <v>9</v>
      </c>
      <c r="D6778" s="24" t="s">
        <v>18</v>
      </c>
      <c r="E6778" s="24" t="s">
        <v>22</v>
      </c>
      <c r="F6778" s="25" t="s">
        <v>14</v>
      </c>
      <c r="G6778" s="24">
        <v>514532.21875</v>
      </c>
    </row>
    <row r="6779" spans="1:7" hidden="1">
      <c r="A6779" s="24" t="s">
        <v>172</v>
      </c>
      <c r="B6779" s="24" t="s">
        <v>173</v>
      </c>
      <c r="C6779" s="24" t="s">
        <v>9</v>
      </c>
      <c r="D6779" s="24" t="s">
        <v>18</v>
      </c>
      <c r="E6779" s="24" t="s">
        <v>22</v>
      </c>
      <c r="F6779" s="25" t="s">
        <v>15</v>
      </c>
      <c r="G6779" s="24">
        <v>458750.65625</v>
      </c>
    </row>
    <row r="6780" spans="1:7" hidden="1">
      <c r="A6780" s="24" t="s">
        <v>172</v>
      </c>
      <c r="B6780" s="24" t="s">
        <v>173</v>
      </c>
      <c r="C6780" s="24" t="s">
        <v>9</v>
      </c>
      <c r="D6780" s="24" t="s">
        <v>18</v>
      </c>
      <c r="E6780" s="24" t="s">
        <v>22</v>
      </c>
      <c r="F6780" s="25" t="s">
        <v>16</v>
      </c>
      <c r="G6780" s="24">
        <v>364095.3125</v>
      </c>
    </row>
    <row r="6781" spans="1:7">
      <c r="A6781" s="24" t="s">
        <v>172</v>
      </c>
      <c r="B6781" s="24" t="s">
        <v>173</v>
      </c>
      <c r="C6781" s="24" t="s">
        <v>9</v>
      </c>
      <c r="D6781" s="24" t="s">
        <v>18</v>
      </c>
      <c r="E6781" s="24" t="s">
        <v>22</v>
      </c>
      <c r="F6781" s="25" t="s">
        <v>17</v>
      </c>
      <c r="G6781" s="24">
        <v>300581</v>
      </c>
    </row>
    <row r="6782" spans="1:7" hidden="1">
      <c r="A6782" s="24" t="s">
        <v>172</v>
      </c>
      <c r="B6782" s="24" t="s">
        <v>173</v>
      </c>
      <c r="C6782" s="24" t="s">
        <v>9</v>
      </c>
      <c r="D6782" s="24" t="s">
        <v>18</v>
      </c>
      <c r="E6782" s="24" t="s">
        <v>23</v>
      </c>
      <c r="F6782" s="25" t="s">
        <v>12</v>
      </c>
      <c r="G6782" s="24">
        <v>0</v>
      </c>
    </row>
    <row r="6783" spans="1:7" hidden="1">
      <c r="A6783" s="24" t="s">
        <v>172</v>
      </c>
      <c r="B6783" s="24" t="s">
        <v>173</v>
      </c>
      <c r="C6783" s="24" t="s">
        <v>9</v>
      </c>
      <c r="D6783" s="24" t="s">
        <v>18</v>
      </c>
      <c r="E6783" s="24" t="s">
        <v>23</v>
      </c>
      <c r="F6783" s="25" t="s">
        <v>13</v>
      </c>
      <c r="G6783" s="24">
        <v>0</v>
      </c>
    </row>
    <row r="6784" spans="1:7" hidden="1">
      <c r="A6784" s="24" t="s">
        <v>172</v>
      </c>
      <c r="B6784" s="24" t="s">
        <v>173</v>
      </c>
      <c r="C6784" s="24" t="s">
        <v>9</v>
      </c>
      <c r="D6784" s="24" t="s">
        <v>18</v>
      </c>
      <c r="E6784" s="24" t="s">
        <v>23</v>
      </c>
      <c r="F6784" s="25" t="s">
        <v>14</v>
      </c>
      <c r="G6784" s="24">
        <v>0</v>
      </c>
    </row>
    <row r="6785" spans="1:7" hidden="1">
      <c r="A6785" s="24" t="s">
        <v>172</v>
      </c>
      <c r="B6785" s="24" t="s">
        <v>173</v>
      </c>
      <c r="C6785" s="24" t="s">
        <v>9</v>
      </c>
      <c r="D6785" s="24" t="s">
        <v>18</v>
      </c>
      <c r="E6785" s="24" t="s">
        <v>23</v>
      </c>
      <c r="F6785" s="25" t="s">
        <v>15</v>
      </c>
      <c r="G6785" s="24">
        <v>0</v>
      </c>
    </row>
    <row r="6786" spans="1:7" hidden="1">
      <c r="A6786" s="24" t="s">
        <v>172</v>
      </c>
      <c r="B6786" s="24" t="s">
        <v>173</v>
      </c>
      <c r="C6786" s="24" t="s">
        <v>9</v>
      </c>
      <c r="D6786" s="24" t="s">
        <v>18</v>
      </c>
      <c r="E6786" s="24" t="s">
        <v>23</v>
      </c>
      <c r="F6786" s="25" t="s">
        <v>16</v>
      </c>
      <c r="G6786" s="24">
        <v>0</v>
      </c>
    </row>
    <row r="6787" spans="1:7">
      <c r="A6787" s="24" t="s">
        <v>172</v>
      </c>
      <c r="B6787" s="24" t="s">
        <v>173</v>
      </c>
      <c r="C6787" s="24" t="s">
        <v>9</v>
      </c>
      <c r="D6787" s="24" t="s">
        <v>18</v>
      </c>
      <c r="E6787" s="24" t="s">
        <v>23</v>
      </c>
      <c r="F6787" s="25" t="s">
        <v>17</v>
      </c>
      <c r="G6787" s="24">
        <v>0</v>
      </c>
    </row>
    <row r="6788" spans="1:7" hidden="1">
      <c r="A6788" s="24" t="s">
        <v>172</v>
      </c>
      <c r="B6788" s="24" t="s">
        <v>173</v>
      </c>
      <c r="C6788" s="24" t="s">
        <v>9</v>
      </c>
      <c r="D6788" s="24" t="s">
        <v>18</v>
      </c>
      <c r="E6788" s="24" t="s">
        <v>24</v>
      </c>
      <c r="F6788" s="25" t="s">
        <v>12</v>
      </c>
      <c r="G6788" s="24">
        <v>5044574</v>
      </c>
    </row>
    <row r="6789" spans="1:7" hidden="1">
      <c r="A6789" s="24" t="s">
        <v>172</v>
      </c>
      <c r="B6789" s="24" t="s">
        <v>173</v>
      </c>
      <c r="C6789" s="24" t="s">
        <v>9</v>
      </c>
      <c r="D6789" s="24" t="s">
        <v>18</v>
      </c>
      <c r="E6789" s="24" t="s">
        <v>24</v>
      </c>
      <c r="F6789" s="25" t="s">
        <v>13</v>
      </c>
      <c r="G6789" s="24">
        <v>5399245</v>
      </c>
    </row>
    <row r="6790" spans="1:7" hidden="1">
      <c r="A6790" s="24" t="s">
        <v>172</v>
      </c>
      <c r="B6790" s="24" t="s">
        <v>173</v>
      </c>
      <c r="C6790" s="24" t="s">
        <v>9</v>
      </c>
      <c r="D6790" s="24" t="s">
        <v>18</v>
      </c>
      <c r="E6790" s="24" t="s">
        <v>24</v>
      </c>
      <c r="F6790" s="25" t="s">
        <v>14</v>
      </c>
      <c r="G6790" s="24">
        <v>5620831</v>
      </c>
    </row>
    <row r="6791" spans="1:7" hidden="1">
      <c r="A6791" s="24" t="s">
        <v>172</v>
      </c>
      <c r="B6791" s="24" t="s">
        <v>173</v>
      </c>
      <c r="C6791" s="24" t="s">
        <v>9</v>
      </c>
      <c r="D6791" s="24" t="s">
        <v>18</v>
      </c>
      <c r="E6791" s="24" t="s">
        <v>24</v>
      </c>
      <c r="F6791" s="25" t="s">
        <v>15</v>
      </c>
      <c r="G6791" s="24">
        <v>6467475</v>
      </c>
    </row>
    <row r="6792" spans="1:7" hidden="1">
      <c r="A6792" s="24" t="s">
        <v>172</v>
      </c>
      <c r="B6792" s="24" t="s">
        <v>173</v>
      </c>
      <c r="C6792" s="24" t="s">
        <v>9</v>
      </c>
      <c r="D6792" s="24" t="s">
        <v>18</v>
      </c>
      <c r="E6792" s="24" t="s">
        <v>24</v>
      </c>
      <c r="F6792" s="25" t="s">
        <v>16</v>
      </c>
      <c r="G6792" s="24">
        <v>6814870</v>
      </c>
    </row>
    <row r="6793" spans="1:7">
      <c r="A6793" s="24" t="s">
        <v>172</v>
      </c>
      <c r="B6793" s="24" t="s">
        <v>173</v>
      </c>
      <c r="C6793" s="24" t="s">
        <v>9</v>
      </c>
      <c r="D6793" s="24" t="s">
        <v>18</v>
      </c>
      <c r="E6793" s="24" t="s">
        <v>24</v>
      </c>
      <c r="F6793" s="25" t="s">
        <v>17</v>
      </c>
      <c r="G6793" s="24">
        <v>7340914</v>
      </c>
    </row>
    <row r="6794" spans="1:7" hidden="1">
      <c r="A6794" s="24" t="s">
        <v>172</v>
      </c>
      <c r="B6794" s="24" t="s">
        <v>173</v>
      </c>
      <c r="C6794" s="24" t="s">
        <v>9</v>
      </c>
      <c r="D6794" s="24" t="s">
        <v>18</v>
      </c>
      <c r="E6794" s="24" t="s">
        <v>25</v>
      </c>
      <c r="F6794" s="25" t="s">
        <v>12</v>
      </c>
      <c r="G6794" s="24">
        <v>356294.74707031198</v>
      </c>
    </row>
    <row r="6795" spans="1:7" hidden="1">
      <c r="A6795" s="24" t="s">
        <v>172</v>
      </c>
      <c r="B6795" s="24" t="s">
        <v>173</v>
      </c>
      <c r="C6795" s="24" t="s">
        <v>9</v>
      </c>
      <c r="D6795" s="24" t="s">
        <v>18</v>
      </c>
      <c r="E6795" s="24" t="s">
        <v>25</v>
      </c>
      <c r="F6795" s="25" t="s">
        <v>13</v>
      </c>
      <c r="G6795" s="24">
        <v>350421.05908203102</v>
      </c>
    </row>
    <row r="6796" spans="1:7" hidden="1">
      <c r="A6796" s="24" t="s">
        <v>172</v>
      </c>
      <c r="B6796" s="24" t="s">
        <v>173</v>
      </c>
      <c r="C6796" s="24" t="s">
        <v>9</v>
      </c>
      <c r="D6796" s="24" t="s">
        <v>18</v>
      </c>
      <c r="E6796" s="24" t="s">
        <v>25</v>
      </c>
      <c r="F6796" s="25" t="s">
        <v>14</v>
      </c>
      <c r="G6796" s="24">
        <v>331024.33349609398</v>
      </c>
    </row>
    <row r="6797" spans="1:7" hidden="1">
      <c r="A6797" s="24" t="s">
        <v>172</v>
      </c>
      <c r="B6797" s="24" t="s">
        <v>173</v>
      </c>
      <c r="C6797" s="24" t="s">
        <v>9</v>
      </c>
      <c r="D6797" s="24" t="s">
        <v>18</v>
      </c>
      <c r="E6797" s="24" t="s">
        <v>25</v>
      </c>
      <c r="F6797" s="25" t="s">
        <v>15</v>
      </c>
      <c r="G6797" s="24">
        <v>329451.32666015602</v>
      </c>
    </row>
    <row r="6798" spans="1:7" hidden="1">
      <c r="A6798" s="24" t="s">
        <v>172</v>
      </c>
      <c r="B6798" s="24" t="s">
        <v>173</v>
      </c>
      <c r="C6798" s="24" t="s">
        <v>9</v>
      </c>
      <c r="D6798" s="24" t="s">
        <v>18</v>
      </c>
      <c r="E6798" s="24" t="s">
        <v>25</v>
      </c>
      <c r="F6798" s="25" t="s">
        <v>16</v>
      </c>
      <c r="G6798" s="24">
        <v>303735.30078125</v>
      </c>
    </row>
    <row r="6799" spans="1:7">
      <c r="A6799" s="24" t="s">
        <v>172</v>
      </c>
      <c r="B6799" s="24" t="s">
        <v>173</v>
      </c>
      <c r="C6799" s="24" t="s">
        <v>9</v>
      </c>
      <c r="D6799" s="24" t="s">
        <v>18</v>
      </c>
      <c r="E6799" s="24" t="s">
        <v>25</v>
      </c>
      <c r="F6799" s="25" t="s">
        <v>17</v>
      </c>
      <c r="G6799" s="24">
        <v>456233</v>
      </c>
    </row>
    <row r="6800" spans="1:7" hidden="1">
      <c r="A6800" s="24" t="s">
        <v>172</v>
      </c>
      <c r="B6800" s="24" t="s">
        <v>173</v>
      </c>
      <c r="C6800" s="24" t="s">
        <v>9</v>
      </c>
      <c r="D6800" s="24" t="s">
        <v>40</v>
      </c>
      <c r="E6800" s="24" t="s">
        <v>11</v>
      </c>
      <c r="F6800" s="25" t="s">
        <v>12</v>
      </c>
      <c r="G6800" s="24">
        <v>1348588.1222534201</v>
      </c>
    </row>
    <row r="6801" spans="1:7" hidden="1">
      <c r="A6801" s="24" t="s">
        <v>172</v>
      </c>
      <c r="B6801" s="24" t="s">
        <v>173</v>
      </c>
      <c r="C6801" s="24" t="s">
        <v>9</v>
      </c>
      <c r="D6801" s="24" t="s">
        <v>40</v>
      </c>
      <c r="E6801" s="24" t="s">
        <v>11</v>
      </c>
      <c r="F6801" s="25" t="s">
        <v>13</v>
      </c>
      <c r="G6801" s="24">
        <v>1295249.25952148</v>
      </c>
    </row>
    <row r="6802" spans="1:7" hidden="1">
      <c r="A6802" s="24" t="s">
        <v>172</v>
      </c>
      <c r="B6802" s="24" t="s">
        <v>173</v>
      </c>
      <c r="C6802" s="24" t="s">
        <v>9</v>
      </c>
      <c r="D6802" s="24" t="s">
        <v>40</v>
      </c>
      <c r="E6802" s="24" t="s">
        <v>11</v>
      </c>
      <c r="F6802" s="25" t="s">
        <v>14</v>
      </c>
      <c r="G6802" s="24">
        <v>1111420.73052979</v>
      </c>
    </row>
    <row r="6803" spans="1:7" hidden="1">
      <c r="A6803" s="24" t="s">
        <v>172</v>
      </c>
      <c r="B6803" s="24" t="s">
        <v>173</v>
      </c>
      <c r="C6803" s="24" t="s">
        <v>9</v>
      </c>
      <c r="D6803" s="24" t="s">
        <v>40</v>
      </c>
      <c r="E6803" s="24" t="s">
        <v>11</v>
      </c>
      <c r="F6803" s="25" t="s">
        <v>15</v>
      </c>
      <c r="G6803" s="24">
        <v>1424045.81671143</v>
      </c>
    </row>
    <row r="6804" spans="1:7" hidden="1">
      <c r="A6804" s="24" t="s">
        <v>172</v>
      </c>
      <c r="B6804" s="24" t="s">
        <v>173</v>
      </c>
      <c r="C6804" s="24" t="s">
        <v>9</v>
      </c>
      <c r="D6804" s="24" t="s">
        <v>40</v>
      </c>
      <c r="E6804" s="24" t="s">
        <v>11</v>
      </c>
      <c r="F6804" s="25" t="s">
        <v>16</v>
      </c>
      <c r="G6804" s="24">
        <v>996604.00134277297</v>
      </c>
    </row>
    <row r="6805" spans="1:7">
      <c r="A6805" s="24" t="s">
        <v>172</v>
      </c>
      <c r="B6805" s="24" t="s">
        <v>173</v>
      </c>
      <c r="C6805" s="24" t="s">
        <v>9</v>
      </c>
      <c r="D6805" s="24" t="s">
        <v>40</v>
      </c>
      <c r="E6805" s="24" t="s">
        <v>11</v>
      </c>
      <c r="F6805" s="25" t="s">
        <v>17</v>
      </c>
      <c r="G6805" s="24">
        <v>1555086</v>
      </c>
    </row>
    <row r="6806" spans="1:7" hidden="1">
      <c r="A6806" s="24" t="s">
        <v>172</v>
      </c>
      <c r="B6806" s="24" t="s">
        <v>173</v>
      </c>
      <c r="C6806" s="24" t="s">
        <v>9</v>
      </c>
      <c r="D6806" s="24" t="s">
        <v>27</v>
      </c>
      <c r="E6806" s="24" t="s">
        <v>67</v>
      </c>
      <c r="F6806" s="25" t="s">
        <v>12</v>
      </c>
      <c r="G6806" s="24">
        <v>1184.9599609375</v>
      </c>
    </row>
    <row r="6807" spans="1:7" hidden="1">
      <c r="A6807" s="24" t="s">
        <v>172</v>
      </c>
      <c r="B6807" s="24" t="s">
        <v>173</v>
      </c>
      <c r="C6807" s="24" t="s">
        <v>9</v>
      </c>
      <c r="D6807" s="24" t="s">
        <v>27</v>
      </c>
      <c r="E6807" s="24" t="s">
        <v>67</v>
      </c>
      <c r="F6807" s="25" t="s">
        <v>13</v>
      </c>
      <c r="G6807" s="24">
        <v>1022.28997802734</v>
      </c>
    </row>
    <row r="6808" spans="1:7" hidden="1">
      <c r="A6808" s="24" t="s">
        <v>172</v>
      </c>
      <c r="B6808" s="24" t="s">
        <v>173</v>
      </c>
      <c r="C6808" s="24" t="s">
        <v>9</v>
      </c>
      <c r="D6808" s="24" t="s">
        <v>27</v>
      </c>
      <c r="E6808" s="24" t="s">
        <v>67</v>
      </c>
      <c r="F6808" s="25" t="s">
        <v>14</v>
      </c>
      <c r="G6808" s="24">
        <v>920.22998046875</v>
      </c>
    </row>
    <row r="6809" spans="1:7" hidden="1">
      <c r="A6809" s="24" t="s">
        <v>172</v>
      </c>
      <c r="B6809" s="24" t="s">
        <v>173</v>
      </c>
      <c r="C6809" s="24" t="s">
        <v>9</v>
      </c>
      <c r="D6809" s="24" t="s">
        <v>27</v>
      </c>
      <c r="E6809" s="24" t="s">
        <v>67</v>
      </c>
      <c r="F6809" s="25" t="s">
        <v>15</v>
      </c>
      <c r="G6809" s="24">
        <v>956.96002197265602</v>
      </c>
    </row>
    <row r="6810" spans="1:7" hidden="1">
      <c r="A6810" s="24" t="s">
        <v>172</v>
      </c>
      <c r="B6810" s="24" t="s">
        <v>173</v>
      </c>
      <c r="C6810" s="24" t="s">
        <v>9</v>
      </c>
      <c r="D6810" s="24" t="s">
        <v>27</v>
      </c>
      <c r="E6810" s="24" t="s">
        <v>67</v>
      </c>
      <c r="F6810" s="25" t="s">
        <v>16</v>
      </c>
      <c r="G6810" s="24">
        <v>818.29998779296898</v>
      </c>
    </row>
    <row r="6811" spans="1:7">
      <c r="A6811" s="24" t="s">
        <v>172</v>
      </c>
      <c r="B6811" s="24" t="s">
        <v>173</v>
      </c>
      <c r="C6811" s="24" t="s">
        <v>9</v>
      </c>
      <c r="D6811" s="24" t="s">
        <v>27</v>
      </c>
      <c r="E6811" s="24" t="s">
        <v>67</v>
      </c>
      <c r="F6811" s="25" t="s">
        <v>17</v>
      </c>
      <c r="G6811" s="24">
        <v>700</v>
      </c>
    </row>
    <row r="6812" spans="1:7" hidden="1">
      <c r="A6812" s="24" t="s">
        <v>172</v>
      </c>
      <c r="B6812" s="24" t="s">
        <v>173</v>
      </c>
      <c r="C6812" s="24" t="s">
        <v>9</v>
      </c>
      <c r="D6812" s="24" t="s">
        <v>27</v>
      </c>
      <c r="E6812" s="24" t="s">
        <v>28</v>
      </c>
      <c r="F6812" s="25" t="s">
        <v>12</v>
      </c>
      <c r="G6812" s="24">
        <v>5720.580078125</v>
      </c>
    </row>
    <row r="6813" spans="1:7" hidden="1">
      <c r="A6813" s="24" t="s">
        <v>172</v>
      </c>
      <c r="B6813" s="24" t="s">
        <v>173</v>
      </c>
      <c r="C6813" s="24" t="s">
        <v>9</v>
      </c>
      <c r="D6813" s="24" t="s">
        <v>27</v>
      </c>
      <c r="E6813" s="24" t="s">
        <v>28</v>
      </c>
      <c r="F6813" s="25" t="s">
        <v>13</v>
      </c>
      <c r="G6813" s="24">
        <v>5129.72021484375</v>
      </c>
    </row>
    <row r="6814" spans="1:7" hidden="1">
      <c r="A6814" s="24" t="s">
        <v>172</v>
      </c>
      <c r="B6814" s="24" t="s">
        <v>173</v>
      </c>
      <c r="C6814" s="24" t="s">
        <v>9</v>
      </c>
      <c r="D6814" s="24" t="s">
        <v>27</v>
      </c>
      <c r="E6814" s="24" t="s">
        <v>28</v>
      </c>
      <c r="F6814" s="25" t="s">
        <v>14</v>
      </c>
      <c r="G6814" s="24">
        <v>10284.6298828125</v>
      </c>
    </row>
    <row r="6815" spans="1:7" hidden="1">
      <c r="A6815" s="24" t="s">
        <v>172</v>
      </c>
      <c r="B6815" s="24" t="s">
        <v>173</v>
      </c>
      <c r="C6815" s="24" t="s">
        <v>9</v>
      </c>
      <c r="D6815" s="24" t="s">
        <v>27</v>
      </c>
      <c r="E6815" s="24" t="s">
        <v>28</v>
      </c>
      <c r="F6815" s="25" t="s">
        <v>15</v>
      </c>
      <c r="G6815" s="24">
        <v>22590.9609375</v>
      </c>
    </row>
    <row r="6816" spans="1:7" hidden="1">
      <c r="A6816" s="24" t="s">
        <v>172</v>
      </c>
      <c r="B6816" s="24" t="s">
        <v>173</v>
      </c>
      <c r="C6816" s="24" t="s">
        <v>9</v>
      </c>
      <c r="D6816" s="24" t="s">
        <v>27</v>
      </c>
      <c r="E6816" s="24" t="s">
        <v>28</v>
      </c>
      <c r="F6816" s="25" t="s">
        <v>16</v>
      </c>
      <c r="G6816" s="24">
        <v>28043.330078125</v>
      </c>
    </row>
    <row r="6817" spans="1:7">
      <c r="A6817" s="24" t="s">
        <v>172</v>
      </c>
      <c r="B6817" s="24" t="s">
        <v>173</v>
      </c>
      <c r="C6817" s="24" t="s">
        <v>9</v>
      </c>
      <c r="D6817" s="24" t="s">
        <v>27</v>
      </c>
      <c r="E6817" s="24" t="s">
        <v>28</v>
      </c>
      <c r="F6817" s="25" t="s">
        <v>17</v>
      </c>
      <c r="G6817" s="24">
        <v>32463</v>
      </c>
    </row>
    <row r="6818" spans="1:7" hidden="1">
      <c r="A6818" s="24" t="s">
        <v>172</v>
      </c>
      <c r="B6818" s="24" t="s">
        <v>173</v>
      </c>
      <c r="C6818" s="24" t="s">
        <v>9</v>
      </c>
      <c r="D6818" s="24" t="s">
        <v>27</v>
      </c>
      <c r="E6818" s="24" t="s">
        <v>29</v>
      </c>
      <c r="F6818" s="25" t="s">
        <v>12</v>
      </c>
      <c r="G6818" s="24">
        <v>231094</v>
      </c>
    </row>
    <row r="6819" spans="1:7" hidden="1">
      <c r="A6819" s="24" t="s">
        <v>172</v>
      </c>
      <c r="B6819" s="24" t="s">
        <v>173</v>
      </c>
      <c r="C6819" s="24" t="s">
        <v>9</v>
      </c>
      <c r="D6819" s="24" t="s">
        <v>27</v>
      </c>
      <c r="E6819" s="24" t="s">
        <v>29</v>
      </c>
      <c r="F6819" s="25" t="s">
        <v>13</v>
      </c>
      <c r="G6819" s="24">
        <v>231094</v>
      </c>
    </row>
    <row r="6820" spans="1:7" hidden="1">
      <c r="A6820" s="24" t="s">
        <v>172</v>
      </c>
      <c r="B6820" s="24" t="s">
        <v>173</v>
      </c>
      <c r="C6820" s="24" t="s">
        <v>9</v>
      </c>
      <c r="D6820" s="24" t="s">
        <v>27</v>
      </c>
      <c r="E6820" s="24" t="s">
        <v>29</v>
      </c>
      <c r="F6820" s="25" t="s">
        <v>14</v>
      </c>
      <c r="G6820" s="24">
        <v>218574</v>
      </c>
    </row>
    <row r="6821" spans="1:7" hidden="1">
      <c r="A6821" s="24" t="s">
        <v>172</v>
      </c>
      <c r="B6821" s="24" t="s">
        <v>173</v>
      </c>
      <c r="C6821" s="24" t="s">
        <v>9</v>
      </c>
      <c r="D6821" s="24" t="s">
        <v>27</v>
      </c>
      <c r="E6821" s="24" t="s">
        <v>29</v>
      </c>
      <c r="F6821" s="25" t="s">
        <v>15</v>
      </c>
      <c r="G6821" s="24">
        <v>206053.65625</v>
      </c>
    </row>
    <row r="6822" spans="1:7" hidden="1">
      <c r="A6822" s="24" t="s">
        <v>172</v>
      </c>
      <c r="B6822" s="24" t="s">
        <v>173</v>
      </c>
      <c r="C6822" s="24" t="s">
        <v>9</v>
      </c>
      <c r="D6822" s="24" t="s">
        <v>27</v>
      </c>
      <c r="E6822" s="24" t="s">
        <v>29</v>
      </c>
      <c r="F6822" s="25" t="s">
        <v>16</v>
      </c>
      <c r="G6822" s="24">
        <v>193533.3125</v>
      </c>
    </row>
    <row r="6823" spans="1:7">
      <c r="A6823" s="24" t="s">
        <v>172</v>
      </c>
      <c r="B6823" s="24" t="s">
        <v>173</v>
      </c>
      <c r="C6823" s="24" t="s">
        <v>9</v>
      </c>
      <c r="D6823" s="24" t="s">
        <v>27</v>
      </c>
      <c r="E6823" s="24" t="s">
        <v>29</v>
      </c>
      <c r="F6823" s="25" t="s">
        <v>17</v>
      </c>
      <c r="G6823" s="24">
        <v>0</v>
      </c>
    </row>
    <row r="6824" spans="1:7" hidden="1">
      <c r="A6824" s="24" t="s">
        <v>172</v>
      </c>
      <c r="B6824" s="24" t="s">
        <v>173</v>
      </c>
      <c r="C6824" s="24" t="s">
        <v>9</v>
      </c>
      <c r="D6824" s="24" t="s">
        <v>27</v>
      </c>
      <c r="E6824" s="24" t="s">
        <v>31</v>
      </c>
      <c r="F6824" s="25" t="s">
        <v>12</v>
      </c>
      <c r="G6824" s="24">
        <v>608719.6875</v>
      </c>
    </row>
    <row r="6825" spans="1:7" hidden="1">
      <c r="A6825" s="24" t="s">
        <v>172</v>
      </c>
      <c r="B6825" s="24" t="s">
        <v>173</v>
      </c>
      <c r="C6825" s="24" t="s">
        <v>9</v>
      </c>
      <c r="D6825" s="24" t="s">
        <v>27</v>
      </c>
      <c r="E6825" s="24" t="s">
        <v>31</v>
      </c>
      <c r="F6825" s="25" t="s">
        <v>13</v>
      </c>
      <c r="G6825" s="24">
        <v>791239.8125</v>
      </c>
    </row>
    <row r="6826" spans="1:7" hidden="1">
      <c r="A6826" s="24" t="s">
        <v>172</v>
      </c>
      <c r="B6826" s="24" t="s">
        <v>173</v>
      </c>
      <c r="C6826" s="24" t="s">
        <v>9</v>
      </c>
      <c r="D6826" s="24" t="s">
        <v>27</v>
      </c>
      <c r="E6826" s="24" t="s">
        <v>31</v>
      </c>
      <c r="F6826" s="25" t="s">
        <v>14</v>
      </c>
      <c r="G6826" s="24">
        <v>783742</v>
      </c>
    </row>
    <row r="6827" spans="1:7" hidden="1">
      <c r="A6827" s="24" t="s">
        <v>172</v>
      </c>
      <c r="B6827" s="24" t="s">
        <v>173</v>
      </c>
      <c r="C6827" s="24" t="s">
        <v>9</v>
      </c>
      <c r="D6827" s="24" t="s">
        <v>27</v>
      </c>
      <c r="E6827" s="24" t="s">
        <v>31</v>
      </c>
      <c r="F6827" s="25" t="s">
        <v>15</v>
      </c>
      <c r="G6827" s="24">
        <v>804573.75</v>
      </c>
    </row>
    <row r="6828" spans="1:7" hidden="1">
      <c r="A6828" s="24" t="s">
        <v>172</v>
      </c>
      <c r="B6828" s="24" t="s">
        <v>173</v>
      </c>
      <c r="C6828" s="24" t="s">
        <v>9</v>
      </c>
      <c r="D6828" s="24" t="s">
        <v>27</v>
      </c>
      <c r="E6828" s="24" t="s">
        <v>31</v>
      </c>
      <c r="F6828" s="25" t="s">
        <v>16</v>
      </c>
      <c r="G6828" s="24">
        <v>690074.25</v>
      </c>
    </row>
    <row r="6829" spans="1:7">
      <c r="A6829" s="24" t="s">
        <v>172</v>
      </c>
      <c r="B6829" s="24" t="s">
        <v>173</v>
      </c>
      <c r="C6829" s="24" t="s">
        <v>9</v>
      </c>
      <c r="D6829" s="24" t="s">
        <v>27</v>
      </c>
      <c r="E6829" s="24" t="s">
        <v>31</v>
      </c>
      <c r="F6829" s="25" t="s">
        <v>17</v>
      </c>
      <c r="G6829" s="24">
        <v>553391</v>
      </c>
    </row>
    <row r="6830" spans="1:7" hidden="1">
      <c r="A6830" s="24" t="s">
        <v>172</v>
      </c>
      <c r="B6830" s="24" t="s">
        <v>173</v>
      </c>
      <c r="C6830" s="24" t="s">
        <v>9</v>
      </c>
      <c r="D6830" s="24" t="s">
        <v>27</v>
      </c>
      <c r="E6830" s="24" t="s">
        <v>42</v>
      </c>
      <c r="F6830" s="25" t="s">
        <v>12</v>
      </c>
      <c r="G6830" s="24">
        <v>37793.71875</v>
      </c>
    </row>
    <row r="6831" spans="1:7" hidden="1">
      <c r="A6831" s="24" t="s">
        <v>172</v>
      </c>
      <c r="B6831" s="24" t="s">
        <v>173</v>
      </c>
      <c r="C6831" s="24" t="s">
        <v>9</v>
      </c>
      <c r="D6831" s="24" t="s">
        <v>27</v>
      </c>
      <c r="E6831" s="24" t="s">
        <v>42</v>
      </c>
      <c r="F6831" s="25" t="s">
        <v>13</v>
      </c>
      <c r="G6831" s="24">
        <v>32995.23046875</v>
      </c>
    </row>
    <row r="6832" spans="1:7" hidden="1">
      <c r="A6832" s="24" t="s">
        <v>172</v>
      </c>
      <c r="B6832" s="24" t="s">
        <v>173</v>
      </c>
      <c r="C6832" s="24" t="s">
        <v>9</v>
      </c>
      <c r="D6832" s="24" t="s">
        <v>27</v>
      </c>
      <c r="E6832" s="24" t="s">
        <v>42</v>
      </c>
      <c r="F6832" s="25" t="s">
        <v>14</v>
      </c>
      <c r="G6832" s="24">
        <v>50043.3984375</v>
      </c>
    </row>
    <row r="6833" spans="1:7" hidden="1">
      <c r="A6833" s="24" t="s">
        <v>172</v>
      </c>
      <c r="B6833" s="24" t="s">
        <v>173</v>
      </c>
      <c r="C6833" s="24" t="s">
        <v>9</v>
      </c>
      <c r="D6833" s="24" t="s">
        <v>27</v>
      </c>
      <c r="E6833" s="24" t="s">
        <v>42</v>
      </c>
      <c r="F6833" s="25" t="s">
        <v>15</v>
      </c>
      <c r="G6833" s="24">
        <v>90613.109375</v>
      </c>
    </row>
    <row r="6834" spans="1:7" hidden="1">
      <c r="A6834" s="24" t="s">
        <v>172</v>
      </c>
      <c r="B6834" s="24" t="s">
        <v>173</v>
      </c>
      <c r="C6834" s="24" t="s">
        <v>9</v>
      </c>
      <c r="D6834" s="24" t="s">
        <v>27</v>
      </c>
      <c r="E6834" s="24" t="s">
        <v>42</v>
      </c>
      <c r="F6834" s="25" t="s">
        <v>16</v>
      </c>
      <c r="G6834" s="24">
        <v>108609.890625</v>
      </c>
    </row>
    <row r="6835" spans="1:7">
      <c r="A6835" s="24" t="s">
        <v>172</v>
      </c>
      <c r="B6835" s="24" t="s">
        <v>173</v>
      </c>
      <c r="C6835" s="24" t="s">
        <v>9</v>
      </c>
      <c r="D6835" s="24" t="s">
        <v>27</v>
      </c>
      <c r="E6835" s="24" t="s">
        <v>42</v>
      </c>
      <c r="F6835" s="25" t="s">
        <v>17</v>
      </c>
      <c r="G6835" s="24">
        <v>121773</v>
      </c>
    </row>
    <row r="6836" spans="1:7" hidden="1">
      <c r="A6836" s="24" t="s">
        <v>172</v>
      </c>
      <c r="B6836" s="24" t="s">
        <v>173</v>
      </c>
      <c r="C6836" s="24" t="s">
        <v>9</v>
      </c>
      <c r="D6836" s="24" t="s">
        <v>27</v>
      </c>
      <c r="E6836" s="24" t="s">
        <v>32</v>
      </c>
      <c r="F6836" s="25" t="s">
        <v>12</v>
      </c>
      <c r="G6836" s="24">
        <v>75897.953125</v>
      </c>
    </row>
    <row r="6837" spans="1:7" hidden="1">
      <c r="A6837" s="24" t="s">
        <v>172</v>
      </c>
      <c r="B6837" s="24" t="s">
        <v>173</v>
      </c>
      <c r="C6837" s="24" t="s">
        <v>9</v>
      </c>
      <c r="D6837" s="24" t="s">
        <v>27</v>
      </c>
      <c r="E6837" s="24" t="s">
        <v>32</v>
      </c>
      <c r="F6837" s="25" t="s">
        <v>13</v>
      </c>
      <c r="G6837" s="24">
        <v>109615.25</v>
      </c>
    </row>
    <row r="6838" spans="1:7" hidden="1">
      <c r="A6838" s="24" t="s">
        <v>172</v>
      </c>
      <c r="B6838" s="24" t="s">
        <v>173</v>
      </c>
      <c r="C6838" s="24" t="s">
        <v>9</v>
      </c>
      <c r="D6838" s="24" t="s">
        <v>27</v>
      </c>
      <c r="E6838" s="24" t="s">
        <v>32</v>
      </c>
      <c r="F6838" s="25" t="s">
        <v>14</v>
      </c>
      <c r="G6838" s="24">
        <v>198207.09375</v>
      </c>
    </row>
    <row r="6839" spans="1:7" hidden="1">
      <c r="A6839" s="24" t="s">
        <v>172</v>
      </c>
      <c r="B6839" s="24" t="s">
        <v>173</v>
      </c>
      <c r="C6839" s="24" t="s">
        <v>9</v>
      </c>
      <c r="D6839" s="24" t="s">
        <v>27</v>
      </c>
      <c r="E6839" s="24" t="s">
        <v>32</v>
      </c>
      <c r="F6839" s="25" t="s">
        <v>15</v>
      </c>
      <c r="G6839" s="24">
        <v>301631.9375</v>
      </c>
    </row>
    <row r="6840" spans="1:7" hidden="1">
      <c r="A6840" s="24" t="s">
        <v>172</v>
      </c>
      <c r="B6840" s="24" t="s">
        <v>173</v>
      </c>
      <c r="C6840" s="24" t="s">
        <v>9</v>
      </c>
      <c r="D6840" s="24" t="s">
        <v>27</v>
      </c>
      <c r="E6840" s="24" t="s">
        <v>32</v>
      </c>
      <c r="F6840" s="25" t="s">
        <v>16</v>
      </c>
      <c r="G6840" s="24">
        <v>384360.03125</v>
      </c>
    </row>
    <row r="6841" spans="1:7">
      <c r="A6841" s="24" t="s">
        <v>172</v>
      </c>
      <c r="B6841" s="24" t="s">
        <v>173</v>
      </c>
      <c r="C6841" s="24" t="s">
        <v>9</v>
      </c>
      <c r="D6841" s="24" t="s">
        <v>27</v>
      </c>
      <c r="E6841" s="24" t="s">
        <v>32</v>
      </c>
      <c r="F6841" s="25" t="s">
        <v>17</v>
      </c>
      <c r="G6841" s="24">
        <v>417316</v>
      </c>
    </row>
    <row r="6842" spans="1:7" hidden="1">
      <c r="A6842" s="24" t="s">
        <v>172</v>
      </c>
      <c r="B6842" s="24" t="s">
        <v>173</v>
      </c>
      <c r="C6842" s="24" t="s">
        <v>9</v>
      </c>
      <c r="D6842" s="24" t="s">
        <v>27</v>
      </c>
      <c r="E6842" s="24" t="s">
        <v>34</v>
      </c>
      <c r="F6842" s="25" t="s">
        <v>12</v>
      </c>
      <c r="G6842" s="24">
        <v>330006.625</v>
      </c>
    </row>
    <row r="6843" spans="1:7" hidden="1">
      <c r="A6843" s="24" t="s">
        <v>172</v>
      </c>
      <c r="B6843" s="24" t="s">
        <v>173</v>
      </c>
      <c r="C6843" s="24" t="s">
        <v>9</v>
      </c>
      <c r="D6843" s="24" t="s">
        <v>27</v>
      </c>
      <c r="E6843" s="24" t="s">
        <v>34</v>
      </c>
      <c r="F6843" s="25" t="s">
        <v>13</v>
      </c>
      <c r="G6843" s="24">
        <v>364995.84375</v>
      </c>
    </row>
    <row r="6844" spans="1:7" hidden="1">
      <c r="A6844" s="24" t="s">
        <v>172</v>
      </c>
      <c r="B6844" s="24" t="s">
        <v>173</v>
      </c>
      <c r="C6844" s="24" t="s">
        <v>9</v>
      </c>
      <c r="D6844" s="24" t="s">
        <v>27</v>
      </c>
      <c r="E6844" s="24" t="s">
        <v>34</v>
      </c>
      <c r="F6844" s="25" t="s">
        <v>14</v>
      </c>
      <c r="G6844" s="24">
        <v>430137</v>
      </c>
    </row>
    <row r="6845" spans="1:7" hidden="1">
      <c r="A6845" s="24" t="s">
        <v>172</v>
      </c>
      <c r="B6845" s="24" t="s">
        <v>173</v>
      </c>
      <c r="C6845" s="24" t="s">
        <v>9</v>
      </c>
      <c r="D6845" s="24" t="s">
        <v>27</v>
      </c>
      <c r="E6845" s="24" t="s">
        <v>34</v>
      </c>
      <c r="F6845" s="25" t="s">
        <v>15</v>
      </c>
      <c r="G6845" s="24">
        <v>476982.40625</v>
      </c>
    </row>
    <row r="6846" spans="1:7" hidden="1">
      <c r="A6846" s="24" t="s">
        <v>172</v>
      </c>
      <c r="B6846" s="24" t="s">
        <v>173</v>
      </c>
      <c r="C6846" s="24" t="s">
        <v>9</v>
      </c>
      <c r="D6846" s="24" t="s">
        <v>27</v>
      </c>
      <c r="E6846" s="24" t="s">
        <v>34</v>
      </c>
      <c r="F6846" s="25" t="s">
        <v>16</v>
      </c>
      <c r="G6846" s="24">
        <v>502124.25</v>
      </c>
    </row>
    <row r="6847" spans="1:7">
      <c r="A6847" s="24" t="s">
        <v>172</v>
      </c>
      <c r="B6847" s="24" t="s">
        <v>173</v>
      </c>
      <c r="C6847" s="24" t="s">
        <v>9</v>
      </c>
      <c r="D6847" s="24" t="s">
        <v>27</v>
      </c>
      <c r="E6847" s="24" t="s">
        <v>34</v>
      </c>
      <c r="F6847" s="25" t="s">
        <v>17</v>
      </c>
      <c r="G6847" s="24">
        <v>679395</v>
      </c>
    </row>
    <row r="6848" spans="1:7" hidden="1">
      <c r="A6848" s="24" t="s">
        <v>172</v>
      </c>
      <c r="B6848" s="24" t="s">
        <v>173</v>
      </c>
      <c r="C6848" s="24" t="s">
        <v>9</v>
      </c>
      <c r="D6848" s="24" t="s">
        <v>27</v>
      </c>
      <c r="E6848" s="24" t="s">
        <v>54</v>
      </c>
      <c r="F6848" s="25" t="s">
        <v>12</v>
      </c>
      <c r="G6848" s="24">
        <v>49965.83984375</v>
      </c>
    </row>
    <row r="6849" spans="1:7" hidden="1">
      <c r="A6849" s="24" t="s">
        <v>172</v>
      </c>
      <c r="B6849" s="24" t="s">
        <v>173</v>
      </c>
      <c r="C6849" s="24" t="s">
        <v>9</v>
      </c>
      <c r="D6849" s="24" t="s">
        <v>27</v>
      </c>
      <c r="E6849" s="24" t="s">
        <v>54</v>
      </c>
      <c r="F6849" s="25" t="s">
        <v>13</v>
      </c>
      <c r="G6849" s="24">
        <v>45825.46875</v>
      </c>
    </row>
    <row r="6850" spans="1:7" hidden="1">
      <c r="A6850" s="24" t="s">
        <v>172</v>
      </c>
      <c r="B6850" s="24" t="s">
        <v>173</v>
      </c>
      <c r="C6850" s="24" t="s">
        <v>9</v>
      </c>
      <c r="D6850" s="24" t="s">
        <v>27</v>
      </c>
      <c r="E6850" s="24" t="s">
        <v>54</v>
      </c>
      <c r="F6850" s="25" t="s">
        <v>14</v>
      </c>
      <c r="G6850" s="24">
        <v>43651.80078125</v>
      </c>
    </row>
    <row r="6851" spans="1:7" hidden="1">
      <c r="A6851" s="24" t="s">
        <v>172</v>
      </c>
      <c r="B6851" s="24" t="s">
        <v>173</v>
      </c>
      <c r="C6851" s="24" t="s">
        <v>9</v>
      </c>
      <c r="D6851" s="24" t="s">
        <v>27</v>
      </c>
      <c r="E6851" s="24" t="s">
        <v>54</v>
      </c>
      <c r="F6851" s="25" t="s">
        <v>15</v>
      </c>
      <c r="G6851" s="24">
        <v>41694.37890625</v>
      </c>
    </row>
    <row r="6852" spans="1:7" hidden="1">
      <c r="A6852" s="24" t="s">
        <v>172</v>
      </c>
      <c r="B6852" s="24" t="s">
        <v>173</v>
      </c>
      <c r="C6852" s="24" t="s">
        <v>9</v>
      </c>
      <c r="D6852" s="24" t="s">
        <v>27</v>
      </c>
      <c r="E6852" s="24" t="s">
        <v>54</v>
      </c>
      <c r="F6852" s="25" t="s">
        <v>16</v>
      </c>
      <c r="G6852" s="24">
        <v>50661.828125</v>
      </c>
    </row>
    <row r="6853" spans="1:7">
      <c r="A6853" s="24" t="s">
        <v>172</v>
      </c>
      <c r="B6853" s="24" t="s">
        <v>173</v>
      </c>
      <c r="C6853" s="24" t="s">
        <v>9</v>
      </c>
      <c r="D6853" s="24" t="s">
        <v>27</v>
      </c>
      <c r="E6853" s="24" t="s">
        <v>54</v>
      </c>
      <c r="F6853" s="25" t="s">
        <v>17</v>
      </c>
      <c r="G6853" s="24">
        <v>66211</v>
      </c>
    </row>
    <row r="6854" spans="1:7" hidden="1">
      <c r="A6854" s="24" t="s">
        <v>172</v>
      </c>
      <c r="B6854" s="24" t="s">
        <v>173</v>
      </c>
      <c r="C6854" s="24" t="s">
        <v>9</v>
      </c>
      <c r="D6854" s="24" t="s">
        <v>27</v>
      </c>
      <c r="E6854" s="24" t="s">
        <v>64</v>
      </c>
      <c r="F6854" s="25" t="s">
        <v>12</v>
      </c>
      <c r="G6854" s="24">
        <v>61687</v>
      </c>
    </row>
    <row r="6855" spans="1:7" hidden="1">
      <c r="A6855" s="24" t="s">
        <v>172</v>
      </c>
      <c r="B6855" s="24" t="s">
        <v>173</v>
      </c>
      <c r="C6855" s="24" t="s">
        <v>9</v>
      </c>
      <c r="D6855" s="24" t="s">
        <v>27</v>
      </c>
      <c r="E6855" s="24" t="s">
        <v>64</v>
      </c>
      <c r="F6855" s="25" t="s">
        <v>13</v>
      </c>
      <c r="G6855" s="24">
        <v>61687</v>
      </c>
    </row>
    <row r="6856" spans="1:7" hidden="1">
      <c r="A6856" s="24" t="s">
        <v>172</v>
      </c>
      <c r="B6856" s="24" t="s">
        <v>173</v>
      </c>
      <c r="C6856" s="24" t="s">
        <v>9</v>
      </c>
      <c r="D6856" s="24" t="s">
        <v>27</v>
      </c>
      <c r="E6856" s="24" t="s">
        <v>64</v>
      </c>
      <c r="F6856" s="25" t="s">
        <v>14</v>
      </c>
      <c r="G6856" s="24">
        <v>61687</v>
      </c>
    </row>
    <row r="6857" spans="1:7" hidden="1">
      <c r="A6857" s="24" t="s">
        <v>172</v>
      </c>
      <c r="B6857" s="24" t="s">
        <v>173</v>
      </c>
      <c r="C6857" s="24" t="s">
        <v>9</v>
      </c>
      <c r="D6857" s="24" t="s">
        <v>27</v>
      </c>
      <c r="E6857" s="24" t="s">
        <v>64</v>
      </c>
      <c r="F6857" s="25" t="s">
        <v>15</v>
      </c>
      <c r="G6857" s="24">
        <v>61687</v>
      </c>
    </row>
    <row r="6858" spans="1:7" hidden="1">
      <c r="A6858" s="24" t="s">
        <v>172</v>
      </c>
      <c r="B6858" s="24" t="s">
        <v>173</v>
      </c>
      <c r="C6858" s="24" t="s">
        <v>9</v>
      </c>
      <c r="D6858" s="24" t="s">
        <v>27</v>
      </c>
      <c r="E6858" s="24" t="s">
        <v>64</v>
      </c>
      <c r="F6858" s="25" t="s">
        <v>16</v>
      </c>
      <c r="G6858" s="24">
        <v>59116.6015625</v>
      </c>
    </row>
    <row r="6859" spans="1:7">
      <c r="A6859" s="24" t="s">
        <v>172</v>
      </c>
      <c r="B6859" s="24" t="s">
        <v>173</v>
      </c>
      <c r="C6859" s="24" t="s">
        <v>9</v>
      </c>
      <c r="D6859" s="24" t="s">
        <v>27</v>
      </c>
      <c r="E6859" s="24" t="s">
        <v>64</v>
      </c>
      <c r="F6859" s="25" t="s">
        <v>17</v>
      </c>
      <c r="G6859" s="24">
        <v>61687</v>
      </c>
    </row>
    <row r="6860" spans="1:7" hidden="1">
      <c r="A6860" s="24" t="s">
        <v>172</v>
      </c>
      <c r="B6860" s="24" t="s">
        <v>173</v>
      </c>
      <c r="C6860" s="24" t="s">
        <v>9</v>
      </c>
      <c r="D6860" s="24" t="s">
        <v>27</v>
      </c>
      <c r="E6860" s="24" t="s">
        <v>55</v>
      </c>
      <c r="F6860" s="25" t="s">
        <v>12</v>
      </c>
      <c r="G6860" s="24">
        <v>2024.53002929687</v>
      </c>
    </row>
    <row r="6861" spans="1:7" hidden="1">
      <c r="A6861" s="24" t="s">
        <v>172</v>
      </c>
      <c r="B6861" s="24" t="s">
        <v>173</v>
      </c>
      <c r="C6861" s="24" t="s">
        <v>9</v>
      </c>
      <c r="D6861" s="24" t="s">
        <v>27</v>
      </c>
      <c r="E6861" s="24" t="s">
        <v>55</v>
      </c>
      <c r="F6861" s="25" t="s">
        <v>13</v>
      </c>
      <c r="G6861" s="24">
        <v>1924.53002929687</v>
      </c>
    </row>
    <row r="6862" spans="1:7" hidden="1">
      <c r="A6862" s="24" t="s">
        <v>172</v>
      </c>
      <c r="B6862" s="24" t="s">
        <v>173</v>
      </c>
      <c r="C6862" s="24" t="s">
        <v>9</v>
      </c>
      <c r="D6862" s="24" t="s">
        <v>27</v>
      </c>
      <c r="E6862" s="24" t="s">
        <v>55</v>
      </c>
      <c r="F6862" s="25" t="s">
        <v>14</v>
      </c>
      <c r="G6862" s="24">
        <v>1990.13000488281</v>
      </c>
    </row>
    <row r="6863" spans="1:7" hidden="1">
      <c r="A6863" s="24" t="s">
        <v>172</v>
      </c>
      <c r="B6863" s="24" t="s">
        <v>173</v>
      </c>
      <c r="C6863" s="24" t="s">
        <v>9</v>
      </c>
      <c r="D6863" s="24" t="s">
        <v>27</v>
      </c>
      <c r="E6863" s="24" t="s">
        <v>55</v>
      </c>
      <c r="F6863" s="25" t="s">
        <v>15</v>
      </c>
      <c r="G6863" s="24">
        <v>1956</v>
      </c>
    </row>
    <row r="6864" spans="1:7" hidden="1">
      <c r="A6864" s="24" t="s">
        <v>172</v>
      </c>
      <c r="B6864" s="24" t="s">
        <v>173</v>
      </c>
      <c r="C6864" s="24" t="s">
        <v>9</v>
      </c>
      <c r="D6864" s="24" t="s">
        <v>27</v>
      </c>
      <c r="E6864" s="24" t="s">
        <v>55</v>
      </c>
      <c r="F6864" s="25" t="s">
        <v>16</v>
      </c>
      <c r="G6864" s="24">
        <v>1882.40002441406</v>
      </c>
    </row>
    <row r="6865" spans="1:7">
      <c r="A6865" s="24" t="s">
        <v>172</v>
      </c>
      <c r="B6865" s="24" t="s">
        <v>173</v>
      </c>
      <c r="C6865" s="24" t="s">
        <v>9</v>
      </c>
      <c r="D6865" s="24" t="s">
        <v>27</v>
      </c>
      <c r="E6865" s="24" t="s">
        <v>55</v>
      </c>
      <c r="F6865" s="25" t="s">
        <v>17</v>
      </c>
      <c r="G6865" s="24">
        <v>1793</v>
      </c>
    </row>
    <row r="6866" spans="1:7" hidden="1">
      <c r="A6866" s="24" t="s">
        <v>172</v>
      </c>
      <c r="B6866" s="24" t="s">
        <v>173</v>
      </c>
      <c r="C6866" s="24" t="s">
        <v>9</v>
      </c>
      <c r="D6866" s="24" t="s">
        <v>27</v>
      </c>
      <c r="E6866" s="24" t="s">
        <v>37</v>
      </c>
      <c r="F6866" s="25" t="s">
        <v>12</v>
      </c>
      <c r="G6866" s="24">
        <v>9245.759765625</v>
      </c>
    </row>
    <row r="6867" spans="1:7" hidden="1">
      <c r="A6867" s="24" t="s">
        <v>172</v>
      </c>
      <c r="B6867" s="24" t="s">
        <v>173</v>
      </c>
      <c r="C6867" s="24" t="s">
        <v>9</v>
      </c>
      <c r="D6867" s="24" t="s">
        <v>27</v>
      </c>
      <c r="E6867" s="24" t="s">
        <v>37</v>
      </c>
      <c r="F6867" s="25" t="s">
        <v>13</v>
      </c>
      <c r="G6867" s="24">
        <v>7849.4599609375</v>
      </c>
    </row>
    <row r="6868" spans="1:7" hidden="1">
      <c r="A6868" s="24" t="s">
        <v>172</v>
      </c>
      <c r="B6868" s="24" t="s">
        <v>173</v>
      </c>
      <c r="C6868" s="24" t="s">
        <v>9</v>
      </c>
      <c r="D6868" s="24" t="s">
        <v>27</v>
      </c>
      <c r="E6868" s="24" t="s">
        <v>37</v>
      </c>
      <c r="F6868" s="25" t="s">
        <v>14</v>
      </c>
      <c r="G6868" s="24">
        <v>6973.97998046875</v>
      </c>
    </row>
    <row r="6869" spans="1:7" hidden="1">
      <c r="A6869" s="24" t="s">
        <v>172</v>
      </c>
      <c r="B6869" s="24" t="s">
        <v>173</v>
      </c>
      <c r="C6869" s="24" t="s">
        <v>9</v>
      </c>
      <c r="D6869" s="24" t="s">
        <v>27</v>
      </c>
      <c r="E6869" s="24" t="s">
        <v>37</v>
      </c>
      <c r="F6869" s="25" t="s">
        <v>15</v>
      </c>
      <c r="G6869" s="24">
        <v>6954.02978515625</v>
      </c>
    </row>
    <row r="6870" spans="1:7" hidden="1">
      <c r="A6870" s="24" t="s">
        <v>172</v>
      </c>
      <c r="B6870" s="24" t="s">
        <v>173</v>
      </c>
      <c r="C6870" s="24" t="s">
        <v>9</v>
      </c>
      <c r="D6870" s="24" t="s">
        <v>27</v>
      </c>
      <c r="E6870" s="24" t="s">
        <v>37</v>
      </c>
      <c r="F6870" s="25" t="s">
        <v>16</v>
      </c>
      <c r="G6870" s="24">
        <v>4987.009765625</v>
      </c>
    </row>
    <row r="6871" spans="1:7">
      <c r="A6871" s="24" t="s">
        <v>172</v>
      </c>
      <c r="B6871" s="24" t="s">
        <v>173</v>
      </c>
      <c r="C6871" s="24" t="s">
        <v>9</v>
      </c>
      <c r="D6871" s="24" t="s">
        <v>27</v>
      </c>
      <c r="E6871" s="24" t="s">
        <v>37</v>
      </c>
      <c r="F6871" s="25" t="s">
        <v>17</v>
      </c>
      <c r="G6871" s="24">
        <v>4567</v>
      </c>
    </row>
    <row r="6872" spans="1:7" hidden="1">
      <c r="A6872" s="24" t="s">
        <v>172</v>
      </c>
      <c r="B6872" s="24" t="s">
        <v>173</v>
      </c>
      <c r="C6872" s="24" t="s">
        <v>9</v>
      </c>
      <c r="D6872" s="24" t="s">
        <v>27</v>
      </c>
      <c r="E6872" s="24" t="s">
        <v>105</v>
      </c>
      <c r="F6872" s="25" t="s">
        <v>12</v>
      </c>
      <c r="G6872" s="24">
        <v>0</v>
      </c>
    </row>
    <row r="6873" spans="1:7" hidden="1">
      <c r="A6873" s="24" t="s">
        <v>172</v>
      </c>
      <c r="B6873" s="24" t="s">
        <v>173</v>
      </c>
      <c r="C6873" s="24" t="s">
        <v>9</v>
      </c>
      <c r="D6873" s="24" t="s">
        <v>27</v>
      </c>
      <c r="E6873" s="24" t="s">
        <v>105</v>
      </c>
      <c r="F6873" s="25" t="s">
        <v>13</v>
      </c>
      <c r="G6873" s="24">
        <v>0</v>
      </c>
    </row>
    <row r="6874" spans="1:7" hidden="1">
      <c r="A6874" s="24" t="s">
        <v>172</v>
      </c>
      <c r="B6874" s="24" t="s">
        <v>173</v>
      </c>
      <c r="C6874" s="24" t="s">
        <v>9</v>
      </c>
      <c r="D6874" s="24" t="s">
        <v>27</v>
      </c>
      <c r="E6874" s="24" t="s">
        <v>105</v>
      </c>
      <c r="F6874" s="25" t="s">
        <v>14</v>
      </c>
      <c r="G6874" s="24">
        <v>5504</v>
      </c>
    </row>
    <row r="6875" spans="1:7" hidden="1">
      <c r="A6875" s="24" t="s">
        <v>172</v>
      </c>
      <c r="B6875" s="24" t="s">
        <v>173</v>
      </c>
      <c r="C6875" s="24" t="s">
        <v>9</v>
      </c>
      <c r="D6875" s="24" t="s">
        <v>27</v>
      </c>
      <c r="E6875" s="24" t="s">
        <v>105</v>
      </c>
      <c r="F6875" s="25" t="s">
        <v>15</v>
      </c>
      <c r="G6875" s="24">
        <v>15627</v>
      </c>
    </row>
    <row r="6876" spans="1:7" hidden="1">
      <c r="A6876" s="24" t="s">
        <v>172</v>
      </c>
      <c r="B6876" s="24" t="s">
        <v>173</v>
      </c>
      <c r="C6876" s="24" t="s">
        <v>9</v>
      </c>
      <c r="D6876" s="24" t="s">
        <v>27</v>
      </c>
      <c r="E6876" s="24" t="s">
        <v>105</v>
      </c>
      <c r="F6876" s="25" t="s">
        <v>16</v>
      </c>
      <c r="G6876" s="24">
        <v>21785.640625</v>
      </c>
    </row>
    <row r="6877" spans="1:7">
      <c r="A6877" s="24" t="s">
        <v>172</v>
      </c>
      <c r="B6877" s="24" t="s">
        <v>173</v>
      </c>
      <c r="C6877" s="24" t="s">
        <v>9</v>
      </c>
      <c r="D6877" s="24" t="s">
        <v>27</v>
      </c>
      <c r="E6877" s="24" t="s">
        <v>105</v>
      </c>
      <c r="F6877" s="25" t="s">
        <v>17</v>
      </c>
      <c r="G6877" s="24">
        <v>25343</v>
      </c>
    </row>
    <row r="6878" spans="1:7" hidden="1">
      <c r="A6878" s="24" t="s">
        <v>172</v>
      </c>
      <c r="B6878" s="24" t="s">
        <v>173</v>
      </c>
      <c r="C6878" s="24" t="s">
        <v>9</v>
      </c>
      <c r="D6878" s="24" t="s">
        <v>27</v>
      </c>
      <c r="E6878" s="24" t="s">
        <v>57</v>
      </c>
      <c r="F6878" s="25" t="s">
        <v>12</v>
      </c>
      <c r="G6878" s="24">
        <v>5259.89990234375</v>
      </c>
    </row>
    <row r="6879" spans="1:7" hidden="1">
      <c r="A6879" s="24" t="s">
        <v>172</v>
      </c>
      <c r="B6879" s="24" t="s">
        <v>173</v>
      </c>
      <c r="C6879" s="24" t="s">
        <v>9</v>
      </c>
      <c r="D6879" s="24" t="s">
        <v>27</v>
      </c>
      <c r="E6879" s="24" t="s">
        <v>57</v>
      </c>
      <c r="F6879" s="25" t="s">
        <v>13</v>
      </c>
      <c r="G6879" s="24">
        <v>5259.89990234375</v>
      </c>
    </row>
    <row r="6880" spans="1:7" hidden="1">
      <c r="A6880" s="24" t="s">
        <v>172</v>
      </c>
      <c r="B6880" s="24" t="s">
        <v>173</v>
      </c>
      <c r="C6880" s="24" t="s">
        <v>9</v>
      </c>
      <c r="D6880" s="24" t="s">
        <v>27</v>
      </c>
      <c r="E6880" s="24" t="s">
        <v>57</v>
      </c>
      <c r="F6880" s="25" t="s">
        <v>14</v>
      </c>
      <c r="G6880" s="24">
        <v>3982.03002929688</v>
      </c>
    </row>
    <row r="6881" spans="1:7" hidden="1">
      <c r="A6881" s="24" t="s">
        <v>172</v>
      </c>
      <c r="B6881" s="24" t="s">
        <v>173</v>
      </c>
      <c r="C6881" s="24" t="s">
        <v>9</v>
      </c>
      <c r="D6881" s="24" t="s">
        <v>27</v>
      </c>
      <c r="E6881" s="24" t="s">
        <v>57</v>
      </c>
      <c r="F6881" s="25" t="s">
        <v>15</v>
      </c>
      <c r="G6881" s="24">
        <v>3982.03002929688</v>
      </c>
    </row>
    <row r="6882" spans="1:7" hidden="1">
      <c r="A6882" s="24" t="s">
        <v>172</v>
      </c>
      <c r="B6882" s="24" t="s">
        <v>173</v>
      </c>
      <c r="C6882" s="24" t="s">
        <v>9</v>
      </c>
      <c r="D6882" s="24" t="s">
        <v>27</v>
      </c>
      <c r="E6882" s="24" t="s">
        <v>57</v>
      </c>
      <c r="F6882" s="25" t="s">
        <v>16</v>
      </c>
      <c r="G6882" s="24">
        <v>3982.03002929688</v>
      </c>
    </row>
    <row r="6883" spans="1:7">
      <c r="A6883" s="24" t="s">
        <v>172</v>
      </c>
      <c r="B6883" s="24" t="s">
        <v>173</v>
      </c>
      <c r="C6883" s="24" t="s">
        <v>9</v>
      </c>
      <c r="D6883" s="24" t="s">
        <v>27</v>
      </c>
      <c r="E6883" s="24" t="s">
        <v>57</v>
      </c>
      <c r="F6883" s="25" t="s">
        <v>17</v>
      </c>
      <c r="G6883" s="24">
        <v>3982</v>
      </c>
    </row>
    <row r="6884" spans="1:7" hidden="1">
      <c r="A6884" s="24" t="s">
        <v>172</v>
      </c>
      <c r="B6884" s="24" t="s">
        <v>173</v>
      </c>
      <c r="C6884" s="24" t="s">
        <v>9</v>
      </c>
      <c r="D6884" s="24" t="s">
        <v>27</v>
      </c>
      <c r="E6884" s="24" t="s">
        <v>47</v>
      </c>
      <c r="F6884" s="25" t="s">
        <v>12</v>
      </c>
      <c r="G6884" s="24">
        <v>1145.63000488281</v>
      </c>
    </row>
    <row r="6885" spans="1:7" hidden="1">
      <c r="A6885" s="24" t="s">
        <v>172</v>
      </c>
      <c r="B6885" s="24" t="s">
        <v>173</v>
      </c>
      <c r="C6885" s="24" t="s">
        <v>9</v>
      </c>
      <c r="D6885" s="24" t="s">
        <v>27</v>
      </c>
      <c r="E6885" s="24" t="s">
        <v>47</v>
      </c>
      <c r="F6885" s="25" t="s">
        <v>13</v>
      </c>
      <c r="G6885" s="24">
        <v>1087.7099609375</v>
      </c>
    </row>
    <row r="6886" spans="1:7" hidden="1">
      <c r="A6886" s="24" t="s">
        <v>172</v>
      </c>
      <c r="B6886" s="24" t="s">
        <v>173</v>
      </c>
      <c r="C6886" s="24" t="s">
        <v>9</v>
      </c>
      <c r="D6886" s="24" t="s">
        <v>27</v>
      </c>
      <c r="E6886" s="24" t="s">
        <v>47</v>
      </c>
      <c r="F6886" s="25" t="s">
        <v>14</v>
      </c>
      <c r="G6886" s="24">
        <v>902.969970703125</v>
      </c>
    </row>
    <row r="6887" spans="1:7" hidden="1">
      <c r="A6887" s="24" t="s">
        <v>172</v>
      </c>
      <c r="B6887" s="24" t="s">
        <v>173</v>
      </c>
      <c r="C6887" s="24" t="s">
        <v>9</v>
      </c>
      <c r="D6887" s="24" t="s">
        <v>27</v>
      </c>
      <c r="E6887" s="24" t="s">
        <v>47</v>
      </c>
      <c r="F6887" s="25" t="s">
        <v>15</v>
      </c>
      <c r="G6887" s="24">
        <v>991.739990234375</v>
      </c>
    </row>
    <row r="6888" spans="1:7" hidden="1">
      <c r="A6888" s="24" t="s">
        <v>172</v>
      </c>
      <c r="B6888" s="24" t="s">
        <v>173</v>
      </c>
      <c r="C6888" s="24" t="s">
        <v>9</v>
      </c>
      <c r="D6888" s="24" t="s">
        <v>27</v>
      </c>
      <c r="E6888" s="24" t="s">
        <v>47</v>
      </c>
      <c r="F6888" s="25" t="s">
        <v>16</v>
      </c>
      <c r="G6888" s="24">
        <v>931.84997558593795</v>
      </c>
    </row>
    <row r="6889" spans="1:7">
      <c r="A6889" s="24" t="s">
        <v>172</v>
      </c>
      <c r="B6889" s="24" t="s">
        <v>173</v>
      </c>
      <c r="C6889" s="24" t="s">
        <v>9</v>
      </c>
      <c r="D6889" s="24" t="s">
        <v>27</v>
      </c>
      <c r="E6889" s="24" t="s">
        <v>47</v>
      </c>
      <c r="F6889" s="25" t="s">
        <v>17</v>
      </c>
      <c r="G6889" s="24">
        <v>963</v>
      </c>
    </row>
    <row r="6890" spans="1:7" hidden="1">
      <c r="A6890" s="24" t="s">
        <v>172</v>
      </c>
      <c r="B6890" s="24" t="s">
        <v>173</v>
      </c>
      <c r="C6890" s="24" t="s">
        <v>9</v>
      </c>
      <c r="D6890" s="24" t="s">
        <v>27</v>
      </c>
      <c r="E6890" s="24" t="s">
        <v>39</v>
      </c>
      <c r="F6890" s="25" t="s">
        <v>12</v>
      </c>
      <c r="G6890" s="24">
        <v>303006.049194336</v>
      </c>
    </row>
    <row r="6891" spans="1:7" hidden="1">
      <c r="A6891" s="24" t="s">
        <v>172</v>
      </c>
      <c r="B6891" s="24" t="s">
        <v>173</v>
      </c>
      <c r="C6891" s="24" t="s">
        <v>9</v>
      </c>
      <c r="D6891" s="24" t="s">
        <v>27</v>
      </c>
      <c r="E6891" s="24" t="s">
        <v>39</v>
      </c>
      <c r="F6891" s="25" t="s">
        <v>13</v>
      </c>
      <c r="G6891" s="24">
        <v>319346.93957519502</v>
      </c>
    </row>
    <row r="6892" spans="1:7" hidden="1">
      <c r="A6892" s="24" t="s">
        <v>172</v>
      </c>
      <c r="B6892" s="24" t="s">
        <v>173</v>
      </c>
      <c r="C6892" s="24" t="s">
        <v>9</v>
      </c>
      <c r="D6892" s="24" t="s">
        <v>27</v>
      </c>
      <c r="E6892" s="24" t="s">
        <v>39</v>
      </c>
      <c r="F6892" s="25" t="s">
        <v>14</v>
      </c>
      <c r="G6892" s="24">
        <v>382631.21990966803</v>
      </c>
    </row>
    <row r="6893" spans="1:7" hidden="1">
      <c r="A6893" s="24" t="s">
        <v>172</v>
      </c>
      <c r="B6893" s="24" t="s">
        <v>173</v>
      </c>
      <c r="C6893" s="24" t="s">
        <v>9</v>
      </c>
      <c r="D6893" s="24" t="s">
        <v>27</v>
      </c>
      <c r="E6893" s="24" t="s">
        <v>39</v>
      </c>
      <c r="F6893" s="25" t="s">
        <v>15</v>
      </c>
      <c r="G6893" s="24">
        <v>447120.284606934</v>
      </c>
    </row>
    <row r="6894" spans="1:7" hidden="1">
      <c r="A6894" s="24" t="s">
        <v>172</v>
      </c>
      <c r="B6894" s="24" t="s">
        <v>173</v>
      </c>
      <c r="C6894" s="24" t="s">
        <v>9</v>
      </c>
      <c r="D6894" s="24" t="s">
        <v>27</v>
      </c>
      <c r="E6894" s="24" t="s">
        <v>39</v>
      </c>
      <c r="F6894" s="25" t="s">
        <v>16</v>
      </c>
      <c r="G6894" s="24">
        <v>490019.21313476597</v>
      </c>
    </row>
    <row r="6895" spans="1:7">
      <c r="A6895" s="24" t="s">
        <v>172</v>
      </c>
      <c r="B6895" s="24" t="s">
        <v>173</v>
      </c>
      <c r="C6895" s="24" t="s">
        <v>9</v>
      </c>
      <c r="D6895" s="24" t="s">
        <v>27</v>
      </c>
      <c r="E6895" s="24" t="s">
        <v>39</v>
      </c>
      <c r="F6895" s="25" t="s">
        <v>17</v>
      </c>
      <c r="G6895" s="24">
        <v>415545</v>
      </c>
    </row>
    <row r="6896" spans="1:7" hidden="1">
      <c r="A6896" s="24" t="s">
        <v>172</v>
      </c>
      <c r="B6896" s="24" t="s">
        <v>173</v>
      </c>
      <c r="C6896" s="24" t="s">
        <v>9</v>
      </c>
      <c r="D6896" s="24" t="s">
        <v>48</v>
      </c>
      <c r="E6896" s="24" t="s">
        <v>11</v>
      </c>
      <c r="F6896" s="25" t="s">
        <v>12</v>
      </c>
      <c r="G6896" s="24">
        <v>0</v>
      </c>
    </row>
    <row r="6897" spans="1:7" hidden="1">
      <c r="A6897" s="24" t="s">
        <v>172</v>
      </c>
      <c r="B6897" s="24" t="s">
        <v>173</v>
      </c>
      <c r="C6897" s="24" t="s">
        <v>9</v>
      </c>
      <c r="D6897" s="24" t="s">
        <v>48</v>
      </c>
      <c r="E6897" s="24" t="s">
        <v>11</v>
      </c>
      <c r="F6897" s="25" t="s">
        <v>13</v>
      </c>
      <c r="G6897" s="24">
        <v>0</v>
      </c>
    </row>
    <row r="6898" spans="1:7" hidden="1">
      <c r="A6898" s="24" t="s">
        <v>172</v>
      </c>
      <c r="B6898" s="24" t="s">
        <v>173</v>
      </c>
      <c r="C6898" s="24" t="s">
        <v>9</v>
      </c>
      <c r="D6898" s="24" t="s">
        <v>48</v>
      </c>
      <c r="E6898" s="24" t="s">
        <v>11</v>
      </c>
      <c r="F6898" s="25" t="s">
        <v>14</v>
      </c>
      <c r="G6898" s="24">
        <v>0</v>
      </c>
    </row>
    <row r="6899" spans="1:7" hidden="1">
      <c r="A6899" s="24" t="s">
        <v>172</v>
      </c>
      <c r="B6899" s="24" t="s">
        <v>173</v>
      </c>
      <c r="C6899" s="24" t="s">
        <v>9</v>
      </c>
      <c r="D6899" s="24" t="s">
        <v>48</v>
      </c>
      <c r="E6899" s="24" t="s">
        <v>11</v>
      </c>
      <c r="F6899" s="25" t="s">
        <v>15</v>
      </c>
      <c r="G6899" s="24">
        <v>0</v>
      </c>
    </row>
    <row r="6900" spans="1:7" hidden="1">
      <c r="A6900" s="24" t="s">
        <v>172</v>
      </c>
      <c r="B6900" s="24" t="s">
        <v>173</v>
      </c>
      <c r="C6900" s="24" t="s">
        <v>9</v>
      </c>
      <c r="D6900" s="24" t="s">
        <v>48</v>
      </c>
      <c r="E6900" s="24" t="s">
        <v>11</v>
      </c>
      <c r="F6900" s="25" t="s">
        <v>16</v>
      </c>
      <c r="G6900" s="24">
        <v>0</v>
      </c>
    </row>
    <row r="6901" spans="1:7">
      <c r="A6901" s="24" t="s">
        <v>172</v>
      </c>
      <c r="B6901" s="24" t="s">
        <v>173</v>
      </c>
      <c r="C6901" s="24" t="s">
        <v>9</v>
      </c>
      <c r="D6901" s="24" t="s">
        <v>48</v>
      </c>
      <c r="E6901" s="24" t="s">
        <v>11</v>
      </c>
      <c r="F6901" s="25" t="s">
        <v>17</v>
      </c>
      <c r="G6901" s="24">
        <v>0</v>
      </c>
    </row>
    <row r="6902" spans="1:7" hidden="1">
      <c r="A6902" s="24" t="s">
        <v>172</v>
      </c>
      <c r="B6902" s="24" t="s">
        <v>173</v>
      </c>
      <c r="C6902" s="24" t="s">
        <v>9</v>
      </c>
      <c r="D6902" s="24" t="s">
        <v>41</v>
      </c>
      <c r="E6902" s="24" t="s">
        <v>67</v>
      </c>
      <c r="F6902" s="25" t="s">
        <v>12</v>
      </c>
      <c r="G6902" s="24">
        <v>5870.169921875</v>
      </c>
    </row>
    <row r="6903" spans="1:7" hidden="1">
      <c r="A6903" s="24" t="s">
        <v>172</v>
      </c>
      <c r="B6903" s="24" t="s">
        <v>173</v>
      </c>
      <c r="C6903" s="24" t="s">
        <v>9</v>
      </c>
      <c r="D6903" s="24" t="s">
        <v>41</v>
      </c>
      <c r="E6903" s="24" t="s">
        <v>67</v>
      </c>
      <c r="F6903" s="25" t="s">
        <v>13</v>
      </c>
      <c r="G6903" s="24">
        <v>5855.02978515625</v>
      </c>
    </row>
    <row r="6904" spans="1:7" hidden="1">
      <c r="A6904" s="24" t="s">
        <v>172</v>
      </c>
      <c r="B6904" s="24" t="s">
        <v>173</v>
      </c>
      <c r="C6904" s="24" t="s">
        <v>9</v>
      </c>
      <c r="D6904" s="24" t="s">
        <v>41</v>
      </c>
      <c r="E6904" s="24" t="s">
        <v>67</v>
      </c>
      <c r="F6904" s="25" t="s">
        <v>14</v>
      </c>
      <c r="G6904" s="24">
        <v>5668.9501953125</v>
      </c>
    </row>
    <row r="6905" spans="1:7" hidden="1">
      <c r="A6905" s="24" t="s">
        <v>172</v>
      </c>
      <c r="B6905" s="24" t="s">
        <v>173</v>
      </c>
      <c r="C6905" s="24" t="s">
        <v>9</v>
      </c>
      <c r="D6905" s="24" t="s">
        <v>41</v>
      </c>
      <c r="E6905" s="24" t="s">
        <v>67</v>
      </c>
      <c r="F6905" s="25" t="s">
        <v>15</v>
      </c>
      <c r="G6905" s="24">
        <v>6449.83984375</v>
      </c>
    </row>
    <row r="6906" spans="1:7" hidden="1">
      <c r="A6906" s="24" t="s">
        <v>172</v>
      </c>
      <c r="B6906" s="24" t="s">
        <v>173</v>
      </c>
      <c r="C6906" s="24" t="s">
        <v>9</v>
      </c>
      <c r="D6906" s="24" t="s">
        <v>41</v>
      </c>
      <c r="E6906" s="24" t="s">
        <v>67</v>
      </c>
      <c r="F6906" s="25" t="s">
        <v>16</v>
      </c>
      <c r="G6906" s="24">
        <v>6157.81005859375</v>
      </c>
    </row>
    <row r="6907" spans="1:7">
      <c r="A6907" s="24" t="s">
        <v>172</v>
      </c>
      <c r="B6907" s="24" t="s">
        <v>173</v>
      </c>
      <c r="C6907" s="24" t="s">
        <v>9</v>
      </c>
      <c r="D6907" s="24" t="s">
        <v>41</v>
      </c>
      <c r="E6907" s="24" t="s">
        <v>67</v>
      </c>
      <c r="F6907" s="25" t="s">
        <v>17</v>
      </c>
      <c r="G6907" s="24">
        <v>6042</v>
      </c>
    </row>
    <row r="6908" spans="1:7" hidden="1">
      <c r="A6908" s="24" t="s">
        <v>172</v>
      </c>
      <c r="B6908" s="24" t="s">
        <v>173</v>
      </c>
      <c r="C6908" s="24" t="s">
        <v>9</v>
      </c>
      <c r="D6908" s="24" t="s">
        <v>41</v>
      </c>
      <c r="E6908" s="24" t="s">
        <v>31</v>
      </c>
      <c r="F6908" s="25" t="s">
        <v>12</v>
      </c>
      <c r="G6908" s="24">
        <v>63092</v>
      </c>
    </row>
    <row r="6909" spans="1:7" hidden="1">
      <c r="A6909" s="24" t="s">
        <v>172</v>
      </c>
      <c r="B6909" s="24" t="s">
        <v>173</v>
      </c>
      <c r="C6909" s="24" t="s">
        <v>9</v>
      </c>
      <c r="D6909" s="24" t="s">
        <v>41</v>
      </c>
      <c r="E6909" s="24" t="s">
        <v>31</v>
      </c>
      <c r="F6909" s="25" t="s">
        <v>13</v>
      </c>
      <c r="G6909" s="24">
        <v>63092</v>
      </c>
    </row>
    <row r="6910" spans="1:7" hidden="1">
      <c r="A6910" s="24" t="s">
        <v>172</v>
      </c>
      <c r="B6910" s="24" t="s">
        <v>173</v>
      </c>
      <c r="C6910" s="24" t="s">
        <v>9</v>
      </c>
      <c r="D6910" s="24" t="s">
        <v>41</v>
      </c>
      <c r="E6910" s="24" t="s">
        <v>31</v>
      </c>
      <c r="F6910" s="25" t="s">
        <v>14</v>
      </c>
      <c r="G6910" s="24">
        <v>63092</v>
      </c>
    </row>
    <row r="6911" spans="1:7" hidden="1">
      <c r="A6911" s="24" t="s">
        <v>172</v>
      </c>
      <c r="B6911" s="24" t="s">
        <v>173</v>
      </c>
      <c r="C6911" s="24" t="s">
        <v>9</v>
      </c>
      <c r="D6911" s="24" t="s">
        <v>41</v>
      </c>
      <c r="E6911" s="24" t="s">
        <v>31</v>
      </c>
      <c r="F6911" s="25" t="s">
        <v>15</v>
      </c>
      <c r="G6911" s="24">
        <v>53385.5390625</v>
      </c>
    </row>
    <row r="6912" spans="1:7" hidden="1">
      <c r="A6912" s="24" t="s">
        <v>172</v>
      </c>
      <c r="B6912" s="24" t="s">
        <v>173</v>
      </c>
      <c r="C6912" s="24" t="s">
        <v>9</v>
      </c>
      <c r="D6912" s="24" t="s">
        <v>41</v>
      </c>
      <c r="E6912" s="24" t="s">
        <v>31</v>
      </c>
      <c r="F6912" s="25" t="s">
        <v>16</v>
      </c>
      <c r="G6912" s="24">
        <v>43679.078125</v>
      </c>
    </row>
    <row r="6913" spans="1:7">
      <c r="A6913" s="24" t="s">
        <v>172</v>
      </c>
      <c r="B6913" s="24" t="s">
        <v>173</v>
      </c>
      <c r="C6913" s="24" t="s">
        <v>9</v>
      </c>
      <c r="D6913" s="24" t="s">
        <v>41</v>
      </c>
      <c r="E6913" s="24" t="s">
        <v>31</v>
      </c>
      <c r="F6913" s="25" t="s">
        <v>17</v>
      </c>
      <c r="G6913" s="24">
        <v>33973</v>
      </c>
    </row>
    <row r="6914" spans="1:7" hidden="1">
      <c r="A6914" s="24" t="s">
        <v>172</v>
      </c>
      <c r="B6914" s="24" t="s">
        <v>173</v>
      </c>
      <c r="C6914" s="24" t="s">
        <v>9</v>
      </c>
      <c r="D6914" s="24" t="s">
        <v>41</v>
      </c>
      <c r="E6914" s="24" t="s">
        <v>58</v>
      </c>
      <c r="F6914" s="25" t="s">
        <v>12</v>
      </c>
      <c r="G6914" s="24">
        <v>89711.0625</v>
      </c>
    </row>
    <row r="6915" spans="1:7" hidden="1">
      <c r="A6915" s="24" t="s">
        <v>172</v>
      </c>
      <c r="B6915" s="24" t="s">
        <v>173</v>
      </c>
      <c r="C6915" s="24" t="s">
        <v>9</v>
      </c>
      <c r="D6915" s="24" t="s">
        <v>41</v>
      </c>
      <c r="E6915" s="24" t="s">
        <v>58</v>
      </c>
      <c r="F6915" s="25" t="s">
        <v>13</v>
      </c>
      <c r="G6915" s="24">
        <v>77195.359375</v>
      </c>
    </row>
    <row r="6916" spans="1:7" hidden="1">
      <c r="A6916" s="24" t="s">
        <v>172</v>
      </c>
      <c r="B6916" s="24" t="s">
        <v>173</v>
      </c>
      <c r="C6916" s="24" t="s">
        <v>9</v>
      </c>
      <c r="D6916" s="24" t="s">
        <v>41</v>
      </c>
      <c r="E6916" s="24" t="s">
        <v>58</v>
      </c>
      <c r="F6916" s="25" t="s">
        <v>14</v>
      </c>
      <c r="G6916" s="24">
        <v>68918.109375</v>
      </c>
    </row>
    <row r="6917" spans="1:7" hidden="1">
      <c r="A6917" s="24" t="s">
        <v>172</v>
      </c>
      <c r="B6917" s="24" t="s">
        <v>173</v>
      </c>
      <c r="C6917" s="24" t="s">
        <v>9</v>
      </c>
      <c r="D6917" s="24" t="s">
        <v>41</v>
      </c>
      <c r="E6917" s="24" t="s">
        <v>58</v>
      </c>
      <c r="F6917" s="25" t="s">
        <v>15</v>
      </c>
      <c r="G6917" s="24">
        <v>71439.578125</v>
      </c>
    </row>
    <row r="6918" spans="1:7" hidden="1">
      <c r="A6918" s="24" t="s">
        <v>172</v>
      </c>
      <c r="B6918" s="24" t="s">
        <v>173</v>
      </c>
      <c r="C6918" s="24" t="s">
        <v>9</v>
      </c>
      <c r="D6918" s="24" t="s">
        <v>41</v>
      </c>
      <c r="E6918" s="24" t="s">
        <v>58</v>
      </c>
      <c r="F6918" s="25" t="s">
        <v>16</v>
      </c>
      <c r="G6918" s="24">
        <v>61548.8515625</v>
      </c>
    </row>
    <row r="6919" spans="1:7">
      <c r="A6919" s="24" t="s">
        <v>172</v>
      </c>
      <c r="B6919" s="24" t="s">
        <v>173</v>
      </c>
      <c r="C6919" s="24" t="s">
        <v>9</v>
      </c>
      <c r="D6919" s="24" t="s">
        <v>41</v>
      </c>
      <c r="E6919" s="24" t="s">
        <v>58</v>
      </c>
      <c r="F6919" s="25" t="s">
        <v>17</v>
      </c>
      <c r="G6919" s="24">
        <v>53857</v>
      </c>
    </row>
    <row r="6920" spans="1:7" hidden="1">
      <c r="A6920" s="24" t="s">
        <v>172</v>
      </c>
      <c r="B6920" s="24" t="s">
        <v>173</v>
      </c>
      <c r="C6920" s="24" t="s">
        <v>9</v>
      </c>
      <c r="D6920" s="24" t="s">
        <v>41</v>
      </c>
      <c r="E6920" s="24" t="s">
        <v>42</v>
      </c>
      <c r="F6920" s="25" t="s">
        <v>12</v>
      </c>
      <c r="G6920" s="24">
        <v>1910</v>
      </c>
    </row>
    <row r="6921" spans="1:7" hidden="1">
      <c r="A6921" s="24" t="s">
        <v>172</v>
      </c>
      <c r="B6921" s="24" t="s">
        <v>173</v>
      </c>
      <c r="C6921" s="24" t="s">
        <v>9</v>
      </c>
      <c r="D6921" s="24" t="s">
        <v>41</v>
      </c>
      <c r="E6921" s="24" t="s">
        <v>42</v>
      </c>
      <c r="F6921" s="25" t="s">
        <v>13</v>
      </c>
      <c r="G6921" s="24">
        <v>1910</v>
      </c>
    </row>
    <row r="6922" spans="1:7" hidden="1">
      <c r="A6922" s="24" t="s">
        <v>172</v>
      </c>
      <c r="B6922" s="24" t="s">
        <v>173</v>
      </c>
      <c r="C6922" s="24" t="s">
        <v>9</v>
      </c>
      <c r="D6922" s="24" t="s">
        <v>41</v>
      </c>
      <c r="E6922" s="24" t="s">
        <v>42</v>
      </c>
      <c r="F6922" s="25" t="s">
        <v>14</v>
      </c>
      <c r="G6922" s="24">
        <v>1910</v>
      </c>
    </row>
    <row r="6923" spans="1:7" hidden="1">
      <c r="A6923" s="24" t="s">
        <v>172</v>
      </c>
      <c r="B6923" s="24" t="s">
        <v>173</v>
      </c>
      <c r="C6923" s="24" t="s">
        <v>9</v>
      </c>
      <c r="D6923" s="24" t="s">
        <v>41</v>
      </c>
      <c r="E6923" s="24" t="s">
        <v>42</v>
      </c>
      <c r="F6923" s="25" t="s">
        <v>15</v>
      </c>
      <c r="G6923" s="24">
        <v>1910</v>
      </c>
    </row>
    <row r="6924" spans="1:7" hidden="1">
      <c r="A6924" s="24" t="s">
        <v>172</v>
      </c>
      <c r="B6924" s="24" t="s">
        <v>173</v>
      </c>
      <c r="C6924" s="24" t="s">
        <v>9</v>
      </c>
      <c r="D6924" s="24" t="s">
        <v>41</v>
      </c>
      <c r="E6924" s="24" t="s">
        <v>42</v>
      </c>
      <c r="F6924" s="25" t="s">
        <v>16</v>
      </c>
      <c r="G6924" s="24">
        <v>1910</v>
      </c>
    </row>
    <row r="6925" spans="1:7">
      <c r="A6925" s="24" t="s">
        <v>172</v>
      </c>
      <c r="B6925" s="24" t="s">
        <v>173</v>
      </c>
      <c r="C6925" s="24" t="s">
        <v>9</v>
      </c>
      <c r="D6925" s="24" t="s">
        <v>41</v>
      </c>
      <c r="E6925" s="24" t="s">
        <v>42</v>
      </c>
      <c r="F6925" s="25" t="s">
        <v>17</v>
      </c>
      <c r="G6925" s="24">
        <v>1910</v>
      </c>
    </row>
    <row r="6926" spans="1:7" hidden="1">
      <c r="A6926" s="24" t="s">
        <v>172</v>
      </c>
      <c r="B6926" s="24" t="s">
        <v>173</v>
      </c>
      <c r="C6926" s="24" t="s">
        <v>9</v>
      </c>
      <c r="D6926" s="24" t="s">
        <v>41</v>
      </c>
      <c r="E6926" s="24" t="s">
        <v>43</v>
      </c>
      <c r="F6926" s="25" t="s">
        <v>12</v>
      </c>
      <c r="G6926" s="24">
        <v>8318.1796875</v>
      </c>
    </row>
    <row r="6927" spans="1:7" hidden="1">
      <c r="A6927" s="24" t="s">
        <v>172</v>
      </c>
      <c r="B6927" s="24" t="s">
        <v>173</v>
      </c>
      <c r="C6927" s="24" t="s">
        <v>9</v>
      </c>
      <c r="D6927" s="24" t="s">
        <v>41</v>
      </c>
      <c r="E6927" s="24" t="s">
        <v>43</v>
      </c>
      <c r="F6927" s="25" t="s">
        <v>13</v>
      </c>
      <c r="G6927" s="24">
        <v>7459.02001953125</v>
      </c>
    </row>
    <row r="6928" spans="1:7" hidden="1">
      <c r="A6928" s="24" t="s">
        <v>172</v>
      </c>
      <c r="B6928" s="24" t="s">
        <v>173</v>
      </c>
      <c r="C6928" s="24" t="s">
        <v>9</v>
      </c>
      <c r="D6928" s="24" t="s">
        <v>41</v>
      </c>
      <c r="E6928" s="24" t="s">
        <v>43</v>
      </c>
      <c r="F6928" s="25" t="s">
        <v>14</v>
      </c>
      <c r="G6928" s="24">
        <v>7221.97021484375</v>
      </c>
    </row>
    <row r="6929" spans="1:7" hidden="1">
      <c r="A6929" s="24" t="s">
        <v>172</v>
      </c>
      <c r="B6929" s="24" t="s">
        <v>173</v>
      </c>
      <c r="C6929" s="24" t="s">
        <v>9</v>
      </c>
      <c r="D6929" s="24" t="s">
        <v>41</v>
      </c>
      <c r="E6929" s="24" t="s">
        <v>43</v>
      </c>
      <c r="F6929" s="25" t="s">
        <v>15</v>
      </c>
      <c r="G6929" s="24">
        <v>8216.7802734375</v>
      </c>
    </row>
    <row r="6930" spans="1:7" hidden="1">
      <c r="A6930" s="24" t="s">
        <v>172</v>
      </c>
      <c r="B6930" s="24" t="s">
        <v>173</v>
      </c>
      <c r="C6930" s="24" t="s">
        <v>9</v>
      </c>
      <c r="D6930" s="24" t="s">
        <v>41</v>
      </c>
      <c r="E6930" s="24" t="s">
        <v>43</v>
      </c>
      <c r="F6930" s="25" t="s">
        <v>16</v>
      </c>
      <c r="G6930" s="24">
        <v>7844.75</v>
      </c>
    </row>
    <row r="6931" spans="1:7">
      <c r="A6931" s="24" t="s">
        <v>172</v>
      </c>
      <c r="B6931" s="24" t="s">
        <v>173</v>
      </c>
      <c r="C6931" s="24" t="s">
        <v>9</v>
      </c>
      <c r="D6931" s="24" t="s">
        <v>41</v>
      </c>
      <c r="E6931" s="24" t="s">
        <v>43</v>
      </c>
      <c r="F6931" s="25" t="s">
        <v>17</v>
      </c>
      <c r="G6931" s="24">
        <v>7697</v>
      </c>
    </row>
    <row r="6932" spans="1:7" hidden="1">
      <c r="A6932" s="24" t="s">
        <v>172</v>
      </c>
      <c r="B6932" s="24" t="s">
        <v>173</v>
      </c>
      <c r="C6932" s="24" t="s">
        <v>9</v>
      </c>
      <c r="D6932" s="24" t="s">
        <v>41</v>
      </c>
      <c r="E6932" s="24" t="s">
        <v>174</v>
      </c>
      <c r="F6932" s="25" t="s">
        <v>12</v>
      </c>
      <c r="G6932" s="24">
        <v>25475.4609375</v>
      </c>
    </row>
    <row r="6933" spans="1:7" hidden="1">
      <c r="A6933" s="24" t="s">
        <v>172</v>
      </c>
      <c r="B6933" s="24" t="s">
        <v>173</v>
      </c>
      <c r="C6933" s="24" t="s">
        <v>9</v>
      </c>
      <c r="D6933" s="24" t="s">
        <v>41</v>
      </c>
      <c r="E6933" s="24" t="s">
        <v>174</v>
      </c>
      <c r="F6933" s="25" t="s">
        <v>13</v>
      </c>
      <c r="G6933" s="24">
        <v>28309.470703125</v>
      </c>
    </row>
    <row r="6934" spans="1:7" hidden="1">
      <c r="A6934" s="24" t="s">
        <v>172</v>
      </c>
      <c r="B6934" s="24" t="s">
        <v>173</v>
      </c>
      <c r="C6934" s="24" t="s">
        <v>9</v>
      </c>
      <c r="D6934" s="24" t="s">
        <v>41</v>
      </c>
      <c r="E6934" s="24" t="s">
        <v>174</v>
      </c>
      <c r="F6934" s="25" t="s">
        <v>14</v>
      </c>
      <c r="G6934" s="24">
        <v>29899.55078125</v>
      </c>
    </row>
    <row r="6935" spans="1:7" hidden="1">
      <c r="A6935" s="24" t="s">
        <v>172</v>
      </c>
      <c r="B6935" s="24" t="s">
        <v>173</v>
      </c>
      <c r="C6935" s="24" t="s">
        <v>9</v>
      </c>
      <c r="D6935" s="24" t="s">
        <v>41</v>
      </c>
      <c r="E6935" s="24" t="s">
        <v>174</v>
      </c>
      <c r="F6935" s="25" t="s">
        <v>15</v>
      </c>
      <c r="G6935" s="24">
        <v>30016.009765625</v>
      </c>
    </row>
    <row r="6936" spans="1:7" hidden="1">
      <c r="A6936" s="24" t="s">
        <v>172</v>
      </c>
      <c r="B6936" s="24" t="s">
        <v>173</v>
      </c>
      <c r="C6936" s="24" t="s">
        <v>9</v>
      </c>
      <c r="D6936" s="24" t="s">
        <v>41</v>
      </c>
      <c r="E6936" s="24" t="s">
        <v>174</v>
      </c>
      <c r="F6936" s="25" t="s">
        <v>16</v>
      </c>
      <c r="G6936" s="24">
        <v>24836.060546875</v>
      </c>
    </row>
    <row r="6937" spans="1:7">
      <c r="A6937" s="24" t="s">
        <v>172</v>
      </c>
      <c r="B6937" s="24" t="s">
        <v>173</v>
      </c>
      <c r="C6937" s="24" t="s">
        <v>9</v>
      </c>
      <c r="D6937" s="24" t="s">
        <v>41</v>
      </c>
      <c r="E6937" s="24" t="s">
        <v>174</v>
      </c>
      <c r="F6937" s="25" t="s">
        <v>17</v>
      </c>
      <c r="G6937" s="24">
        <v>20619</v>
      </c>
    </row>
    <row r="6938" spans="1:7" hidden="1">
      <c r="A6938" s="24" t="s">
        <v>172</v>
      </c>
      <c r="B6938" s="24" t="s">
        <v>173</v>
      </c>
      <c r="C6938" s="24" t="s">
        <v>9</v>
      </c>
      <c r="D6938" s="24" t="s">
        <v>41</v>
      </c>
      <c r="E6938" s="24" t="s">
        <v>126</v>
      </c>
      <c r="F6938" s="25" t="s">
        <v>12</v>
      </c>
      <c r="G6938" s="24">
        <v>5783</v>
      </c>
    </row>
    <row r="6939" spans="1:7" hidden="1">
      <c r="A6939" s="24" t="s">
        <v>172</v>
      </c>
      <c r="B6939" s="24" t="s">
        <v>173</v>
      </c>
      <c r="C6939" s="24" t="s">
        <v>9</v>
      </c>
      <c r="D6939" s="24" t="s">
        <v>41</v>
      </c>
      <c r="E6939" s="24" t="s">
        <v>126</v>
      </c>
      <c r="F6939" s="25" t="s">
        <v>13</v>
      </c>
      <c r="G6939" s="24">
        <v>5783</v>
      </c>
    </row>
    <row r="6940" spans="1:7" hidden="1">
      <c r="A6940" s="24" t="s">
        <v>172</v>
      </c>
      <c r="B6940" s="24" t="s">
        <v>173</v>
      </c>
      <c r="C6940" s="24" t="s">
        <v>9</v>
      </c>
      <c r="D6940" s="24" t="s">
        <v>41</v>
      </c>
      <c r="E6940" s="24" t="s">
        <v>126</v>
      </c>
      <c r="F6940" s="25" t="s">
        <v>14</v>
      </c>
      <c r="G6940" s="24">
        <v>5783</v>
      </c>
    </row>
    <row r="6941" spans="1:7" hidden="1">
      <c r="A6941" s="24" t="s">
        <v>172</v>
      </c>
      <c r="B6941" s="24" t="s">
        <v>173</v>
      </c>
      <c r="C6941" s="24" t="s">
        <v>9</v>
      </c>
      <c r="D6941" s="24" t="s">
        <v>41</v>
      </c>
      <c r="E6941" s="24" t="s">
        <v>126</v>
      </c>
      <c r="F6941" s="25" t="s">
        <v>15</v>
      </c>
      <c r="G6941" s="24">
        <v>5783</v>
      </c>
    </row>
    <row r="6942" spans="1:7" hidden="1">
      <c r="A6942" s="24" t="s">
        <v>172</v>
      </c>
      <c r="B6942" s="24" t="s">
        <v>173</v>
      </c>
      <c r="C6942" s="24" t="s">
        <v>9</v>
      </c>
      <c r="D6942" s="24" t="s">
        <v>41</v>
      </c>
      <c r="E6942" s="24" t="s">
        <v>126</v>
      </c>
      <c r="F6942" s="25" t="s">
        <v>16</v>
      </c>
      <c r="G6942" s="24">
        <v>5783</v>
      </c>
    </row>
    <row r="6943" spans="1:7">
      <c r="A6943" s="24" t="s">
        <v>172</v>
      </c>
      <c r="B6943" s="24" t="s">
        <v>173</v>
      </c>
      <c r="C6943" s="24" t="s">
        <v>9</v>
      </c>
      <c r="D6943" s="24" t="s">
        <v>41</v>
      </c>
      <c r="E6943" s="24" t="s">
        <v>126</v>
      </c>
      <c r="F6943" s="25" t="s">
        <v>17</v>
      </c>
      <c r="G6943" s="24">
        <v>5783</v>
      </c>
    </row>
    <row r="6944" spans="1:7" hidden="1">
      <c r="A6944" s="24" t="s">
        <v>172</v>
      </c>
      <c r="B6944" s="24" t="s">
        <v>173</v>
      </c>
      <c r="C6944" s="24" t="s">
        <v>9</v>
      </c>
      <c r="D6944" s="24" t="s">
        <v>41</v>
      </c>
      <c r="E6944" s="24" t="s">
        <v>32</v>
      </c>
      <c r="F6944" s="25" t="s">
        <v>12</v>
      </c>
      <c r="G6944" s="24">
        <v>1639</v>
      </c>
    </row>
    <row r="6945" spans="1:7" hidden="1">
      <c r="A6945" s="24" t="s">
        <v>172</v>
      </c>
      <c r="B6945" s="24" t="s">
        <v>173</v>
      </c>
      <c r="C6945" s="24" t="s">
        <v>9</v>
      </c>
      <c r="D6945" s="24" t="s">
        <v>41</v>
      </c>
      <c r="E6945" s="24" t="s">
        <v>32</v>
      </c>
      <c r="F6945" s="25" t="s">
        <v>13</v>
      </c>
      <c r="G6945" s="24">
        <v>1559.14001464844</v>
      </c>
    </row>
    <row r="6946" spans="1:7" hidden="1">
      <c r="A6946" s="24" t="s">
        <v>172</v>
      </c>
      <c r="B6946" s="24" t="s">
        <v>173</v>
      </c>
      <c r="C6946" s="24" t="s">
        <v>9</v>
      </c>
      <c r="D6946" s="24" t="s">
        <v>41</v>
      </c>
      <c r="E6946" s="24" t="s">
        <v>32</v>
      </c>
      <c r="F6946" s="25" t="s">
        <v>14</v>
      </c>
      <c r="G6946" s="24">
        <v>1371.52001953125</v>
      </c>
    </row>
    <row r="6947" spans="1:7" hidden="1">
      <c r="A6947" s="24" t="s">
        <v>172</v>
      </c>
      <c r="B6947" s="24" t="s">
        <v>173</v>
      </c>
      <c r="C6947" s="24" t="s">
        <v>9</v>
      </c>
      <c r="D6947" s="24" t="s">
        <v>41</v>
      </c>
      <c r="E6947" s="24" t="s">
        <v>32</v>
      </c>
      <c r="F6947" s="25" t="s">
        <v>15</v>
      </c>
      <c r="G6947" s="24">
        <v>1488.13000488281</v>
      </c>
    </row>
    <row r="6948" spans="1:7" hidden="1">
      <c r="A6948" s="24" t="s">
        <v>172</v>
      </c>
      <c r="B6948" s="24" t="s">
        <v>173</v>
      </c>
      <c r="C6948" s="24" t="s">
        <v>9</v>
      </c>
      <c r="D6948" s="24" t="s">
        <v>41</v>
      </c>
      <c r="E6948" s="24" t="s">
        <v>32</v>
      </c>
      <c r="F6948" s="25" t="s">
        <v>16</v>
      </c>
      <c r="G6948" s="24">
        <v>1385.27001953125</v>
      </c>
    </row>
    <row r="6949" spans="1:7">
      <c r="A6949" s="24" t="s">
        <v>172</v>
      </c>
      <c r="B6949" s="24" t="s">
        <v>173</v>
      </c>
      <c r="C6949" s="24" t="s">
        <v>9</v>
      </c>
      <c r="D6949" s="24" t="s">
        <v>41</v>
      </c>
      <c r="E6949" s="24" t="s">
        <v>32</v>
      </c>
      <c r="F6949" s="25" t="s">
        <v>17</v>
      </c>
      <c r="G6949" s="24">
        <v>1404</v>
      </c>
    </row>
    <row r="6950" spans="1:7" hidden="1">
      <c r="A6950" s="24" t="s">
        <v>172</v>
      </c>
      <c r="B6950" s="24" t="s">
        <v>173</v>
      </c>
      <c r="C6950" s="24" t="s">
        <v>9</v>
      </c>
      <c r="D6950" s="24" t="s">
        <v>41</v>
      </c>
      <c r="E6950" s="24" t="s">
        <v>33</v>
      </c>
      <c r="F6950" s="25" t="s">
        <v>12</v>
      </c>
      <c r="G6950" s="24">
        <v>1787</v>
      </c>
    </row>
    <row r="6951" spans="1:7" hidden="1">
      <c r="A6951" s="24" t="s">
        <v>172</v>
      </c>
      <c r="B6951" s="24" t="s">
        <v>173</v>
      </c>
      <c r="C6951" s="24" t="s">
        <v>9</v>
      </c>
      <c r="D6951" s="24" t="s">
        <v>41</v>
      </c>
      <c r="E6951" s="24" t="s">
        <v>33</v>
      </c>
      <c r="F6951" s="25" t="s">
        <v>13</v>
      </c>
      <c r="G6951" s="24">
        <v>1787</v>
      </c>
    </row>
    <row r="6952" spans="1:7" hidden="1">
      <c r="A6952" s="24" t="s">
        <v>172</v>
      </c>
      <c r="B6952" s="24" t="s">
        <v>173</v>
      </c>
      <c r="C6952" s="24" t="s">
        <v>9</v>
      </c>
      <c r="D6952" s="24" t="s">
        <v>41</v>
      </c>
      <c r="E6952" s="24" t="s">
        <v>33</v>
      </c>
      <c r="F6952" s="25" t="s">
        <v>14</v>
      </c>
      <c r="G6952" s="24">
        <v>1787</v>
      </c>
    </row>
    <row r="6953" spans="1:7" hidden="1">
      <c r="A6953" s="24" t="s">
        <v>172</v>
      </c>
      <c r="B6953" s="24" t="s">
        <v>173</v>
      </c>
      <c r="C6953" s="24" t="s">
        <v>9</v>
      </c>
      <c r="D6953" s="24" t="s">
        <v>41</v>
      </c>
      <c r="E6953" s="24" t="s">
        <v>33</v>
      </c>
      <c r="F6953" s="25" t="s">
        <v>15</v>
      </c>
      <c r="G6953" s="24">
        <v>1787</v>
      </c>
    </row>
    <row r="6954" spans="1:7" hidden="1">
      <c r="A6954" s="24" t="s">
        <v>172</v>
      </c>
      <c r="B6954" s="24" t="s">
        <v>173</v>
      </c>
      <c r="C6954" s="24" t="s">
        <v>9</v>
      </c>
      <c r="D6954" s="24" t="s">
        <v>41</v>
      </c>
      <c r="E6954" s="24" t="s">
        <v>33</v>
      </c>
      <c r="F6954" s="25" t="s">
        <v>16</v>
      </c>
      <c r="G6954" s="24">
        <v>1787</v>
      </c>
    </row>
    <row r="6955" spans="1:7">
      <c r="A6955" s="24" t="s">
        <v>172</v>
      </c>
      <c r="B6955" s="24" t="s">
        <v>173</v>
      </c>
      <c r="C6955" s="24" t="s">
        <v>9</v>
      </c>
      <c r="D6955" s="24" t="s">
        <v>41</v>
      </c>
      <c r="E6955" s="24" t="s">
        <v>33</v>
      </c>
      <c r="F6955" s="25" t="s">
        <v>17</v>
      </c>
      <c r="G6955" s="24">
        <v>1787</v>
      </c>
    </row>
    <row r="6956" spans="1:7" hidden="1">
      <c r="A6956" s="24" t="s">
        <v>172</v>
      </c>
      <c r="B6956" s="24" t="s">
        <v>173</v>
      </c>
      <c r="C6956" s="24" t="s">
        <v>9</v>
      </c>
      <c r="D6956" s="24" t="s">
        <v>41</v>
      </c>
      <c r="E6956" s="24" t="s">
        <v>129</v>
      </c>
      <c r="F6956" s="25" t="s">
        <v>12</v>
      </c>
      <c r="G6956" s="24">
        <v>943.54998779296898</v>
      </c>
    </row>
    <row r="6957" spans="1:7" hidden="1">
      <c r="A6957" s="24" t="s">
        <v>172</v>
      </c>
      <c r="B6957" s="24" t="s">
        <v>173</v>
      </c>
      <c r="C6957" s="24" t="s">
        <v>9</v>
      </c>
      <c r="D6957" s="24" t="s">
        <v>41</v>
      </c>
      <c r="E6957" s="24" t="s">
        <v>129</v>
      </c>
      <c r="F6957" s="25" t="s">
        <v>13</v>
      </c>
      <c r="G6957" s="24">
        <v>846.09997558593795</v>
      </c>
    </row>
    <row r="6958" spans="1:7" hidden="1">
      <c r="A6958" s="24" t="s">
        <v>172</v>
      </c>
      <c r="B6958" s="24" t="s">
        <v>173</v>
      </c>
      <c r="C6958" s="24" t="s">
        <v>9</v>
      </c>
      <c r="D6958" s="24" t="s">
        <v>41</v>
      </c>
      <c r="E6958" s="24" t="s">
        <v>129</v>
      </c>
      <c r="F6958" s="25" t="s">
        <v>14</v>
      </c>
      <c r="G6958" s="24">
        <v>819.21002197265602</v>
      </c>
    </row>
    <row r="6959" spans="1:7" hidden="1">
      <c r="A6959" s="24" t="s">
        <v>172</v>
      </c>
      <c r="B6959" s="24" t="s">
        <v>173</v>
      </c>
      <c r="C6959" s="24" t="s">
        <v>9</v>
      </c>
      <c r="D6959" s="24" t="s">
        <v>41</v>
      </c>
      <c r="E6959" s="24" t="s">
        <v>129</v>
      </c>
      <c r="F6959" s="25" t="s">
        <v>15</v>
      </c>
      <c r="G6959" s="24">
        <v>932.04998779296898</v>
      </c>
    </row>
    <row r="6960" spans="1:7" hidden="1">
      <c r="A6960" s="24" t="s">
        <v>172</v>
      </c>
      <c r="B6960" s="24" t="s">
        <v>173</v>
      </c>
      <c r="C6960" s="24" t="s">
        <v>9</v>
      </c>
      <c r="D6960" s="24" t="s">
        <v>41</v>
      </c>
      <c r="E6960" s="24" t="s">
        <v>129</v>
      </c>
      <c r="F6960" s="25" t="s">
        <v>16</v>
      </c>
      <c r="G6960" s="24">
        <v>889.84997558593795</v>
      </c>
    </row>
    <row r="6961" spans="1:7">
      <c r="A6961" s="24" t="s">
        <v>172</v>
      </c>
      <c r="B6961" s="24" t="s">
        <v>173</v>
      </c>
      <c r="C6961" s="24" t="s">
        <v>9</v>
      </c>
      <c r="D6961" s="24" t="s">
        <v>41</v>
      </c>
      <c r="E6961" s="24" t="s">
        <v>129</v>
      </c>
      <c r="F6961" s="25" t="s">
        <v>17</v>
      </c>
      <c r="G6961" s="24">
        <v>873</v>
      </c>
    </row>
    <row r="6962" spans="1:7" hidden="1">
      <c r="A6962" s="24" t="s">
        <v>172</v>
      </c>
      <c r="B6962" s="24" t="s">
        <v>173</v>
      </c>
      <c r="C6962" s="24" t="s">
        <v>9</v>
      </c>
      <c r="D6962" s="24" t="s">
        <v>41</v>
      </c>
      <c r="E6962" s="24" t="s">
        <v>35</v>
      </c>
      <c r="F6962" s="25" t="s">
        <v>12</v>
      </c>
      <c r="G6962" s="24">
        <v>17197.44921875</v>
      </c>
    </row>
    <row r="6963" spans="1:7" hidden="1">
      <c r="A6963" s="24" t="s">
        <v>172</v>
      </c>
      <c r="B6963" s="24" t="s">
        <v>173</v>
      </c>
      <c r="C6963" s="24" t="s">
        <v>9</v>
      </c>
      <c r="D6963" s="24" t="s">
        <v>41</v>
      </c>
      <c r="E6963" s="24" t="s">
        <v>35</v>
      </c>
      <c r="F6963" s="25" t="s">
        <v>13</v>
      </c>
      <c r="G6963" s="24">
        <v>12604.7197265625</v>
      </c>
    </row>
    <row r="6964" spans="1:7" hidden="1">
      <c r="A6964" s="24" t="s">
        <v>172</v>
      </c>
      <c r="B6964" s="24" t="s">
        <v>173</v>
      </c>
      <c r="C6964" s="24" t="s">
        <v>9</v>
      </c>
      <c r="D6964" s="24" t="s">
        <v>41</v>
      </c>
      <c r="E6964" s="24" t="s">
        <v>35</v>
      </c>
      <c r="F6964" s="25" t="s">
        <v>14</v>
      </c>
      <c r="G6964" s="24">
        <v>6875.64990234375</v>
      </c>
    </row>
    <row r="6965" spans="1:7" hidden="1">
      <c r="A6965" s="24" t="s">
        <v>172</v>
      </c>
      <c r="B6965" s="24" t="s">
        <v>173</v>
      </c>
      <c r="C6965" s="24" t="s">
        <v>9</v>
      </c>
      <c r="D6965" s="24" t="s">
        <v>41</v>
      </c>
      <c r="E6965" s="24" t="s">
        <v>35</v>
      </c>
      <c r="F6965" s="25" t="s">
        <v>15</v>
      </c>
      <c r="G6965" s="24">
        <v>5604.0498046875</v>
      </c>
    </row>
    <row r="6966" spans="1:7" hidden="1">
      <c r="A6966" s="24" t="s">
        <v>172</v>
      </c>
      <c r="B6966" s="24" t="s">
        <v>173</v>
      </c>
      <c r="C6966" s="24" t="s">
        <v>9</v>
      </c>
      <c r="D6966" s="24" t="s">
        <v>41</v>
      </c>
      <c r="E6966" s="24" t="s">
        <v>35</v>
      </c>
      <c r="F6966" s="25" t="s">
        <v>16</v>
      </c>
      <c r="G6966" s="24">
        <v>4291.2001953125</v>
      </c>
    </row>
    <row r="6967" spans="1:7">
      <c r="A6967" s="24" t="s">
        <v>172</v>
      </c>
      <c r="B6967" s="24" t="s">
        <v>173</v>
      </c>
      <c r="C6967" s="24" t="s">
        <v>9</v>
      </c>
      <c r="D6967" s="24" t="s">
        <v>41</v>
      </c>
      <c r="E6967" s="24" t="s">
        <v>35</v>
      </c>
      <c r="F6967" s="25" t="s">
        <v>17</v>
      </c>
      <c r="G6967" s="24">
        <v>4210</v>
      </c>
    </row>
    <row r="6968" spans="1:7" hidden="1">
      <c r="A6968" s="24" t="s">
        <v>172</v>
      </c>
      <c r="B6968" s="24" t="s">
        <v>173</v>
      </c>
      <c r="C6968" s="24" t="s">
        <v>9</v>
      </c>
      <c r="D6968" s="24" t="s">
        <v>41</v>
      </c>
      <c r="E6968" s="24" t="s">
        <v>175</v>
      </c>
      <c r="F6968" s="25" t="s">
        <v>12</v>
      </c>
      <c r="G6968" s="24">
        <v>6080</v>
      </c>
    </row>
    <row r="6969" spans="1:7" hidden="1">
      <c r="A6969" s="24" t="s">
        <v>172</v>
      </c>
      <c r="B6969" s="24" t="s">
        <v>173</v>
      </c>
      <c r="C6969" s="24" t="s">
        <v>9</v>
      </c>
      <c r="D6969" s="24" t="s">
        <v>41</v>
      </c>
      <c r="E6969" s="24" t="s">
        <v>175</v>
      </c>
      <c r="F6969" s="25" t="s">
        <v>13</v>
      </c>
      <c r="G6969" s="24">
        <v>6080</v>
      </c>
    </row>
    <row r="6970" spans="1:7" hidden="1">
      <c r="A6970" s="24" t="s">
        <v>172</v>
      </c>
      <c r="B6970" s="24" t="s">
        <v>173</v>
      </c>
      <c r="C6970" s="24" t="s">
        <v>9</v>
      </c>
      <c r="D6970" s="24" t="s">
        <v>41</v>
      </c>
      <c r="E6970" s="24" t="s">
        <v>175</v>
      </c>
      <c r="F6970" s="25" t="s">
        <v>14</v>
      </c>
      <c r="G6970" s="24">
        <v>6080</v>
      </c>
    </row>
    <row r="6971" spans="1:7" hidden="1">
      <c r="A6971" s="24" t="s">
        <v>172</v>
      </c>
      <c r="B6971" s="24" t="s">
        <v>173</v>
      </c>
      <c r="C6971" s="24" t="s">
        <v>9</v>
      </c>
      <c r="D6971" s="24" t="s">
        <v>41</v>
      </c>
      <c r="E6971" s="24" t="s">
        <v>175</v>
      </c>
      <c r="F6971" s="25" t="s">
        <v>15</v>
      </c>
      <c r="G6971" s="24">
        <v>6080</v>
      </c>
    </row>
    <row r="6972" spans="1:7" hidden="1">
      <c r="A6972" s="24" t="s">
        <v>172</v>
      </c>
      <c r="B6972" s="24" t="s">
        <v>173</v>
      </c>
      <c r="C6972" s="24" t="s">
        <v>9</v>
      </c>
      <c r="D6972" s="24" t="s">
        <v>41</v>
      </c>
      <c r="E6972" s="24" t="s">
        <v>175</v>
      </c>
      <c r="F6972" s="25" t="s">
        <v>16</v>
      </c>
      <c r="G6972" s="24">
        <v>6080</v>
      </c>
    </row>
    <row r="6973" spans="1:7">
      <c r="A6973" s="24" t="s">
        <v>172</v>
      </c>
      <c r="B6973" s="24" t="s">
        <v>173</v>
      </c>
      <c r="C6973" s="24" t="s">
        <v>9</v>
      </c>
      <c r="D6973" s="24" t="s">
        <v>41</v>
      </c>
      <c r="E6973" s="24" t="s">
        <v>175</v>
      </c>
      <c r="F6973" s="25" t="s">
        <v>17</v>
      </c>
      <c r="G6973" s="24">
        <v>6080</v>
      </c>
    </row>
    <row r="6974" spans="1:7" hidden="1">
      <c r="A6974" s="24" t="s">
        <v>172</v>
      </c>
      <c r="B6974" s="24" t="s">
        <v>173</v>
      </c>
      <c r="C6974" s="24" t="s">
        <v>9</v>
      </c>
      <c r="D6974" s="24" t="s">
        <v>41</v>
      </c>
      <c r="E6974" s="24" t="s">
        <v>103</v>
      </c>
      <c r="F6974" s="25" t="s">
        <v>12</v>
      </c>
      <c r="G6974" s="24">
        <v>7161.25</v>
      </c>
    </row>
    <row r="6975" spans="1:7" hidden="1">
      <c r="A6975" s="24" t="s">
        <v>172</v>
      </c>
      <c r="B6975" s="24" t="s">
        <v>173</v>
      </c>
      <c r="C6975" s="24" t="s">
        <v>9</v>
      </c>
      <c r="D6975" s="24" t="s">
        <v>41</v>
      </c>
      <c r="E6975" s="24" t="s">
        <v>103</v>
      </c>
      <c r="F6975" s="25" t="s">
        <v>13</v>
      </c>
      <c r="G6975" s="24">
        <v>6488.419921875</v>
      </c>
    </row>
    <row r="6976" spans="1:7" hidden="1">
      <c r="A6976" s="24" t="s">
        <v>172</v>
      </c>
      <c r="B6976" s="24" t="s">
        <v>173</v>
      </c>
      <c r="C6976" s="24" t="s">
        <v>9</v>
      </c>
      <c r="D6976" s="24" t="s">
        <v>41</v>
      </c>
      <c r="E6976" s="24" t="s">
        <v>103</v>
      </c>
      <c r="F6976" s="25" t="s">
        <v>14</v>
      </c>
      <c r="G6976" s="24">
        <v>6302.77001953125</v>
      </c>
    </row>
    <row r="6977" spans="1:7" hidden="1">
      <c r="A6977" s="24" t="s">
        <v>172</v>
      </c>
      <c r="B6977" s="24" t="s">
        <v>173</v>
      </c>
      <c r="C6977" s="24" t="s">
        <v>9</v>
      </c>
      <c r="D6977" s="24" t="s">
        <v>41</v>
      </c>
      <c r="E6977" s="24" t="s">
        <v>103</v>
      </c>
      <c r="F6977" s="25" t="s">
        <v>15</v>
      </c>
      <c r="G6977" s="24">
        <v>7081.83984375</v>
      </c>
    </row>
    <row r="6978" spans="1:7" hidden="1">
      <c r="A6978" s="24" t="s">
        <v>172</v>
      </c>
      <c r="B6978" s="24" t="s">
        <v>173</v>
      </c>
      <c r="C6978" s="24" t="s">
        <v>9</v>
      </c>
      <c r="D6978" s="24" t="s">
        <v>41</v>
      </c>
      <c r="E6978" s="24" t="s">
        <v>103</v>
      </c>
      <c r="F6978" s="25" t="s">
        <v>16</v>
      </c>
      <c r="G6978" s="24">
        <v>6790.490234375</v>
      </c>
    </row>
    <row r="6979" spans="1:7">
      <c r="A6979" s="24" t="s">
        <v>172</v>
      </c>
      <c r="B6979" s="24" t="s">
        <v>173</v>
      </c>
      <c r="C6979" s="24" t="s">
        <v>9</v>
      </c>
      <c r="D6979" s="24" t="s">
        <v>41</v>
      </c>
      <c r="E6979" s="24" t="s">
        <v>103</v>
      </c>
      <c r="F6979" s="25" t="s">
        <v>17</v>
      </c>
      <c r="G6979" s="24">
        <v>6675</v>
      </c>
    </row>
    <row r="6980" spans="1:7" hidden="1">
      <c r="A6980" s="24" t="s">
        <v>172</v>
      </c>
      <c r="B6980" s="24" t="s">
        <v>173</v>
      </c>
      <c r="C6980" s="24" t="s">
        <v>9</v>
      </c>
      <c r="D6980" s="24" t="s">
        <v>41</v>
      </c>
      <c r="E6980" s="24" t="s">
        <v>104</v>
      </c>
      <c r="F6980" s="25" t="s">
        <v>12</v>
      </c>
      <c r="G6980" s="24">
        <v>782693</v>
      </c>
    </row>
    <row r="6981" spans="1:7" hidden="1">
      <c r="A6981" s="24" t="s">
        <v>172</v>
      </c>
      <c r="B6981" s="24" t="s">
        <v>173</v>
      </c>
      <c r="C6981" s="24" t="s">
        <v>9</v>
      </c>
      <c r="D6981" s="24" t="s">
        <v>41</v>
      </c>
      <c r="E6981" s="24" t="s">
        <v>104</v>
      </c>
      <c r="F6981" s="25" t="s">
        <v>13</v>
      </c>
      <c r="G6981" s="24">
        <v>735353</v>
      </c>
    </row>
    <row r="6982" spans="1:7" hidden="1">
      <c r="A6982" s="24" t="s">
        <v>172</v>
      </c>
      <c r="B6982" s="24" t="s">
        <v>173</v>
      </c>
      <c r="C6982" s="24" t="s">
        <v>9</v>
      </c>
      <c r="D6982" s="24" t="s">
        <v>41</v>
      </c>
      <c r="E6982" s="24" t="s">
        <v>104</v>
      </c>
      <c r="F6982" s="25" t="s">
        <v>14</v>
      </c>
      <c r="G6982" s="24">
        <v>551514</v>
      </c>
    </row>
    <row r="6983" spans="1:7" hidden="1">
      <c r="A6983" s="24" t="s">
        <v>172</v>
      </c>
      <c r="B6983" s="24" t="s">
        <v>173</v>
      </c>
      <c r="C6983" s="24" t="s">
        <v>9</v>
      </c>
      <c r="D6983" s="24" t="s">
        <v>41</v>
      </c>
      <c r="E6983" s="24" t="s">
        <v>104</v>
      </c>
      <c r="F6983" s="25" t="s">
        <v>15</v>
      </c>
      <c r="G6983" s="24">
        <v>369695</v>
      </c>
    </row>
    <row r="6984" spans="1:7" hidden="1">
      <c r="A6984" s="24" t="s">
        <v>172</v>
      </c>
      <c r="B6984" s="24" t="s">
        <v>173</v>
      </c>
      <c r="C6984" s="24" t="s">
        <v>9</v>
      </c>
      <c r="D6984" s="24" t="s">
        <v>41</v>
      </c>
      <c r="E6984" s="24" t="s">
        <v>104</v>
      </c>
      <c r="F6984" s="25" t="s">
        <v>16</v>
      </c>
      <c r="G6984" s="24">
        <v>199999.203125</v>
      </c>
    </row>
    <row r="6985" spans="1:7">
      <c r="A6985" s="24" t="s">
        <v>172</v>
      </c>
      <c r="B6985" s="24" t="s">
        <v>173</v>
      </c>
      <c r="C6985" s="24" t="s">
        <v>9</v>
      </c>
      <c r="D6985" s="24" t="s">
        <v>41</v>
      </c>
      <c r="E6985" s="24" t="s">
        <v>104</v>
      </c>
      <c r="F6985" s="25" t="s">
        <v>17</v>
      </c>
      <c r="G6985" s="24">
        <v>66666</v>
      </c>
    </row>
    <row r="6986" spans="1:7" hidden="1">
      <c r="A6986" s="24" t="s">
        <v>172</v>
      </c>
      <c r="B6986" s="24" t="s">
        <v>173</v>
      </c>
      <c r="C6986" s="24" t="s">
        <v>9</v>
      </c>
      <c r="D6986" s="24" t="s">
        <v>41</v>
      </c>
      <c r="E6986" s="24" t="s">
        <v>47</v>
      </c>
      <c r="F6986" s="25" t="s">
        <v>12</v>
      </c>
      <c r="G6986" s="24">
        <v>327000</v>
      </c>
    </row>
    <row r="6987" spans="1:7" hidden="1">
      <c r="A6987" s="24" t="s">
        <v>172</v>
      </c>
      <c r="B6987" s="24" t="s">
        <v>173</v>
      </c>
      <c r="C6987" s="24" t="s">
        <v>9</v>
      </c>
      <c r="D6987" s="24" t="s">
        <v>41</v>
      </c>
      <c r="E6987" s="24" t="s">
        <v>47</v>
      </c>
      <c r="F6987" s="25" t="s">
        <v>13</v>
      </c>
      <c r="G6987" s="24">
        <v>337000</v>
      </c>
    </row>
    <row r="6988" spans="1:7" hidden="1">
      <c r="A6988" s="24" t="s">
        <v>172</v>
      </c>
      <c r="B6988" s="24" t="s">
        <v>173</v>
      </c>
      <c r="C6988" s="24" t="s">
        <v>9</v>
      </c>
      <c r="D6988" s="24" t="s">
        <v>41</v>
      </c>
      <c r="E6988" s="24" t="s">
        <v>47</v>
      </c>
      <c r="F6988" s="25" t="s">
        <v>14</v>
      </c>
      <c r="G6988" s="24">
        <v>350250</v>
      </c>
    </row>
    <row r="6989" spans="1:7" hidden="1">
      <c r="A6989" s="24" t="s">
        <v>172</v>
      </c>
      <c r="B6989" s="24" t="s">
        <v>173</v>
      </c>
      <c r="C6989" s="24" t="s">
        <v>9</v>
      </c>
      <c r="D6989" s="24" t="s">
        <v>41</v>
      </c>
      <c r="E6989" s="24" t="s">
        <v>47</v>
      </c>
      <c r="F6989" s="25" t="s">
        <v>15</v>
      </c>
      <c r="G6989" s="24">
        <v>350250</v>
      </c>
    </row>
    <row r="6990" spans="1:7" hidden="1">
      <c r="A6990" s="24" t="s">
        <v>172</v>
      </c>
      <c r="B6990" s="24" t="s">
        <v>173</v>
      </c>
      <c r="C6990" s="24" t="s">
        <v>9</v>
      </c>
      <c r="D6990" s="24" t="s">
        <v>41</v>
      </c>
      <c r="E6990" s="24" t="s">
        <v>47</v>
      </c>
      <c r="F6990" s="25" t="s">
        <v>16</v>
      </c>
      <c r="G6990" s="24">
        <v>175250</v>
      </c>
    </row>
    <row r="6991" spans="1:7">
      <c r="A6991" s="24" t="s">
        <v>172</v>
      </c>
      <c r="B6991" s="24" t="s">
        <v>173</v>
      </c>
      <c r="C6991" s="24" t="s">
        <v>9</v>
      </c>
      <c r="D6991" s="24" t="s">
        <v>41</v>
      </c>
      <c r="E6991" s="24" t="s">
        <v>47</v>
      </c>
      <c r="F6991" s="25" t="s">
        <v>17</v>
      </c>
      <c r="G6991" s="24">
        <v>250</v>
      </c>
    </row>
    <row r="6992" spans="1:7" hidden="1">
      <c r="A6992" s="24" t="s">
        <v>172</v>
      </c>
      <c r="B6992" s="24" t="s">
        <v>173</v>
      </c>
      <c r="C6992" s="24" t="s">
        <v>9</v>
      </c>
      <c r="D6992" s="24" t="s">
        <v>41</v>
      </c>
      <c r="E6992" s="24" t="s">
        <v>38</v>
      </c>
      <c r="F6992" s="25" t="s">
        <v>12</v>
      </c>
      <c r="G6992" s="24">
        <v>3927</v>
      </c>
    </row>
    <row r="6993" spans="1:7" hidden="1">
      <c r="A6993" s="24" t="s">
        <v>172</v>
      </c>
      <c r="B6993" s="24" t="s">
        <v>173</v>
      </c>
      <c r="C6993" s="24" t="s">
        <v>9</v>
      </c>
      <c r="D6993" s="24" t="s">
        <v>41</v>
      </c>
      <c r="E6993" s="24" t="s">
        <v>38</v>
      </c>
      <c r="F6993" s="25" t="s">
        <v>13</v>
      </c>
      <c r="G6993" s="24">
        <v>3927</v>
      </c>
    </row>
    <row r="6994" spans="1:7" hidden="1">
      <c r="A6994" s="24" t="s">
        <v>172</v>
      </c>
      <c r="B6994" s="24" t="s">
        <v>173</v>
      </c>
      <c r="C6994" s="24" t="s">
        <v>9</v>
      </c>
      <c r="D6994" s="24" t="s">
        <v>41</v>
      </c>
      <c r="E6994" s="24" t="s">
        <v>38</v>
      </c>
      <c r="F6994" s="25" t="s">
        <v>14</v>
      </c>
      <c r="G6994" s="24">
        <v>3927</v>
      </c>
    </row>
    <row r="6995" spans="1:7" hidden="1">
      <c r="A6995" s="24" t="s">
        <v>172</v>
      </c>
      <c r="B6995" s="24" t="s">
        <v>173</v>
      </c>
      <c r="C6995" s="24" t="s">
        <v>9</v>
      </c>
      <c r="D6995" s="24" t="s">
        <v>41</v>
      </c>
      <c r="E6995" s="24" t="s">
        <v>38</v>
      </c>
      <c r="F6995" s="25" t="s">
        <v>15</v>
      </c>
      <c r="G6995" s="24">
        <v>3927</v>
      </c>
    </row>
    <row r="6996" spans="1:7" hidden="1">
      <c r="A6996" s="24" t="s">
        <v>172</v>
      </c>
      <c r="B6996" s="24" t="s">
        <v>173</v>
      </c>
      <c r="C6996" s="24" t="s">
        <v>9</v>
      </c>
      <c r="D6996" s="24" t="s">
        <v>41</v>
      </c>
      <c r="E6996" s="24" t="s">
        <v>38</v>
      </c>
      <c r="F6996" s="25" t="s">
        <v>16</v>
      </c>
      <c r="G6996" s="24">
        <v>3927</v>
      </c>
    </row>
    <row r="6997" spans="1:7">
      <c r="A6997" s="24" t="s">
        <v>172</v>
      </c>
      <c r="B6997" s="24" t="s">
        <v>173</v>
      </c>
      <c r="C6997" s="24" t="s">
        <v>9</v>
      </c>
      <c r="D6997" s="24" t="s">
        <v>41</v>
      </c>
      <c r="E6997" s="24" t="s">
        <v>38</v>
      </c>
      <c r="F6997" s="25" t="s">
        <v>17</v>
      </c>
      <c r="G6997" s="24">
        <v>3927</v>
      </c>
    </row>
    <row r="6998" spans="1:7" hidden="1">
      <c r="A6998" s="24" t="s">
        <v>172</v>
      </c>
      <c r="B6998" s="24" t="s">
        <v>173</v>
      </c>
      <c r="C6998" s="24" t="s">
        <v>9</v>
      </c>
      <c r="D6998" s="24" t="s">
        <v>41</v>
      </c>
      <c r="E6998" s="24" t="s">
        <v>76</v>
      </c>
      <c r="F6998" s="25" t="s">
        <v>12</v>
      </c>
      <c r="G6998" s="24">
        <v>0</v>
      </c>
    </row>
    <row r="6999" spans="1:7" hidden="1">
      <c r="A6999" s="24" t="s">
        <v>172</v>
      </c>
      <c r="B6999" s="24" t="s">
        <v>173</v>
      </c>
      <c r="C6999" s="24" t="s">
        <v>9</v>
      </c>
      <c r="D6999" s="24" t="s">
        <v>41</v>
      </c>
      <c r="E6999" s="24" t="s">
        <v>76</v>
      </c>
      <c r="F6999" s="25" t="s">
        <v>13</v>
      </c>
      <c r="G6999" s="24">
        <v>0</v>
      </c>
    </row>
    <row r="7000" spans="1:7" hidden="1">
      <c r="A7000" s="24" t="s">
        <v>172</v>
      </c>
      <c r="B7000" s="24" t="s">
        <v>173</v>
      </c>
      <c r="C7000" s="24" t="s">
        <v>9</v>
      </c>
      <c r="D7000" s="24" t="s">
        <v>41</v>
      </c>
      <c r="E7000" s="24" t="s">
        <v>76</v>
      </c>
      <c r="F7000" s="25" t="s">
        <v>14</v>
      </c>
      <c r="G7000" s="24">
        <v>0</v>
      </c>
    </row>
    <row r="7001" spans="1:7" hidden="1">
      <c r="A7001" s="24" t="s">
        <v>172</v>
      </c>
      <c r="B7001" s="24" t="s">
        <v>173</v>
      </c>
      <c r="C7001" s="24" t="s">
        <v>9</v>
      </c>
      <c r="D7001" s="24" t="s">
        <v>41</v>
      </c>
      <c r="E7001" s="24" t="s">
        <v>76</v>
      </c>
      <c r="F7001" s="25" t="s">
        <v>15</v>
      </c>
      <c r="G7001" s="24">
        <v>500000</v>
      </c>
    </row>
    <row r="7002" spans="1:7" hidden="1">
      <c r="A7002" s="24" t="s">
        <v>172</v>
      </c>
      <c r="B7002" s="24" t="s">
        <v>173</v>
      </c>
      <c r="C7002" s="24" t="s">
        <v>9</v>
      </c>
      <c r="D7002" s="24" t="s">
        <v>41</v>
      </c>
      <c r="E7002" s="24" t="s">
        <v>76</v>
      </c>
      <c r="F7002" s="25" t="s">
        <v>16</v>
      </c>
      <c r="G7002" s="24">
        <v>444444.4375</v>
      </c>
    </row>
    <row r="7003" spans="1:7">
      <c r="A7003" s="24" t="s">
        <v>172</v>
      </c>
      <c r="B7003" s="24" t="s">
        <v>173</v>
      </c>
      <c r="C7003" s="24" t="s">
        <v>9</v>
      </c>
      <c r="D7003" s="24" t="s">
        <v>41</v>
      </c>
      <c r="E7003" s="24" t="s">
        <v>76</v>
      </c>
      <c r="F7003" s="25" t="s">
        <v>17</v>
      </c>
      <c r="G7003" s="24">
        <v>1333333</v>
      </c>
    </row>
    <row r="7004" spans="1:7" hidden="1">
      <c r="A7004" s="27" t="s">
        <v>176</v>
      </c>
      <c r="B7004" s="27" t="s">
        <v>177</v>
      </c>
      <c r="C7004" s="27" t="s">
        <v>63</v>
      </c>
      <c r="D7004" s="27" t="s">
        <v>51</v>
      </c>
      <c r="E7004" s="27" t="s">
        <v>11</v>
      </c>
      <c r="F7004" s="28" t="s">
        <v>12</v>
      </c>
      <c r="G7004" s="27">
        <v>860932.79626464797</v>
      </c>
    </row>
    <row r="7005" spans="1:7" hidden="1">
      <c r="A7005" s="27" t="s">
        <v>176</v>
      </c>
      <c r="B7005" s="27" t="s">
        <v>177</v>
      </c>
      <c r="C7005" s="27" t="s">
        <v>63</v>
      </c>
      <c r="D7005" s="27" t="s">
        <v>51</v>
      </c>
      <c r="E7005" s="27" t="s">
        <v>11</v>
      </c>
      <c r="F7005" s="28" t="s">
        <v>13</v>
      </c>
      <c r="G7005" s="27">
        <v>977674.39770507801</v>
      </c>
    </row>
    <row r="7006" spans="1:7" hidden="1">
      <c r="A7006" s="27" t="s">
        <v>176</v>
      </c>
      <c r="B7006" s="27" t="s">
        <v>177</v>
      </c>
      <c r="C7006" s="27" t="s">
        <v>63</v>
      </c>
      <c r="D7006" s="27" t="s">
        <v>51</v>
      </c>
      <c r="E7006" s="27" t="s">
        <v>11</v>
      </c>
      <c r="F7006" s="28" t="s">
        <v>14</v>
      </c>
      <c r="G7006" s="27">
        <v>1099282.4755859401</v>
      </c>
    </row>
    <row r="7007" spans="1:7" hidden="1">
      <c r="A7007" s="27" t="s">
        <v>176</v>
      </c>
      <c r="B7007" s="27" t="s">
        <v>177</v>
      </c>
      <c r="C7007" s="27" t="s">
        <v>63</v>
      </c>
      <c r="D7007" s="27" t="s">
        <v>51</v>
      </c>
      <c r="E7007" s="27" t="s">
        <v>11</v>
      </c>
      <c r="F7007" s="28" t="s">
        <v>15</v>
      </c>
      <c r="G7007" s="27">
        <v>1362544.6948242199</v>
      </c>
    </row>
    <row r="7008" spans="1:7" hidden="1">
      <c r="A7008" s="27" t="s">
        <v>176</v>
      </c>
      <c r="B7008" s="27" t="s">
        <v>177</v>
      </c>
      <c r="C7008" s="27" t="s">
        <v>63</v>
      </c>
      <c r="D7008" s="27" t="s">
        <v>51</v>
      </c>
      <c r="E7008" s="27" t="s">
        <v>11</v>
      </c>
      <c r="F7008" s="28" t="s">
        <v>16</v>
      </c>
      <c r="G7008" s="27">
        <v>1470814.2175292999</v>
      </c>
    </row>
    <row r="7009" spans="1:7">
      <c r="A7009" s="27" t="s">
        <v>176</v>
      </c>
      <c r="B7009" s="27" t="s">
        <v>177</v>
      </c>
      <c r="C7009" s="27" t="s">
        <v>63</v>
      </c>
      <c r="D7009" s="27" t="s">
        <v>51</v>
      </c>
      <c r="E7009" s="27" t="s">
        <v>11</v>
      </c>
      <c r="F7009" s="28" t="s">
        <v>17</v>
      </c>
      <c r="G7009" s="27">
        <v>1349639</v>
      </c>
    </row>
    <row r="7010" spans="1:7" hidden="1">
      <c r="A7010" s="24" t="s">
        <v>176</v>
      </c>
      <c r="B7010" s="24" t="s">
        <v>177</v>
      </c>
      <c r="C7010" s="24" t="s">
        <v>63</v>
      </c>
      <c r="D7010" s="24" t="s">
        <v>10</v>
      </c>
      <c r="E7010" s="24" t="s">
        <v>11</v>
      </c>
      <c r="F7010" s="25" t="s">
        <v>12</v>
      </c>
      <c r="G7010" s="24">
        <v>509939.44323730498</v>
      </c>
    </row>
    <row r="7011" spans="1:7" hidden="1">
      <c r="A7011" s="24" t="s">
        <v>176</v>
      </c>
      <c r="B7011" s="24" t="s">
        <v>177</v>
      </c>
      <c r="C7011" s="24" t="s">
        <v>63</v>
      </c>
      <c r="D7011" s="24" t="s">
        <v>10</v>
      </c>
      <c r="E7011" s="24" t="s">
        <v>11</v>
      </c>
      <c r="F7011" s="25" t="s">
        <v>13</v>
      </c>
      <c r="G7011" s="24">
        <v>525276.94018554699</v>
      </c>
    </row>
    <row r="7012" spans="1:7" hidden="1">
      <c r="A7012" s="24" t="s">
        <v>176</v>
      </c>
      <c r="B7012" s="24" t="s">
        <v>177</v>
      </c>
      <c r="C7012" s="24" t="s">
        <v>63</v>
      </c>
      <c r="D7012" s="24" t="s">
        <v>10</v>
      </c>
      <c r="E7012" s="24" t="s">
        <v>11</v>
      </c>
      <c r="F7012" s="25" t="s">
        <v>14</v>
      </c>
      <c r="G7012" s="24">
        <v>570963.66113281203</v>
      </c>
    </row>
    <row r="7013" spans="1:7" hidden="1">
      <c r="A7013" s="24" t="s">
        <v>176</v>
      </c>
      <c r="B7013" s="24" t="s">
        <v>177</v>
      </c>
      <c r="C7013" s="24" t="s">
        <v>63</v>
      </c>
      <c r="D7013" s="24" t="s">
        <v>10</v>
      </c>
      <c r="E7013" s="24" t="s">
        <v>11</v>
      </c>
      <c r="F7013" s="25" t="s">
        <v>15</v>
      </c>
      <c r="G7013" s="24">
        <v>738574.01416015602</v>
      </c>
    </row>
    <row r="7014" spans="1:7" hidden="1">
      <c r="A7014" s="24" t="s">
        <v>176</v>
      </c>
      <c r="B7014" s="24" t="s">
        <v>177</v>
      </c>
      <c r="C7014" s="24" t="s">
        <v>63</v>
      </c>
      <c r="D7014" s="24" t="s">
        <v>10</v>
      </c>
      <c r="E7014" s="24" t="s">
        <v>11</v>
      </c>
      <c r="F7014" s="25" t="s">
        <v>16</v>
      </c>
      <c r="G7014" s="24">
        <v>841179.77416992199</v>
      </c>
    </row>
    <row r="7015" spans="1:7">
      <c r="A7015" s="24" t="s">
        <v>176</v>
      </c>
      <c r="B7015" s="24" t="s">
        <v>177</v>
      </c>
      <c r="C7015" s="24" t="s">
        <v>63</v>
      </c>
      <c r="D7015" s="24" t="s">
        <v>10</v>
      </c>
      <c r="E7015" s="24" t="s">
        <v>11</v>
      </c>
      <c r="F7015" s="25" t="s">
        <v>17</v>
      </c>
      <c r="G7015" s="24">
        <v>944267</v>
      </c>
    </row>
    <row r="7016" spans="1:7" hidden="1">
      <c r="A7016" s="24" t="s">
        <v>176</v>
      </c>
      <c r="B7016" s="24" t="s">
        <v>177</v>
      </c>
      <c r="C7016" s="24" t="s">
        <v>63</v>
      </c>
      <c r="D7016" s="24" t="s">
        <v>26</v>
      </c>
      <c r="E7016" s="24" t="s">
        <v>11</v>
      </c>
      <c r="F7016" s="25" t="s">
        <v>12</v>
      </c>
      <c r="G7016" s="24">
        <v>350993.35302734398</v>
      </c>
    </row>
    <row r="7017" spans="1:7" hidden="1">
      <c r="A7017" s="24" t="s">
        <v>176</v>
      </c>
      <c r="B7017" s="24" t="s">
        <v>177</v>
      </c>
      <c r="C7017" s="24" t="s">
        <v>63</v>
      </c>
      <c r="D7017" s="24" t="s">
        <v>26</v>
      </c>
      <c r="E7017" s="24" t="s">
        <v>11</v>
      </c>
      <c r="F7017" s="25" t="s">
        <v>13</v>
      </c>
      <c r="G7017" s="24">
        <v>441027.07763671898</v>
      </c>
    </row>
    <row r="7018" spans="1:7" hidden="1">
      <c r="A7018" s="24" t="s">
        <v>176</v>
      </c>
      <c r="B7018" s="24" t="s">
        <v>177</v>
      </c>
      <c r="C7018" s="24" t="s">
        <v>63</v>
      </c>
      <c r="D7018" s="24" t="s">
        <v>26</v>
      </c>
      <c r="E7018" s="24" t="s">
        <v>11</v>
      </c>
      <c r="F7018" s="25" t="s">
        <v>14</v>
      </c>
      <c r="G7018" s="24">
        <v>518282.724609375</v>
      </c>
    </row>
    <row r="7019" spans="1:7" hidden="1">
      <c r="A7019" s="24" t="s">
        <v>176</v>
      </c>
      <c r="B7019" s="24" t="s">
        <v>177</v>
      </c>
      <c r="C7019" s="24" t="s">
        <v>63</v>
      </c>
      <c r="D7019" s="24" t="s">
        <v>26</v>
      </c>
      <c r="E7019" s="24" t="s">
        <v>11</v>
      </c>
      <c r="F7019" s="25" t="s">
        <v>15</v>
      </c>
      <c r="G7019" s="24">
        <v>612837.58105468703</v>
      </c>
    </row>
    <row r="7020" spans="1:7" hidden="1">
      <c r="A7020" s="24" t="s">
        <v>176</v>
      </c>
      <c r="B7020" s="24" t="s">
        <v>177</v>
      </c>
      <c r="C7020" s="24" t="s">
        <v>63</v>
      </c>
      <c r="D7020" s="24" t="s">
        <v>26</v>
      </c>
      <c r="E7020" s="24" t="s">
        <v>11</v>
      </c>
      <c r="F7020" s="25" t="s">
        <v>16</v>
      </c>
      <c r="G7020" s="24">
        <v>623547.62353515602</v>
      </c>
    </row>
    <row r="7021" spans="1:7">
      <c r="A7021" s="24" t="s">
        <v>176</v>
      </c>
      <c r="B7021" s="24" t="s">
        <v>177</v>
      </c>
      <c r="C7021" s="24" t="s">
        <v>63</v>
      </c>
      <c r="D7021" s="24" t="s">
        <v>26</v>
      </c>
      <c r="E7021" s="24" t="s">
        <v>11</v>
      </c>
      <c r="F7021" s="25" t="s">
        <v>17</v>
      </c>
      <c r="G7021" s="24">
        <v>607826</v>
      </c>
    </row>
    <row r="7022" spans="1:7" hidden="1">
      <c r="A7022" s="24" t="s">
        <v>176</v>
      </c>
      <c r="B7022" s="24" t="s">
        <v>177</v>
      </c>
      <c r="C7022" s="24" t="s">
        <v>63</v>
      </c>
      <c r="D7022" s="24" t="s">
        <v>18</v>
      </c>
      <c r="E7022" s="24" t="s">
        <v>19</v>
      </c>
      <c r="F7022" s="25" t="s">
        <v>12</v>
      </c>
      <c r="G7022" s="24">
        <v>12099.009765625</v>
      </c>
    </row>
    <row r="7023" spans="1:7" hidden="1">
      <c r="A7023" s="24" t="s">
        <v>176</v>
      </c>
      <c r="B7023" s="24" t="s">
        <v>177</v>
      </c>
      <c r="C7023" s="24" t="s">
        <v>63</v>
      </c>
      <c r="D7023" s="24" t="s">
        <v>18</v>
      </c>
      <c r="E7023" s="24" t="s">
        <v>19</v>
      </c>
      <c r="F7023" s="25" t="s">
        <v>13</v>
      </c>
      <c r="G7023" s="24">
        <v>18844.55078125</v>
      </c>
    </row>
    <row r="7024" spans="1:7" hidden="1">
      <c r="A7024" s="24" t="s">
        <v>176</v>
      </c>
      <c r="B7024" s="24" t="s">
        <v>177</v>
      </c>
      <c r="C7024" s="24" t="s">
        <v>63</v>
      </c>
      <c r="D7024" s="24" t="s">
        <v>18</v>
      </c>
      <c r="E7024" s="24" t="s">
        <v>19</v>
      </c>
      <c r="F7024" s="25" t="s">
        <v>14</v>
      </c>
      <c r="G7024" s="24">
        <v>23463.970703125</v>
      </c>
    </row>
    <row r="7025" spans="1:7" hidden="1">
      <c r="A7025" s="24" t="s">
        <v>176</v>
      </c>
      <c r="B7025" s="24" t="s">
        <v>177</v>
      </c>
      <c r="C7025" s="24" t="s">
        <v>63</v>
      </c>
      <c r="D7025" s="24" t="s">
        <v>18</v>
      </c>
      <c r="E7025" s="24" t="s">
        <v>19</v>
      </c>
      <c r="F7025" s="25" t="s">
        <v>15</v>
      </c>
      <c r="G7025" s="24">
        <v>27319.169921875</v>
      </c>
    </row>
    <row r="7026" spans="1:7" hidden="1">
      <c r="A7026" s="24" t="s">
        <v>176</v>
      </c>
      <c r="B7026" s="24" t="s">
        <v>177</v>
      </c>
      <c r="C7026" s="24" t="s">
        <v>63</v>
      </c>
      <c r="D7026" s="24" t="s">
        <v>18</v>
      </c>
      <c r="E7026" s="24" t="s">
        <v>19</v>
      </c>
      <c r="F7026" s="25" t="s">
        <v>16</v>
      </c>
      <c r="G7026" s="24">
        <v>27867.2890625</v>
      </c>
    </row>
    <row r="7027" spans="1:7">
      <c r="A7027" s="24" t="s">
        <v>176</v>
      </c>
      <c r="B7027" s="24" t="s">
        <v>177</v>
      </c>
      <c r="C7027" s="24" t="s">
        <v>63</v>
      </c>
      <c r="D7027" s="24" t="s">
        <v>18</v>
      </c>
      <c r="E7027" s="24" t="s">
        <v>19</v>
      </c>
      <c r="F7027" s="25" t="s">
        <v>17</v>
      </c>
      <c r="G7027" s="24">
        <v>31497</v>
      </c>
    </row>
    <row r="7028" spans="1:7" hidden="1">
      <c r="A7028" s="24" t="s">
        <v>176</v>
      </c>
      <c r="B7028" s="24" t="s">
        <v>177</v>
      </c>
      <c r="C7028" s="24" t="s">
        <v>63</v>
      </c>
      <c r="D7028" s="24" t="s">
        <v>18</v>
      </c>
      <c r="E7028" s="24" t="s">
        <v>20</v>
      </c>
      <c r="F7028" s="25" t="s">
        <v>12</v>
      </c>
      <c r="G7028" s="24">
        <v>0</v>
      </c>
    </row>
    <row r="7029" spans="1:7" hidden="1">
      <c r="A7029" s="24" t="s">
        <v>176</v>
      </c>
      <c r="B7029" s="24" t="s">
        <v>177</v>
      </c>
      <c r="C7029" s="24" t="s">
        <v>63</v>
      </c>
      <c r="D7029" s="24" t="s">
        <v>18</v>
      </c>
      <c r="E7029" s="24" t="s">
        <v>20</v>
      </c>
      <c r="F7029" s="25" t="s">
        <v>13</v>
      </c>
      <c r="G7029" s="24">
        <v>0</v>
      </c>
    </row>
    <row r="7030" spans="1:7" hidden="1">
      <c r="A7030" s="24" t="s">
        <v>176</v>
      </c>
      <c r="B7030" s="24" t="s">
        <v>177</v>
      </c>
      <c r="C7030" s="24" t="s">
        <v>63</v>
      </c>
      <c r="D7030" s="24" t="s">
        <v>18</v>
      </c>
      <c r="E7030" s="24" t="s">
        <v>20</v>
      </c>
      <c r="F7030" s="25" t="s">
        <v>14</v>
      </c>
      <c r="G7030" s="24">
        <v>0</v>
      </c>
    </row>
    <row r="7031" spans="1:7" hidden="1">
      <c r="A7031" s="24" t="s">
        <v>176</v>
      </c>
      <c r="B7031" s="24" t="s">
        <v>177</v>
      </c>
      <c r="C7031" s="24" t="s">
        <v>63</v>
      </c>
      <c r="D7031" s="24" t="s">
        <v>18</v>
      </c>
      <c r="E7031" s="24" t="s">
        <v>20</v>
      </c>
      <c r="F7031" s="25" t="s">
        <v>15</v>
      </c>
      <c r="G7031" s="24">
        <v>0</v>
      </c>
    </row>
    <row r="7032" spans="1:7" hidden="1">
      <c r="A7032" s="24" t="s">
        <v>176</v>
      </c>
      <c r="B7032" s="24" t="s">
        <v>177</v>
      </c>
      <c r="C7032" s="24" t="s">
        <v>63</v>
      </c>
      <c r="D7032" s="24" t="s">
        <v>18</v>
      </c>
      <c r="E7032" s="24" t="s">
        <v>20</v>
      </c>
      <c r="F7032" s="25" t="s">
        <v>16</v>
      </c>
      <c r="G7032" s="24">
        <v>0</v>
      </c>
    </row>
    <row r="7033" spans="1:7">
      <c r="A7033" s="24" t="s">
        <v>176</v>
      </c>
      <c r="B7033" s="24" t="s">
        <v>177</v>
      </c>
      <c r="C7033" s="24" t="s">
        <v>63</v>
      </c>
      <c r="D7033" s="24" t="s">
        <v>18</v>
      </c>
      <c r="E7033" s="24" t="s">
        <v>20</v>
      </c>
      <c r="F7033" s="25" t="s">
        <v>17</v>
      </c>
      <c r="G7033" s="24">
        <v>0</v>
      </c>
    </row>
    <row r="7034" spans="1:7" hidden="1">
      <c r="A7034" s="24" t="s">
        <v>176</v>
      </c>
      <c r="B7034" s="24" t="s">
        <v>177</v>
      </c>
      <c r="C7034" s="24" t="s">
        <v>63</v>
      </c>
      <c r="D7034" s="24" t="s">
        <v>18</v>
      </c>
      <c r="E7034" s="24" t="s">
        <v>21</v>
      </c>
      <c r="F7034" s="25" t="s">
        <v>12</v>
      </c>
      <c r="G7034" s="24">
        <v>0</v>
      </c>
    </row>
    <row r="7035" spans="1:7" hidden="1">
      <c r="A7035" s="24" t="s">
        <v>176</v>
      </c>
      <c r="B7035" s="24" t="s">
        <v>177</v>
      </c>
      <c r="C7035" s="24" t="s">
        <v>63</v>
      </c>
      <c r="D7035" s="24" t="s">
        <v>18</v>
      </c>
      <c r="E7035" s="24" t="s">
        <v>21</v>
      </c>
      <c r="F7035" s="25" t="s">
        <v>13</v>
      </c>
      <c r="G7035" s="24">
        <v>0</v>
      </c>
    </row>
    <row r="7036" spans="1:7" hidden="1">
      <c r="A7036" s="24" t="s">
        <v>176</v>
      </c>
      <c r="B7036" s="24" t="s">
        <v>177</v>
      </c>
      <c r="C7036" s="24" t="s">
        <v>63</v>
      </c>
      <c r="D7036" s="24" t="s">
        <v>18</v>
      </c>
      <c r="E7036" s="24" t="s">
        <v>21</v>
      </c>
      <c r="F7036" s="25" t="s">
        <v>14</v>
      </c>
      <c r="G7036" s="24">
        <v>0</v>
      </c>
    </row>
    <row r="7037" spans="1:7" hidden="1">
      <c r="A7037" s="24" t="s">
        <v>176</v>
      </c>
      <c r="B7037" s="24" t="s">
        <v>177</v>
      </c>
      <c r="C7037" s="24" t="s">
        <v>63</v>
      </c>
      <c r="D7037" s="24" t="s">
        <v>18</v>
      </c>
      <c r="E7037" s="24" t="s">
        <v>21</v>
      </c>
      <c r="F7037" s="25" t="s">
        <v>15</v>
      </c>
      <c r="G7037" s="24">
        <v>0</v>
      </c>
    </row>
    <row r="7038" spans="1:7" hidden="1">
      <c r="A7038" s="24" t="s">
        <v>176</v>
      </c>
      <c r="B7038" s="24" t="s">
        <v>177</v>
      </c>
      <c r="C7038" s="24" t="s">
        <v>63</v>
      </c>
      <c r="D7038" s="24" t="s">
        <v>18</v>
      </c>
      <c r="E7038" s="24" t="s">
        <v>21</v>
      </c>
      <c r="F7038" s="25" t="s">
        <v>16</v>
      </c>
      <c r="G7038" s="24">
        <v>0</v>
      </c>
    </row>
    <row r="7039" spans="1:7">
      <c r="A7039" s="24" t="s">
        <v>176</v>
      </c>
      <c r="B7039" s="24" t="s">
        <v>177</v>
      </c>
      <c r="C7039" s="24" t="s">
        <v>63</v>
      </c>
      <c r="D7039" s="24" t="s">
        <v>18</v>
      </c>
      <c r="E7039" s="24" t="s">
        <v>21</v>
      </c>
      <c r="F7039" s="25" t="s">
        <v>17</v>
      </c>
      <c r="G7039" s="24">
        <v>0</v>
      </c>
    </row>
    <row r="7040" spans="1:7" hidden="1">
      <c r="A7040" s="24" t="s">
        <v>176</v>
      </c>
      <c r="B7040" s="24" t="s">
        <v>177</v>
      </c>
      <c r="C7040" s="24" t="s">
        <v>63</v>
      </c>
      <c r="D7040" s="24" t="s">
        <v>18</v>
      </c>
      <c r="E7040" s="24" t="s">
        <v>22</v>
      </c>
      <c r="F7040" s="25" t="s">
        <v>12</v>
      </c>
      <c r="G7040" s="24">
        <v>226551.875</v>
      </c>
    </row>
    <row r="7041" spans="1:7" hidden="1">
      <c r="A7041" s="24" t="s">
        <v>176</v>
      </c>
      <c r="B7041" s="24" t="s">
        <v>177</v>
      </c>
      <c r="C7041" s="24" t="s">
        <v>63</v>
      </c>
      <c r="D7041" s="24" t="s">
        <v>18</v>
      </c>
      <c r="E7041" s="24" t="s">
        <v>22</v>
      </c>
      <c r="F7041" s="25" t="s">
        <v>13</v>
      </c>
      <c r="G7041" s="24">
        <v>200610.828125</v>
      </c>
    </row>
    <row r="7042" spans="1:7" hidden="1">
      <c r="A7042" s="24" t="s">
        <v>176</v>
      </c>
      <c r="B7042" s="24" t="s">
        <v>177</v>
      </c>
      <c r="C7042" s="24" t="s">
        <v>63</v>
      </c>
      <c r="D7042" s="24" t="s">
        <v>18</v>
      </c>
      <c r="E7042" s="24" t="s">
        <v>22</v>
      </c>
      <c r="F7042" s="25" t="s">
        <v>14</v>
      </c>
      <c r="G7042" s="24">
        <v>171331.046875</v>
      </c>
    </row>
    <row r="7043" spans="1:7" hidden="1">
      <c r="A7043" s="24" t="s">
        <v>176</v>
      </c>
      <c r="B7043" s="24" t="s">
        <v>177</v>
      </c>
      <c r="C7043" s="24" t="s">
        <v>63</v>
      </c>
      <c r="D7043" s="24" t="s">
        <v>18</v>
      </c>
      <c r="E7043" s="24" t="s">
        <v>22</v>
      </c>
      <c r="F7043" s="25" t="s">
        <v>15</v>
      </c>
      <c r="G7043" s="24">
        <v>226017.21875</v>
      </c>
    </row>
    <row r="7044" spans="1:7" hidden="1">
      <c r="A7044" s="24" t="s">
        <v>176</v>
      </c>
      <c r="B7044" s="24" t="s">
        <v>177</v>
      </c>
      <c r="C7044" s="24" t="s">
        <v>63</v>
      </c>
      <c r="D7044" s="24" t="s">
        <v>18</v>
      </c>
      <c r="E7044" s="24" t="s">
        <v>22</v>
      </c>
      <c r="F7044" s="25" t="s">
        <v>16</v>
      </c>
      <c r="G7044" s="24">
        <v>266043.125</v>
      </c>
    </row>
    <row r="7045" spans="1:7">
      <c r="A7045" s="24" t="s">
        <v>176</v>
      </c>
      <c r="B7045" s="24" t="s">
        <v>177</v>
      </c>
      <c r="C7045" s="24" t="s">
        <v>63</v>
      </c>
      <c r="D7045" s="24" t="s">
        <v>18</v>
      </c>
      <c r="E7045" s="24" t="s">
        <v>22</v>
      </c>
      <c r="F7045" s="25" t="s">
        <v>17</v>
      </c>
      <c r="G7045" s="24">
        <v>318867</v>
      </c>
    </row>
    <row r="7046" spans="1:7" hidden="1">
      <c r="A7046" s="24" t="s">
        <v>176</v>
      </c>
      <c r="B7046" s="24" t="s">
        <v>177</v>
      </c>
      <c r="C7046" s="24" t="s">
        <v>63</v>
      </c>
      <c r="D7046" s="24" t="s">
        <v>18</v>
      </c>
      <c r="E7046" s="24" t="s">
        <v>23</v>
      </c>
      <c r="F7046" s="25" t="s">
        <v>12</v>
      </c>
      <c r="G7046" s="24">
        <v>0</v>
      </c>
    </row>
    <row r="7047" spans="1:7" hidden="1">
      <c r="A7047" s="24" t="s">
        <v>176</v>
      </c>
      <c r="B7047" s="24" t="s">
        <v>177</v>
      </c>
      <c r="C7047" s="24" t="s">
        <v>63</v>
      </c>
      <c r="D7047" s="24" t="s">
        <v>18</v>
      </c>
      <c r="E7047" s="24" t="s">
        <v>23</v>
      </c>
      <c r="F7047" s="25" t="s">
        <v>13</v>
      </c>
      <c r="G7047" s="24">
        <v>0</v>
      </c>
    </row>
    <row r="7048" spans="1:7" hidden="1">
      <c r="A7048" s="24" t="s">
        <v>176</v>
      </c>
      <c r="B7048" s="24" t="s">
        <v>177</v>
      </c>
      <c r="C7048" s="24" t="s">
        <v>63</v>
      </c>
      <c r="D7048" s="24" t="s">
        <v>18</v>
      </c>
      <c r="E7048" s="24" t="s">
        <v>23</v>
      </c>
      <c r="F7048" s="25" t="s">
        <v>14</v>
      </c>
      <c r="G7048" s="24">
        <v>0</v>
      </c>
    </row>
    <row r="7049" spans="1:7" hidden="1">
      <c r="A7049" s="24" t="s">
        <v>176</v>
      </c>
      <c r="B7049" s="24" t="s">
        <v>177</v>
      </c>
      <c r="C7049" s="24" t="s">
        <v>63</v>
      </c>
      <c r="D7049" s="24" t="s">
        <v>18</v>
      </c>
      <c r="E7049" s="24" t="s">
        <v>23</v>
      </c>
      <c r="F7049" s="25" t="s">
        <v>15</v>
      </c>
      <c r="G7049" s="24">
        <v>0</v>
      </c>
    </row>
    <row r="7050" spans="1:7" hidden="1">
      <c r="A7050" s="24" t="s">
        <v>176</v>
      </c>
      <c r="B7050" s="24" t="s">
        <v>177</v>
      </c>
      <c r="C7050" s="24" t="s">
        <v>63</v>
      </c>
      <c r="D7050" s="24" t="s">
        <v>18</v>
      </c>
      <c r="E7050" s="24" t="s">
        <v>23</v>
      </c>
      <c r="F7050" s="25" t="s">
        <v>16</v>
      </c>
      <c r="G7050" s="24">
        <v>0</v>
      </c>
    </row>
    <row r="7051" spans="1:7">
      <c r="A7051" s="24" t="s">
        <v>176</v>
      </c>
      <c r="B7051" s="24" t="s">
        <v>177</v>
      </c>
      <c r="C7051" s="24" t="s">
        <v>63</v>
      </c>
      <c r="D7051" s="24" t="s">
        <v>18</v>
      </c>
      <c r="E7051" s="24" t="s">
        <v>23</v>
      </c>
      <c r="F7051" s="25" t="s">
        <v>17</v>
      </c>
      <c r="G7051" s="24">
        <v>0</v>
      </c>
    </row>
    <row r="7052" spans="1:7" hidden="1">
      <c r="A7052" s="24" t="s">
        <v>176</v>
      </c>
      <c r="B7052" s="24" t="s">
        <v>177</v>
      </c>
      <c r="C7052" s="24" t="s">
        <v>63</v>
      </c>
      <c r="D7052" s="24" t="s">
        <v>18</v>
      </c>
      <c r="E7052" s="24" t="s">
        <v>24</v>
      </c>
      <c r="F7052" s="25" t="s">
        <v>12</v>
      </c>
      <c r="G7052" s="24">
        <v>27883</v>
      </c>
    </row>
    <row r="7053" spans="1:7" hidden="1">
      <c r="A7053" s="24" t="s">
        <v>176</v>
      </c>
      <c r="B7053" s="24" t="s">
        <v>177</v>
      </c>
      <c r="C7053" s="24" t="s">
        <v>63</v>
      </c>
      <c r="D7053" s="24" t="s">
        <v>18</v>
      </c>
      <c r="E7053" s="24" t="s">
        <v>24</v>
      </c>
      <c r="F7053" s="25" t="s">
        <v>13</v>
      </c>
      <c r="G7053" s="24">
        <v>30772</v>
      </c>
    </row>
    <row r="7054" spans="1:7" hidden="1">
      <c r="A7054" s="24" t="s">
        <v>176</v>
      </c>
      <c r="B7054" s="24" t="s">
        <v>177</v>
      </c>
      <c r="C7054" s="24" t="s">
        <v>63</v>
      </c>
      <c r="D7054" s="24" t="s">
        <v>18</v>
      </c>
      <c r="E7054" s="24" t="s">
        <v>24</v>
      </c>
      <c r="F7054" s="25" t="s">
        <v>14</v>
      </c>
      <c r="G7054" s="24">
        <v>38679</v>
      </c>
    </row>
    <row r="7055" spans="1:7" hidden="1">
      <c r="A7055" s="24" t="s">
        <v>176</v>
      </c>
      <c r="B7055" s="24" t="s">
        <v>177</v>
      </c>
      <c r="C7055" s="24" t="s">
        <v>63</v>
      </c>
      <c r="D7055" s="24" t="s">
        <v>18</v>
      </c>
      <c r="E7055" s="24" t="s">
        <v>24</v>
      </c>
      <c r="F7055" s="25" t="s">
        <v>15</v>
      </c>
      <c r="G7055" s="24">
        <v>50462</v>
      </c>
    </row>
    <row r="7056" spans="1:7" hidden="1">
      <c r="A7056" s="24" t="s">
        <v>176</v>
      </c>
      <c r="B7056" s="24" t="s">
        <v>177</v>
      </c>
      <c r="C7056" s="24" t="s">
        <v>63</v>
      </c>
      <c r="D7056" s="24" t="s">
        <v>18</v>
      </c>
      <c r="E7056" s="24" t="s">
        <v>24</v>
      </c>
      <c r="F7056" s="25" t="s">
        <v>16</v>
      </c>
      <c r="G7056" s="24">
        <v>66030</v>
      </c>
    </row>
    <row r="7057" spans="1:7">
      <c r="A7057" s="24" t="s">
        <v>176</v>
      </c>
      <c r="B7057" s="24" t="s">
        <v>177</v>
      </c>
      <c r="C7057" s="24" t="s">
        <v>63</v>
      </c>
      <c r="D7057" s="24" t="s">
        <v>18</v>
      </c>
      <c r="E7057" s="24" t="s">
        <v>24</v>
      </c>
      <c r="F7057" s="25" t="s">
        <v>17</v>
      </c>
      <c r="G7057" s="24">
        <v>165256</v>
      </c>
    </row>
    <row r="7058" spans="1:7" hidden="1">
      <c r="A7058" s="24" t="s">
        <v>176</v>
      </c>
      <c r="B7058" s="24" t="s">
        <v>177</v>
      </c>
      <c r="C7058" s="24" t="s">
        <v>63</v>
      </c>
      <c r="D7058" s="24" t="s">
        <v>18</v>
      </c>
      <c r="E7058" s="24" t="s">
        <v>25</v>
      </c>
      <c r="F7058" s="25" t="s">
        <v>12</v>
      </c>
      <c r="G7058" s="24">
        <v>243405.55847168001</v>
      </c>
    </row>
    <row r="7059" spans="1:7" hidden="1">
      <c r="A7059" s="24" t="s">
        <v>176</v>
      </c>
      <c r="B7059" s="24" t="s">
        <v>177</v>
      </c>
      <c r="C7059" s="24" t="s">
        <v>63</v>
      </c>
      <c r="D7059" s="24" t="s">
        <v>18</v>
      </c>
      <c r="E7059" s="24" t="s">
        <v>25</v>
      </c>
      <c r="F7059" s="25" t="s">
        <v>13</v>
      </c>
      <c r="G7059" s="24">
        <v>275049.56127929699</v>
      </c>
    </row>
    <row r="7060" spans="1:7" hidden="1">
      <c r="A7060" s="24" t="s">
        <v>176</v>
      </c>
      <c r="B7060" s="24" t="s">
        <v>177</v>
      </c>
      <c r="C7060" s="24" t="s">
        <v>63</v>
      </c>
      <c r="D7060" s="24" t="s">
        <v>18</v>
      </c>
      <c r="E7060" s="24" t="s">
        <v>25</v>
      </c>
      <c r="F7060" s="25" t="s">
        <v>14</v>
      </c>
      <c r="G7060" s="24">
        <v>337489.64355468698</v>
      </c>
    </row>
    <row r="7061" spans="1:7" hidden="1">
      <c r="A7061" s="24" t="s">
        <v>176</v>
      </c>
      <c r="B7061" s="24" t="s">
        <v>177</v>
      </c>
      <c r="C7061" s="24" t="s">
        <v>63</v>
      </c>
      <c r="D7061" s="24" t="s">
        <v>18</v>
      </c>
      <c r="E7061" s="24" t="s">
        <v>25</v>
      </c>
      <c r="F7061" s="25" t="s">
        <v>15</v>
      </c>
      <c r="G7061" s="24">
        <v>434775.62548828102</v>
      </c>
    </row>
    <row r="7062" spans="1:7" hidden="1">
      <c r="A7062" s="24" t="s">
        <v>176</v>
      </c>
      <c r="B7062" s="24" t="s">
        <v>177</v>
      </c>
      <c r="C7062" s="24" t="s">
        <v>63</v>
      </c>
      <c r="D7062" s="24" t="s">
        <v>18</v>
      </c>
      <c r="E7062" s="24" t="s">
        <v>25</v>
      </c>
      <c r="F7062" s="25" t="s">
        <v>16</v>
      </c>
      <c r="G7062" s="24">
        <v>481239.36010742199</v>
      </c>
    </row>
    <row r="7063" spans="1:7">
      <c r="A7063" s="24" t="s">
        <v>176</v>
      </c>
      <c r="B7063" s="24" t="s">
        <v>177</v>
      </c>
      <c r="C7063" s="24" t="s">
        <v>63</v>
      </c>
      <c r="D7063" s="24" t="s">
        <v>18</v>
      </c>
      <c r="E7063" s="24" t="s">
        <v>25</v>
      </c>
      <c r="F7063" s="25" t="s">
        <v>17</v>
      </c>
      <c r="G7063" s="24">
        <v>428647</v>
      </c>
    </row>
    <row r="7064" spans="1:7" hidden="1">
      <c r="A7064" s="24" t="s">
        <v>176</v>
      </c>
      <c r="B7064" s="24" t="s">
        <v>177</v>
      </c>
      <c r="C7064" s="24" t="s">
        <v>63</v>
      </c>
      <c r="D7064" s="24" t="s">
        <v>40</v>
      </c>
      <c r="E7064" s="24" t="s">
        <v>11</v>
      </c>
      <c r="F7064" s="25" t="s">
        <v>12</v>
      </c>
      <c r="G7064" s="24">
        <v>0</v>
      </c>
    </row>
    <row r="7065" spans="1:7" hidden="1">
      <c r="A7065" s="24" t="s">
        <v>176</v>
      </c>
      <c r="B7065" s="24" t="s">
        <v>177</v>
      </c>
      <c r="C7065" s="24" t="s">
        <v>63</v>
      </c>
      <c r="D7065" s="24" t="s">
        <v>40</v>
      </c>
      <c r="E7065" s="24" t="s">
        <v>11</v>
      </c>
      <c r="F7065" s="25" t="s">
        <v>13</v>
      </c>
      <c r="G7065" s="24">
        <v>11370.3798828125</v>
      </c>
    </row>
    <row r="7066" spans="1:7" hidden="1">
      <c r="A7066" s="24" t="s">
        <v>176</v>
      </c>
      <c r="B7066" s="24" t="s">
        <v>177</v>
      </c>
      <c r="C7066" s="24" t="s">
        <v>63</v>
      </c>
      <c r="D7066" s="24" t="s">
        <v>40</v>
      </c>
      <c r="E7066" s="24" t="s">
        <v>11</v>
      </c>
      <c r="F7066" s="25" t="s">
        <v>14</v>
      </c>
      <c r="G7066" s="24">
        <v>10036.08984375</v>
      </c>
    </row>
    <row r="7067" spans="1:7" hidden="1">
      <c r="A7067" s="24" t="s">
        <v>176</v>
      </c>
      <c r="B7067" s="24" t="s">
        <v>177</v>
      </c>
      <c r="C7067" s="24" t="s">
        <v>63</v>
      </c>
      <c r="D7067" s="24" t="s">
        <v>40</v>
      </c>
      <c r="E7067" s="24" t="s">
        <v>11</v>
      </c>
      <c r="F7067" s="25" t="s">
        <v>15</v>
      </c>
      <c r="G7067" s="24">
        <v>11133.099609375</v>
      </c>
    </row>
    <row r="7068" spans="1:7" hidden="1">
      <c r="A7068" s="24" t="s">
        <v>176</v>
      </c>
      <c r="B7068" s="24" t="s">
        <v>177</v>
      </c>
      <c r="C7068" s="24" t="s">
        <v>63</v>
      </c>
      <c r="D7068" s="24" t="s">
        <v>40</v>
      </c>
      <c r="E7068" s="24" t="s">
        <v>11</v>
      </c>
      <c r="F7068" s="25" t="s">
        <v>16</v>
      </c>
      <c r="G7068" s="24">
        <v>6086.81982421875</v>
      </c>
    </row>
    <row r="7069" spans="1:7">
      <c r="A7069" s="24" t="s">
        <v>176</v>
      </c>
      <c r="B7069" s="24" t="s">
        <v>177</v>
      </c>
      <c r="C7069" s="24" t="s">
        <v>63</v>
      </c>
      <c r="D7069" s="24" t="s">
        <v>40</v>
      </c>
      <c r="E7069" s="24" t="s">
        <v>11</v>
      </c>
      <c r="F7069" s="25" t="s">
        <v>17</v>
      </c>
      <c r="G7069" s="24">
        <v>116412</v>
      </c>
    </row>
    <row r="7070" spans="1:7" hidden="1">
      <c r="A7070" s="24" t="s">
        <v>176</v>
      </c>
      <c r="B7070" s="24" t="s">
        <v>177</v>
      </c>
      <c r="C7070" s="24" t="s">
        <v>63</v>
      </c>
      <c r="D7070" s="24" t="s">
        <v>27</v>
      </c>
      <c r="E7070" s="24" t="s">
        <v>28</v>
      </c>
      <c r="F7070" s="25" t="s">
        <v>12</v>
      </c>
      <c r="G7070" s="24">
        <v>7216.60986328125</v>
      </c>
    </row>
    <row r="7071" spans="1:7" hidden="1">
      <c r="A7071" s="24" t="s">
        <v>176</v>
      </c>
      <c r="B7071" s="24" t="s">
        <v>177</v>
      </c>
      <c r="C7071" s="24" t="s">
        <v>63</v>
      </c>
      <c r="D7071" s="24" t="s">
        <v>27</v>
      </c>
      <c r="E7071" s="24" t="s">
        <v>28</v>
      </c>
      <c r="F7071" s="25" t="s">
        <v>13</v>
      </c>
      <c r="G7071" s="24">
        <v>7960.56982421875</v>
      </c>
    </row>
    <row r="7072" spans="1:7" hidden="1">
      <c r="A7072" s="24" t="s">
        <v>176</v>
      </c>
      <c r="B7072" s="24" t="s">
        <v>177</v>
      </c>
      <c r="C7072" s="24" t="s">
        <v>63</v>
      </c>
      <c r="D7072" s="24" t="s">
        <v>27</v>
      </c>
      <c r="E7072" s="24" t="s">
        <v>28</v>
      </c>
      <c r="F7072" s="25" t="s">
        <v>14</v>
      </c>
      <c r="G7072" s="24">
        <v>12928.5400390625</v>
      </c>
    </row>
    <row r="7073" spans="1:7" hidden="1">
      <c r="A7073" s="24" t="s">
        <v>176</v>
      </c>
      <c r="B7073" s="24" t="s">
        <v>177</v>
      </c>
      <c r="C7073" s="24" t="s">
        <v>63</v>
      </c>
      <c r="D7073" s="24" t="s">
        <v>27</v>
      </c>
      <c r="E7073" s="24" t="s">
        <v>28</v>
      </c>
      <c r="F7073" s="25" t="s">
        <v>15</v>
      </c>
      <c r="G7073" s="24">
        <v>13359</v>
      </c>
    </row>
    <row r="7074" spans="1:7" hidden="1">
      <c r="A7074" s="24" t="s">
        <v>176</v>
      </c>
      <c r="B7074" s="24" t="s">
        <v>177</v>
      </c>
      <c r="C7074" s="24" t="s">
        <v>63</v>
      </c>
      <c r="D7074" s="24" t="s">
        <v>27</v>
      </c>
      <c r="E7074" s="24" t="s">
        <v>28</v>
      </c>
      <c r="F7074" s="25" t="s">
        <v>16</v>
      </c>
      <c r="G7074" s="24">
        <v>11464.8896484375</v>
      </c>
    </row>
    <row r="7075" spans="1:7">
      <c r="A7075" s="24" t="s">
        <v>176</v>
      </c>
      <c r="B7075" s="24" t="s">
        <v>177</v>
      </c>
      <c r="C7075" s="24" t="s">
        <v>63</v>
      </c>
      <c r="D7075" s="24" t="s">
        <v>27</v>
      </c>
      <c r="E7075" s="24" t="s">
        <v>28</v>
      </c>
      <c r="F7075" s="25" t="s">
        <v>17</v>
      </c>
      <c r="G7075" s="24">
        <v>9981</v>
      </c>
    </row>
    <row r="7076" spans="1:7" hidden="1">
      <c r="A7076" s="24" t="s">
        <v>176</v>
      </c>
      <c r="B7076" s="24" t="s">
        <v>177</v>
      </c>
      <c r="C7076" s="24" t="s">
        <v>63</v>
      </c>
      <c r="D7076" s="24" t="s">
        <v>27</v>
      </c>
      <c r="E7076" s="24" t="s">
        <v>31</v>
      </c>
      <c r="F7076" s="25" t="s">
        <v>12</v>
      </c>
      <c r="G7076" s="24">
        <v>292071.09375</v>
      </c>
    </row>
    <row r="7077" spans="1:7" hidden="1">
      <c r="A7077" s="24" t="s">
        <v>176</v>
      </c>
      <c r="B7077" s="24" t="s">
        <v>177</v>
      </c>
      <c r="C7077" s="24" t="s">
        <v>63</v>
      </c>
      <c r="D7077" s="24" t="s">
        <v>27</v>
      </c>
      <c r="E7077" s="24" t="s">
        <v>31</v>
      </c>
      <c r="F7077" s="25" t="s">
        <v>13</v>
      </c>
      <c r="G7077" s="24">
        <v>371857.75</v>
      </c>
    </row>
    <row r="7078" spans="1:7" hidden="1">
      <c r="A7078" s="24" t="s">
        <v>176</v>
      </c>
      <c r="B7078" s="24" t="s">
        <v>177</v>
      </c>
      <c r="C7078" s="24" t="s">
        <v>63</v>
      </c>
      <c r="D7078" s="24" t="s">
        <v>27</v>
      </c>
      <c r="E7078" s="24" t="s">
        <v>31</v>
      </c>
      <c r="F7078" s="25" t="s">
        <v>14</v>
      </c>
      <c r="G7078" s="24">
        <v>442206.65625</v>
      </c>
    </row>
    <row r="7079" spans="1:7" hidden="1">
      <c r="A7079" s="24" t="s">
        <v>176</v>
      </c>
      <c r="B7079" s="24" t="s">
        <v>177</v>
      </c>
      <c r="C7079" s="24" t="s">
        <v>63</v>
      </c>
      <c r="D7079" s="24" t="s">
        <v>27</v>
      </c>
      <c r="E7079" s="24" t="s">
        <v>31</v>
      </c>
      <c r="F7079" s="25" t="s">
        <v>15</v>
      </c>
      <c r="G7079" s="24">
        <v>501402.75</v>
      </c>
    </row>
    <row r="7080" spans="1:7" hidden="1">
      <c r="A7080" s="24" t="s">
        <v>176</v>
      </c>
      <c r="B7080" s="24" t="s">
        <v>177</v>
      </c>
      <c r="C7080" s="24" t="s">
        <v>63</v>
      </c>
      <c r="D7080" s="24" t="s">
        <v>27</v>
      </c>
      <c r="E7080" s="24" t="s">
        <v>31</v>
      </c>
      <c r="F7080" s="25" t="s">
        <v>16</v>
      </c>
      <c r="G7080" s="24">
        <v>505791.8125</v>
      </c>
    </row>
    <row r="7081" spans="1:7">
      <c r="A7081" s="24" t="s">
        <v>176</v>
      </c>
      <c r="B7081" s="24" t="s">
        <v>177</v>
      </c>
      <c r="C7081" s="24" t="s">
        <v>63</v>
      </c>
      <c r="D7081" s="24" t="s">
        <v>27</v>
      </c>
      <c r="E7081" s="24" t="s">
        <v>31</v>
      </c>
      <c r="F7081" s="25" t="s">
        <v>17</v>
      </c>
      <c r="G7081" s="24">
        <v>516996</v>
      </c>
    </row>
    <row r="7082" spans="1:7" hidden="1">
      <c r="A7082" s="24" t="s">
        <v>176</v>
      </c>
      <c r="B7082" s="24" t="s">
        <v>177</v>
      </c>
      <c r="C7082" s="24" t="s">
        <v>63</v>
      </c>
      <c r="D7082" s="24" t="s">
        <v>27</v>
      </c>
      <c r="E7082" s="24" t="s">
        <v>32</v>
      </c>
      <c r="F7082" s="25" t="s">
        <v>12</v>
      </c>
      <c r="G7082" s="24">
        <v>3867</v>
      </c>
    </row>
    <row r="7083" spans="1:7" hidden="1">
      <c r="A7083" s="24" t="s">
        <v>176</v>
      </c>
      <c r="B7083" s="24" t="s">
        <v>177</v>
      </c>
      <c r="C7083" s="24" t="s">
        <v>63</v>
      </c>
      <c r="D7083" s="24" t="s">
        <v>27</v>
      </c>
      <c r="E7083" s="24" t="s">
        <v>32</v>
      </c>
      <c r="F7083" s="25" t="s">
        <v>13</v>
      </c>
      <c r="G7083" s="24">
        <v>9954</v>
      </c>
    </row>
    <row r="7084" spans="1:7" hidden="1">
      <c r="A7084" s="24" t="s">
        <v>176</v>
      </c>
      <c r="B7084" s="24" t="s">
        <v>177</v>
      </c>
      <c r="C7084" s="24" t="s">
        <v>63</v>
      </c>
      <c r="D7084" s="24" t="s">
        <v>27</v>
      </c>
      <c r="E7084" s="24" t="s">
        <v>32</v>
      </c>
      <c r="F7084" s="25" t="s">
        <v>14</v>
      </c>
      <c r="G7084" s="24">
        <v>12681</v>
      </c>
    </row>
    <row r="7085" spans="1:7" hidden="1">
      <c r="A7085" s="24" t="s">
        <v>176</v>
      </c>
      <c r="B7085" s="24" t="s">
        <v>177</v>
      </c>
      <c r="C7085" s="24" t="s">
        <v>63</v>
      </c>
      <c r="D7085" s="24" t="s">
        <v>27</v>
      </c>
      <c r="E7085" s="24" t="s">
        <v>32</v>
      </c>
      <c r="F7085" s="25" t="s">
        <v>15</v>
      </c>
      <c r="G7085" s="24">
        <v>40569</v>
      </c>
    </row>
    <row r="7086" spans="1:7" hidden="1">
      <c r="A7086" s="24" t="s">
        <v>176</v>
      </c>
      <c r="B7086" s="24" t="s">
        <v>177</v>
      </c>
      <c r="C7086" s="24" t="s">
        <v>63</v>
      </c>
      <c r="D7086" s="24" t="s">
        <v>27</v>
      </c>
      <c r="E7086" s="24" t="s">
        <v>32</v>
      </c>
      <c r="F7086" s="25" t="s">
        <v>16</v>
      </c>
      <c r="G7086" s="24">
        <v>49786</v>
      </c>
    </row>
    <row r="7087" spans="1:7">
      <c r="A7087" s="24" t="s">
        <v>176</v>
      </c>
      <c r="B7087" s="24" t="s">
        <v>177</v>
      </c>
      <c r="C7087" s="24" t="s">
        <v>63</v>
      </c>
      <c r="D7087" s="24" t="s">
        <v>27</v>
      </c>
      <c r="E7087" s="24" t="s">
        <v>32</v>
      </c>
      <c r="F7087" s="25" t="s">
        <v>17</v>
      </c>
      <c r="G7087" s="24">
        <v>126</v>
      </c>
    </row>
    <row r="7088" spans="1:7" hidden="1">
      <c r="A7088" s="24" t="s">
        <v>176</v>
      </c>
      <c r="B7088" s="24" t="s">
        <v>177</v>
      </c>
      <c r="C7088" s="24" t="s">
        <v>63</v>
      </c>
      <c r="D7088" s="24" t="s">
        <v>27</v>
      </c>
      <c r="E7088" s="24" t="s">
        <v>54</v>
      </c>
      <c r="F7088" s="25" t="s">
        <v>12</v>
      </c>
      <c r="G7088" s="24">
        <v>38688.51953125</v>
      </c>
    </row>
    <row r="7089" spans="1:7" hidden="1">
      <c r="A7089" s="24" t="s">
        <v>176</v>
      </c>
      <c r="B7089" s="24" t="s">
        <v>177</v>
      </c>
      <c r="C7089" s="24" t="s">
        <v>63</v>
      </c>
      <c r="D7089" s="24" t="s">
        <v>27</v>
      </c>
      <c r="E7089" s="24" t="s">
        <v>54</v>
      </c>
      <c r="F7089" s="25" t="s">
        <v>13</v>
      </c>
      <c r="G7089" s="24">
        <v>41222.48828125</v>
      </c>
    </row>
    <row r="7090" spans="1:7" hidden="1">
      <c r="A7090" s="24" t="s">
        <v>176</v>
      </c>
      <c r="B7090" s="24" t="s">
        <v>177</v>
      </c>
      <c r="C7090" s="24" t="s">
        <v>63</v>
      </c>
      <c r="D7090" s="24" t="s">
        <v>27</v>
      </c>
      <c r="E7090" s="24" t="s">
        <v>54</v>
      </c>
      <c r="F7090" s="25" t="s">
        <v>14</v>
      </c>
      <c r="G7090" s="24">
        <v>40728.3984375</v>
      </c>
    </row>
    <row r="7091" spans="1:7" hidden="1">
      <c r="A7091" s="24" t="s">
        <v>176</v>
      </c>
      <c r="B7091" s="24" t="s">
        <v>177</v>
      </c>
      <c r="C7091" s="24" t="s">
        <v>63</v>
      </c>
      <c r="D7091" s="24" t="s">
        <v>27</v>
      </c>
      <c r="E7091" s="24" t="s">
        <v>54</v>
      </c>
      <c r="F7091" s="25" t="s">
        <v>15</v>
      </c>
      <c r="G7091" s="24">
        <v>41742.30078125</v>
      </c>
    </row>
    <row r="7092" spans="1:7" hidden="1">
      <c r="A7092" s="24" t="s">
        <v>176</v>
      </c>
      <c r="B7092" s="24" t="s">
        <v>177</v>
      </c>
      <c r="C7092" s="24" t="s">
        <v>63</v>
      </c>
      <c r="D7092" s="24" t="s">
        <v>27</v>
      </c>
      <c r="E7092" s="24" t="s">
        <v>54</v>
      </c>
      <c r="F7092" s="25" t="s">
        <v>16</v>
      </c>
      <c r="G7092" s="24">
        <v>38300.12109375</v>
      </c>
    </row>
    <row r="7093" spans="1:7">
      <c r="A7093" s="24" t="s">
        <v>176</v>
      </c>
      <c r="B7093" s="24" t="s">
        <v>177</v>
      </c>
      <c r="C7093" s="24" t="s">
        <v>63</v>
      </c>
      <c r="D7093" s="24" t="s">
        <v>27</v>
      </c>
      <c r="E7093" s="24" t="s">
        <v>54</v>
      </c>
      <c r="F7093" s="25" t="s">
        <v>17</v>
      </c>
      <c r="G7093" s="24">
        <v>31863</v>
      </c>
    </row>
    <row r="7094" spans="1:7" hidden="1">
      <c r="A7094" s="24" t="s">
        <v>176</v>
      </c>
      <c r="B7094" s="24" t="s">
        <v>177</v>
      </c>
      <c r="C7094" s="24" t="s">
        <v>63</v>
      </c>
      <c r="D7094" s="24" t="s">
        <v>27</v>
      </c>
      <c r="E7094" s="24" t="s">
        <v>55</v>
      </c>
      <c r="F7094" s="25" t="s">
        <v>12</v>
      </c>
      <c r="G7094" s="24">
        <v>9150.1298828125</v>
      </c>
    </row>
    <row r="7095" spans="1:7" hidden="1">
      <c r="A7095" s="24" t="s">
        <v>176</v>
      </c>
      <c r="B7095" s="24" t="s">
        <v>177</v>
      </c>
      <c r="C7095" s="24" t="s">
        <v>63</v>
      </c>
      <c r="D7095" s="24" t="s">
        <v>27</v>
      </c>
      <c r="E7095" s="24" t="s">
        <v>55</v>
      </c>
      <c r="F7095" s="25" t="s">
        <v>13</v>
      </c>
      <c r="G7095" s="24">
        <v>10032.26953125</v>
      </c>
    </row>
    <row r="7096" spans="1:7" hidden="1">
      <c r="A7096" s="24" t="s">
        <v>176</v>
      </c>
      <c r="B7096" s="24" t="s">
        <v>177</v>
      </c>
      <c r="C7096" s="24" t="s">
        <v>63</v>
      </c>
      <c r="D7096" s="24" t="s">
        <v>27</v>
      </c>
      <c r="E7096" s="24" t="s">
        <v>55</v>
      </c>
      <c r="F7096" s="25" t="s">
        <v>14</v>
      </c>
      <c r="G7096" s="24">
        <v>9738.1298828125</v>
      </c>
    </row>
    <row r="7097" spans="1:7" hidden="1">
      <c r="A7097" s="24" t="s">
        <v>176</v>
      </c>
      <c r="B7097" s="24" t="s">
        <v>177</v>
      </c>
      <c r="C7097" s="24" t="s">
        <v>63</v>
      </c>
      <c r="D7097" s="24" t="s">
        <v>27</v>
      </c>
      <c r="E7097" s="24" t="s">
        <v>55</v>
      </c>
      <c r="F7097" s="25" t="s">
        <v>15</v>
      </c>
      <c r="G7097" s="24">
        <v>15764.5302734375</v>
      </c>
    </row>
    <row r="7098" spans="1:7" hidden="1">
      <c r="A7098" s="24" t="s">
        <v>176</v>
      </c>
      <c r="B7098" s="24" t="s">
        <v>177</v>
      </c>
      <c r="C7098" s="24" t="s">
        <v>63</v>
      </c>
      <c r="D7098" s="24" t="s">
        <v>27</v>
      </c>
      <c r="E7098" s="24" t="s">
        <v>55</v>
      </c>
      <c r="F7098" s="25" t="s">
        <v>16</v>
      </c>
      <c r="G7098" s="24">
        <v>16204.5302734375</v>
      </c>
    </row>
    <row r="7099" spans="1:7">
      <c r="A7099" s="24" t="s">
        <v>176</v>
      </c>
      <c r="B7099" s="24" t="s">
        <v>177</v>
      </c>
      <c r="C7099" s="24" t="s">
        <v>63</v>
      </c>
      <c r="D7099" s="24" t="s">
        <v>27</v>
      </c>
      <c r="E7099" s="24" t="s">
        <v>55</v>
      </c>
      <c r="F7099" s="25" t="s">
        <v>17</v>
      </c>
      <c r="G7099" s="24">
        <v>38400</v>
      </c>
    </row>
    <row r="7100" spans="1:7" hidden="1">
      <c r="A7100" s="24" t="s">
        <v>176</v>
      </c>
      <c r="B7100" s="24" t="s">
        <v>177</v>
      </c>
      <c r="C7100" s="24" t="s">
        <v>63</v>
      </c>
      <c r="D7100" s="24" t="s">
        <v>27</v>
      </c>
      <c r="E7100" s="24" t="s">
        <v>57</v>
      </c>
      <c r="F7100" s="25" t="s">
        <v>12</v>
      </c>
      <c r="G7100" s="24">
        <v>0</v>
      </c>
    </row>
    <row r="7101" spans="1:7" hidden="1">
      <c r="A7101" s="24" t="s">
        <v>176</v>
      </c>
      <c r="B7101" s="24" t="s">
        <v>177</v>
      </c>
      <c r="C7101" s="24" t="s">
        <v>63</v>
      </c>
      <c r="D7101" s="24" t="s">
        <v>27</v>
      </c>
      <c r="E7101" s="24" t="s">
        <v>57</v>
      </c>
      <c r="F7101" s="25" t="s">
        <v>13</v>
      </c>
      <c r="G7101" s="24">
        <v>0</v>
      </c>
    </row>
    <row r="7102" spans="1:7" hidden="1">
      <c r="A7102" s="24" t="s">
        <v>176</v>
      </c>
      <c r="B7102" s="24" t="s">
        <v>177</v>
      </c>
      <c r="C7102" s="24" t="s">
        <v>63</v>
      </c>
      <c r="D7102" s="24" t="s">
        <v>27</v>
      </c>
      <c r="E7102" s="24" t="s">
        <v>57</v>
      </c>
      <c r="F7102" s="25" t="s">
        <v>14</v>
      </c>
      <c r="G7102" s="24">
        <v>0</v>
      </c>
    </row>
    <row r="7103" spans="1:7" hidden="1">
      <c r="A7103" s="24" t="s">
        <v>176</v>
      </c>
      <c r="B7103" s="24" t="s">
        <v>177</v>
      </c>
      <c r="C7103" s="24" t="s">
        <v>63</v>
      </c>
      <c r="D7103" s="24" t="s">
        <v>27</v>
      </c>
      <c r="E7103" s="24" t="s">
        <v>57</v>
      </c>
      <c r="F7103" s="25" t="s">
        <v>15</v>
      </c>
      <c r="G7103" s="24">
        <v>0</v>
      </c>
    </row>
    <row r="7104" spans="1:7" hidden="1">
      <c r="A7104" s="24" t="s">
        <v>176</v>
      </c>
      <c r="B7104" s="24" t="s">
        <v>177</v>
      </c>
      <c r="C7104" s="24" t="s">
        <v>63</v>
      </c>
      <c r="D7104" s="24" t="s">
        <v>27</v>
      </c>
      <c r="E7104" s="24" t="s">
        <v>57</v>
      </c>
      <c r="F7104" s="25" t="s">
        <v>16</v>
      </c>
      <c r="G7104" s="24">
        <v>2000.27001953125</v>
      </c>
    </row>
    <row r="7105" spans="1:7">
      <c r="A7105" s="24" t="s">
        <v>176</v>
      </c>
      <c r="B7105" s="24" t="s">
        <v>177</v>
      </c>
      <c r="C7105" s="24" t="s">
        <v>63</v>
      </c>
      <c r="D7105" s="24" t="s">
        <v>27</v>
      </c>
      <c r="E7105" s="24" t="s">
        <v>57</v>
      </c>
      <c r="F7105" s="25" t="s">
        <v>17</v>
      </c>
      <c r="G7105" s="24">
        <v>10461</v>
      </c>
    </row>
    <row r="7106" spans="1:7" hidden="1">
      <c r="A7106" s="24" t="s">
        <v>176</v>
      </c>
      <c r="B7106" s="24" t="s">
        <v>177</v>
      </c>
      <c r="C7106" s="24" t="s">
        <v>63</v>
      </c>
      <c r="D7106" s="24" t="s">
        <v>48</v>
      </c>
      <c r="E7106" s="24" t="s">
        <v>11</v>
      </c>
      <c r="F7106" s="25" t="s">
        <v>12</v>
      </c>
      <c r="G7106" s="24">
        <v>0</v>
      </c>
    </row>
    <row r="7107" spans="1:7" hidden="1">
      <c r="A7107" s="24" t="s">
        <v>176</v>
      </c>
      <c r="B7107" s="24" t="s">
        <v>177</v>
      </c>
      <c r="C7107" s="24" t="s">
        <v>63</v>
      </c>
      <c r="D7107" s="24" t="s">
        <v>48</v>
      </c>
      <c r="E7107" s="24" t="s">
        <v>11</v>
      </c>
      <c r="F7107" s="25" t="s">
        <v>13</v>
      </c>
      <c r="G7107" s="24">
        <v>0</v>
      </c>
    </row>
    <row r="7108" spans="1:7" hidden="1">
      <c r="A7108" s="24" t="s">
        <v>176</v>
      </c>
      <c r="B7108" s="24" t="s">
        <v>177</v>
      </c>
      <c r="C7108" s="24" t="s">
        <v>63</v>
      </c>
      <c r="D7108" s="24" t="s">
        <v>48</v>
      </c>
      <c r="E7108" s="24" t="s">
        <v>11</v>
      </c>
      <c r="F7108" s="25" t="s">
        <v>14</v>
      </c>
      <c r="G7108" s="24">
        <v>0</v>
      </c>
    </row>
    <row r="7109" spans="1:7" hidden="1">
      <c r="A7109" s="24" t="s">
        <v>176</v>
      </c>
      <c r="B7109" s="24" t="s">
        <v>177</v>
      </c>
      <c r="C7109" s="24" t="s">
        <v>63</v>
      </c>
      <c r="D7109" s="24" t="s">
        <v>48</v>
      </c>
      <c r="E7109" s="24" t="s">
        <v>11</v>
      </c>
      <c r="F7109" s="25" t="s">
        <v>15</v>
      </c>
      <c r="G7109" s="24">
        <v>0</v>
      </c>
    </row>
    <row r="7110" spans="1:7" hidden="1">
      <c r="A7110" s="24" t="s">
        <v>176</v>
      </c>
      <c r="B7110" s="24" t="s">
        <v>177</v>
      </c>
      <c r="C7110" s="24" t="s">
        <v>63</v>
      </c>
      <c r="D7110" s="24" t="s">
        <v>48</v>
      </c>
      <c r="E7110" s="24" t="s">
        <v>11</v>
      </c>
      <c r="F7110" s="25" t="s">
        <v>16</v>
      </c>
      <c r="G7110" s="24">
        <v>0</v>
      </c>
    </row>
    <row r="7111" spans="1:7">
      <c r="A7111" s="24" t="s">
        <v>176</v>
      </c>
      <c r="B7111" s="24" t="s">
        <v>177</v>
      </c>
      <c r="C7111" s="24" t="s">
        <v>63</v>
      </c>
      <c r="D7111" s="24" t="s">
        <v>48</v>
      </c>
      <c r="E7111" s="24" t="s">
        <v>11</v>
      </c>
      <c r="F7111" s="25" t="s">
        <v>17</v>
      </c>
      <c r="G7111" s="24">
        <v>0</v>
      </c>
    </row>
    <row r="7112" spans="1:7" hidden="1">
      <c r="A7112" s="24" t="s">
        <v>176</v>
      </c>
      <c r="B7112" s="24" t="s">
        <v>177</v>
      </c>
      <c r="C7112" s="24" t="s">
        <v>63</v>
      </c>
      <c r="D7112" s="24" t="s">
        <v>41</v>
      </c>
      <c r="E7112" s="24" t="s">
        <v>47</v>
      </c>
      <c r="F7112" s="25" t="s">
        <v>12</v>
      </c>
      <c r="G7112" s="24">
        <v>0</v>
      </c>
    </row>
    <row r="7113" spans="1:7" hidden="1">
      <c r="A7113" s="24" t="s">
        <v>176</v>
      </c>
      <c r="B7113" s="24" t="s">
        <v>177</v>
      </c>
      <c r="C7113" s="24" t="s">
        <v>63</v>
      </c>
      <c r="D7113" s="24" t="s">
        <v>41</v>
      </c>
      <c r="E7113" s="24" t="s">
        <v>47</v>
      </c>
      <c r="F7113" s="25" t="s">
        <v>13</v>
      </c>
      <c r="G7113" s="24">
        <v>11370.3798828125</v>
      </c>
    </row>
    <row r="7114" spans="1:7" hidden="1">
      <c r="A7114" s="24" t="s">
        <v>176</v>
      </c>
      <c r="B7114" s="24" t="s">
        <v>177</v>
      </c>
      <c r="C7114" s="24" t="s">
        <v>63</v>
      </c>
      <c r="D7114" s="24" t="s">
        <v>41</v>
      </c>
      <c r="E7114" s="24" t="s">
        <v>47</v>
      </c>
      <c r="F7114" s="25" t="s">
        <v>14</v>
      </c>
      <c r="G7114" s="24">
        <v>10036.08984375</v>
      </c>
    </row>
    <row r="7115" spans="1:7" hidden="1">
      <c r="A7115" s="24" t="s">
        <v>176</v>
      </c>
      <c r="B7115" s="24" t="s">
        <v>177</v>
      </c>
      <c r="C7115" s="24" t="s">
        <v>63</v>
      </c>
      <c r="D7115" s="24" t="s">
        <v>41</v>
      </c>
      <c r="E7115" s="24" t="s">
        <v>47</v>
      </c>
      <c r="F7115" s="25" t="s">
        <v>15</v>
      </c>
      <c r="G7115" s="24">
        <v>11133.099609375</v>
      </c>
    </row>
    <row r="7116" spans="1:7" hidden="1">
      <c r="A7116" s="24" t="s">
        <v>176</v>
      </c>
      <c r="B7116" s="24" t="s">
        <v>177</v>
      </c>
      <c r="C7116" s="24" t="s">
        <v>63</v>
      </c>
      <c r="D7116" s="24" t="s">
        <v>41</v>
      </c>
      <c r="E7116" s="24" t="s">
        <v>47</v>
      </c>
      <c r="F7116" s="25" t="s">
        <v>16</v>
      </c>
      <c r="G7116" s="24">
        <v>6086.81982421875</v>
      </c>
    </row>
    <row r="7117" spans="1:7">
      <c r="A7117" s="24" t="s">
        <v>176</v>
      </c>
      <c r="B7117" s="24" t="s">
        <v>177</v>
      </c>
      <c r="C7117" s="24" t="s">
        <v>63</v>
      </c>
      <c r="D7117" s="24" t="s">
        <v>41</v>
      </c>
      <c r="E7117" s="24" t="s">
        <v>47</v>
      </c>
      <c r="F7117" s="25" t="s">
        <v>17</v>
      </c>
      <c r="G7117" s="24">
        <v>0</v>
      </c>
    </row>
    <row r="7118" spans="1:7" hidden="1">
      <c r="A7118" s="24" t="s">
        <v>178</v>
      </c>
      <c r="B7118" s="24" t="s">
        <v>179</v>
      </c>
      <c r="C7118" s="24" t="s">
        <v>91</v>
      </c>
      <c r="D7118" s="24" t="s">
        <v>10</v>
      </c>
      <c r="E7118" s="24" t="s">
        <v>11</v>
      </c>
      <c r="F7118" s="25" t="s">
        <v>12</v>
      </c>
      <c r="G7118" s="24">
        <v>70900.520210266099</v>
      </c>
    </row>
    <row r="7119" spans="1:7" hidden="1">
      <c r="A7119" s="24" t="s">
        <v>178</v>
      </c>
      <c r="B7119" s="24" t="s">
        <v>179</v>
      </c>
      <c r="C7119" s="24" t="s">
        <v>91</v>
      </c>
      <c r="D7119" s="24" t="s">
        <v>10</v>
      </c>
      <c r="E7119" s="24" t="s">
        <v>11</v>
      </c>
      <c r="F7119" s="25" t="s">
        <v>13</v>
      </c>
      <c r="G7119" s="24">
        <v>67251.550251007095</v>
      </c>
    </row>
    <row r="7120" spans="1:7" hidden="1">
      <c r="A7120" s="24" t="s">
        <v>178</v>
      </c>
      <c r="B7120" s="24" t="s">
        <v>179</v>
      </c>
      <c r="C7120" s="24" t="s">
        <v>91</v>
      </c>
      <c r="D7120" s="24" t="s">
        <v>10</v>
      </c>
      <c r="E7120" s="24" t="s">
        <v>11</v>
      </c>
      <c r="F7120" s="25" t="s">
        <v>14</v>
      </c>
      <c r="G7120" s="24">
        <v>69228.789913177505</v>
      </c>
    </row>
    <row r="7121" spans="1:7" hidden="1">
      <c r="A7121" s="24" t="s">
        <v>178</v>
      </c>
      <c r="B7121" s="24" t="s">
        <v>179</v>
      </c>
      <c r="C7121" s="24" t="s">
        <v>91</v>
      </c>
      <c r="D7121" s="24" t="s">
        <v>10</v>
      </c>
      <c r="E7121" s="24" t="s">
        <v>11</v>
      </c>
      <c r="F7121" s="25" t="s">
        <v>15</v>
      </c>
      <c r="G7121" s="24">
        <v>80811.160526275606</v>
      </c>
    </row>
    <row r="7122" spans="1:7" hidden="1">
      <c r="A7122" s="24" t="s">
        <v>178</v>
      </c>
      <c r="B7122" s="24" t="s">
        <v>179</v>
      </c>
      <c r="C7122" s="24" t="s">
        <v>91</v>
      </c>
      <c r="D7122" s="24" t="s">
        <v>10</v>
      </c>
      <c r="E7122" s="24" t="s">
        <v>11</v>
      </c>
      <c r="F7122" s="25" t="s">
        <v>16</v>
      </c>
      <c r="G7122" s="24">
        <v>83222.289804458604</v>
      </c>
    </row>
    <row r="7123" spans="1:7">
      <c r="A7123" s="24" t="s">
        <v>178</v>
      </c>
      <c r="B7123" s="24" t="s">
        <v>179</v>
      </c>
      <c r="C7123" s="24" t="s">
        <v>91</v>
      </c>
      <c r="D7123" s="24" t="s">
        <v>10</v>
      </c>
      <c r="E7123" s="24" t="s">
        <v>11</v>
      </c>
      <c r="F7123" s="25" t="s">
        <v>17</v>
      </c>
      <c r="G7123" s="24">
        <v>84860</v>
      </c>
    </row>
    <row r="7124" spans="1:7" hidden="1">
      <c r="A7124" s="24" t="s">
        <v>178</v>
      </c>
      <c r="B7124" s="24" t="s">
        <v>179</v>
      </c>
      <c r="C7124" s="24" t="s">
        <v>91</v>
      </c>
      <c r="D7124" s="24" t="s">
        <v>26</v>
      </c>
      <c r="E7124" s="24" t="s">
        <v>11</v>
      </c>
      <c r="F7124" s="25" t="s">
        <v>12</v>
      </c>
      <c r="G7124" s="24">
        <v>124880.3671875</v>
      </c>
    </row>
    <row r="7125" spans="1:7" hidden="1">
      <c r="A7125" s="24" t="s">
        <v>178</v>
      </c>
      <c r="B7125" s="24" t="s">
        <v>179</v>
      </c>
      <c r="C7125" s="24" t="s">
        <v>91</v>
      </c>
      <c r="D7125" s="24" t="s">
        <v>26</v>
      </c>
      <c r="E7125" s="24" t="s">
        <v>11</v>
      </c>
      <c r="F7125" s="25" t="s">
        <v>13</v>
      </c>
      <c r="G7125" s="24">
        <v>117087.2734375</v>
      </c>
    </row>
    <row r="7126" spans="1:7" hidden="1">
      <c r="A7126" s="24" t="s">
        <v>178</v>
      </c>
      <c r="B7126" s="24" t="s">
        <v>179</v>
      </c>
      <c r="C7126" s="24" t="s">
        <v>91</v>
      </c>
      <c r="D7126" s="24" t="s">
        <v>26</v>
      </c>
      <c r="E7126" s="24" t="s">
        <v>11</v>
      </c>
      <c r="F7126" s="25" t="s">
        <v>14</v>
      </c>
      <c r="G7126" s="24">
        <v>108780.109375</v>
      </c>
    </row>
    <row r="7127" spans="1:7" hidden="1">
      <c r="A7127" s="24" t="s">
        <v>178</v>
      </c>
      <c r="B7127" s="24" t="s">
        <v>179</v>
      </c>
      <c r="C7127" s="24" t="s">
        <v>91</v>
      </c>
      <c r="D7127" s="24" t="s">
        <v>26</v>
      </c>
      <c r="E7127" s="24" t="s">
        <v>11</v>
      </c>
      <c r="F7127" s="25" t="s">
        <v>15</v>
      </c>
      <c r="G7127" s="24">
        <v>116100.5</v>
      </c>
    </row>
    <row r="7128" spans="1:7" hidden="1">
      <c r="A7128" s="24" t="s">
        <v>178</v>
      </c>
      <c r="B7128" s="24" t="s">
        <v>179</v>
      </c>
      <c r="C7128" s="24" t="s">
        <v>91</v>
      </c>
      <c r="D7128" s="24" t="s">
        <v>26</v>
      </c>
      <c r="E7128" s="24" t="s">
        <v>11</v>
      </c>
      <c r="F7128" s="25" t="s">
        <v>16</v>
      </c>
      <c r="G7128" s="24">
        <v>103611.2734375</v>
      </c>
    </row>
    <row r="7129" spans="1:7">
      <c r="A7129" s="24" t="s">
        <v>178</v>
      </c>
      <c r="B7129" s="24" t="s">
        <v>179</v>
      </c>
      <c r="C7129" s="24" t="s">
        <v>91</v>
      </c>
      <c r="D7129" s="24" t="s">
        <v>26</v>
      </c>
      <c r="E7129" s="24" t="s">
        <v>11</v>
      </c>
      <c r="F7129" s="25" t="s">
        <v>17</v>
      </c>
      <c r="G7129" s="24">
        <v>101624</v>
      </c>
    </row>
    <row r="7130" spans="1:7" hidden="1">
      <c r="A7130" s="24" t="s">
        <v>178</v>
      </c>
      <c r="B7130" s="24" t="s">
        <v>179</v>
      </c>
      <c r="C7130" s="24" t="s">
        <v>91</v>
      </c>
      <c r="D7130" s="24" t="s">
        <v>18</v>
      </c>
      <c r="E7130" s="24" t="s">
        <v>19</v>
      </c>
      <c r="F7130" s="25" t="s">
        <v>12</v>
      </c>
      <c r="G7130" s="24">
        <v>0</v>
      </c>
    </row>
    <row r="7131" spans="1:7" hidden="1">
      <c r="A7131" s="24" t="s">
        <v>178</v>
      </c>
      <c r="B7131" s="24" t="s">
        <v>179</v>
      </c>
      <c r="C7131" s="24" t="s">
        <v>91</v>
      </c>
      <c r="D7131" s="24" t="s">
        <v>18</v>
      </c>
      <c r="E7131" s="24" t="s">
        <v>19</v>
      </c>
      <c r="F7131" s="25" t="s">
        <v>13</v>
      </c>
      <c r="G7131" s="24">
        <v>0</v>
      </c>
    </row>
    <row r="7132" spans="1:7" hidden="1">
      <c r="A7132" s="24" t="s">
        <v>178</v>
      </c>
      <c r="B7132" s="24" t="s">
        <v>179</v>
      </c>
      <c r="C7132" s="24" t="s">
        <v>91</v>
      </c>
      <c r="D7132" s="24" t="s">
        <v>18</v>
      </c>
      <c r="E7132" s="24" t="s">
        <v>19</v>
      </c>
      <c r="F7132" s="25" t="s">
        <v>14</v>
      </c>
      <c r="G7132" s="24">
        <v>0</v>
      </c>
    </row>
    <row r="7133" spans="1:7" hidden="1">
      <c r="A7133" s="24" t="s">
        <v>178</v>
      </c>
      <c r="B7133" s="24" t="s">
        <v>179</v>
      </c>
      <c r="C7133" s="24" t="s">
        <v>91</v>
      </c>
      <c r="D7133" s="24" t="s">
        <v>18</v>
      </c>
      <c r="E7133" s="24" t="s">
        <v>19</v>
      </c>
      <c r="F7133" s="25" t="s">
        <v>15</v>
      </c>
      <c r="G7133" s="24">
        <v>0</v>
      </c>
    </row>
    <row r="7134" spans="1:7" hidden="1">
      <c r="A7134" s="24" t="s">
        <v>178</v>
      </c>
      <c r="B7134" s="24" t="s">
        <v>179</v>
      </c>
      <c r="C7134" s="24" t="s">
        <v>91</v>
      </c>
      <c r="D7134" s="24" t="s">
        <v>18</v>
      </c>
      <c r="E7134" s="24" t="s">
        <v>19</v>
      </c>
      <c r="F7134" s="25" t="s">
        <v>16</v>
      </c>
      <c r="G7134" s="24">
        <v>0</v>
      </c>
    </row>
    <row r="7135" spans="1:7">
      <c r="A7135" s="24" t="s">
        <v>178</v>
      </c>
      <c r="B7135" s="24" t="s">
        <v>179</v>
      </c>
      <c r="C7135" s="24" t="s">
        <v>91</v>
      </c>
      <c r="D7135" s="24" t="s">
        <v>18</v>
      </c>
      <c r="E7135" s="24" t="s">
        <v>19</v>
      </c>
      <c r="F7135" s="25" t="s">
        <v>17</v>
      </c>
      <c r="G7135" s="24">
        <v>0</v>
      </c>
    </row>
    <row r="7136" spans="1:7" hidden="1">
      <c r="A7136" s="24" t="s">
        <v>178</v>
      </c>
      <c r="B7136" s="24" t="s">
        <v>179</v>
      </c>
      <c r="C7136" s="24" t="s">
        <v>91</v>
      </c>
      <c r="D7136" s="24" t="s">
        <v>18</v>
      </c>
      <c r="E7136" s="24" t="s">
        <v>20</v>
      </c>
      <c r="F7136" s="25" t="s">
        <v>12</v>
      </c>
      <c r="G7136" s="24">
        <v>30871</v>
      </c>
    </row>
    <row r="7137" spans="1:7" hidden="1">
      <c r="A7137" s="24" t="s">
        <v>178</v>
      </c>
      <c r="B7137" s="24" t="s">
        <v>179</v>
      </c>
      <c r="C7137" s="24" t="s">
        <v>91</v>
      </c>
      <c r="D7137" s="24" t="s">
        <v>18</v>
      </c>
      <c r="E7137" s="24" t="s">
        <v>20</v>
      </c>
      <c r="F7137" s="25" t="s">
        <v>13</v>
      </c>
      <c r="G7137" s="24">
        <v>27484</v>
      </c>
    </row>
    <row r="7138" spans="1:7" hidden="1">
      <c r="A7138" s="24" t="s">
        <v>178</v>
      </c>
      <c r="B7138" s="24" t="s">
        <v>179</v>
      </c>
      <c r="C7138" s="24" t="s">
        <v>91</v>
      </c>
      <c r="D7138" s="24" t="s">
        <v>18</v>
      </c>
      <c r="E7138" s="24" t="s">
        <v>20</v>
      </c>
      <c r="F7138" s="25" t="s">
        <v>14</v>
      </c>
      <c r="G7138" s="24">
        <v>27425</v>
      </c>
    </row>
    <row r="7139" spans="1:7" hidden="1">
      <c r="A7139" s="24" t="s">
        <v>178</v>
      </c>
      <c r="B7139" s="24" t="s">
        <v>179</v>
      </c>
      <c r="C7139" s="24" t="s">
        <v>91</v>
      </c>
      <c r="D7139" s="24" t="s">
        <v>18</v>
      </c>
      <c r="E7139" s="24" t="s">
        <v>20</v>
      </c>
      <c r="F7139" s="25" t="s">
        <v>15</v>
      </c>
      <c r="G7139" s="24">
        <v>30312</v>
      </c>
    </row>
    <row r="7140" spans="1:7" hidden="1">
      <c r="A7140" s="24" t="s">
        <v>178</v>
      </c>
      <c r="B7140" s="24" t="s">
        <v>179</v>
      </c>
      <c r="C7140" s="24" t="s">
        <v>91</v>
      </c>
      <c r="D7140" s="24" t="s">
        <v>18</v>
      </c>
      <c r="E7140" s="24" t="s">
        <v>20</v>
      </c>
      <c r="F7140" s="25" t="s">
        <v>16</v>
      </c>
      <c r="G7140" s="24">
        <v>31052</v>
      </c>
    </row>
    <row r="7141" spans="1:7">
      <c r="A7141" s="24" t="s">
        <v>178</v>
      </c>
      <c r="B7141" s="24" t="s">
        <v>179</v>
      </c>
      <c r="C7141" s="24" t="s">
        <v>91</v>
      </c>
      <c r="D7141" s="24" t="s">
        <v>18</v>
      </c>
      <c r="E7141" s="24" t="s">
        <v>20</v>
      </c>
      <c r="F7141" s="25" t="s">
        <v>17</v>
      </c>
      <c r="G7141" s="24">
        <v>29111</v>
      </c>
    </row>
    <row r="7142" spans="1:7" hidden="1">
      <c r="A7142" s="24" t="s">
        <v>178</v>
      </c>
      <c r="B7142" s="24" t="s">
        <v>179</v>
      </c>
      <c r="C7142" s="24" t="s">
        <v>91</v>
      </c>
      <c r="D7142" s="24" t="s">
        <v>18</v>
      </c>
      <c r="E7142" s="24" t="s">
        <v>21</v>
      </c>
      <c r="F7142" s="25" t="s">
        <v>12</v>
      </c>
      <c r="G7142" s="24">
        <v>0</v>
      </c>
    </row>
    <row r="7143" spans="1:7" hidden="1">
      <c r="A7143" s="24" t="s">
        <v>178</v>
      </c>
      <c r="B7143" s="24" t="s">
        <v>179</v>
      </c>
      <c r="C7143" s="24" t="s">
        <v>91</v>
      </c>
      <c r="D7143" s="24" t="s">
        <v>18</v>
      </c>
      <c r="E7143" s="24" t="s">
        <v>21</v>
      </c>
      <c r="F7143" s="25" t="s">
        <v>13</v>
      </c>
      <c r="G7143" s="24">
        <v>0</v>
      </c>
    </row>
    <row r="7144" spans="1:7" hidden="1">
      <c r="A7144" s="24" t="s">
        <v>178</v>
      </c>
      <c r="B7144" s="24" t="s">
        <v>179</v>
      </c>
      <c r="C7144" s="24" t="s">
        <v>91</v>
      </c>
      <c r="D7144" s="24" t="s">
        <v>18</v>
      </c>
      <c r="E7144" s="24" t="s">
        <v>21</v>
      </c>
      <c r="F7144" s="25" t="s">
        <v>14</v>
      </c>
      <c r="G7144" s="24">
        <v>0</v>
      </c>
    </row>
    <row r="7145" spans="1:7" hidden="1">
      <c r="A7145" s="24" t="s">
        <v>178</v>
      </c>
      <c r="B7145" s="24" t="s">
        <v>179</v>
      </c>
      <c r="C7145" s="24" t="s">
        <v>91</v>
      </c>
      <c r="D7145" s="24" t="s">
        <v>18</v>
      </c>
      <c r="E7145" s="24" t="s">
        <v>21</v>
      </c>
      <c r="F7145" s="25" t="s">
        <v>15</v>
      </c>
      <c r="G7145" s="24">
        <v>0</v>
      </c>
    </row>
    <row r="7146" spans="1:7" hidden="1">
      <c r="A7146" s="24" t="s">
        <v>178</v>
      </c>
      <c r="B7146" s="24" t="s">
        <v>179</v>
      </c>
      <c r="C7146" s="24" t="s">
        <v>91</v>
      </c>
      <c r="D7146" s="24" t="s">
        <v>18</v>
      </c>
      <c r="E7146" s="24" t="s">
        <v>21</v>
      </c>
      <c r="F7146" s="25" t="s">
        <v>16</v>
      </c>
      <c r="G7146" s="24">
        <v>0</v>
      </c>
    </row>
    <row r="7147" spans="1:7">
      <c r="A7147" s="24" t="s">
        <v>178</v>
      </c>
      <c r="B7147" s="24" t="s">
        <v>179</v>
      </c>
      <c r="C7147" s="24" t="s">
        <v>91</v>
      </c>
      <c r="D7147" s="24" t="s">
        <v>18</v>
      </c>
      <c r="E7147" s="24" t="s">
        <v>21</v>
      </c>
      <c r="F7147" s="25" t="s">
        <v>17</v>
      </c>
      <c r="G7147" s="24">
        <v>0</v>
      </c>
    </row>
    <row r="7148" spans="1:7" hidden="1">
      <c r="A7148" s="24" t="s">
        <v>178</v>
      </c>
      <c r="B7148" s="24" t="s">
        <v>179</v>
      </c>
      <c r="C7148" s="24" t="s">
        <v>91</v>
      </c>
      <c r="D7148" s="24" t="s">
        <v>18</v>
      </c>
      <c r="E7148" s="24" t="s">
        <v>22</v>
      </c>
      <c r="F7148" s="25" t="s">
        <v>12</v>
      </c>
      <c r="G7148" s="24">
        <v>9534.6201171875</v>
      </c>
    </row>
    <row r="7149" spans="1:7" hidden="1">
      <c r="A7149" s="24" t="s">
        <v>178</v>
      </c>
      <c r="B7149" s="24" t="s">
        <v>179</v>
      </c>
      <c r="C7149" s="24" t="s">
        <v>91</v>
      </c>
      <c r="D7149" s="24" t="s">
        <v>18</v>
      </c>
      <c r="E7149" s="24" t="s">
        <v>22</v>
      </c>
      <c r="F7149" s="25" t="s">
        <v>13</v>
      </c>
      <c r="G7149" s="24">
        <v>9119.490234375</v>
      </c>
    </row>
    <row r="7150" spans="1:7" hidden="1">
      <c r="A7150" s="24" t="s">
        <v>178</v>
      </c>
      <c r="B7150" s="24" t="s">
        <v>179</v>
      </c>
      <c r="C7150" s="24" t="s">
        <v>91</v>
      </c>
      <c r="D7150" s="24" t="s">
        <v>18</v>
      </c>
      <c r="E7150" s="24" t="s">
        <v>22</v>
      </c>
      <c r="F7150" s="25" t="s">
        <v>14</v>
      </c>
      <c r="G7150" s="24">
        <v>8847.0498046875</v>
      </c>
    </row>
    <row r="7151" spans="1:7" hidden="1">
      <c r="A7151" s="24" t="s">
        <v>178</v>
      </c>
      <c r="B7151" s="24" t="s">
        <v>179</v>
      </c>
      <c r="C7151" s="24" t="s">
        <v>91</v>
      </c>
      <c r="D7151" s="24" t="s">
        <v>18</v>
      </c>
      <c r="E7151" s="24" t="s">
        <v>22</v>
      </c>
      <c r="F7151" s="25" t="s">
        <v>15</v>
      </c>
      <c r="G7151" s="24">
        <v>9372.23046875</v>
      </c>
    </row>
    <row r="7152" spans="1:7" hidden="1">
      <c r="A7152" s="24" t="s">
        <v>178</v>
      </c>
      <c r="B7152" s="24" t="s">
        <v>179</v>
      </c>
      <c r="C7152" s="24" t="s">
        <v>91</v>
      </c>
      <c r="D7152" s="24" t="s">
        <v>18</v>
      </c>
      <c r="E7152" s="24" t="s">
        <v>22</v>
      </c>
      <c r="F7152" s="25" t="s">
        <v>16</v>
      </c>
      <c r="G7152" s="24">
        <v>9152.7998046875</v>
      </c>
    </row>
    <row r="7153" spans="1:7">
      <c r="A7153" s="24" t="s">
        <v>178</v>
      </c>
      <c r="B7153" s="24" t="s">
        <v>179</v>
      </c>
      <c r="C7153" s="24" t="s">
        <v>91</v>
      </c>
      <c r="D7153" s="24" t="s">
        <v>18</v>
      </c>
      <c r="E7153" s="24" t="s">
        <v>22</v>
      </c>
      <c r="F7153" s="25" t="s">
        <v>17</v>
      </c>
      <c r="G7153" s="24">
        <v>9100</v>
      </c>
    </row>
    <row r="7154" spans="1:7" hidden="1">
      <c r="A7154" s="24" t="s">
        <v>178</v>
      </c>
      <c r="B7154" s="24" t="s">
        <v>179</v>
      </c>
      <c r="C7154" s="24" t="s">
        <v>91</v>
      </c>
      <c r="D7154" s="24" t="s">
        <v>18</v>
      </c>
      <c r="E7154" s="24" t="s">
        <v>23</v>
      </c>
      <c r="F7154" s="25" t="s">
        <v>12</v>
      </c>
      <c r="G7154" s="24">
        <v>0</v>
      </c>
    </row>
    <row r="7155" spans="1:7" hidden="1">
      <c r="A7155" s="24" t="s">
        <v>178</v>
      </c>
      <c r="B7155" s="24" t="s">
        <v>179</v>
      </c>
      <c r="C7155" s="24" t="s">
        <v>91</v>
      </c>
      <c r="D7155" s="24" t="s">
        <v>18</v>
      </c>
      <c r="E7155" s="24" t="s">
        <v>23</v>
      </c>
      <c r="F7155" s="25" t="s">
        <v>13</v>
      </c>
      <c r="G7155" s="24">
        <v>0</v>
      </c>
    </row>
    <row r="7156" spans="1:7" hidden="1">
      <c r="A7156" s="24" t="s">
        <v>178</v>
      </c>
      <c r="B7156" s="24" t="s">
        <v>179</v>
      </c>
      <c r="C7156" s="24" t="s">
        <v>91</v>
      </c>
      <c r="D7156" s="24" t="s">
        <v>18</v>
      </c>
      <c r="E7156" s="24" t="s">
        <v>23</v>
      </c>
      <c r="F7156" s="25" t="s">
        <v>14</v>
      </c>
      <c r="G7156" s="24">
        <v>0</v>
      </c>
    </row>
    <row r="7157" spans="1:7" hidden="1">
      <c r="A7157" s="24" t="s">
        <v>178</v>
      </c>
      <c r="B7157" s="24" t="s">
        <v>179</v>
      </c>
      <c r="C7157" s="24" t="s">
        <v>91</v>
      </c>
      <c r="D7157" s="24" t="s">
        <v>18</v>
      </c>
      <c r="E7157" s="24" t="s">
        <v>23</v>
      </c>
      <c r="F7157" s="25" t="s">
        <v>15</v>
      </c>
      <c r="G7157" s="24">
        <v>0</v>
      </c>
    </row>
    <row r="7158" spans="1:7" hidden="1">
      <c r="A7158" s="24" t="s">
        <v>178</v>
      </c>
      <c r="B7158" s="24" t="s">
        <v>179</v>
      </c>
      <c r="C7158" s="24" t="s">
        <v>91</v>
      </c>
      <c r="D7158" s="24" t="s">
        <v>18</v>
      </c>
      <c r="E7158" s="24" t="s">
        <v>23</v>
      </c>
      <c r="F7158" s="25" t="s">
        <v>16</v>
      </c>
      <c r="G7158" s="24">
        <v>0</v>
      </c>
    </row>
    <row r="7159" spans="1:7">
      <c r="A7159" s="24" t="s">
        <v>178</v>
      </c>
      <c r="B7159" s="24" t="s">
        <v>179</v>
      </c>
      <c r="C7159" s="24" t="s">
        <v>91</v>
      </c>
      <c r="D7159" s="24" t="s">
        <v>18</v>
      </c>
      <c r="E7159" s="24" t="s">
        <v>23</v>
      </c>
      <c r="F7159" s="25" t="s">
        <v>17</v>
      </c>
      <c r="G7159" s="24">
        <v>0</v>
      </c>
    </row>
    <row r="7160" spans="1:7" hidden="1">
      <c r="A7160" s="24" t="s">
        <v>178</v>
      </c>
      <c r="B7160" s="24" t="s">
        <v>179</v>
      </c>
      <c r="C7160" s="24" t="s">
        <v>91</v>
      </c>
      <c r="D7160" s="24" t="s">
        <v>18</v>
      </c>
      <c r="E7160" s="24" t="s">
        <v>24</v>
      </c>
      <c r="F7160" s="25" t="s">
        <v>12</v>
      </c>
      <c r="G7160" s="24">
        <v>25922</v>
      </c>
    </row>
    <row r="7161" spans="1:7" hidden="1">
      <c r="A7161" s="24" t="s">
        <v>178</v>
      </c>
      <c r="B7161" s="24" t="s">
        <v>179</v>
      </c>
      <c r="C7161" s="24" t="s">
        <v>91</v>
      </c>
      <c r="D7161" s="24" t="s">
        <v>18</v>
      </c>
      <c r="E7161" s="24" t="s">
        <v>24</v>
      </c>
      <c r="F7161" s="25" t="s">
        <v>13</v>
      </c>
      <c r="G7161" s="24">
        <v>26469</v>
      </c>
    </row>
    <row r="7162" spans="1:7" hidden="1">
      <c r="A7162" s="24" t="s">
        <v>178</v>
      </c>
      <c r="B7162" s="24" t="s">
        <v>179</v>
      </c>
      <c r="C7162" s="24" t="s">
        <v>91</v>
      </c>
      <c r="D7162" s="24" t="s">
        <v>18</v>
      </c>
      <c r="E7162" s="24" t="s">
        <v>24</v>
      </c>
      <c r="F7162" s="25" t="s">
        <v>14</v>
      </c>
      <c r="G7162" s="24">
        <v>29083</v>
      </c>
    </row>
    <row r="7163" spans="1:7" hidden="1">
      <c r="A7163" s="24" t="s">
        <v>178</v>
      </c>
      <c r="B7163" s="24" t="s">
        <v>179</v>
      </c>
      <c r="C7163" s="24" t="s">
        <v>91</v>
      </c>
      <c r="D7163" s="24" t="s">
        <v>18</v>
      </c>
      <c r="E7163" s="24" t="s">
        <v>24</v>
      </c>
      <c r="F7163" s="25" t="s">
        <v>15</v>
      </c>
      <c r="G7163" s="24">
        <v>37220</v>
      </c>
    </row>
    <row r="7164" spans="1:7" hidden="1">
      <c r="A7164" s="24" t="s">
        <v>178</v>
      </c>
      <c r="B7164" s="24" t="s">
        <v>179</v>
      </c>
      <c r="C7164" s="24" t="s">
        <v>91</v>
      </c>
      <c r="D7164" s="24" t="s">
        <v>18</v>
      </c>
      <c r="E7164" s="24" t="s">
        <v>24</v>
      </c>
      <c r="F7164" s="25" t="s">
        <v>16</v>
      </c>
      <c r="G7164" s="24">
        <v>39065</v>
      </c>
    </row>
    <row r="7165" spans="1:7">
      <c r="A7165" s="24" t="s">
        <v>178</v>
      </c>
      <c r="B7165" s="24" t="s">
        <v>179</v>
      </c>
      <c r="C7165" s="24" t="s">
        <v>91</v>
      </c>
      <c r="D7165" s="24" t="s">
        <v>18</v>
      </c>
      <c r="E7165" s="24" t="s">
        <v>24</v>
      </c>
      <c r="F7165" s="25" t="s">
        <v>17</v>
      </c>
      <c r="G7165" s="24">
        <v>42897</v>
      </c>
    </row>
    <row r="7166" spans="1:7" hidden="1">
      <c r="A7166" s="24" t="s">
        <v>178</v>
      </c>
      <c r="B7166" s="24" t="s">
        <v>179</v>
      </c>
      <c r="C7166" s="24" t="s">
        <v>91</v>
      </c>
      <c r="D7166" s="24" t="s">
        <v>18</v>
      </c>
      <c r="E7166" s="24" t="s">
        <v>25</v>
      </c>
      <c r="F7166" s="25" t="s">
        <v>12</v>
      </c>
      <c r="G7166" s="24">
        <v>4572.9000930786096</v>
      </c>
    </row>
    <row r="7167" spans="1:7" hidden="1">
      <c r="A7167" s="24" t="s">
        <v>178</v>
      </c>
      <c r="B7167" s="24" t="s">
        <v>179</v>
      </c>
      <c r="C7167" s="24" t="s">
        <v>91</v>
      </c>
      <c r="D7167" s="24" t="s">
        <v>18</v>
      </c>
      <c r="E7167" s="24" t="s">
        <v>25</v>
      </c>
      <c r="F7167" s="25" t="s">
        <v>13</v>
      </c>
      <c r="G7167" s="24">
        <v>4179.0600166320801</v>
      </c>
    </row>
    <row r="7168" spans="1:7" hidden="1">
      <c r="A7168" s="24" t="s">
        <v>178</v>
      </c>
      <c r="B7168" s="24" t="s">
        <v>179</v>
      </c>
      <c r="C7168" s="24" t="s">
        <v>91</v>
      </c>
      <c r="D7168" s="24" t="s">
        <v>18</v>
      </c>
      <c r="E7168" s="24" t="s">
        <v>25</v>
      </c>
      <c r="F7168" s="25" t="s">
        <v>14</v>
      </c>
      <c r="G7168" s="24">
        <v>3873.7401084899898</v>
      </c>
    </row>
    <row r="7169" spans="1:7" hidden="1">
      <c r="A7169" s="24" t="s">
        <v>178</v>
      </c>
      <c r="B7169" s="24" t="s">
        <v>179</v>
      </c>
      <c r="C7169" s="24" t="s">
        <v>91</v>
      </c>
      <c r="D7169" s="24" t="s">
        <v>18</v>
      </c>
      <c r="E7169" s="24" t="s">
        <v>25</v>
      </c>
      <c r="F7169" s="25" t="s">
        <v>15</v>
      </c>
      <c r="G7169" s="24">
        <v>3906.9300575256302</v>
      </c>
    </row>
    <row r="7170" spans="1:7" hidden="1">
      <c r="A7170" s="24" t="s">
        <v>178</v>
      </c>
      <c r="B7170" s="24" t="s">
        <v>179</v>
      </c>
      <c r="C7170" s="24" t="s">
        <v>91</v>
      </c>
      <c r="D7170" s="24" t="s">
        <v>18</v>
      </c>
      <c r="E7170" s="24" t="s">
        <v>25</v>
      </c>
      <c r="F7170" s="25" t="s">
        <v>16</v>
      </c>
      <c r="G7170" s="24">
        <v>3952.48999977112</v>
      </c>
    </row>
    <row r="7171" spans="1:7">
      <c r="A7171" s="24" t="s">
        <v>178</v>
      </c>
      <c r="B7171" s="24" t="s">
        <v>179</v>
      </c>
      <c r="C7171" s="24" t="s">
        <v>91</v>
      </c>
      <c r="D7171" s="24" t="s">
        <v>18</v>
      </c>
      <c r="E7171" s="24" t="s">
        <v>25</v>
      </c>
      <c r="F7171" s="25" t="s">
        <v>17</v>
      </c>
      <c r="G7171" s="24">
        <v>3751</v>
      </c>
    </row>
    <row r="7172" spans="1:7" hidden="1">
      <c r="A7172" s="24" t="s">
        <v>178</v>
      </c>
      <c r="B7172" s="24" t="s">
        <v>179</v>
      </c>
      <c r="C7172" s="24" t="s">
        <v>91</v>
      </c>
      <c r="D7172" s="24" t="s">
        <v>40</v>
      </c>
      <c r="E7172" s="24" t="s">
        <v>11</v>
      </c>
      <c r="F7172" s="25" t="s">
        <v>12</v>
      </c>
      <c r="G7172" s="24">
        <v>0</v>
      </c>
    </row>
    <row r="7173" spans="1:7" hidden="1">
      <c r="A7173" s="24" t="s">
        <v>178</v>
      </c>
      <c r="B7173" s="24" t="s">
        <v>179</v>
      </c>
      <c r="C7173" s="24" t="s">
        <v>91</v>
      </c>
      <c r="D7173" s="24" t="s">
        <v>40</v>
      </c>
      <c r="E7173" s="24" t="s">
        <v>11</v>
      </c>
      <c r="F7173" s="25" t="s">
        <v>13</v>
      </c>
      <c r="G7173" s="24">
        <v>0</v>
      </c>
    </row>
    <row r="7174" spans="1:7" hidden="1">
      <c r="A7174" s="24" t="s">
        <v>178</v>
      </c>
      <c r="B7174" s="24" t="s">
        <v>179</v>
      </c>
      <c r="C7174" s="24" t="s">
        <v>91</v>
      </c>
      <c r="D7174" s="24" t="s">
        <v>40</v>
      </c>
      <c r="E7174" s="24" t="s">
        <v>11</v>
      </c>
      <c r="F7174" s="25" t="s">
        <v>14</v>
      </c>
      <c r="G7174" s="24">
        <v>0</v>
      </c>
    </row>
    <row r="7175" spans="1:7" hidden="1">
      <c r="A7175" s="24" t="s">
        <v>178</v>
      </c>
      <c r="B7175" s="24" t="s">
        <v>179</v>
      </c>
      <c r="C7175" s="24" t="s">
        <v>91</v>
      </c>
      <c r="D7175" s="24" t="s">
        <v>40</v>
      </c>
      <c r="E7175" s="24" t="s">
        <v>11</v>
      </c>
      <c r="F7175" s="25" t="s">
        <v>15</v>
      </c>
      <c r="G7175" s="24">
        <v>0</v>
      </c>
    </row>
    <row r="7176" spans="1:7" hidden="1">
      <c r="A7176" s="24" t="s">
        <v>178</v>
      </c>
      <c r="B7176" s="24" t="s">
        <v>179</v>
      </c>
      <c r="C7176" s="24" t="s">
        <v>91</v>
      </c>
      <c r="D7176" s="24" t="s">
        <v>40</v>
      </c>
      <c r="E7176" s="24" t="s">
        <v>11</v>
      </c>
      <c r="F7176" s="25" t="s">
        <v>16</v>
      </c>
      <c r="G7176" s="24">
        <v>0</v>
      </c>
    </row>
    <row r="7177" spans="1:7">
      <c r="A7177" s="24" t="s">
        <v>178</v>
      </c>
      <c r="B7177" s="24" t="s">
        <v>179</v>
      </c>
      <c r="C7177" s="24" t="s">
        <v>91</v>
      </c>
      <c r="D7177" s="24" t="s">
        <v>40</v>
      </c>
      <c r="E7177" s="24" t="s">
        <v>11</v>
      </c>
      <c r="F7177" s="25" t="s">
        <v>17</v>
      </c>
      <c r="G7177" s="24">
        <v>0</v>
      </c>
    </row>
    <row r="7178" spans="1:7" hidden="1">
      <c r="A7178" s="24" t="s">
        <v>178</v>
      </c>
      <c r="B7178" s="24" t="s">
        <v>179</v>
      </c>
      <c r="C7178" s="24" t="s">
        <v>91</v>
      </c>
      <c r="D7178" s="24" t="s">
        <v>27</v>
      </c>
      <c r="E7178" s="24" t="s">
        <v>31</v>
      </c>
      <c r="F7178" s="25" t="s">
        <v>12</v>
      </c>
      <c r="G7178" s="24">
        <v>124880.3671875</v>
      </c>
    </row>
    <row r="7179" spans="1:7" hidden="1">
      <c r="A7179" s="24" t="s">
        <v>178</v>
      </c>
      <c r="B7179" s="24" t="s">
        <v>179</v>
      </c>
      <c r="C7179" s="24" t="s">
        <v>91</v>
      </c>
      <c r="D7179" s="24" t="s">
        <v>27</v>
      </c>
      <c r="E7179" s="24" t="s">
        <v>31</v>
      </c>
      <c r="F7179" s="25" t="s">
        <v>13</v>
      </c>
      <c r="G7179" s="24">
        <v>117087.2734375</v>
      </c>
    </row>
    <row r="7180" spans="1:7" hidden="1">
      <c r="A7180" s="24" t="s">
        <v>178</v>
      </c>
      <c r="B7180" s="24" t="s">
        <v>179</v>
      </c>
      <c r="C7180" s="24" t="s">
        <v>91</v>
      </c>
      <c r="D7180" s="24" t="s">
        <v>27</v>
      </c>
      <c r="E7180" s="24" t="s">
        <v>31</v>
      </c>
      <c r="F7180" s="25" t="s">
        <v>14</v>
      </c>
      <c r="G7180" s="24">
        <v>108780.109375</v>
      </c>
    </row>
    <row r="7181" spans="1:7" hidden="1">
      <c r="A7181" s="24" t="s">
        <v>178</v>
      </c>
      <c r="B7181" s="24" t="s">
        <v>179</v>
      </c>
      <c r="C7181" s="24" t="s">
        <v>91</v>
      </c>
      <c r="D7181" s="24" t="s">
        <v>27</v>
      </c>
      <c r="E7181" s="24" t="s">
        <v>31</v>
      </c>
      <c r="F7181" s="25" t="s">
        <v>15</v>
      </c>
      <c r="G7181" s="24">
        <v>116100.5</v>
      </c>
    </row>
    <row r="7182" spans="1:7" hidden="1">
      <c r="A7182" s="24" t="s">
        <v>178</v>
      </c>
      <c r="B7182" s="24" t="s">
        <v>179</v>
      </c>
      <c r="C7182" s="24" t="s">
        <v>91</v>
      </c>
      <c r="D7182" s="24" t="s">
        <v>27</v>
      </c>
      <c r="E7182" s="24" t="s">
        <v>31</v>
      </c>
      <c r="F7182" s="25" t="s">
        <v>16</v>
      </c>
      <c r="G7182" s="24">
        <v>103611.2734375</v>
      </c>
    </row>
    <row r="7183" spans="1:7">
      <c r="A7183" s="24" t="s">
        <v>178</v>
      </c>
      <c r="B7183" s="24" t="s">
        <v>179</v>
      </c>
      <c r="C7183" s="24" t="s">
        <v>91</v>
      </c>
      <c r="D7183" s="24" t="s">
        <v>27</v>
      </c>
      <c r="E7183" s="24" t="s">
        <v>31</v>
      </c>
      <c r="F7183" s="25" t="s">
        <v>17</v>
      </c>
      <c r="G7183" s="24">
        <v>101624</v>
      </c>
    </row>
    <row r="7184" spans="1:7" hidden="1">
      <c r="A7184" s="24" t="s">
        <v>178</v>
      </c>
      <c r="B7184" s="24" t="s">
        <v>179</v>
      </c>
      <c r="C7184" s="24" t="s">
        <v>91</v>
      </c>
      <c r="D7184" s="24" t="s">
        <v>48</v>
      </c>
      <c r="E7184" s="24" t="s">
        <v>11</v>
      </c>
      <c r="F7184" s="25" t="s">
        <v>12</v>
      </c>
      <c r="G7184" s="24">
        <v>0</v>
      </c>
    </row>
    <row r="7185" spans="1:7" hidden="1">
      <c r="A7185" s="24" t="s">
        <v>178</v>
      </c>
      <c r="B7185" s="24" t="s">
        <v>179</v>
      </c>
      <c r="C7185" s="24" t="s">
        <v>91</v>
      </c>
      <c r="D7185" s="24" t="s">
        <v>48</v>
      </c>
      <c r="E7185" s="24" t="s">
        <v>11</v>
      </c>
      <c r="F7185" s="25" t="s">
        <v>13</v>
      </c>
      <c r="G7185" s="24">
        <v>0</v>
      </c>
    </row>
    <row r="7186" spans="1:7" hidden="1">
      <c r="A7186" s="24" t="s">
        <v>178</v>
      </c>
      <c r="B7186" s="24" t="s">
        <v>179</v>
      </c>
      <c r="C7186" s="24" t="s">
        <v>91</v>
      </c>
      <c r="D7186" s="24" t="s">
        <v>48</v>
      </c>
      <c r="E7186" s="24" t="s">
        <v>11</v>
      </c>
      <c r="F7186" s="25" t="s">
        <v>14</v>
      </c>
      <c r="G7186" s="24">
        <v>0</v>
      </c>
    </row>
    <row r="7187" spans="1:7" hidden="1">
      <c r="A7187" s="24" t="s">
        <v>178</v>
      </c>
      <c r="B7187" s="24" t="s">
        <v>179</v>
      </c>
      <c r="C7187" s="24" t="s">
        <v>91</v>
      </c>
      <c r="D7187" s="24" t="s">
        <v>48</v>
      </c>
      <c r="E7187" s="24" t="s">
        <v>11</v>
      </c>
      <c r="F7187" s="25" t="s">
        <v>15</v>
      </c>
      <c r="G7187" s="24">
        <v>0</v>
      </c>
    </row>
    <row r="7188" spans="1:7" hidden="1">
      <c r="A7188" s="24" t="s">
        <v>178</v>
      </c>
      <c r="B7188" s="24" t="s">
        <v>179</v>
      </c>
      <c r="C7188" s="24" t="s">
        <v>91</v>
      </c>
      <c r="D7188" s="24" t="s">
        <v>48</v>
      </c>
      <c r="E7188" s="24" t="s">
        <v>11</v>
      </c>
      <c r="F7188" s="25" t="s">
        <v>16</v>
      </c>
      <c r="G7188" s="24">
        <v>0</v>
      </c>
    </row>
    <row r="7189" spans="1:7">
      <c r="A7189" s="24" t="s">
        <v>178</v>
      </c>
      <c r="B7189" s="24" t="s">
        <v>179</v>
      </c>
      <c r="C7189" s="24" t="s">
        <v>91</v>
      </c>
      <c r="D7189" s="24" t="s">
        <v>48</v>
      </c>
      <c r="E7189" s="24" t="s">
        <v>11</v>
      </c>
      <c r="F7189" s="25" t="s">
        <v>17</v>
      </c>
      <c r="G7189" s="24">
        <v>0</v>
      </c>
    </row>
    <row r="7190" spans="1:7" hidden="1">
      <c r="A7190" s="27" t="s">
        <v>178</v>
      </c>
      <c r="B7190" s="27" t="s">
        <v>179</v>
      </c>
      <c r="C7190" s="27" t="s">
        <v>91</v>
      </c>
      <c r="D7190" s="27" t="s">
        <v>51</v>
      </c>
      <c r="E7190" s="27" t="s">
        <v>11</v>
      </c>
      <c r="F7190" s="28" t="s">
        <v>12</v>
      </c>
      <c r="G7190" s="27">
        <v>195780.887397766</v>
      </c>
    </row>
    <row r="7191" spans="1:7" hidden="1">
      <c r="A7191" s="27" t="s">
        <v>178</v>
      </c>
      <c r="B7191" s="27" t="s">
        <v>179</v>
      </c>
      <c r="C7191" s="27" t="s">
        <v>91</v>
      </c>
      <c r="D7191" s="27" t="s">
        <v>51</v>
      </c>
      <c r="E7191" s="27" t="s">
        <v>11</v>
      </c>
      <c r="F7191" s="28" t="s">
        <v>13</v>
      </c>
      <c r="G7191" s="27">
        <v>184338.82368850699</v>
      </c>
    </row>
    <row r="7192" spans="1:7" hidden="1">
      <c r="A7192" s="27" t="s">
        <v>178</v>
      </c>
      <c r="B7192" s="27" t="s">
        <v>179</v>
      </c>
      <c r="C7192" s="27" t="s">
        <v>91</v>
      </c>
      <c r="D7192" s="27" t="s">
        <v>51</v>
      </c>
      <c r="E7192" s="27" t="s">
        <v>11</v>
      </c>
      <c r="F7192" s="28" t="s">
        <v>14</v>
      </c>
      <c r="G7192" s="27">
        <v>178008.899288177</v>
      </c>
    </row>
    <row r="7193" spans="1:7" hidden="1">
      <c r="A7193" s="27" t="s">
        <v>178</v>
      </c>
      <c r="B7193" s="27" t="s">
        <v>179</v>
      </c>
      <c r="C7193" s="27" t="s">
        <v>91</v>
      </c>
      <c r="D7193" s="27" t="s">
        <v>51</v>
      </c>
      <c r="E7193" s="27" t="s">
        <v>11</v>
      </c>
      <c r="F7193" s="28" t="s">
        <v>15</v>
      </c>
      <c r="G7193" s="27">
        <v>196911.66052627601</v>
      </c>
    </row>
    <row r="7194" spans="1:7" hidden="1">
      <c r="A7194" s="27" t="s">
        <v>178</v>
      </c>
      <c r="B7194" s="27" t="s">
        <v>179</v>
      </c>
      <c r="C7194" s="27" t="s">
        <v>91</v>
      </c>
      <c r="D7194" s="27" t="s">
        <v>51</v>
      </c>
      <c r="E7194" s="27" t="s">
        <v>11</v>
      </c>
      <c r="F7194" s="28" t="s">
        <v>16</v>
      </c>
      <c r="G7194" s="27">
        <v>186833.563241959</v>
      </c>
    </row>
    <row r="7195" spans="1:7">
      <c r="A7195" s="27" t="s">
        <v>178</v>
      </c>
      <c r="B7195" s="27" t="s">
        <v>179</v>
      </c>
      <c r="C7195" s="27" t="s">
        <v>91</v>
      </c>
      <c r="D7195" s="27" t="s">
        <v>51</v>
      </c>
      <c r="E7195" s="27" t="s">
        <v>11</v>
      </c>
      <c r="F7195" s="28" t="s">
        <v>17</v>
      </c>
      <c r="G7195" s="27">
        <v>177383</v>
      </c>
    </row>
    <row r="7196" spans="1:7" hidden="1">
      <c r="A7196" s="27" t="s">
        <v>180</v>
      </c>
      <c r="B7196" s="27" t="s">
        <v>181</v>
      </c>
      <c r="C7196" s="27" t="s">
        <v>63</v>
      </c>
      <c r="D7196" s="27" t="s">
        <v>51</v>
      </c>
      <c r="E7196" s="27" t="s">
        <v>11</v>
      </c>
      <c r="F7196" s="28" t="s">
        <v>12</v>
      </c>
      <c r="G7196" s="27">
        <v>4470083.6194726797</v>
      </c>
    </row>
    <row r="7197" spans="1:7" hidden="1">
      <c r="A7197" s="27" t="s">
        <v>180</v>
      </c>
      <c r="B7197" s="27" t="s">
        <v>181</v>
      </c>
      <c r="C7197" s="27" t="s">
        <v>63</v>
      </c>
      <c r="D7197" s="27" t="s">
        <v>51</v>
      </c>
      <c r="E7197" s="27" t="s">
        <v>11</v>
      </c>
      <c r="F7197" s="28" t="s">
        <v>13</v>
      </c>
      <c r="G7197" s="27">
        <v>5115786.8878539801</v>
      </c>
    </row>
    <row r="7198" spans="1:7" hidden="1">
      <c r="A7198" s="27" t="s">
        <v>180</v>
      </c>
      <c r="B7198" s="27" t="s">
        <v>181</v>
      </c>
      <c r="C7198" s="27" t="s">
        <v>63</v>
      </c>
      <c r="D7198" s="27" t="s">
        <v>51</v>
      </c>
      <c r="E7198" s="27" t="s">
        <v>11</v>
      </c>
      <c r="F7198" s="28" t="s">
        <v>14</v>
      </c>
      <c r="G7198" s="27">
        <v>5684764.7596191196</v>
      </c>
    </row>
    <row r="7199" spans="1:7" hidden="1">
      <c r="A7199" s="27" t="s">
        <v>180</v>
      </c>
      <c r="B7199" s="27" t="s">
        <v>181</v>
      </c>
      <c r="C7199" s="27" t="s">
        <v>63</v>
      </c>
      <c r="D7199" s="27" t="s">
        <v>51</v>
      </c>
      <c r="E7199" s="27" t="s">
        <v>11</v>
      </c>
      <c r="F7199" s="28" t="s">
        <v>15</v>
      </c>
      <c r="G7199" s="27">
        <v>7159908.3260253696</v>
      </c>
    </row>
    <row r="7200" spans="1:7" hidden="1">
      <c r="A7200" s="27" t="s">
        <v>180</v>
      </c>
      <c r="B7200" s="27" t="s">
        <v>181</v>
      </c>
      <c r="C7200" s="27" t="s">
        <v>63</v>
      </c>
      <c r="D7200" s="27" t="s">
        <v>51</v>
      </c>
      <c r="E7200" s="27" t="s">
        <v>11</v>
      </c>
      <c r="F7200" s="28" t="s">
        <v>16</v>
      </c>
      <c r="G7200" s="27">
        <v>7966352.0835937299</v>
      </c>
    </row>
    <row r="7201" spans="1:7">
      <c r="A7201" s="27" t="s">
        <v>180</v>
      </c>
      <c r="B7201" s="27" t="s">
        <v>181</v>
      </c>
      <c r="C7201" s="27" t="s">
        <v>63</v>
      </c>
      <c r="D7201" s="27" t="s">
        <v>51</v>
      </c>
      <c r="E7201" s="27" t="s">
        <v>11</v>
      </c>
      <c r="F7201" s="28" t="s">
        <v>17</v>
      </c>
      <c r="G7201" s="27">
        <v>8635379</v>
      </c>
    </row>
    <row r="7202" spans="1:7" hidden="1">
      <c r="A7202" s="24" t="s">
        <v>180</v>
      </c>
      <c r="B7202" s="24" t="s">
        <v>181</v>
      </c>
      <c r="C7202" s="24" t="s">
        <v>63</v>
      </c>
      <c r="D7202" s="24" t="s">
        <v>10</v>
      </c>
      <c r="E7202" s="24" t="s">
        <v>11</v>
      </c>
      <c r="F7202" s="25" t="s">
        <v>12</v>
      </c>
      <c r="G7202" s="24">
        <v>3906841.91552734</v>
      </c>
    </row>
    <row r="7203" spans="1:7" hidden="1">
      <c r="A7203" s="24" t="s">
        <v>180</v>
      </c>
      <c r="B7203" s="24" t="s">
        <v>181</v>
      </c>
      <c r="C7203" s="24" t="s">
        <v>63</v>
      </c>
      <c r="D7203" s="24" t="s">
        <v>10</v>
      </c>
      <c r="E7203" s="24" t="s">
        <v>11</v>
      </c>
      <c r="F7203" s="25" t="s">
        <v>13</v>
      </c>
      <c r="G7203" s="24">
        <v>4130532.6358032199</v>
      </c>
    </row>
    <row r="7204" spans="1:7" hidden="1">
      <c r="A7204" s="24" t="s">
        <v>180</v>
      </c>
      <c r="B7204" s="24" t="s">
        <v>181</v>
      </c>
      <c r="C7204" s="24" t="s">
        <v>63</v>
      </c>
      <c r="D7204" s="24" t="s">
        <v>10</v>
      </c>
      <c r="E7204" s="24" t="s">
        <v>11</v>
      </c>
      <c r="F7204" s="25" t="s">
        <v>14</v>
      </c>
      <c r="G7204" s="24">
        <v>4316232.2707519503</v>
      </c>
    </row>
    <row r="7205" spans="1:7" hidden="1">
      <c r="A7205" s="24" t="s">
        <v>180</v>
      </c>
      <c r="B7205" s="24" t="s">
        <v>181</v>
      </c>
      <c r="C7205" s="24" t="s">
        <v>63</v>
      </c>
      <c r="D7205" s="24" t="s">
        <v>10</v>
      </c>
      <c r="E7205" s="24" t="s">
        <v>11</v>
      </c>
      <c r="F7205" s="25" t="s">
        <v>15</v>
      </c>
      <c r="G7205" s="24">
        <v>5137118.8588867197</v>
      </c>
    </row>
    <row r="7206" spans="1:7" hidden="1">
      <c r="A7206" s="24" t="s">
        <v>180</v>
      </c>
      <c r="B7206" s="24" t="s">
        <v>181</v>
      </c>
      <c r="C7206" s="24" t="s">
        <v>63</v>
      </c>
      <c r="D7206" s="24" t="s">
        <v>10</v>
      </c>
      <c r="E7206" s="24" t="s">
        <v>11</v>
      </c>
      <c r="F7206" s="25" t="s">
        <v>16</v>
      </c>
      <c r="G7206" s="24">
        <v>5304026.0385742197</v>
      </c>
    </row>
    <row r="7207" spans="1:7">
      <c r="A7207" s="24" t="s">
        <v>180</v>
      </c>
      <c r="B7207" s="24" t="s">
        <v>181</v>
      </c>
      <c r="C7207" s="24" t="s">
        <v>63</v>
      </c>
      <c r="D7207" s="24" t="s">
        <v>10</v>
      </c>
      <c r="E7207" s="24" t="s">
        <v>11</v>
      </c>
      <c r="F7207" s="25" t="s">
        <v>17</v>
      </c>
      <c r="G7207" s="24">
        <v>5892769</v>
      </c>
    </row>
    <row r="7208" spans="1:7" hidden="1">
      <c r="A7208" s="24" t="s">
        <v>180</v>
      </c>
      <c r="B7208" s="24" t="s">
        <v>181</v>
      </c>
      <c r="C7208" s="24" t="s">
        <v>63</v>
      </c>
      <c r="D7208" s="24" t="s">
        <v>18</v>
      </c>
      <c r="E7208" s="24" t="s">
        <v>19</v>
      </c>
      <c r="F7208" s="25" t="s">
        <v>12</v>
      </c>
      <c r="G7208" s="24">
        <v>889013</v>
      </c>
    </row>
    <row r="7209" spans="1:7" hidden="1">
      <c r="A7209" s="24" t="s">
        <v>180</v>
      </c>
      <c r="B7209" s="24" t="s">
        <v>181</v>
      </c>
      <c r="C7209" s="24" t="s">
        <v>63</v>
      </c>
      <c r="D7209" s="24" t="s">
        <v>18</v>
      </c>
      <c r="E7209" s="24" t="s">
        <v>19</v>
      </c>
      <c r="F7209" s="25" t="s">
        <v>13</v>
      </c>
      <c r="G7209" s="24">
        <v>963276.75250244106</v>
      </c>
    </row>
    <row r="7210" spans="1:7" hidden="1">
      <c r="A7210" s="24" t="s">
        <v>180</v>
      </c>
      <c r="B7210" s="24" t="s">
        <v>181</v>
      </c>
      <c r="C7210" s="24" t="s">
        <v>63</v>
      </c>
      <c r="D7210" s="24" t="s">
        <v>18</v>
      </c>
      <c r="E7210" s="24" t="s">
        <v>19</v>
      </c>
      <c r="F7210" s="25" t="s">
        <v>14</v>
      </c>
      <c r="G7210" s="24">
        <v>1054009.86499023</v>
      </c>
    </row>
    <row r="7211" spans="1:7" hidden="1">
      <c r="A7211" s="24" t="s">
        <v>180</v>
      </c>
      <c r="B7211" s="24" t="s">
        <v>181</v>
      </c>
      <c r="C7211" s="24" t="s">
        <v>63</v>
      </c>
      <c r="D7211" s="24" t="s">
        <v>18</v>
      </c>
      <c r="E7211" s="24" t="s">
        <v>19</v>
      </c>
      <c r="F7211" s="25" t="s">
        <v>15</v>
      </c>
      <c r="G7211" s="24">
        <v>1192278.01953125</v>
      </c>
    </row>
    <row r="7212" spans="1:7" hidden="1">
      <c r="A7212" s="24" t="s">
        <v>180</v>
      </c>
      <c r="B7212" s="24" t="s">
        <v>181</v>
      </c>
      <c r="C7212" s="24" t="s">
        <v>63</v>
      </c>
      <c r="D7212" s="24" t="s">
        <v>18</v>
      </c>
      <c r="E7212" s="24" t="s">
        <v>19</v>
      </c>
      <c r="F7212" s="25" t="s">
        <v>16</v>
      </c>
      <c r="G7212" s="24">
        <v>1310643.01171875</v>
      </c>
    </row>
    <row r="7213" spans="1:7">
      <c r="A7213" s="24" t="s">
        <v>180</v>
      </c>
      <c r="B7213" s="24" t="s">
        <v>181</v>
      </c>
      <c r="C7213" s="24" t="s">
        <v>63</v>
      </c>
      <c r="D7213" s="24" t="s">
        <v>18</v>
      </c>
      <c r="E7213" s="24" t="s">
        <v>19</v>
      </c>
      <c r="F7213" s="25" t="s">
        <v>17</v>
      </c>
      <c r="G7213" s="24">
        <v>1460202</v>
      </c>
    </row>
    <row r="7214" spans="1:7" hidden="1">
      <c r="A7214" s="24" t="s">
        <v>180</v>
      </c>
      <c r="B7214" s="24" t="s">
        <v>181</v>
      </c>
      <c r="C7214" s="24" t="s">
        <v>63</v>
      </c>
      <c r="D7214" s="24" t="s">
        <v>18</v>
      </c>
      <c r="E7214" s="24" t="s">
        <v>20</v>
      </c>
      <c r="F7214" s="25" t="s">
        <v>12</v>
      </c>
      <c r="G7214" s="24">
        <v>0</v>
      </c>
    </row>
    <row r="7215" spans="1:7" hidden="1">
      <c r="A7215" s="24" t="s">
        <v>180</v>
      </c>
      <c r="B7215" s="24" t="s">
        <v>181</v>
      </c>
      <c r="C7215" s="24" t="s">
        <v>63</v>
      </c>
      <c r="D7215" s="24" t="s">
        <v>18</v>
      </c>
      <c r="E7215" s="24" t="s">
        <v>20</v>
      </c>
      <c r="F7215" s="25" t="s">
        <v>13</v>
      </c>
      <c r="G7215" s="24">
        <v>0</v>
      </c>
    </row>
    <row r="7216" spans="1:7" hidden="1">
      <c r="A7216" s="24" t="s">
        <v>180</v>
      </c>
      <c r="B7216" s="24" t="s">
        <v>181</v>
      </c>
      <c r="C7216" s="24" t="s">
        <v>63</v>
      </c>
      <c r="D7216" s="24" t="s">
        <v>18</v>
      </c>
      <c r="E7216" s="24" t="s">
        <v>20</v>
      </c>
      <c r="F7216" s="25" t="s">
        <v>14</v>
      </c>
      <c r="G7216" s="24">
        <v>0</v>
      </c>
    </row>
    <row r="7217" spans="1:7" hidden="1">
      <c r="A7217" s="24" t="s">
        <v>180</v>
      </c>
      <c r="B7217" s="24" t="s">
        <v>181</v>
      </c>
      <c r="C7217" s="24" t="s">
        <v>63</v>
      </c>
      <c r="D7217" s="24" t="s">
        <v>18</v>
      </c>
      <c r="E7217" s="24" t="s">
        <v>20</v>
      </c>
      <c r="F7217" s="25" t="s">
        <v>15</v>
      </c>
      <c r="G7217" s="24">
        <v>0</v>
      </c>
    </row>
    <row r="7218" spans="1:7" hidden="1">
      <c r="A7218" s="24" t="s">
        <v>180</v>
      </c>
      <c r="B7218" s="24" t="s">
        <v>181</v>
      </c>
      <c r="C7218" s="24" t="s">
        <v>63</v>
      </c>
      <c r="D7218" s="24" t="s">
        <v>18</v>
      </c>
      <c r="E7218" s="24" t="s">
        <v>20</v>
      </c>
      <c r="F7218" s="25" t="s">
        <v>16</v>
      </c>
      <c r="G7218" s="24">
        <v>0</v>
      </c>
    </row>
    <row r="7219" spans="1:7">
      <c r="A7219" s="24" t="s">
        <v>180</v>
      </c>
      <c r="B7219" s="24" t="s">
        <v>181</v>
      </c>
      <c r="C7219" s="24" t="s">
        <v>63</v>
      </c>
      <c r="D7219" s="24" t="s">
        <v>18</v>
      </c>
      <c r="E7219" s="24" t="s">
        <v>20</v>
      </c>
      <c r="F7219" s="25" t="s">
        <v>17</v>
      </c>
      <c r="G7219" s="24">
        <v>0</v>
      </c>
    </row>
    <row r="7220" spans="1:7" hidden="1">
      <c r="A7220" s="24" t="s">
        <v>180</v>
      </c>
      <c r="B7220" s="24" t="s">
        <v>181</v>
      </c>
      <c r="C7220" s="24" t="s">
        <v>63</v>
      </c>
      <c r="D7220" s="24" t="s">
        <v>18</v>
      </c>
      <c r="E7220" s="24" t="s">
        <v>21</v>
      </c>
      <c r="F7220" s="25" t="s">
        <v>12</v>
      </c>
      <c r="G7220" s="24">
        <v>0</v>
      </c>
    </row>
    <row r="7221" spans="1:7" hidden="1">
      <c r="A7221" s="24" t="s">
        <v>180</v>
      </c>
      <c r="B7221" s="24" t="s">
        <v>181</v>
      </c>
      <c r="C7221" s="24" t="s">
        <v>63</v>
      </c>
      <c r="D7221" s="24" t="s">
        <v>18</v>
      </c>
      <c r="E7221" s="24" t="s">
        <v>21</v>
      </c>
      <c r="F7221" s="25" t="s">
        <v>13</v>
      </c>
      <c r="G7221" s="24">
        <v>0</v>
      </c>
    </row>
    <row r="7222" spans="1:7" hidden="1">
      <c r="A7222" s="24" t="s">
        <v>180</v>
      </c>
      <c r="B7222" s="24" t="s">
        <v>181</v>
      </c>
      <c r="C7222" s="24" t="s">
        <v>63</v>
      </c>
      <c r="D7222" s="24" t="s">
        <v>18</v>
      </c>
      <c r="E7222" s="24" t="s">
        <v>21</v>
      </c>
      <c r="F7222" s="25" t="s">
        <v>14</v>
      </c>
      <c r="G7222" s="24">
        <v>0</v>
      </c>
    </row>
    <row r="7223" spans="1:7" hidden="1">
      <c r="A7223" s="24" t="s">
        <v>180</v>
      </c>
      <c r="B7223" s="24" t="s">
        <v>181</v>
      </c>
      <c r="C7223" s="24" t="s">
        <v>63</v>
      </c>
      <c r="D7223" s="24" t="s">
        <v>18</v>
      </c>
      <c r="E7223" s="24" t="s">
        <v>21</v>
      </c>
      <c r="F7223" s="25" t="s">
        <v>15</v>
      </c>
      <c r="G7223" s="24">
        <v>0</v>
      </c>
    </row>
    <row r="7224" spans="1:7" hidden="1">
      <c r="A7224" s="24" t="s">
        <v>180</v>
      </c>
      <c r="B7224" s="24" t="s">
        <v>181</v>
      </c>
      <c r="C7224" s="24" t="s">
        <v>63</v>
      </c>
      <c r="D7224" s="24" t="s">
        <v>18</v>
      </c>
      <c r="E7224" s="24" t="s">
        <v>21</v>
      </c>
      <c r="F7224" s="25" t="s">
        <v>16</v>
      </c>
      <c r="G7224" s="24">
        <v>0</v>
      </c>
    </row>
    <row r="7225" spans="1:7">
      <c r="A7225" s="24" t="s">
        <v>180</v>
      </c>
      <c r="B7225" s="24" t="s">
        <v>181</v>
      </c>
      <c r="C7225" s="24" t="s">
        <v>63</v>
      </c>
      <c r="D7225" s="24" t="s">
        <v>18</v>
      </c>
      <c r="E7225" s="24" t="s">
        <v>21</v>
      </c>
      <c r="F7225" s="25" t="s">
        <v>17</v>
      </c>
      <c r="G7225" s="24">
        <v>0</v>
      </c>
    </row>
    <row r="7226" spans="1:7" hidden="1">
      <c r="A7226" s="24" t="s">
        <v>180</v>
      </c>
      <c r="B7226" s="24" t="s">
        <v>181</v>
      </c>
      <c r="C7226" s="24" t="s">
        <v>63</v>
      </c>
      <c r="D7226" s="24" t="s">
        <v>18</v>
      </c>
      <c r="E7226" s="24" t="s">
        <v>22</v>
      </c>
      <c r="F7226" s="25" t="s">
        <v>12</v>
      </c>
      <c r="G7226" s="24">
        <v>252469.625</v>
      </c>
    </row>
    <row r="7227" spans="1:7" hidden="1">
      <c r="A7227" s="24" t="s">
        <v>180</v>
      </c>
      <c r="B7227" s="24" t="s">
        <v>181</v>
      </c>
      <c r="C7227" s="24" t="s">
        <v>63</v>
      </c>
      <c r="D7227" s="24" t="s">
        <v>18</v>
      </c>
      <c r="E7227" s="24" t="s">
        <v>22</v>
      </c>
      <c r="F7227" s="25" t="s">
        <v>13</v>
      </c>
      <c r="G7227" s="24">
        <v>240091.6875</v>
      </c>
    </row>
    <row r="7228" spans="1:7" hidden="1">
      <c r="A7228" s="24" t="s">
        <v>180</v>
      </c>
      <c r="B7228" s="24" t="s">
        <v>181</v>
      </c>
      <c r="C7228" s="24" t="s">
        <v>63</v>
      </c>
      <c r="D7228" s="24" t="s">
        <v>18</v>
      </c>
      <c r="E7228" s="24" t="s">
        <v>22</v>
      </c>
      <c r="F7228" s="25" t="s">
        <v>14</v>
      </c>
      <c r="G7228" s="24">
        <v>232650.046875</v>
      </c>
    </row>
    <row r="7229" spans="1:7" hidden="1">
      <c r="A7229" s="24" t="s">
        <v>180</v>
      </c>
      <c r="B7229" s="24" t="s">
        <v>181</v>
      </c>
      <c r="C7229" s="24" t="s">
        <v>63</v>
      </c>
      <c r="D7229" s="24" t="s">
        <v>18</v>
      </c>
      <c r="E7229" s="24" t="s">
        <v>22</v>
      </c>
      <c r="F7229" s="25" t="s">
        <v>15</v>
      </c>
      <c r="G7229" s="24">
        <v>246460.671875</v>
      </c>
    </row>
    <row r="7230" spans="1:7" hidden="1">
      <c r="A7230" s="24" t="s">
        <v>180</v>
      </c>
      <c r="B7230" s="24" t="s">
        <v>181</v>
      </c>
      <c r="C7230" s="24" t="s">
        <v>63</v>
      </c>
      <c r="D7230" s="24" t="s">
        <v>18</v>
      </c>
      <c r="E7230" s="24" t="s">
        <v>22</v>
      </c>
      <c r="F7230" s="25" t="s">
        <v>16</v>
      </c>
      <c r="G7230" s="24">
        <v>240690.390625</v>
      </c>
    </row>
    <row r="7231" spans="1:7">
      <c r="A7231" s="24" t="s">
        <v>180</v>
      </c>
      <c r="B7231" s="24" t="s">
        <v>181</v>
      </c>
      <c r="C7231" s="24" t="s">
        <v>63</v>
      </c>
      <c r="D7231" s="24" t="s">
        <v>18</v>
      </c>
      <c r="E7231" s="24" t="s">
        <v>22</v>
      </c>
      <c r="F7231" s="25" t="s">
        <v>17</v>
      </c>
      <c r="G7231" s="24">
        <v>239312</v>
      </c>
    </row>
    <row r="7232" spans="1:7" hidden="1">
      <c r="A7232" s="24" t="s">
        <v>180</v>
      </c>
      <c r="B7232" s="24" t="s">
        <v>181</v>
      </c>
      <c r="C7232" s="24" t="s">
        <v>63</v>
      </c>
      <c r="D7232" s="24" t="s">
        <v>18</v>
      </c>
      <c r="E7232" s="24" t="s">
        <v>23</v>
      </c>
      <c r="F7232" s="25" t="s">
        <v>12</v>
      </c>
      <c r="G7232" s="24">
        <v>0</v>
      </c>
    </row>
    <row r="7233" spans="1:7" hidden="1">
      <c r="A7233" s="24" t="s">
        <v>180</v>
      </c>
      <c r="B7233" s="24" t="s">
        <v>181</v>
      </c>
      <c r="C7233" s="24" t="s">
        <v>63</v>
      </c>
      <c r="D7233" s="24" t="s">
        <v>18</v>
      </c>
      <c r="E7233" s="24" t="s">
        <v>23</v>
      </c>
      <c r="F7233" s="25" t="s">
        <v>13</v>
      </c>
      <c r="G7233" s="24">
        <v>0</v>
      </c>
    </row>
    <row r="7234" spans="1:7" hidden="1">
      <c r="A7234" s="24" t="s">
        <v>180</v>
      </c>
      <c r="B7234" s="24" t="s">
        <v>181</v>
      </c>
      <c r="C7234" s="24" t="s">
        <v>63</v>
      </c>
      <c r="D7234" s="24" t="s">
        <v>18</v>
      </c>
      <c r="E7234" s="24" t="s">
        <v>23</v>
      </c>
      <c r="F7234" s="25" t="s">
        <v>14</v>
      </c>
      <c r="G7234" s="24">
        <v>0</v>
      </c>
    </row>
    <row r="7235" spans="1:7" hidden="1">
      <c r="A7235" s="24" t="s">
        <v>180</v>
      </c>
      <c r="B7235" s="24" t="s">
        <v>181</v>
      </c>
      <c r="C7235" s="24" t="s">
        <v>63</v>
      </c>
      <c r="D7235" s="24" t="s">
        <v>18</v>
      </c>
      <c r="E7235" s="24" t="s">
        <v>23</v>
      </c>
      <c r="F7235" s="25" t="s">
        <v>15</v>
      </c>
      <c r="G7235" s="24">
        <v>0</v>
      </c>
    </row>
    <row r="7236" spans="1:7" hidden="1">
      <c r="A7236" s="24" t="s">
        <v>180</v>
      </c>
      <c r="B7236" s="24" t="s">
        <v>181</v>
      </c>
      <c r="C7236" s="24" t="s">
        <v>63</v>
      </c>
      <c r="D7236" s="24" t="s">
        <v>18</v>
      </c>
      <c r="E7236" s="24" t="s">
        <v>23</v>
      </c>
      <c r="F7236" s="25" t="s">
        <v>16</v>
      </c>
      <c r="G7236" s="24">
        <v>0</v>
      </c>
    </row>
    <row r="7237" spans="1:7">
      <c r="A7237" s="24" t="s">
        <v>180</v>
      </c>
      <c r="B7237" s="24" t="s">
        <v>181</v>
      </c>
      <c r="C7237" s="24" t="s">
        <v>63</v>
      </c>
      <c r="D7237" s="24" t="s">
        <v>18</v>
      </c>
      <c r="E7237" s="24" t="s">
        <v>23</v>
      </c>
      <c r="F7237" s="25" t="s">
        <v>17</v>
      </c>
      <c r="G7237" s="24">
        <v>0</v>
      </c>
    </row>
    <row r="7238" spans="1:7" hidden="1">
      <c r="A7238" s="24" t="s">
        <v>180</v>
      </c>
      <c r="B7238" s="24" t="s">
        <v>181</v>
      </c>
      <c r="C7238" s="24" t="s">
        <v>63</v>
      </c>
      <c r="D7238" s="24" t="s">
        <v>18</v>
      </c>
      <c r="E7238" s="24" t="s">
        <v>24</v>
      </c>
      <c r="F7238" s="25" t="s">
        <v>12</v>
      </c>
      <c r="G7238" s="24">
        <v>2406629</v>
      </c>
    </row>
    <row r="7239" spans="1:7" hidden="1">
      <c r="A7239" s="24" t="s">
        <v>180</v>
      </c>
      <c r="B7239" s="24" t="s">
        <v>181</v>
      </c>
      <c r="C7239" s="24" t="s">
        <v>63</v>
      </c>
      <c r="D7239" s="24" t="s">
        <v>18</v>
      </c>
      <c r="E7239" s="24" t="s">
        <v>24</v>
      </c>
      <c r="F7239" s="25" t="s">
        <v>13</v>
      </c>
      <c r="G7239" s="24">
        <v>2509876</v>
      </c>
    </row>
    <row r="7240" spans="1:7" hidden="1">
      <c r="A7240" s="24" t="s">
        <v>180</v>
      </c>
      <c r="B7240" s="24" t="s">
        <v>181</v>
      </c>
      <c r="C7240" s="24" t="s">
        <v>63</v>
      </c>
      <c r="D7240" s="24" t="s">
        <v>18</v>
      </c>
      <c r="E7240" s="24" t="s">
        <v>24</v>
      </c>
      <c r="F7240" s="25" t="s">
        <v>14</v>
      </c>
      <c r="G7240" s="24">
        <v>2575503</v>
      </c>
    </row>
    <row r="7241" spans="1:7" hidden="1">
      <c r="A7241" s="24" t="s">
        <v>180</v>
      </c>
      <c r="B7241" s="24" t="s">
        <v>181</v>
      </c>
      <c r="C7241" s="24" t="s">
        <v>63</v>
      </c>
      <c r="D7241" s="24" t="s">
        <v>18</v>
      </c>
      <c r="E7241" s="24" t="s">
        <v>24</v>
      </c>
      <c r="F7241" s="25" t="s">
        <v>15</v>
      </c>
      <c r="G7241" s="24">
        <v>2979564</v>
      </c>
    </row>
    <row r="7242" spans="1:7" hidden="1">
      <c r="A7242" s="24" t="s">
        <v>180</v>
      </c>
      <c r="B7242" s="24" t="s">
        <v>181</v>
      </c>
      <c r="C7242" s="24" t="s">
        <v>63</v>
      </c>
      <c r="D7242" s="24" t="s">
        <v>18</v>
      </c>
      <c r="E7242" s="24" t="s">
        <v>24</v>
      </c>
      <c r="F7242" s="25" t="s">
        <v>16</v>
      </c>
      <c r="G7242" s="24">
        <v>3095196</v>
      </c>
    </row>
    <row r="7243" spans="1:7">
      <c r="A7243" s="24" t="s">
        <v>180</v>
      </c>
      <c r="B7243" s="24" t="s">
        <v>181</v>
      </c>
      <c r="C7243" s="24" t="s">
        <v>63</v>
      </c>
      <c r="D7243" s="24" t="s">
        <v>18</v>
      </c>
      <c r="E7243" s="24" t="s">
        <v>24</v>
      </c>
      <c r="F7243" s="25" t="s">
        <v>17</v>
      </c>
      <c r="G7243" s="24">
        <v>3442560</v>
      </c>
    </row>
    <row r="7244" spans="1:7" hidden="1">
      <c r="A7244" s="24" t="s">
        <v>180</v>
      </c>
      <c r="B7244" s="24" t="s">
        <v>181</v>
      </c>
      <c r="C7244" s="24" t="s">
        <v>63</v>
      </c>
      <c r="D7244" s="24" t="s">
        <v>18</v>
      </c>
      <c r="E7244" s="24" t="s">
        <v>25</v>
      </c>
      <c r="F7244" s="25" t="s">
        <v>12</v>
      </c>
      <c r="G7244" s="24">
        <v>358730.29052734398</v>
      </c>
    </row>
    <row r="7245" spans="1:7" hidden="1">
      <c r="A7245" s="24" t="s">
        <v>180</v>
      </c>
      <c r="B7245" s="24" t="s">
        <v>181</v>
      </c>
      <c r="C7245" s="24" t="s">
        <v>63</v>
      </c>
      <c r="D7245" s="24" t="s">
        <v>18</v>
      </c>
      <c r="E7245" s="24" t="s">
        <v>25</v>
      </c>
      <c r="F7245" s="25" t="s">
        <v>13</v>
      </c>
      <c r="G7245" s="24">
        <v>417288.19580078102</v>
      </c>
    </row>
    <row r="7246" spans="1:7" hidden="1">
      <c r="A7246" s="24" t="s">
        <v>180</v>
      </c>
      <c r="B7246" s="24" t="s">
        <v>181</v>
      </c>
      <c r="C7246" s="24" t="s">
        <v>63</v>
      </c>
      <c r="D7246" s="24" t="s">
        <v>18</v>
      </c>
      <c r="E7246" s="24" t="s">
        <v>25</v>
      </c>
      <c r="F7246" s="25" t="s">
        <v>14</v>
      </c>
      <c r="G7246" s="24">
        <v>454069.35888671898</v>
      </c>
    </row>
    <row r="7247" spans="1:7" hidden="1">
      <c r="A7247" s="24" t="s">
        <v>180</v>
      </c>
      <c r="B7247" s="24" t="s">
        <v>181</v>
      </c>
      <c r="C7247" s="24" t="s">
        <v>63</v>
      </c>
      <c r="D7247" s="24" t="s">
        <v>18</v>
      </c>
      <c r="E7247" s="24" t="s">
        <v>25</v>
      </c>
      <c r="F7247" s="25" t="s">
        <v>15</v>
      </c>
      <c r="G7247" s="24">
        <v>718816.16748046898</v>
      </c>
    </row>
    <row r="7248" spans="1:7" hidden="1">
      <c r="A7248" s="24" t="s">
        <v>180</v>
      </c>
      <c r="B7248" s="24" t="s">
        <v>181</v>
      </c>
      <c r="C7248" s="24" t="s">
        <v>63</v>
      </c>
      <c r="D7248" s="24" t="s">
        <v>18</v>
      </c>
      <c r="E7248" s="24" t="s">
        <v>25</v>
      </c>
      <c r="F7248" s="25" t="s">
        <v>16</v>
      </c>
      <c r="G7248" s="24">
        <v>657496.63623046898</v>
      </c>
    </row>
    <row r="7249" spans="1:7">
      <c r="A7249" s="24" t="s">
        <v>180</v>
      </c>
      <c r="B7249" s="24" t="s">
        <v>181</v>
      </c>
      <c r="C7249" s="24" t="s">
        <v>63</v>
      </c>
      <c r="D7249" s="24" t="s">
        <v>18</v>
      </c>
      <c r="E7249" s="24" t="s">
        <v>25</v>
      </c>
      <c r="F7249" s="25" t="s">
        <v>17</v>
      </c>
      <c r="G7249" s="24">
        <v>750695</v>
      </c>
    </row>
    <row r="7250" spans="1:7" hidden="1">
      <c r="A7250" s="24" t="s">
        <v>180</v>
      </c>
      <c r="B7250" s="24" t="s">
        <v>181</v>
      </c>
      <c r="C7250" s="24" t="s">
        <v>63</v>
      </c>
      <c r="D7250" s="24" t="s">
        <v>26</v>
      </c>
      <c r="E7250" s="24" t="s">
        <v>11</v>
      </c>
      <c r="F7250" s="25" t="s">
        <v>12</v>
      </c>
      <c r="G7250" s="24">
        <v>563241.70394533896</v>
      </c>
    </row>
    <row r="7251" spans="1:7" hidden="1">
      <c r="A7251" s="24" t="s">
        <v>180</v>
      </c>
      <c r="B7251" s="24" t="s">
        <v>181</v>
      </c>
      <c r="C7251" s="24" t="s">
        <v>63</v>
      </c>
      <c r="D7251" s="24" t="s">
        <v>26</v>
      </c>
      <c r="E7251" s="24" t="s">
        <v>11</v>
      </c>
      <c r="F7251" s="25" t="s">
        <v>13</v>
      </c>
      <c r="G7251" s="24">
        <v>985254.25205075694</v>
      </c>
    </row>
    <row r="7252" spans="1:7" hidden="1">
      <c r="A7252" s="24" t="s">
        <v>180</v>
      </c>
      <c r="B7252" s="24" t="s">
        <v>181</v>
      </c>
      <c r="C7252" s="24" t="s">
        <v>63</v>
      </c>
      <c r="D7252" s="24" t="s">
        <v>26</v>
      </c>
      <c r="E7252" s="24" t="s">
        <v>11</v>
      </c>
      <c r="F7252" s="25" t="s">
        <v>14</v>
      </c>
      <c r="G7252" s="24">
        <v>1368001.2188476301</v>
      </c>
    </row>
    <row r="7253" spans="1:7" hidden="1">
      <c r="A7253" s="24" t="s">
        <v>180</v>
      </c>
      <c r="B7253" s="24" t="s">
        <v>181</v>
      </c>
      <c r="C7253" s="24" t="s">
        <v>63</v>
      </c>
      <c r="D7253" s="24" t="s">
        <v>26</v>
      </c>
      <c r="E7253" s="24" t="s">
        <v>11</v>
      </c>
      <c r="F7253" s="25" t="s">
        <v>15</v>
      </c>
      <c r="G7253" s="24">
        <v>2014358.3873046599</v>
      </c>
    </row>
    <row r="7254" spans="1:7" hidden="1">
      <c r="A7254" s="24" t="s">
        <v>180</v>
      </c>
      <c r="B7254" s="24" t="s">
        <v>181</v>
      </c>
      <c r="C7254" s="24" t="s">
        <v>63</v>
      </c>
      <c r="D7254" s="24" t="s">
        <v>26</v>
      </c>
      <c r="E7254" s="24" t="s">
        <v>11</v>
      </c>
      <c r="F7254" s="25" t="s">
        <v>16</v>
      </c>
      <c r="G7254" s="24">
        <v>2612034.1963866898</v>
      </c>
    </row>
    <row r="7255" spans="1:7">
      <c r="A7255" s="24" t="s">
        <v>180</v>
      </c>
      <c r="B7255" s="24" t="s">
        <v>181</v>
      </c>
      <c r="C7255" s="24" t="s">
        <v>63</v>
      </c>
      <c r="D7255" s="24" t="s">
        <v>26</v>
      </c>
      <c r="E7255" s="24" t="s">
        <v>11</v>
      </c>
      <c r="F7255" s="25" t="s">
        <v>17</v>
      </c>
      <c r="G7255" s="24">
        <v>2898576</v>
      </c>
    </row>
    <row r="7256" spans="1:7" hidden="1">
      <c r="A7256" s="24" t="s">
        <v>180</v>
      </c>
      <c r="B7256" s="24" t="s">
        <v>181</v>
      </c>
      <c r="C7256" s="24" t="s">
        <v>63</v>
      </c>
      <c r="D7256" s="24" t="s">
        <v>27</v>
      </c>
      <c r="E7256" s="24" t="s">
        <v>67</v>
      </c>
      <c r="F7256" s="25" t="s">
        <v>12</v>
      </c>
      <c r="G7256" s="24">
        <v>9824.5</v>
      </c>
    </row>
    <row r="7257" spans="1:7" hidden="1">
      <c r="A7257" s="24" t="s">
        <v>180</v>
      </c>
      <c r="B7257" s="24" t="s">
        <v>181</v>
      </c>
      <c r="C7257" s="24" t="s">
        <v>63</v>
      </c>
      <c r="D7257" s="24" t="s">
        <v>27</v>
      </c>
      <c r="E7257" s="24" t="s">
        <v>67</v>
      </c>
      <c r="F7257" s="25" t="s">
        <v>13</v>
      </c>
      <c r="G7257" s="24">
        <v>7739.56982421875</v>
      </c>
    </row>
    <row r="7258" spans="1:7" hidden="1">
      <c r="A7258" s="24" t="s">
        <v>180</v>
      </c>
      <c r="B7258" s="24" t="s">
        <v>181</v>
      </c>
      <c r="C7258" s="24" t="s">
        <v>63</v>
      </c>
      <c r="D7258" s="24" t="s">
        <v>27</v>
      </c>
      <c r="E7258" s="24" t="s">
        <v>67</v>
      </c>
      <c r="F7258" s="25" t="s">
        <v>14</v>
      </c>
      <c r="G7258" s="24">
        <v>6456.35986328125</v>
      </c>
    </row>
    <row r="7259" spans="1:7" hidden="1">
      <c r="A7259" s="24" t="s">
        <v>180</v>
      </c>
      <c r="B7259" s="24" t="s">
        <v>181</v>
      </c>
      <c r="C7259" s="24" t="s">
        <v>63</v>
      </c>
      <c r="D7259" s="24" t="s">
        <v>27</v>
      </c>
      <c r="E7259" s="24" t="s">
        <v>67</v>
      </c>
      <c r="F7259" s="25" t="s">
        <v>15</v>
      </c>
      <c r="G7259" s="24">
        <v>6166.7998046875</v>
      </c>
    </row>
    <row r="7260" spans="1:7" hidden="1">
      <c r="A7260" s="24" t="s">
        <v>180</v>
      </c>
      <c r="B7260" s="24" t="s">
        <v>181</v>
      </c>
      <c r="C7260" s="24" t="s">
        <v>63</v>
      </c>
      <c r="D7260" s="24" t="s">
        <v>27</v>
      </c>
      <c r="E7260" s="24" t="s">
        <v>67</v>
      </c>
      <c r="F7260" s="25" t="s">
        <v>16</v>
      </c>
      <c r="G7260" s="24">
        <v>4762.06005859375</v>
      </c>
    </row>
    <row r="7261" spans="1:7">
      <c r="A7261" s="24" t="s">
        <v>180</v>
      </c>
      <c r="B7261" s="24" t="s">
        <v>181</v>
      </c>
      <c r="C7261" s="24" t="s">
        <v>63</v>
      </c>
      <c r="D7261" s="24" t="s">
        <v>27</v>
      </c>
      <c r="E7261" s="24" t="s">
        <v>67</v>
      </c>
      <c r="F7261" s="25" t="s">
        <v>17</v>
      </c>
      <c r="G7261" s="24">
        <v>3567</v>
      </c>
    </row>
    <row r="7262" spans="1:7" hidden="1">
      <c r="A7262" s="24" t="s">
        <v>180</v>
      </c>
      <c r="B7262" s="24" t="s">
        <v>181</v>
      </c>
      <c r="C7262" s="24" t="s">
        <v>63</v>
      </c>
      <c r="D7262" s="24" t="s">
        <v>27</v>
      </c>
      <c r="E7262" s="24" t="s">
        <v>31</v>
      </c>
      <c r="F7262" s="25" t="s">
        <v>12</v>
      </c>
      <c r="G7262" s="24">
        <v>399380.875</v>
      </c>
    </row>
    <row r="7263" spans="1:7" hidden="1">
      <c r="A7263" s="24" t="s">
        <v>180</v>
      </c>
      <c r="B7263" s="24" t="s">
        <v>181</v>
      </c>
      <c r="C7263" s="24" t="s">
        <v>63</v>
      </c>
      <c r="D7263" s="24" t="s">
        <v>27</v>
      </c>
      <c r="E7263" s="24" t="s">
        <v>31</v>
      </c>
      <c r="F7263" s="25" t="s">
        <v>13</v>
      </c>
      <c r="G7263" s="24">
        <v>762525.75</v>
      </c>
    </row>
    <row r="7264" spans="1:7" hidden="1">
      <c r="A7264" s="24" t="s">
        <v>180</v>
      </c>
      <c r="B7264" s="24" t="s">
        <v>181</v>
      </c>
      <c r="C7264" s="24" t="s">
        <v>63</v>
      </c>
      <c r="D7264" s="24" t="s">
        <v>27</v>
      </c>
      <c r="E7264" s="24" t="s">
        <v>31</v>
      </c>
      <c r="F7264" s="25" t="s">
        <v>14</v>
      </c>
      <c r="G7264" s="24">
        <v>1098790.5</v>
      </c>
    </row>
    <row r="7265" spans="1:7" hidden="1">
      <c r="A7265" s="24" t="s">
        <v>180</v>
      </c>
      <c r="B7265" s="24" t="s">
        <v>181</v>
      </c>
      <c r="C7265" s="24" t="s">
        <v>63</v>
      </c>
      <c r="D7265" s="24" t="s">
        <v>27</v>
      </c>
      <c r="E7265" s="24" t="s">
        <v>31</v>
      </c>
      <c r="F7265" s="25" t="s">
        <v>15</v>
      </c>
      <c r="G7265" s="24">
        <v>1545531.25</v>
      </c>
    </row>
    <row r="7266" spans="1:7" hidden="1">
      <c r="A7266" s="24" t="s">
        <v>180</v>
      </c>
      <c r="B7266" s="24" t="s">
        <v>181</v>
      </c>
      <c r="C7266" s="24" t="s">
        <v>63</v>
      </c>
      <c r="D7266" s="24" t="s">
        <v>27</v>
      </c>
      <c r="E7266" s="24" t="s">
        <v>31</v>
      </c>
      <c r="F7266" s="25" t="s">
        <v>16</v>
      </c>
      <c r="G7266" s="24">
        <v>1945702.875</v>
      </c>
    </row>
    <row r="7267" spans="1:7">
      <c r="A7267" s="24" t="s">
        <v>180</v>
      </c>
      <c r="B7267" s="24" t="s">
        <v>181</v>
      </c>
      <c r="C7267" s="24" t="s">
        <v>63</v>
      </c>
      <c r="D7267" s="24" t="s">
        <v>27</v>
      </c>
      <c r="E7267" s="24" t="s">
        <v>31</v>
      </c>
      <c r="F7267" s="25" t="s">
        <v>17</v>
      </c>
      <c r="G7267" s="24">
        <v>2149183</v>
      </c>
    </row>
    <row r="7268" spans="1:7" hidden="1">
      <c r="A7268" s="24" t="s">
        <v>180</v>
      </c>
      <c r="B7268" s="24" t="s">
        <v>181</v>
      </c>
      <c r="C7268" s="24" t="s">
        <v>63</v>
      </c>
      <c r="D7268" s="24" t="s">
        <v>27</v>
      </c>
      <c r="E7268" s="24" t="s">
        <v>42</v>
      </c>
      <c r="F7268" s="25" t="s">
        <v>12</v>
      </c>
      <c r="G7268" s="24">
        <v>10284.599609375</v>
      </c>
    </row>
    <row r="7269" spans="1:7" hidden="1">
      <c r="A7269" s="24" t="s">
        <v>180</v>
      </c>
      <c r="B7269" s="24" t="s">
        <v>181</v>
      </c>
      <c r="C7269" s="24" t="s">
        <v>63</v>
      </c>
      <c r="D7269" s="24" t="s">
        <v>27</v>
      </c>
      <c r="E7269" s="24" t="s">
        <v>42</v>
      </c>
      <c r="F7269" s="25" t="s">
        <v>13</v>
      </c>
      <c r="G7269" s="24">
        <v>22596.599609375</v>
      </c>
    </row>
    <row r="7270" spans="1:7" hidden="1">
      <c r="A7270" s="24" t="s">
        <v>180</v>
      </c>
      <c r="B7270" s="24" t="s">
        <v>181</v>
      </c>
      <c r="C7270" s="24" t="s">
        <v>63</v>
      </c>
      <c r="D7270" s="24" t="s">
        <v>27</v>
      </c>
      <c r="E7270" s="24" t="s">
        <v>42</v>
      </c>
      <c r="F7270" s="25" t="s">
        <v>14</v>
      </c>
      <c r="G7270" s="24">
        <v>28661.009765625</v>
      </c>
    </row>
    <row r="7271" spans="1:7" hidden="1">
      <c r="A7271" s="24" t="s">
        <v>180</v>
      </c>
      <c r="B7271" s="24" t="s">
        <v>181</v>
      </c>
      <c r="C7271" s="24" t="s">
        <v>63</v>
      </c>
      <c r="D7271" s="24" t="s">
        <v>27</v>
      </c>
      <c r="E7271" s="24" t="s">
        <v>42</v>
      </c>
      <c r="F7271" s="25" t="s">
        <v>15</v>
      </c>
      <c r="G7271" s="24">
        <v>81672.953125</v>
      </c>
    </row>
    <row r="7272" spans="1:7" hidden="1">
      <c r="A7272" s="24" t="s">
        <v>180</v>
      </c>
      <c r="B7272" s="24" t="s">
        <v>181</v>
      </c>
      <c r="C7272" s="24" t="s">
        <v>63</v>
      </c>
      <c r="D7272" s="24" t="s">
        <v>27</v>
      </c>
      <c r="E7272" s="24" t="s">
        <v>42</v>
      </c>
      <c r="F7272" s="25" t="s">
        <v>16</v>
      </c>
      <c r="G7272" s="24">
        <v>138286.796875</v>
      </c>
    </row>
    <row r="7273" spans="1:7">
      <c r="A7273" s="24" t="s">
        <v>180</v>
      </c>
      <c r="B7273" s="24" t="s">
        <v>181</v>
      </c>
      <c r="C7273" s="24" t="s">
        <v>63</v>
      </c>
      <c r="D7273" s="24" t="s">
        <v>27</v>
      </c>
      <c r="E7273" s="24" t="s">
        <v>42</v>
      </c>
      <c r="F7273" s="25" t="s">
        <v>17</v>
      </c>
      <c r="G7273" s="24">
        <v>145382</v>
      </c>
    </row>
    <row r="7274" spans="1:7" hidden="1">
      <c r="A7274" s="24" t="s">
        <v>180</v>
      </c>
      <c r="B7274" s="24" t="s">
        <v>181</v>
      </c>
      <c r="C7274" s="24" t="s">
        <v>63</v>
      </c>
      <c r="D7274" s="24" t="s">
        <v>27</v>
      </c>
      <c r="E7274" s="24" t="s">
        <v>43</v>
      </c>
      <c r="F7274" s="25" t="s">
        <v>12</v>
      </c>
      <c r="G7274" s="24">
        <v>0</v>
      </c>
    </row>
    <row r="7275" spans="1:7" hidden="1">
      <c r="A7275" s="24" t="s">
        <v>180</v>
      </c>
      <c r="B7275" s="24" t="s">
        <v>181</v>
      </c>
      <c r="C7275" s="24" t="s">
        <v>63</v>
      </c>
      <c r="D7275" s="24" t="s">
        <v>27</v>
      </c>
      <c r="E7275" s="24" t="s">
        <v>43</v>
      </c>
      <c r="F7275" s="25" t="s">
        <v>13</v>
      </c>
      <c r="G7275" s="24">
        <v>0</v>
      </c>
    </row>
    <row r="7276" spans="1:7" hidden="1">
      <c r="A7276" s="24" t="s">
        <v>180</v>
      </c>
      <c r="B7276" s="24" t="s">
        <v>181</v>
      </c>
      <c r="C7276" s="24" t="s">
        <v>63</v>
      </c>
      <c r="D7276" s="24" t="s">
        <v>27</v>
      </c>
      <c r="E7276" s="24" t="s">
        <v>43</v>
      </c>
      <c r="F7276" s="25" t="s">
        <v>14</v>
      </c>
      <c r="G7276" s="24">
        <v>0</v>
      </c>
    </row>
    <row r="7277" spans="1:7" hidden="1">
      <c r="A7277" s="24" t="s">
        <v>180</v>
      </c>
      <c r="B7277" s="24" t="s">
        <v>181</v>
      </c>
      <c r="C7277" s="24" t="s">
        <v>63</v>
      </c>
      <c r="D7277" s="24" t="s">
        <v>27</v>
      </c>
      <c r="E7277" s="24" t="s">
        <v>43</v>
      </c>
      <c r="F7277" s="25" t="s">
        <v>15</v>
      </c>
      <c r="G7277" s="24">
        <v>0</v>
      </c>
    </row>
    <row r="7278" spans="1:7" hidden="1">
      <c r="A7278" s="24" t="s">
        <v>180</v>
      </c>
      <c r="B7278" s="24" t="s">
        <v>181</v>
      </c>
      <c r="C7278" s="24" t="s">
        <v>63</v>
      </c>
      <c r="D7278" s="24" t="s">
        <v>27</v>
      </c>
      <c r="E7278" s="24" t="s">
        <v>43</v>
      </c>
      <c r="F7278" s="25" t="s">
        <v>16</v>
      </c>
      <c r="G7278" s="24">
        <v>0</v>
      </c>
    </row>
    <row r="7279" spans="1:7">
      <c r="A7279" s="24" t="s">
        <v>180</v>
      </c>
      <c r="B7279" s="24" t="s">
        <v>181</v>
      </c>
      <c r="C7279" s="24" t="s">
        <v>63</v>
      </c>
      <c r="D7279" s="24" t="s">
        <v>27</v>
      </c>
      <c r="E7279" s="24" t="s">
        <v>43</v>
      </c>
      <c r="F7279" s="25" t="s">
        <v>17</v>
      </c>
      <c r="G7279" s="24">
        <v>0</v>
      </c>
    </row>
    <row r="7280" spans="1:7" hidden="1">
      <c r="A7280" s="24" t="s">
        <v>180</v>
      </c>
      <c r="B7280" s="24" t="s">
        <v>181</v>
      </c>
      <c r="C7280" s="24" t="s">
        <v>63</v>
      </c>
      <c r="D7280" s="24" t="s">
        <v>27</v>
      </c>
      <c r="E7280" s="24" t="s">
        <v>34</v>
      </c>
      <c r="F7280" s="25" t="s">
        <v>12</v>
      </c>
      <c r="G7280" s="24">
        <v>62858.5</v>
      </c>
    </row>
    <row r="7281" spans="1:7" hidden="1">
      <c r="A7281" s="24" t="s">
        <v>180</v>
      </c>
      <c r="B7281" s="24" t="s">
        <v>181</v>
      </c>
      <c r="C7281" s="24" t="s">
        <v>63</v>
      </c>
      <c r="D7281" s="24" t="s">
        <v>27</v>
      </c>
      <c r="E7281" s="24" t="s">
        <v>34</v>
      </c>
      <c r="F7281" s="25" t="s">
        <v>13</v>
      </c>
      <c r="G7281" s="24">
        <v>99568.34375</v>
      </c>
    </row>
    <row r="7282" spans="1:7" hidden="1">
      <c r="A7282" s="24" t="s">
        <v>180</v>
      </c>
      <c r="B7282" s="24" t="s">
        <v>181</v>
      </c>
      <c r="C7282" s="24" t="s">
        <v>63</v>
      </c>
      <c r="D7282" s="24" t="s">
        <v>27</v>
      </c>
      <c r="E7282" s="24" t="s">
        <v>34</v>
      </c>
      <c r="F7282" s="25" t="s">
        <v>14</v>
      </c>
      <c r="G7282" s="24">
        <v>123888.75</v>
      </c>
    </row>
    <row r="7283" spans="1:7" hidden="1">
      <c r="A7283" s="24" t="s">
        <v>180</v>
      </c>
      <c r="B7283" s="24" t="s">
        <v>181</v>
      </c>
      <c r="C7283" s="24" t="s">
        <v>63</v>
      </c>
      <c r="D7283" s="24" t="s">
        <v>27</v>
      </c>
      <c r="E7283" s="24" t="s">
        <v>34</v>
      </c>
      <c r="F7283" s="25" t="s">
        <v>15</v>
      </c>
      <c r="G7283" s="24">
        <v>251886.625</v>
      </c>
    </row>
    <row r="7284" spans="1:7" hidden="1">
      <c r="A7284" s="24" t="s">
        <v>180</v>
      </c>
      <c r="B7284" s="24" t="s">
        <v>181</v>
      </c>
      <c r="C7284" s="24" t="s">
        <v>63</v>
      </c>
      <c r="D7284" s="24" t="s">
        <v>27</v>
      </c>
      <c r="E7284" s="24" t="s">
        <v>34</v>
      </c>
      <c r="F7284" s="25" t="s">
        <v>16</v>
      </c>
      <c r="G7284" s="24">
        <v>302751.96875</v>
      </c>
    </row>
    <row r="7285" spans="1:7">
      <c r="A7285" s="24" t="s">
        <v>180</v>
      </c>
      <c r="B7285" s="24" t="s">
        <v>181</v>
      </c>
      <c r="C7285" s="24" t="s">
        <v>63</v>
      </c>
      <c r="D7285" s="24" t="s">
        <v>27</v>
      </c>
      <c r="E7285" s="24" t="s">
        <v>34</v>
      </c>
      <c r="F7285" s="25" t="s">
        <v>17</v>
      </c>
      <c r="G7285" s="24">
        <v>304995</v>
      </c>
    </row>
    <row r="7286" spans="1:7" hidden="1">
      <c r="A7286" s="24" t="s">
        <v>180</v>
      </c>
      <c r="B7286" s="24" t="s">
        <v>181</v>
      </c>
      <c r="C7286" s="24" t="s">
        <v>63</v>
      </c>
      <c r="D7286" s="24" t="s">
        <v>27</v>
      </c>
      <c r="E7286" s="24" t="s">
        <v>54</v>
      </c>
      <c r="F7286" s="25" t="s">
        <v>12</v>
      </c>
      <c r="G7286" s="24">
        <v>23275.26953125</v>
      </c>
    </row>
    <row r="7287" spans="1:7" hidden="1">
      <c r="A7287" s="24" t="s">
        <v>180</v>
      </c>
      <c r="B7287" s="24" t="s">
        <v>181</v>
      </c>
      <c r="C7287" s="24" t="s">
        <v>63</v>
      </c>
      <c r="D7287" s="24" t="s">
        <v>27</v>
      </c>
      <c r="E7287" s="24" t="s">
        <v>54</v>
      </c>
      <c r="F7287" s="25" t="s">
        <v>13</v>
      </c>
      <c r="G7287" s="24">
        <v>23601.369140625</v>
      </c>
    </row>
    <row r="7288" spans="1:7" hidden="1">
      <c r="A7288" s="24" t="s">
        <v>180</v>
      </c>
      <c r="B7288" s="24" t="s">
        <v>181</v>
      </c>
      <c r="C7288" s="24" t="s">
        <v>63</v>
      </c>
      <c r="D7288" s="24" t="s">
        <v>27</v>
      </c>
      <c r="E7288" s="24" t="s">
        <v>54</v>
      </c>
      <c r="F7288" s="25" t="s">
        <v>14</v>
      </c>
      <c r="G7288" s="24">
        <v>26464.150390625</v>
      </c>
    </row>
    <row r="7289" spans="1:7" hidden="1">
      <c r="A7289" s="24" t="s">
        <v>180</v>
      </c>
      <c r="B7289" s="24" t="s">
        <v>181</v>
      </c>
      <c r="C7289" s="24" t="s">
        <v>63</v>
      </c>
      <c r="D7289" s="24" t="s">
        <v>27</v>
      </c>
      <c r="E7289" s="24" t="s">
        <v>54</v>
      </c>
      <c r="F7289" s="25" t="s">
        <v>15</v>
      </c>
      <c r="G7289" s="24">
        <v>31692.609375</v>
      </c>
    </row>
    <row r="7290" spans="1:7" hidden="1">
      <c r="A7290" s="24" t="s">
        <v>180</v>
      </c>
      <c r="B7290" s="24" t="s">
        <v>181</v>
      </c>
      <c r="C7290" s="24" t="s">
        <v>63</v>
      </c>
      <c r="D7290" s="24" t="s">
        <v>27</v>
      </c>
      <c r="E7290" s="24" t="s">
        <v>54</v>
      </c>
      <c r="F7290" s="25" t="s">
        <v>16</v>
      </c>
      <c r="G7290" s="24">
        <v>35743.69921875</v>
      </c>
    </row>
    <row r="7291" spans="1:7">
      <c r="A7291" s="24" t="s">
        <v>180</v>
      </c>
      <c r="B7291" s="24" t="s">
        <v>181</v>
      </c>
      <c r="C7291" s="24" t="s">
        <v>63</v>
      </c>
      <c r="D7291" s="24" t="s">
        <v>27</v>
      </c>
      <c r="E7291" s="24" t="s">
        <v>54</v>
      </c>
      <c r="F7291" s="25" t="s">
        <v>17</v>
      </c>
      <c r="G7291" s="24">
        <v>34681</v>
      </c>
    </row>
    <row r="7292" spans="1:7" hidden="1">
      <c r="A7292" s="24" t="s">
        <v>180</v>
      </c>
      <c r="B7292" s="24" t="s">
        <v>181</v>
      </c>
      <c r="C7292" s="24" t="s">
        <v>63</v>
      </c>
      <c r="D7292" s="24" t="s">
        <v>27</v>
      </c>
      <c r="E7292" s="24" t="s">
        <v>68</v>
      </c>
      <c r="F7292" s="25" t="s">
        <v>12</v>
      </c>
      <c r="G7292" s="24">
        <v>9000</v>
      </c>
    </row>
    <row r="7293" spans="1:7" hidden="1">
      <c r="A7293" s="24" t="s">
        <v>180</v>
      </c>
      <c r="B7293" s="24" t="s">
        <v>181</v>
      </c>
      <c r="C7293" s="24" t="s">
        <v>63</v>
      </c>
      <c r="D7293" s="24" t="s">
        <v>27</v>
      </c>
      <c r="E7293" s="24" t="s">
        <v>68</v>
      </c>
      <c r="F7293" s="25" t="s">
        <v>13</v>
      </c>
      <c r="G7293" s="24">
        <v>9000</v>
      </c>
    </row>
    <row r="7294" spans="1:7" hidden="1">
      <c r="A7294" s="24" t="s">
        <v>180</v>
      </c>
      <c r="B7294" s="24" t="s">
        <v>181</v>
      </c>
      <c r="C7294" s="24" t="s">
        <v>63</v>
      </c>
      <c r="D7294" s="24" t="s">
        <v>27</v>
      </c>
      <c r="E7294" s="24" t="s">
        <v>68</v>
      </c>
      <c r="F7294" s="25" t="s">
        <v>14</v>
      </c>
      <c r="G7294" s="24">
        <v>9000</v>
      </c>
    </row>
    <row r="7295" spans="1:7" hidden="1">
      <c r="A7295" s="24" t="s">
        <v>180</v>
      </c>
      <c r="B7295" s="24" t="s">
        <v>181</v>
      </c>
      <c r="C7295" s="24" t="s">
        <v>63</v>
      </c>
      <c r="D7295" s="24" t="s">
        <v>27</v>
      </c>
      <c r="E7295" s="24" t="s">
        <v>68</v>
      </c>
      <c r="F7295" s="25" t="s">
        <v>15</v>
      </c>
      <c r="G7295" s="24">
        <v>9000</v>
      </c>
    </row>
    <row r="7296" spans="1:7" hidden="1">
      <c r="A7296" s="24" t="s">
        <v>180</v>
      </c>
      <c r="B7296" s="24" t="s">
        <v>181</v>
      </c>
      <c r="C7296" s="24" t="s">
        <v>63</v>
      </c>
      <c r="D7296" s="24" t="s">
        <v>27</v>
      </c>
      <c r="E7296" s="24" t="s">
        <v>68</v>
      </c>
      <c r="F7296" s="25" t="s">
        <v>16</v>
      </c>
      <c r="G7296" s="24">
        <v>9000</v>
      </c>
    </row>
    <row r="7297" spans="1:7">
      <c r="A7297" s="24" t="s">
        <v>180</v>
      </c>
      <c r="B7297" s="24" t="s">
        <v>181</v>
      </c>
      <c r="C7297" s="24" t="s">
        <v>63</v>
      </c>
      <c r="D7297" s="24" t="s">
        <v>27</v>
      </c>
      <c r="E7297" s="24" t="s">
        <v>68</v>
      </c>
      <c r="F7297" s="25" t="s">
        <v>17</v>
      </c>
      <c r="G7297" s="24">
        <v>9000</v>
      </c>
    </row>
    <row r="7298" spans="1:7" hidden="1">
      <c r="A7298" s="24" t="s">
        <v>180</v>
      </c>
      <c r="B7298" s="24" t="s">
        <v>181</v>
      </c>
      <c r="C7298" s="24" t="s">
        <v>63</v>
      </c>
      <c r="D7298" s="24" t="s">
        <v>27</v>
      </c>
      <c r="E7298" s="24" t="s">
        <v>55</v>
      </c>
      <c r="F7298" s="25" t="s">
        <v>12</v>
      </c>
      <c r="G7298" s="24">
        <v>8201.599609375</v>
      </c>
    </row>
    <row r="7299" spans="1:7" hidden="1">
      <c r="A7299" s="24" t="s">
        <v>180</v>
      </c>
      <c r="B7299" s="24" t="s">
        <v>181</v>
      </c>
      <c r="C7299" s="24" t="s">
        <v>63</v>
      </c>
      <c r="D7299" s="24" t="s">
        <v>27</v>
      </c>
      <c r="E7299" s="24" t="s">
        <v>55</v>
      </c>
      <c r="F7299" s="25" t="s">
        <v>13</v>
      </c>
      <c r="G7299" s="24">
        <v>13845.8701171875</v>
      </c>
    </row>
    <row r="7300" spans="1:7" hidden="1">
      <c r="A7300" s="24" t="s">
        <v>180</v>
      </c>
      <c r="B7300" s="24" t="s">
        <v>181</v>
      </c>
      <c r="C7300" s="24" t="s">
        <v>63</v>
      </c>
      <c r="D7300" s="24" t="s">
        <v>27</v>
      </c>
      <c r="E7300" s="24" t="s">
        <v>55</v>
      </c>
      <c r="F7300" s="25" t="s">
        <v>14</v>
      </c>
      <c r="G7300" s="24">
        <v>21170.9296875</v>
      </c>
    </row>
    <row r="7301" spans="1:7" hidden="1">
      <c r="A7301" s="24" t="s">
        <v>180</v>
      </c>
      <c r="B7301" s="24" t="s">
        <v>181</v>
      </c>
      <c r="C7301" s="24" t="s">
        <v>63</v>
      </c>
      <c r="D7301" s="24" t="s">
        <v>27</v>
      </c>
      <c r="E7301" s="24" t="s">
        <v>55</v>
      </c>
      <c r="F7301" s="25" t="s">
        <v>15</v>
      </c>
      <c r="G7301" s="24">
        <v>27152</v>
      </c>
    </row>
    <row r="7302" spans="1:7" hidden="1">
      <c r="A7302" s="24" t="s">
        <v>180</v>
      </c>
      <c r="B7302" s="24" t="s">
        <v>181</v>
      </c>
      <c r="C7302" s="24" t="s">
        <v>63</v>
      </c>
      <c r="D7302" s="24" t="s">
        <v>27</v>
      </c>
      <c r="E7302" s="24" t="s">
        <v>55</v>
      </c>
      <c r="F7302" s="25" t="s">
        <v>16</v>
      </c>
      <c r="G7302" s="24">
        <v>31656.80078125</v>
      </c>
    </row>
    <row r="7303" spans="1:7">
      <c r="A7303" s="24" t="s">
        <v>180</v>
      </c>
      <c r="B7303" s="24" t="s">
        <v>181</v>
      </c>
      <c r="C7303" s="24" t="s">
        <v>63</v>
      </c>
      <c r="D7303" s="24" t="s">
        <v>27</v>
      </c>
      <c r="E7303" s="24" t="s">
        <v>55</v>
      </c>
      <c r="F7303" s="25" t="s">
        <v>17</v>
      </c>
      <c r="G7303" s="24">
        <v>34917</v>
      </c>
    </row>
    <row r="7304" spans="1:7" hidden="1">
      <c r="A7304" s="24" t="s">
        <v>180</v>
      </c>
      <c r="B7304" s="24" t="s">
        <v>181</v>
      </c>
      <c r="C7304" s="24" t="s">
        <v>63</v>
      </c>
      <c r="D7304" s="24" t="s">
        <v>27</v>
      </c>
      <c r="E7304" s="24" t="s">
        <v>47</v>
      </c>
      <c r="F7304" s="25" t="s">
        <v>12</v>
      </c>
      <c r="G7304" s="24">
        <v>0</v>
      </c>
    </row>
    <row r="7305" spans="1:7" hidden="1">
      <c r="A7305" s="24" t="s">
        <v>180</v>
      </c>
      <c r="B7305" s="24" t="s">
        <v>181</v>
      </c>
      <c r="C7305" s="24" t="s">
        <v>63</v>
      </c>
      <c r="D7305" s="24" t="s">
        <v>27</v>
      </c>
      <c r="E7305" s="24" t="s">
        <v>47</v>
      </c>
      <c r="F7305" s="25" t="s">
        <v>13</v>
      </c>
      <c r="G7305" s="24">
        <v>0</v>
      </c>
    </row>
    <row r="7306" spans="1:7" hidden="1">
      <c r="A7306" s="24" t="s">
        <v>180</v>
      </c>
      <c r="B7306" s="24" t="s">
        <v>181</v>
      </c>
      <c r="C7306" s="24" t="s">
        <v>63</v>
      </c>
      <c r="D7306" s="24" t="s">
        <v>27</v>
      </c>
      <c r="E7306" s="24" t="s">
        <v>47</v>
      </c>
      <c r="F7306" s="25" t="s">
        <v>14</v>
      </c>
      <c r="G7306" s="24">
        <v>0</v>
      </c>
    </row>
    <row r="7307" spans="1:7" hidden="1">
      <c r="A7307" s="24" t="s">
        <v>180</v>
      </c>
      <c r="B7307" s="24" t="s">
        <v>181</v>
      </c>
      <c r="C7307" s="24" t="s">
        <v>63</v>
      </c>
      <c r="D7307" s="24" t="s">
        <v>27</v>
      </c>
      <c r="E7307" s="24" t="s">
        <v>47</v>
      </c>
      <c r="F7307" s="25" t="s">
        <v>15</v>
      </c>
      <c r="G7307" s="24">
        <v>0</v>
      </c>
    </row>
    <row r="7308" spans="1:7" hidden="1">
      <c r="A7308" s="24" t="s">
        <v>180</v>
      </c>
      <c r="B7308" s="24" t="s">
        <v>181</v>
      </c>
      <c r="C7308" s="24" t="s">
        <v>63</v>
      </c>
      <c r="D7308" s="24" t="s">
        <v>27</v>
      </c>
      <c r="E7308" s="24" t="s">
        <v>47</v>
      </c>
      <c r="F7308" s="25" t="s">
        <v>16</v>
      </c>
      <c r="G7308" s="24">
        <v>82331.2265625</v>
      </c>
    </row>
    <row r="7309" spans="1:7">
      <c r="A7309" s="24" t="s">
        <v>180</v>
      </c>
      <c r="B7309" s="24" t="s">
        <v>181</v>
      </c>
      <c r="C7309" s="24" t="s">
        <v>63</v>
      </c>
      <c r="D7309" s="24" t="s">
        <v>27</v>
      </c>
      <c r="E7309" s="24" t="s">
        <v>47</v>
      </c>
      <c r="F7309" s="25" t="s">
        <v>17</v>
      </c>
      <c r="G7309" s="24">
        <v>152394</v>
      </c>
    </row>
    <row r="7310" spans="1:7" hidden="1">
      <c r="A7310" s="24" t="s">
        <v>180</v>
      </c>
      <c r="B7310" s="24" t="s">
        <v>181</v>
      </c>
      <c r="C7310" s="24" t="s">
        <v>63</v>
      </c>
      <c r="D7310" s="24" t="s">
        <v>27</v>
      </c>
      <c r="E7310" s="24" t="s">
        <v>39</v>
      </c>
      <c r="F7310" s="25" t="s">
        <v>12</v>
      </c>
      <c r="G7310" s="24">
        <v>40416.360195338697</v>
      </c>
    </row>
    <row r="7311" spans="1:7" hidden="1">
      <c r="A7311" s="24" t="s">
        <v>180</v>
      </c>
      <c r="B7311" s="24" t="s">
        <v>181</v>
      </c>
      <c r="C7311" s="24" t="s">
        <v>63</v>
      </c>
      <c r="D7311" s="24" t="s">
        <v>27</v>
      </c>
      <c r="E7311" s="24" t="s">
        <v>39</v>
      </c>
      <c r="F7311" s="25" t="s">
        <v>13</v>
      </c>
      <c r="G7311" s="24">
        <v>46376.749609351202</v>
      </c>
    </row>
    <row r="7312" spans="1:7" hidden="1">
      <c r="A7312" s="24" t="s">
        <v>180</v>
      </c>
      <c r="B7312" s="24" t="s">
        <v>181</v>
      </c>
      <c r="C7312" s="24" t="s">
        <v>63</v>
      </c>
      <c r="D7312" s="24" t="s">
        <v>27</v>
      </c>
      <c r="E7312" s="24" t="s">
        <v>39</v>
      </c>
      <c r="F7312" s="25" t="s">
        <v>14</v>
      </c>
      <c r="G7312" s="24">
        <v>53569.519140601202</v>
      </c>
    </row>
    <row r="7313" spans="1:7" hidden="1">
      <c r="A7313" s="24" t="s">
        <v>180</v>
      </c>
      <c r="B7313" s="24" t="s">
        <v>181</v>
      </c>
      <c r="C7313" s="24" t="s">
        <v>63</v>
      </c>
      <c r="D7313" s="24" t="s">
        <v>27</v>
      </c>
      <c r="E7313" s="24" t="s">
        <v>39</v>
      </c>
      <c r="F7313" s="25" t="s">
        <v>15</v>
      </c>
      <c r="G7313" s="24">
        <v>61256.149999976202</v>
      </c>
    </row>
    <row r="7314" spans="1:7" hidden="1">
      <c r="A7314" s="24" t="s">
        <v>180</v>
      </c>
      <c r="B7314" s="24" t="s">
        <v>181</v>
      </c>
      <c r="C7314" s="24" t="s">
        <v>63</v>
      </c>
      <c r="D7314" s="24" t="s">
        <v>27</v>
      </c>
      <c r="E7314" s="24" t="s">
        <v>39</v>
      </c>
      <c r="F7314" s="25" t="s">
        <v>16</v>
      </c>
      <c r="G7314" s="24">
        <v>61798.769140601202</v>
      </c>
    </row>
    <row r="7315" spans="1:7">
      <c r="A7315" s="24" t="s">
        <v>180</v>
      </c>
      <c r="B7315" s="24" t="s">
        <v>181</v>
      </c>
      <c r="C7315" s="24" t="s">
        <v>63</v>
      </c>
      <c r="D7315" s="24" t="s">
        <v>27</v>
      </c>
      <c r="E7315" s="24" t="s">
        <v>39</v>
      </c>
      <c r="F7315" s="25" t="s">
        <v>17</v>
      </c>
      <c r="G7315" s="24">
        <v>60610</v>
      </c>
    </row>
    <row r="7316" spans="1:7" hidden="1">
      <c r="A7316" s="24" t="s">
        <v>180</v>
      </c>
      <c r="B7316" s="24" t="s">
        <v>181</v>
      </c>
      <c r="C7316" s="24" t="s">
        <v>63</v>
      </c>
      <c r="D7316" s="24" t="s">
        <v>40</v>
      </c>
      <c r="E7316" s="24" t="s">
        <v>11</v>
      </c>
      <c r="F7316" s="25" t="s">
        <v>12</v>
      </c>
      <c r="G7316" s="24">
        <v>0</v>
      </c>
    </row>
    <row r="7317" spans="1:7" hidden="1">
      <c r="A7317" s="24" t="s">
        <v>180</v>
      </c>
      <c r="B7317" s="24" t="s">
        <v>181</v>
      </c>
      <c r="C7317" s="24" t="s">
        <v>63</v>
      </c>
      <c r="D7317" s="24" t="s">
        <v>40</v>
      </c>
      <c r="E7317" s="24" t="s">
        <v>11</v>
      </c>
      <c r="F7317" s="25" t="s">
        <v>13</v>
      </c>
      <c r="G7317" s="24">
        <v>0</v>
      </c>
    </row>
    <row r="7318" spans="1:7" hidden="1">
      <c r="A7318" s="24" t="s">
        <v>180</v>
      </c>
      <c r="B7318" s="24" t="s">
        <v>181</v>
      </c>
      <c r="C7318" s="24" t="s">
        <v>63</v>
      </c>
      <c r="D7318" s="24" t="s">
        <v>40</v>
      </c>
      <c r="E7318" s="24" t="s">
        <v>11</v>
      </c>
      <c r="F7318" s="25" t="s">
        <v>14</v>
      </c>
      <c r="G7318" s="24">
        <v>531.27001953125</v>
      </c>
    </row>
    <row r="7319" spans="1:7" hidden="1">
      <c r="A7319" s="24" t="s">
        <v>180</v>
      </c>
      <c r="B7319" s="24" t="s">
        <v>181</v>
      </c>
      <c r="C7319" s="24" t="s">
        <v>63</v>
      </c>
      <c r="D7319" s="24" t="s">
        <v>40</v>
      </c>
      <c r="E7319" s="24" t="s">
        <v>11</v>
      </c>
      <c r="F7319" s="25" t="s">
        <v>15</v>
      </c>
      <c r="G7319" s="24">
        <v>8431.0798339843695</v>
      </c>
    </row>
    <row r="7320" spans="1:7" hidden="1">
      <c r="A7320" s="24" t="s">
        <v>180</v>
      </c>
      <c r="B7320" s="24" t="s">
        <v>181</v>
      </c>
      <c r="C7320" s="24" t="s">
        <v>63</v>
      </c>
      <c r="D7320" s="24" t="s">
        <v>40</v>
      </c>
      <c r="E7320" s="24" t="s">
        <v>11</v>
      </c>
      <c r="F7320" s="25" t="s">
        <v>16</v>
      </c>
      <c r="G7320" s="24">
        <v>50291.8486328125</v>
      </c>
    </row>
    <row r="7321" spans="1:7">
      <c r="A7321" s="24" t="s">
        <v>180</v>
      </c>
      <c r="B7321" s="24" t="s">
        <v>181</v>
      </c>
      <c r="C7321" s="24" t="s">
        <v>63</v>
      </c>
      <c r="D7321" s="24" t="s">
        <v>40</v>
      </c>
      <c r="E7321" s="24" t="s">
        <v>11</v>
      </c>
      <c r="F7321" s="25" t="s">
        <v>17</v>
      </c>
      <c r="G7321" s="24">
        <v>83346</v>
      </c>
    </row>
    <row r="7322" spans="1:7" hidden="1">
      <c r="A7322" s="24" t="s">
        <v>180</v>
      </c>
      <c r="B7322" s="24" t="s">
        <v>181</v>
      </c>
      <c r="C7322" s="24" t="s">
        <v>63</v>
      </c>
      <c r="D7322" s="24" t="s">
        <v>41</v>
      </c>
      <c r="E7322" s="24" t="s">
        <v>28</v>
      </c>
      <c r="F7322" s="25" t="s">
        <v>12</v>
      </c>
      <c r="G7322" s="24">
        <v>0</v>
      </c>
    </row>
    <row r="7323" spans="1:7" hidden="1">
      <c r="A7323" s="24" t="s">
        <v>180</v>
      </c>
      <c r="B7323" s="24" t="s">
        <v>181</v>
      </c>
      <c r="C7323" s="24" t="s">
        <v>63</v>
      </c>
      <c r="D7323" s="24" t="s">
        <v>41</v>
      </c>
      <c r="E7323" s="24" t="s">
        <v>28</v>
      </c>
      <c r="F7323" s="25" t="s">
        <v>13</v>
      </c>
      <c r="G7323" s="24">
        <v>0</v>
      </c>
    </row>
    <row r="7324" spans="1:7" hidden="1">
      <c r="A7324" s="24" t="s">
        <v>180</v>
      </c>
      <c r="B7324" s="24" t="s">
        <v>181</v>
      </c>
      <c r="C7324" s="24" t="s">
        <v>63</v>
      </c>
      <c r="D7324" s="24" t="s">
        <v>41</v>
      </c>
      <c r="E7324" s="24" t="s">
        <v>28</v>
      </c>
      <c r="F7324" s="25" t="s">
        <v>14</v>
      </c>
      <c r="G7324" s="24">
        <v>0</v>
      </c>
    </row>
    <row r="7325" spans="1:7" hidden="1">
      <c r="A7325" s="24" t="s">
        <v>180</v>
      </c>
      <c r="B7325" s="24" t="s">
        <v>181</v>
      </c>
      <c r="C7325" s="24" t="s">
        <v>63</v>
      </c>
      <c r="D7325" s="24" t="s">
        <v>41</v>
      </c>
      <c r="E7325" s="24" t="s">
        <v>28</v>
      </c>
      <c r="F7325" s="25" t="s">
        <v>15</v>
      </c>
      <c r="G7325" s="24">
        <v>816.719970703125</v>
      </c>
    </row>
    <row r="7326" spans="1:7" hidden="1">
      <c r="A7326" s="24" t="s">
        <v>180</v>
      </c>
      <c r="B7326" s="24" t="s">
        <v>181</v>
      </c>
      <c r="C7326" s="24" t="s">
        <v>63</v>
      </c>
      <c r="D7326" s="24" t="s">
        <v>41</v>
      </c>
      <c r="E7326" s="24" t="s">
        <v>28</v>
      </c>
      <c r="F7326" s="25" t="s">
        <v>16</v>
      </c>
      <c r="G7326" s="24">
        <v>779.75</v>
      </c>
    </row>
    <row r="7327" spans="1:7">
      <c r="A7327" s="24" t="s">
        <v>180</v>
      </c>
      <c r="B7327" s="24" t="s">
        <v>181</v>
      </c>
      <c r="C7327" s="24" t="s">
        <v>63</v>
      </c>
      <c r="D7327" s="24" t="s">
        <v>41</v>
      </c>
      <c r="E7327" s="24" t="s">
        <v>28</v>
      </c>
      <c r="F7327" s="25" t="s">
        <v>17</v>
      </c>
      <c r="G7327" s="24">
        <v>2387</v>
      </c>
    </row>
    <row r="7328" spans="1:7" hidden="1">
      <c r="A7328" s="24" t="s">
        <v>180</v>
      </c>
      <c r="B7328" s="24" t="s">
        <v>181</v>
      </c>
      <c r="C7328" s="24" t="s">
        <v>63</v>
      </c>
      <c r="D7328" s="24" t="s">
        <v>41</v>
      </c>
      <c r="E7328" s="24" t="s">
        <v>43</v>
      </c>
      <c r="F7328" s="25" t="s">
        <v>12</v>
      </c>
      <c r="G7328" s="24">
        <v>0</v>
      </c>
    </row>
    <row r="7329" spans="1:7" hidden="1">
      <c r="A7329" s="24" t="s">
        <v>180</v>
      </c>
      <c r="B7329" s="24" t="s">
        <v>181</v>
      </c>
      <c r="C7329" s="24" t="s">
        <v>63</v>
      </c>
      <c r="D7329" s="24" t="s">
        <v>41</v>
      </c>
      <c r="E7329" s="24" t="s">
        <v>43</v>
      </c>
      <c r="F7329" s="25" t="s">
        <v>13</v>
      </c>
      <c r="G7329" s="24">
        <v>0</v>
      </c>
    </row>
    <row r="7330" spans="1:7" hidden="1">
      <c r="A7330" s="24" t="s">
        <v>180</v>
      </c>
      <c r="B7330" s="24" t="s">
        <v>181</v>
      </c>
      <c r="C7330" s="24" t="s">
        <v>63</v>
      </c>
      <c r="D7330" s="24" t="s">
        <v>41</v>
      </c>
      <c r="E7330" s="24" t="s">
        <v>43</v>
      </c>
      <c r="F7330" s="25" t="s">
        <v>14</v>
      </c>
      <c r="G7330" s="24">
        <v>531.27001953125</v>
      </c>
    </row>
    <row r="7331" spans="1:7" hidden="1">
      <c r="A7331" s="24" t="s">
        <v>180</v>
      </c>
      <c r="B7331" s="24" t="s">
        <v>181</v>
      </c>
      <c r="C7331" s="24" t="s">
        <v>63</v>
      </c>
      <c r="D7331" s="24" t="s">
        <v>41</v>
      </c>
      <c r="E7331" s="24" t="s">
        <v>43</v>
      </c>
      <c r="F7331" s="25" t="s">
        <v>15</v>
      </c>
      <c r="G7331" s="24">
        <v>7614.35986328125</v>
      </c>
    </row>
    <row r="7332" spans="1:7" hidden="1">
      <c r="A7332" s="24" t="s">
        <v>180</v>
      </c>
      <c r="B7332" s="24" t="s">
        <v>181</v>
      </c>
      <c r="C7332" s="24" t="s">
        <v>63</v>
      </c>
      <c r="D7332" s="24" t="s">
        <v>41</v>
      </c>
      <c r="E7332" s="24" t="s">
        <v>43</v>
      </c>
      <c r="F7332" s="25" t="s">
        <v>16</v>
      </c>
      <c r="G7332" s="24">
        <v>8758.1103515625</v>
      </c>
    </row>
    <row r="7333" spans="1:7">
      <c r="A7333" s="24" t="s">
        <v>180</v>
      </c>
      <c r="B7333" s="24" t="s">
        <v>181</v>
      </c>
      <c r="C7333" s="24" t="s">
        <v>63</v>
      </c>
      <c r="D7333" s="24" t="s">
        <v>41</v>
      </c>
      <c r="E7333" s="24" t="s">
        <v>43</v>
      </c>
      <c r="F7333" s="25" t="s">
        <v>17</v>
      </c>
      <c r="G7333" s="24">
        <v>9413</v>
      </c>
    </row>
    <row r="7334" spans="1:7" hidden="1">
      <c r="A7334" s="24" t="s">
        <v>180</v>
      </c>
      <c r="B7334" s="24" t="s">
        <v>181</v>
      </c>
      <c r="C7334" s="24" t="s">
        <v>63</v>
      </c>
      <c r="D7334" s="24" t="s">
        <v>41</v>
      </c>
      <c r="E7334" s="24" t="s">
        <v>47</v>
      </c>
      <c r="F7334" s="25" t="s">
        <v>12</v>
      </c>
      <c r="G7334" s="24">
        <v>0</v>
      </c>
    </row>
    <row r="7335" spans="1:7" hidden="1">
      <c r="A7335" s="24" t="s">
        <v>180</v>
      </c>
      <c r="B7335" s="24" t="s">
        <v>181</v>
      </c>
      <c r="C7335" s="24" t="s">
        <v>63</v>
      </c>
      <c r="D7335" s="24" t="s">
        <v>41</v>
      </c>
      <c r="E7335" s="24" t="s">
        <v>47</v>
      </c>
      <c r="F7335" s="25" t="s">
        <v>13</v>
      </c>
      <c r="G7335" s="24">
        <v>0</v>
      </c>
    </row>
    <row r="7336" spans="1:7" hidden="1">
      <c r="A7336" s="24" t="s">
        <v>180</v>
      </c>
      <c r="B7336" s="24" t="s">
        <v>181</v>
      </c>
      <c r="C7336" s="24" t="s">
        <v>63</v>
      </c>
      <c r="D7336" s="24" t="s">
        <v>41</v>
      </c>
      <c r="E7336" s="24" t="s">
        <v>47</v>
      </c>
      <c r="F7336" s="25" t="s">
        <v>14</v>
      </c>
      <c r="G7336" s="24">
        <v>0</v>
      </c>
    </row>
    <row r="7337" spans="1:7" hidden="1">
      <c r="A7337" s="24" t="s">
        <v>180</v>
      </c>
      <c r="B7337" s="24" t="s">
        <v>181</v>
      </c>
      <c r="C7337" s="24" t="s">
        <v>63</v>
      </c>
      <c r="D7337" s="24" t="s">
        <v>41</v>
      </c>
      <c r="E7337" s="24" t="s">
        <v>47</v>
      </c>
      <c r="F7337" s="25" t="s">
        <v>15</v>
      </c>
      <c r="G7337" s="24">
        <v>0</v>
      </c>
    </row>
    <row r="7338" spans="1:7" hidden="1">
      <c r="A7338" s="24" t="s">
        <v>180</v>
      </c>
      <c r="B7338" s="24" t="s">
        <v>181</v>
      </c>
      <c r="C7338" s="24" t="s">
        <v>63</v>
      </c>
      <c r="D7338" s="24" t="s">
        <v>41</v>
      </c>
      <c r="E7338" s="24" t="s">
        <v>47</v>
      </c>
      <c r="F7338" s="25" t="s">
        <v>16</v>
      </c>
      <c r="G7338" s="24">
        <v>40753.98828125</v>
      </c>
    </row>
    <row r="7339" spans="1:7">
      <c r="A7339" s="24" t="s">
        <v>180</v>
      </c>
      <c r="B7339" s="24" t="s">
        <v>181</v>
      </c>
      <c r="C7339" s="24" t="s">
        <v>63</v>
      </c>
      <c r="D7339" s="24" t="s">
        <v>41</v>
      </c>
      <c r="E7339" s="24" t="s">
        <v>47</v>
      </c>
      <c r="F7339" s="25" t="s">
        <v>17</v>
      </c>
      <c r="G7339" s="24">
        <v>71546</v>
      </c>
    </row>
    <row r="7340" spans="1:7" hidden="1">
      <c r="A7340" s="24" t="s">
        <v>180</v>
      </c>
      <c r="B7340" s="24" t="s">
        <v>181</v>
      </c>
      <c r="C7340" s="24" t="s">
        <v>63</v>
      </c>
      <c r="D7340" s="24" t="s">
        <v>48</v>
      </c>
      <c r="E7340" s="24" t="s">
        <v>11</v>
      </c>
      <c r="F7340" s="25" t="s">
        <v>12</v>
      </c>
      <c r="G7340" s="24">
        <v>0</v>
      </c>
    </row>
    <row r="7341" spans="1:7" hidden="1">
      <c r="A7341" s="24" t="s">
        <v>180</v>
      </c>
      <c r="B7341" s="24" t="s">
        <v>181</v>
      </c>
      <c r="C7341" s="24" t="s">
        <v>63</v>
      </c>
      <c r="D7341" s="24" t="s">
        <v>48</v>
      </c>
      <c r="E7341" s="24" t="s">
        <v>11</v>
      </c>
      <c r="F7341" s="25" t="s">
        <v>13</v>
      </c>
      <c r="G7341" s="24">
        <v>0</v>
      </c>
    </row>
    <row r="7342" spans="1:7" hidden="1">
      <c r="A7342" s="24" t="s">
        <v>180</v>
      </c>
      <c r="B7342" s="24" t="s">
        <v>181</v>
      </c>
      <c r="C7342" s="24" t="s">
        <v>63</v>
      </c>
      <c r="D7342" s="24" t="s">
        <v>48</v>
      </c>
      <c r="E7342" s="24" t="s">
        <v>11</v>
      </c>
      <c r="F7342" s="25" t="s">
        <v>14</v>
      </c>
      <c r="G7342" s="24">
        <v>0</v>
      </c>
    </row>
    <row r="7343" spans="1:7" hidden="1">
      <c r="A7343" s="24" t="s">
        <v>180</v>
      </c>
      <c r="B7343" s="24" t="s">
        <v>181</v>
      </c>
      <c r="C7343" s="24" t="s">
        <v>63</v>
      </c>
      <c r="D7343" s="24" t="s">
        <v>48</v>
      </c>
      <c r="E7343" s="24" t="s">
        <v>11</v>
      </c>
      <c r="F7343" s="25" t="s">
        <v>15</v>
      </c>
      <c r="G7343" s="24">
        <v>0</v>
      </c>
    </row>
    <row r="7344" spans="1:7" hidden="1">
      <c r="A7344" s="24" t="s">
        <v>180</v>
      </c>
      <c r="B7344" s="24" t="s">
        <v>181</v>
      </c>
      <c r="C7344" s="24" t="s">
        <v>63</v>
      </c>
      <c r="D7344" s="24" t="s">
        <v>48</v>
      </c>
      <c r="E7344" s="24" t="s">
        <v>11</v>
      </c>
      <c r="F7344" s="25" t="s">
        <v>16</v>
      </c>
      <c r="G7344" s="24">
        <v>0</v>
      </c>
    </row>
    <row r="7345" spans="1:7">
      <c r="A7345" s="24" t="s">
        <v>180</v>
      </c>
      <c r="B7345" s="24" t="s">
        <v>181</v>
      </c>
      <c r="C7345" s="24" t="s">
        <v>63</v>
      </c>
      <c r="D7345" s="24" t="s">
        <v>48</v>
      </c>
      <c r="E7345" s="24" t="s">
        <v>11</v>
      </c>
      <c r="F7345" s="25" t="s">
        <v>17</v>
      </c>
      <c r="G7345" s="24">
        <v>0</v>
      </c>
    </row>
    <row r="7346" spans="1:7" hidden="1">
      <c r="A7346" s="27" t="s">
        <v>182</v>
      </c>
      <c r="B7346" s="27" t="s">
        <v>183</v>
      </c>
      <c r="C7346" s="27" t="s">
        <v>9</v>
      </c>
      <c r="D7346" s="27" t="s">
        <v>51</v>
      </c>
      <c r="E7346" s="27" t="s">
        <v>11</v>
      </c>
      <c r="F7346" s="28" t="s">
        <v>12</v>
      </c>
      <c r="G7346" s="27">
        <v>5180110.0654296903</v>
      </c>
    </row>
    <row r="7347" spans="1:7" hidden="1">
      <c r="A7347" s="27" t="s">
        <v>182</v>
      </c>
      <c r="B7347" s="27" t="s">
        <v>183</v>
      </c>
      <c r="C7347" s="27" t="s">
        <v>9</v>
      </c>
      <c r="D7347" s="27" t="s">
        <v>51</v>
      </c>
      <c r="E7347" s="27" t="s">
        <v>11</v>
      </c>
      <c r="F7347" s="28" t="s">
        <v>13</v>
      </c>
      <c r="G7347" s="27">
        <v>6067644.99072266</v>
      </c>
    </row>
    <row r="7348" spans="1:7" hidden="1">
      <c r="A7348" s="27" t="s">
        <v>182</v>
      </c>
      <c r="B7348" s="27" t="s">
        <v>183</v>
      </c>
      <c r="C7348" s="27" t="s">
        <v>9</v>
      </c>
      <c r="D7348" s="27" t="s">
        <v>51</v>
      </c>
      <c r="E7348" s="27" t="s">
        <v>11</v>
      </c>
      <c r="F7348" s="28" t="s">
        <v>14</v>
      </c>
      <c r="G7348" s="27">
        <v>7052255.03759766</v>
      </c>
    </row>
    <row r="7349" spans="1:7" hidden="1">
      <c r="A7349" s="27" t="s">
        <v>182</v>
      </c>
      <c r="B7349" s="27" t="s">
        <v>183</v>
      </c>
      <c r="C7349" s="27" t="s">
        <v>9</v>
      </c>
      <c r="D7349" s="27" t="s">
        <v>51</v>
      </c>
      <c r="E7349" s="27" t="s">
        <v>11</v>
      </c>
      <c r="F7349" s="28" t="s">
        <v>15</v>
      </c>
      <c r="G7349" s="27">
        <v>7992974.94714355</v>
      </c>
    </row>
    <row r="7350" spans="1:7" hidden="1">
      <c r="A7350" s="27" t="s">
        <v>182</v>
      </c>
      <c r="B7350" s="27" t="s">
        <v>183</v>
      </c>
      <c r="C7350" s="27" t="s">
        <v>9</v>
      </c>
      <c r="D7350" s="27" t="s">
        <v>51</v>
      </c>
      <c r="E7350" s="27" t="s">
        <v>11</v>
      </c>
      <c r="F7350" s="28" t="s">
        <v>16</v>
      </c>
      <c r="G7350" s="27">
        <v>9846378.3583374005</v>
      </c>
    </row>
    <row r="7351" spans="1:7">
      <c r="A7351" s="27" t="s">
        <v>182</v>
      </c>
      <c r="B7351" s="27" t="s">
        <v>183</v>
      </c>
      <c r="C7351" s="27" t="s">
        <v>9</v>
      </c>
      <c r="D7351" s="27" t="s">
        <v>51</v>
      </c>
      <c r="E7351" s="27" t="s">
        <v>11</v>
      </c>
      <c r="F7351" s="28" t="s">
        <v>17</v>
      </c>
      <c r="G7351" s="27">
        <v>11789779</v>
      </c>
    </row>
    <row r="7352" spans="1:7" hidden="1">
      <c r="A7352" s="24" t="s">
        <v>182</v>
      </c>
      <c r="B7352" s="24" t="s">
        <v>183</v>
      </c>
      <c r="C7352" s="24" t="s">
        <v>9</v>
      </c>
      <c r="D7352" s="24" t="s">
        <v>10</v>
      </c>
      <c r="E7352" s="24" t="s">
        <v>11</v>
      </c>
      <c r="F7352" s="25" t="s">
        <v>12</v>
      </c>
      <c r="G7352" s="24">
        <v>2912916.96875</v>
      </c>
    </row>
    <row r="7353" spans="1:7" hidden="1">
      <c r="A7353" s="24" t="s">
        <v>182</v>
      </c>
      <c r="B7353" s="24" t="s">
        <v>183</v>
      </c>
      <c r="C7353" s="24" t="s">
        <v>9</v>
      </c>
      <c r="D7353" s="24" t="s">
        <v>10</v>
      </c>
      <c r="E7353" s="24" t="s">
        <v>11</v>
      </c>
      <c r="F7353" s="25" t="s">
        <v>13</v>
      </c>
      <c r="G7353" s="24">
        <v>3492617.9902343801</v>
      </c>
    </row>
    <row r="7354" spans="1:7" hidden="1">
      <c r="A7354" s="24" t="s">
        <v>182</v>
      </c>
      <c r="B7354" s="24" t="s">
        <v>183</v>
      </c>
      <c r="C7354" s="24" t="s">
        <v>9</v>
      </c>
      <c r="D7354" s="24" t="s">
        <v>10</v>
      </c>
      <c r="E7354" s="24" t="s">
        <v>11</v>
      </c>
      <c r="F7354" s="25" t="s">
        <v>14</v>
      </c>
      <c r="G7354" s="24">
        <v>3803901.87109375</v>
      </c>
    </row>
    <row r="7355" spans="1:7" hidden="1">
      <c r="A7355" s="24" t="s">
        <v>182</v>
      </c>
      <c r="B7355" s="24" t="s">
        <v>183</v>
      </c>
      <c r="C7355" s="24" t="s">
        <v>9</v>
      </c>
      <c r="D7355" s="24" t="s">
        <v>10</v>
      </c>
      <c r="E7355" s="24" t="s">
        <v>11</v>
      </c>
      <c r="F7355" s="25" t="s">
        <v>15</v>
      </c>
      <c r="G7355" s="24">
        <v>4339423.2480468797</v>
      </c>
    </row>
    <row r="7356" spans="1:7" hidden="1">
      <c r="A7356" s="24" t="s">
        <v>182</v>
      </c>
      <c r="B7356" s="24" t="s">
        <v>183</v>
      </c>
      <c r="C7356" s="24" t="s">
        <v>9</v>
      </c>
      <c r="D7356" s="24" t="s">
        <v>10</v>
      </c>
      <c r="E7356" s="24" t="s">
        <v>11</v>
      </c>
      <c r="F7356" s="25" t="s">
        <v>16</v>
      </c>
      <c r="G7356" s="24">
        <v>5872340.0703125</v>
      </c>
    </row>
    <row r="7357" spans="1:7">
      <c r="A7357" s="24" t="s">
        <v>182</v>
      </c>
      <c r="B7357" s="24" t="s">
        <v>183</v>
      </c>
      <c r="C7357" s="24" t="s">
        <v>9</v>
      </c>
      <c r="D7357" s="24" t="s">
        <v>10</v>
      </c>
      <c r="E7357" s="24" t="s">
        <v>11</v>
      </c>
      <c r="F7357" s="25" t="s">
        <v>17</v>
      </c>
      <c r="G7357" s="24">
        <v>7412104</v>
      </c>
    </row>
    <row r="7358" spans="1:7" hidden="1">
      <c r="A7358" s="24" t="s">
        <v>182</v>
      </c>
      <c r="B7358" s="24" t="s">
        <v>183</v>
      </c>
      <c r="C7358" s="24" t="s">
        <v>9</v>
      </c>
      <c r="D7358" s="24" t="s">
        <v>18</v>
      </c>
      <c r="E7358" s="24" t="s">
        <v>19</v>
      </c>
      <c r="F7358" s="25" t="s">
        <v>12</v>
      </c>
      <c r="G7358" s="24">
        <v>0</v>
      </c>
    </row>
    <row r="7359" spans="1:7" hidden="1">
      <c r="A7359" s="24" t="s">
        <v>182</v>
      </c>
      <c r="B7359" s="24" t="s">
        <v>183</v>
      </c>
      <c r="C7359" s="24" t="s">
        <v>9</v>
      </c>
      <c r="D7359" s="24" t="s">
        <v>18</v>
      </c>
      <c r="E7359" s="24" t="s">
        <v>19</v>
      </c>
      <c r="F7359" s="25" t="s">
        <v>13</v>
      </c>
      <c r="G7359" s="24">
        <v>0</v>
      </c>
    </row>
    <row r="7360" spans="1:7" hidden="1">
      <c r="A7360" s="24" t="s">
        <v>182</v>
      </c>
      <c r="B7360" s="24" t="s">
        <v>183</v>
      </c>
      <c r="C7360" s="24" t="s">
        <v>9</v>
      </c>
      <c r="D7360" s="24" t="s">
        <v>18</v>
      </c>
      <c r="E7360" s="24" t="s">
        <v>19</v>
      </c>
      <c r="F7360" s="25" t="s">
        <v>14</v>
      </c>
      <c r="G7360" s="24">
        <v>0</v>
      </c>
    </row>
    <row r="7361" spans="1:7" hidden="1">
      <c r="A7361" s="24" t="s">
        <v>182</v>
      </c>
      <c r="B7361" s="24" t="s">
        <v>183</v>
      </c>
      <c r="C7361" s="24" t="s">
        <v>9</v>
      </c>
      <c r="D7361" s="24" t="s">
        <v>18</v>
      </c>
      <c r="E7361" s="24" t="s">
        <v>19</v>
      </c>
      <c r="F7361" s="25" t="s">
        <v>15</v>
      </c>
      <c r="G7361" s="24">
        <v>0</v>
      </c>
    </row>
    <row r="7362" spans="1:7" hidden="1">
      <c r="A7362" s="24" t="s">
        <v>182</v>
      </c>
      <c r="B7362" s="24" t="s">
        <v>183</v>
      </c>
      <c r="C7362" s="24" t="s">
        <v>9</v>
      </c>
      <c r="D7362" s="24" t="s">
        <v>18</v>
      </c>
      <c r="E7362" s="24" t="s">
        <v>19</v>
      </c>
      <c r="F7362" s="25" t="s">
        <v>16</v>
      </c>
      <c r="G7362" s="24">
        <v>0</v>
      </c>
    </row>
    <row r="7363" spans="1:7">
      <c r="A7363" s="24" t="s">
        <v>182</v>
      </c>
      <c r="B7363" s="24" t="s">
        <v>183</v>
      </c>
      <c r="C7363" s="24" t="s">
        <v>9</v>
      </c>
      <c r="D7363" s="24" t="s">
        <v>18</v>
      </c>
      <c r="E7363" s="24" t="s">
        <v>19</v>
      </c>
      <c r="F7363" s="25" t="s">
        <v>17</v>
      </c>
      <c r="G7363" s="24">
        <v>0</v>
      </c>
    </row>
    <row r="7364" spans="1:7" hidden="1">
      <c r="A7364" s="24" t="s">
        <v>182</v>
      </c>
      <c r="B7364" s="24" t="s">
        <v>183</v>
      </c>
      <c r="C7364" s="24" t="s">
        <v>9</v>
      </c>
      <c r="D7364" s="24" t="s">
        <v>18</v>
      </c>
      <c r="E7364" s="24" t="s">
        <v>20</v>
      </c>
      <c r="F7364" s="25" t="s">
        <v>12</v>
      </c>
      <c r="G7364" s="24">
        <v>1585826</v>
      </c>
    </row>
    <row r="7365" spans="1:7" hidden="1">
      <c r="A7365" s="24" t="s">
        <v>182</v>
      </c>
      <c r="B7365" s="24" t="s">
        <v>183</v>
      </c>
      <c r="C7365" s="24" t="s">
        <v>9</v>
      </c>
      <c r="D7365" s="24" t="s">
        <v>18</v>
      </c>
      <c r="E7365" s="24" t="s">
        <v>20</v>
      </c>
      <c r="F7365" s="25" t="s">
        <v>13</v>
      </c>
      <c r="G7365" s="24">
        <v>2028160</v>
      </c>
    </row>
    <row r="7366" spans="1:7" hidden="1">
      <c r="A7366" s="24" t="s">
        <v>182</v>
      </c>
      <c r="B7366" s="24" t="s">
        <v>183</v>
      </c>
      <c r="C7366" s="24" t="s">
        <v>9</v>
      </c>
      <c r="D7366" s="24" t="s">
        <v>18</v>
      </c>
      <c r="E7366" s="24" t="s">
        <v>20</v>
      </c>
      <c r="F7366" s="25" t="s">
        <v>14</v>
      </c>
      <c r="G7366" s="24">
        <v>2162422</v>
      </c>
    </row>
    <row r="7367" spans="1:7" hidden="1">
      <c r="A7367" s="24" t="s">
        <v>182</v>
      </c>
      <c r="B7367" s="24" t="s">
        <v>183</v>
      </c>
      <c r="C7367" s="24" t="s">
        <v>9</v>
      </c>
      <c r="D7367" s="24" t="s">
        <v>18</v>
      </c>
      <c r="E7367" s="24" t="s">
        <v>20</v>
      </c>
      <c r="F7367" s="25" t="s">
        <v>15</v>
      </c>
      <c r="G7367" s="24">
        <v>2557515</v>
      </c>
    </row>
    <row r="7368" spans="1:7" hidden="1">
      <c r="A7368" s="24" t="s">
        <v>182</v>
      </c>
      <c r="B7368" s="24" t="s">
        <v>183</v>
      </c>
      <c r="C7368" s="24" t="s">
        <v>9</v>
      </c>
      <c r="D7368" s="24" t="s">
        <v>18</v>
      </c>
      <c r="E7368" s="24" t="s">
        <v>20</v>
      </c>
      <c r="F7368" s="25" t="s">
        <v>16</v>
      </c>
      <c r="G7368" s="24">
        <v>3093475</v>
      </c>
    </row>
    <row r="7369" spans="1:7">
      <c r="A7369" s="24" t="s">
        <v>182</v>
      </c>
      <c r="B7369" s="24" t="s">
        <v>183</v>
      </c>
      <c r="C7369" s="24" t="s">
        <v>9</v>
      </c>
      <c r="D7369" s="24" t="s">
        <v>18</v>
      </c>
      <c r="E7369" s="24" t="s">
        <v>20</v>
      </c>
      <c r="F7369" s="25" t="s">
        <v>17</v>
      </c>
      <c r="G7369" s="24">
        <v>3877154</v>
      </c>
    </row>
    <row r="7370" spans="1:7" hidden="1">
      <c r="A7370" s="24" t="s">
        <v>182</v>
      </c>
      <c r="B7370" s="24" t="s">
        <v>183</v>
      </c>
      <c r="C7370" s="24" t="s">
        <v>9</v>
      </c>
      <c r="D7370" s="24" t="s">
        <v>18</v>
      </c>
      <c r="E7370" s="24" t="s">
        <v>21</v>
      </c>
      <c r="F7370" s="25" t="s">
        <v>12</v>
      </c>
      <c r="G7370" s="24">
        <v>0</v>
      </c>
    </row>
    <row r="7371" spans="1:7" hidden="1">
      <c r="A7371" s="24" t="s">
        <v>182</v>
      </c>
      <c r="B7371" s="24" t="s">
        <v>183</v>
      </c>
      <c r="C7371" s="24" t="s">
        <v>9</v>
      </c>
      <c r="D7371" s="24" t="s">
        <v>18</v>
      </c>
      <c r="E7371" s="24" t="s">
        <v>21</v>
      </c>
      <c r="F7371" s="25" t="s">
        <v>13</v>
      </c>
      <c r="G7371" s="24">
        <v>0</v>
      </c>
    </row>
    <row r="7372" spans="1:7" hidden="1">
      <c r="A7372" s="24" t="s">
        <v>182</v>
      </c>
      <c r="B7372" s="24" t="s">
        <v>183</v>
      </c>
      <c r="C7372" s="24" t="s">
        <v>9</v>
      </c>
      <c r="D7372" s="24" t="s">
        <v>18</v>
      </c>
      <c r="E7372" s="24" t="s">
        <v>21</v>
      </c>
      <c r="F7372" s="25" t="s">
        <v>14</v>
      </c>
      <c r="G7372" s="24">
        <v>0</v>
      </c>
    </row>
    <row r="7373" spans="1:7" hidden="1">
      <c r="A7373" s="24" t="s">
        <v>182</v>
      </c>
      <c r="B7373" s="24" t="s">
        <v>183</v>
      </c>
      <c r="C7373" s="24" t="s">
        <v>9</v>
      </c>
      <c r="D7373" s="24" t="s">
        <v>18</v>
      </c>
      <c r="E7373" s="24" t="s">
        <v>21</v>
      </c>
      <c r="F7373" s="25" t="s">
        <v>15</v>
      </c>
      <c r="G7373" s="24">
        <v>0</v>
      </c>
    </row>
    <row r="7374" spans="1:7" hidden="1">
      <c r="A7374" s="24" t="s">
        <v>182</v>
      </c>
      <c r="B7374" s="24" t="s">
        <v>183</v>
      </c>
      <c r="C7374" s="24" t="s">
        <v>9</v>
      </c>
      <c r="D7374" s="24" t="s">
        <v>18</v>
      </c>
      <c r="E7374" s="24" t="s">
        <v>21</v>
      </c>
      <c r="F7374" s="25" t="s">
        <v>16</v>
      </c>
      <c r="G7374" s="24">
        <v>0</v>
      </c>
    </row>
    <row r="7375" spans="1:7">
      <c r="A7375" s="24" t="s">
        <v>182</v>
      </c>
      <c r="B7375" s="24" t="s">
        <v>183</v>
      </c>
      <c r="C7375" s="24" t="s">
        <v>9</v>
      </c>
      <c r="D7375" s="24" t="s">
        <v>18</v>
      </c>
      <c r="E7375" s="24" t="s">
        <v>21</v>
      </c>
      <c r="F7375" s="25" t="s">
        <v>17</v>
      </c>
      <c r="G7375" s="24">
        <v>0</v>
      </c>
    </row>
    <row r="7376" spans="1:7" hidden="1">
      <c r="A7376" s="24" t="s">
        <v>182</v>
      </c>
      <c r="B7376" s="24" t="s">
        <v>183</v>
      </c>
      <c r="C7376" s="24" t="s">
        <v>9</v>
      </c>
      <c r="D7376" s="24" t="s">
        <v>18</v>
      </c>
      <c r="E7376" s="24" t="s">
        <v>22</v>
      </c>
      <c r="F7376" s="25" t="s">
        <v>12</v>
      </c>
      <c r="G7376" s="24">
        <v>380732.78125</v>
      </c>
    </row>
    <row r="7377" spans="1:7" hidden="1">
      <c r="A7377" s="24" t="s">
        <v>182</v>
      </c>
      <c r="B7377" s="24" t="s">
        <v>183</v>
      </c>
      <c r="C7377" s="24" t="s">
        <v>9</v>
      </c>
      <c r="D7377" s="24" t="s">
        <v>18</v>
      </c>
      <c r="E7377" s="24" t="s">
        <v>22</v>
      </c>
      <c r="F7377" s="25" t="s">
        <v>13</v>
      </c>
      <c r="G7377" s="24">
        <v>364156.125</v>
      </c>
    </row>
    <row r="7378" spans="1:7" hidden="1">
      <c r="A7378" s="24" t="s">
        <v>182</v>
      </c>
      <c r="B7378" s="24" t="s">
        <v>183</v>
      </c>
      <c r="C7378" s="24" t="s">
        <v>9</v>
      </c>
      <c r="D7378" s="24" t="s">
        <v>18</v>
      </c>
      <c r="E7378" s="24" t="s">
        <v>22</v>
      </c>
      <c r="F7378" s="25" t="s">
        <v>14</v>
      </c>
      <c r="G7378" s="24">
        <v>353276.9375</v>
      </c>
    </row>
    <row r="7379" spans="1:7" hidden="1">
      <c r="A7379" s="24" t="s">
        <v>182</v>
      </c>
      <c r="B7379" s="24" t="s">
        <v>183</v>
      </c>
      <c r="C7379" s="24" t="s">
        <v>9</v>
      </c>
      <c r="D7379" s="24" t="s">
        <v>18</v>
      </c>
      <c r="E7379" s="24" t="s">
        <v>22</v>
      </c>
      <c r="F7379" s="25" t="s">
        <v>15</v>
      </c>
      <c r="G7379" s="24">
        <v>374248.25</v>
      </c>
    </row>
    <row r="7380" spans="1:7" hidden="1">
      <c r="A7380" s="24" t="s">
        <v>182</v>
      </c>
      <c r="B7380" s="24" t="s">
        <v>183</v>
      </c>
      <c r="C7380" s="24" t="s">
        <v>9</v>
      </c>
      <c r="D7380" s="24" t="s">
        <v>18</v>
      </c>
      <c r="E7380" s="24" t="s">
        <v>22</v>
      </c>
      <c r="F7380" s="25" t="s">
        <v>16</v>
      </c>
      <c r="G7380" s="24">
        <v>365486.125</v>
      </c>
    </row>
    <row r="7381" spans="1:7">
      <c r="A7381" s="24" t="s">
        <v>182</v>
      </c>
      <c r="B7381" s="24" t="s">
        <v>183</v>
      </c>
      <c r="C7381" s="24" t="s">
        <v>9</v>
      </c>
      <c r="D7381" s="24" t="s">
        <v>18</v>
      </c>
      <c r="E7381" s="24" t="s">
        <v>22</v>
      </c>
      <c r="F7381" s="25" t="s">
        <v>17</v>
      </c>
      <c r="G7381" s="24">
        <v>363393</v>
      </c>
    </row>
    <row r="7382" spans="1:7" hidden="1">
      <c r="A7382" s="24" t="s">
        <v>182</v>
      </c>
      <c r="B7382" s="24" t="s">
        <v>183</v>
      </c>
      <c r="C7382" s="24" t="s">
        <v>9</v>
      </c>
      <c r="D7382" s="24" t="s">
        <v>18</v>
      </c>
      <c r="E7382" s="24" t="s">
        <v>23</v>
      </c>
      <c r="F7382" s="25" t="s">
        <v>12</v>
      </c>
      <c r="G7382" s="24">
        <v>166224</v>
      </c>
    </row>
    <row r="7383" spans="1:7" hidden="1">
      <c r="A7383" s="24" t="s">
        <v>182</v>
      </c>
      <c r="B7383" s="24" t="s">
        <v>183</v>
      </c>
      <c r="C7383" s="24" t="s">
        <v>9</v>
      </c>
      <c r="D7383" s="24" t="s">
        <v>18</v>
      </c>
      <c r="E7383" s="24" t="s">
        <v>23</v>
      </c>
      <c r="F7383" s="25" t="s">
        <v>13</v>
      </c>
      <c r="G7383" s="24">
        <v>177623</v>
      </c>
    </row>
    <row r="7384" spans="1:7" hidden="1">
      <c r="A7384" s="24" t="s">
        <v>182</v>
      </c>
      <c r="B7384" s="24" t="s">
        <v>183</v>
      </c>
      <c r="C7384" s="24" t="s">
        <v>9</v>
      </c>
      <c r="D7384" s="24" t="s">
        <v>18</v>
      </c>
      <c r="E7384" s="24" t="s">
        <v>23</v>
      </c>
      <c r="F7384" s="25" t="s">
        <v>14</v>
      </c>
      <c r="G7384" s="24">
        <v>269755</v>
      </c>
    </row>
    <row r="7385" spans="1:7" hidden="1">
      <c r="A7385" s="24" t="s">
        <v>182</v>
      </c>
      <c r="B7385" s="24" t="s">
        <v>183</v>
      </c>
      <c r="C7385" s="24" t="s">
        <v>9</v>
      </c>
      <c r="D7385" s="24" t="s">
        <v>18</v>
      </c>
      <c r="E7385" s="24" t="s">
        <v>23</v>
      </c>
      <c r="F7385" s="25" t="s">
        <v>15</v>
      </c>
      <c r="G7385" s="24">
        <v>299405</v>
      </c>
    </row>
    <row r="7386" spans="1:7" hidden="1">
      <c r="A7386" s="24" t="s">
        <v>182</v>
      </c>
      <c r="B7386" s="24" t="s">
        <v>183</v>
      </c>
      <c r="C7386" s="24" t="s">
        <v>9</v>
      </c>
      <c r="D7386" s="24" t="s">
        <v>18</v>
      </c>
      <c r="E7386" s="24" t="s">
        <v>23</v>
      </c>
      <c r="F7386" s="25" t="s">
        <v>16</v>
      </c>
      <c r="G7386" s="24">
        <v>655395</v>
      </c>
    </row>
    <row r="7387" spans="1:7">
      <c r="A7387" s="24" t="s">
        <v>182</v>
      </c>
      <c r="B7387" s="24" t="s">
        <v>183</v>
      </c>
      <c r="C7387" s="24" t="s">
        <v>9</v>
      </c>
      <c r="D7387" s="24" t="s">
        <v>18</v>
      </c>
      <c r="E7387" s="24" t="s">
        <v>23</v>
      </c>
      <c r="F7387" s="25" t="s">
        <v>17</v>
      </c>
      <c r="G7387" s="24">
        <v>1321990</v>
      </c>
    </row>
    <row r="7388" spans="1:7" hidden="1">
      <c r="A7388" s="24" t="s">
        <v>182</v>
      </c>
      <c r="B7388" s="24" t="s">
        <v>183</v>
      </c>
      <c r="C7388" s="24" t="s">
        <v>9</v>
      </c>
      <c r="D7388" s="24" t="s">
        <v>18</v>
      </c>
      <c r="E7388" s="24" t="s">
        <v>24</v>
      </c>
      <c r="F7388" s="25" t="s">
        <v>12</v>
      </c>
      <c r="G7388" s="24">
        <v>328165</v>
      </c>
    </row>
    <row r="7389" spans="1:7" hidden="1">
      <c r="A7389" s="24" t="s">
        <v>182</v>
      </c>
      <c r="B7389" s="24" t="s">
        <v>183</v>
      </c>
      <c r="C7389" s="24" t="s">
        <v>9</v>
      </c>
      <c r="D7389" s="24" t="s">
        <v>18</v>
      </c>
      <c r="E7389" s="24" t="s">
        <v>24</v>
      </c>
      <c r="F7389" s="25" t="s">
        <v>13</v>
      </c>
      <c r="G7389" s="24">
        <v>421027</v>
      </c>
    </row>
    <row r="7390" spans="1:7" hidden="1">
      <c r="A7390" s="24" t="s">
        <v>182</v>
      </c>
      <c r="B7390" s="24" t="s">
        <v>183</v>
      </c>
      <c r="C7390" s="24" t="s">
        <v>9</v>
      </c>
      <c r="D7390" s="24" t="s">
        <v>18</v>
      </c>
      <c r="E7390" s="24" t="s">
        <v>24</v>
      </c>
      <c r="F7390" s="25" t="s">
        <v>14</v>
      </c>
      <c r="G7390" s="24">
        <v>509190</v>
      </c>
    </row>
    <row r="7391" spans="1:7" hidden="1">
      <c r="A7391" s="24" t="s">
        <v>182</v>
      </c>
      <c r="B7391" s="24" t="s">
        <v>183</v>
      </c>
      <c r="C7391" s="24" t="s">
        <v>9</v>
      </c>
      <c r="D7391" s="24" t="s">
        <v>18</v>
      </c>
      <c r="E7391" s="24" t="s">
        <v>24</v>
      </c>
      <c r="F7391" s="25" t="s">
        <v>15</v>
      </c>
      <c r="G7391" s="24">
        <v>610161</v>
      </c>
    </row>
    <row r="7392" spans="1:7" hidden="1">
      <c r="A7392" s="24" t="s">
        <v>182</v>
      </c>
      <c r="B7392" s="24" t="s">
        <v>183</v>
      </c>
      <c r="C7392" s="24" t="s">
        <v>9</v>
      </c>
      <c r="D7392" s="24" t="s">
        <v>18</v>
      </c>
      <c r="E7392" s="24" t="s">
        <v>24</v>
      </c>
      <c r="F7392" s="25" t="s">
        <v>16</v>
      </c>
      <c r="G7392" s="24">
        <v>1251994</v>
      </c>
    </row>
    <row r="7393" spans="1:7">
      <c r="A7393" s="24" t="s">
        <v>182</v>
      </c>
      <c r="B7393" s="24" t="s">
        <v>183</v>
      </c>
      <c r="C7393" s="24" t="s">
        <v>9</v>
      </c>
      <c r="D7393" s="24" t="s">
        <v>18</v>
      </c>
      <c r="E7393" s="24" t="s">
        <v>24</v>
      </c>
      <c r="F7393" s="25" t="s">
        <v>17</v>
      </c>
      <c r="G7393" s="24">
        <v>1401315</v>
      </c>
    </row>
    <row r="7394" spans="1:7" hidden="1">
      <c r="A7394" s="24" t="s">
        <v>182</v>
      </c>
      <c r="B7394" s="24" t="s">
        <v>183</v>
      </c>
      <c r="C7394" s="24" t="s">
        <v>9</v>
      </c>
      <c r="D7394" s="24" t="s">
        <v>18</v>
      </c>
      <c r="E7394" s="24" t="s">
        <v>25</v>
      </c>
      <c r="F7394" s="25" t="s">
        <v>12</v>
      </c>
      <c r="G7394" s="24">
        <v>451969.1875</v>
      </c>
    </row>
    <row r="7395" spans="1:7" hidden="1">
      <c r="A7395" s="24" t="s">
        <v>182</v>
      </c>
      <c r="B7395" s="24" t="s">
        <v>183</v>
      </c>
      <c r="C7395" s="24" t="s">
        <v>9</v>
      </c>
      <c r="D7395" s="24" t="s">
        <v>18</v>
      </c>
      <c r="E7395" s="24" t="s">
        <v>25</v>
      </c>
      <c r="F7395" s="25" t="s">
        <v>13</v>
      </c>
      <c r="G7395" s="24">
        <v>501651.865234375</v>
      </c>
    </row>
    <row r="7396" spans="1:7" hidden="1">
      <c r="A7396" s="24" t="s">
        <v>182</v>
      </c>
      <c r="B7396" s="24" t="s">
        <v>183</v>
      </c>
      <c r="C7396" s="24" t="s">
        <v>9</v>
      </c>
      <c r="D7396" s="24" t="s">
        <v>18</v>
      </c>
      <c r="E7396" s="24" t="s">
        <v>25</v>
      </c>
      <c r="F7396" s="25" t="s">
        <v>14</v>
      </c>
      <c r="G7396" s="24">
        <v>509257.93359375</v>
      </c>
    </row>
    <row r="7397" spans="1:7" hidden="1">
      <c r="A7397" s="24" t="s">
        <v>182</v>
      </c>
      <c r="B7397" s="24" t="s">
        <v>183</v>
      </c>
      <c r="C7397" s="24" t="s">
        <v>9</v>
      </c>
      <c r="D7397" s="24" t="s">
        <v>18</v>
      </c>
      <c r="E7397" s="24" t="s">
        <v>25</v>
      </c>
      <c r="F7397" s="25" t="s">
        <v>15</v>
      </c>
      <c r="G7397" s="24">
        <v>498093.998046875</v>
      </c>
    </row>
    <row r="7398" spans="1:7" hidden="1">
      <c r="A7398" s="24" t="s">
        <v>182</v>
      </c>
      <c r="B7398" s="24" t="s">
        <v>183</v>
      </c>
      <c r="C7398" s="24" t="s">
        <v>9</v>
      </c>
      <c r="D7398" s="24" t="s">
        <v>18</v>
      </c>
      <c r="E7398" s="24" t="s">
        <v>25</v>
      </c>
      <c r="F7398" s="25" t="s">
        <v>16</v>
      </c>
      <c r="G7398" s="24">
        <v>505989.9453125</v>
      </c>
    </row>
    <row r="7399" spans="1:7">
      <c r="A7399" s="24" t="s">
        <v>182</v>
      </c>
      <c r="B7399" s="24" t="s">
        <v>183</v>
      </c>
      <c r="C7399" s="24" t="s">
        <v>9</v>
      </c>
      <c r="D7399" s="24" t="s">
        <v>18</v>
      </c>
      <c r="E7399" s="24" t="s">
        <v>25</v>
      </c>
      <c r="F7399" s="25" t="s">
        <v>17</v>
      </c>
      <c r="G7399" s="24">
        <v>448252</v>
      </c>
    </row>
    <row r="7400" spans="1:7" hidden="1">
      <c r="A7400" s="24" t="s">
        <v>182</v>
      </c>
      <c r="B7400" s="24" t="s">
        <v>183</v>
      </c>
      <c r="C7400" s="24" t="s">
        <v>9</v>
      </c>
      <c r="D7400" s="24" t="s">
        <v>26</v>
      </c>
      <c r="E7400" s="24" t="s">
        <v>11</v>
      </c>
      <c r="F7400" s="25" t="s">
        <v>12</v>
      </c>
      <c r="G7400" s="24">
        <v>2098146.1777343801</v>
      </c>
    </row>
    <row r="7401" spans="1:7" hidden="1">
      <c r="A7401" s="24" t="s">
        <v>182</v>
      </c>
      <c r="B7401" s="24" t="s">
        <v>183</v>
      </c>
      <c r="C7401" s="24" t="s">
        <v>9</v>
      </c>
      <c r="D7401" s="24" t="s">
        <v>26</v>
      </c>
      <c r="E7401" s="24" t="s">
        <v>11</v>
      </c>
      <c r="F7401" s="25" t="s">
        <v>13</v>
      </c>
      <c r="G7401" s="24">
        <v>2325485.1357421898</v>
      </c>
    </row>
    <row r="7402" spans="1:7" hidden="1">
      <c r="A7402" s="24" t="s">
        <v>182</v>
      </c>
      <c r="B7402" s="24" t="s">
        <v>183</v>
      </c>
      <c r="C7402" s="24" t="s">
        <v>9</v>
      </c>
      <c r="D7402" s="24" t="s">
        <v>26</v>
      </c>
      <c r="E7402" s="24" t="s">
        <v>11</v>
      </c>
      <c r="F7402" s="25" t="s">
        <v>14</v>
      </c>
      <c r="G7402" s="24">
        <v>2979022.2441406301</v>
      </c>
    </row>
    <row r="7403" spans="1:7" hidden="1">
      <c r="A7403" s="24" t="s">
        <v>182</v>
      </c>
      <c r="B7403" s="24" t="s">
        <v>183</v>
      </c>
      <c r="C7403" s="24" t="s">
        <v>9</v>
      </c>
      <c r="D7403" s="24" t="s">
        <v>26</v>
      </c>
      <c r="E7403" s="24" t="s">
        <v>11</v>
      </c>
      <c r="F7403" s="25" t="s">
        <v>15</v>
      </c>
      <c r="G7403" s="24">
        <v>3372087.9956054701</v>
      </c>
    </row>
    <row r="7404" spans="1:7" hidden="1">
      <c r="A7404" s="24" t="s">
        <v>182</v>
      </c>
      <c r="B7404" s="24" t="s">
        <v>183</v>
      </c>
      <c r="C7404" s="24" t="s">
        <v>9</v>
      </c>
      <c r="D7404" s="24" t="s">
        <v>26</v>
      </c>
      <c r="E7404" s="24" t="s">
        <v>11</v>
      </c>
      <c r="F7404" s="25" t="s">
        <v>16</v>
      </c>
      <c r="G7404" s="24">
        <v>3775113.6318359398</v>
      </c>
    </row>
    <row r="7405" spans="1:7">
      <c r="A7405" s="24" t="s">
        <v>182</v>
      </c>
      <c r="B7405" s="24" t="s">
        <v>183</v>
      </c>
      <c r="C7405" s="24" t="s">
        <v>9</v>
      </c>
      <c r="D7405" s="24" t="s">
        <v>26</v>
      </c>
      <c r="E7405" s="24" t="s">
        <v>11</v>
      </c>
      <c r="F7405" s="25" t="s">
        <v>17</v>
      </c>
      <c r="G7405" s="24">
        <v>4510004</v>
      </c>
    </row>
    <row r="7406" spans="1:7" hidden="1">
      <c r="A7406" s="24" t="s">
        <v>182</v>
      </c>
      <c r="B7406" s="24" t="s">
        <v>183</v>
      </c>
      <c r="C7406" s="24" t="s">
        <v>9</v>
      </c>
      <c r="D7406" s="24" t="s">
        <v>27</v>
      </c>
      <c r="E7406" s="24" t="s">
        <v>28</v>
      </c>
      <c r="F7406" s="25" t="s">
        <v>12</v>
      </c>
      <c r="G7406" s="24">
        <v>4856.39990234375</v>
      </c>
    </row>
    <row r="7407" spans="1:7" hidden="1">
      <c r="A7407" s="24" t="s">
        <v>182</v>
      </c>
      <c r="B7407" s="24" t="s">
        <v>183</v>
      </c>
      <c r="C7407" s="24" t="s">
        <v>9</v>
      </c>
      <c r="D7407" s="24" t="s">
        <v>27</v>
      </c>
      <c r="E7407" s="24" t="s">
        <v>28</v>
      </c>
      <c r="F7407" s="25" t="s">
        <v>13</v>
      </c>
      <c r="G7407" s="24">
        <v>4354.7998046875</v>
      </c>
    </row>
    <row r="7408" spans="1:7" hidden="1">
      <c r="A7408" s="24" t="s">
        <v>182</v>
      </c>
      <c r="B7408" s="24" t="s">
        <v>183</v>
      </c>
      <c r="C7408" s="24" t="s">
        <v>9</v>
      </c>
      <c r="D7408" s="24" t="s">
        <v>27</v>
      </c>
      <c r="E7408" s="24" t="s">
        <v>28</v>
      </c>
      <c r="F7408" s="25" t="s">
        <v>14</v>
      </c>
      <c r="G7408" s="24">
        <v>4005.580078125</v>
      </c>
    </row>
    <row r="7409" spans="1:7" hidden="1">
      <c r="A7409" s="24" t="s">
        <v>182</v>
      </c>
      <c r="B7409" s="24" t="s">
        <v>183</v>
      </c>
      <c r="C7409" s="24" t="s">
        <v>9</v>
      </c>
      <c r="D7409" s="24" t="s">
        <v>27</v>
      </c>
      <c r="E7409" s="24" t="s">
        <v>28</v>
      </c>
      <c r="F7409" s="25" t="s">
        <v>15</v>
      </c>
      <c r="G7409" s="24">
        <v>4317.47998046875</v>
      </c>
    </row>
    <row r="7410" spans="1:7" hidden="1">
      <c r="A7410" s="24" t="s">
        <v>182</v>
      </c>
      <c r="B7410" s="24" t="s">
        <v>183</v>
      </c>
      <c r="C7410" s="24" t="s">
        <v>9</v>
      </c>
      <c r="D7410" s="24" t="s">
        <v>27</v>
      </c>
      <c r="E7410" s="24" t="s">
        <v>28</v>
      </c>
      <c r="F7410" s="25" t="s">
        <v>16</v>
      </c>
      <c r="G7410" s="24">
        <v>3893</v>
      </c>
    </row>
    <row r="7411" spans="1:7">
      <c r="A7411" s="24" t="s">
        <v>182</v>
      </c>
      <c r="B7411" s="24" t="s">
        <v>183</v>
      </c>
      <c r="C7411" s="24" t="s">
        <v>9</v>
      </c>
      <c r="D7411" s="24" t="s">
        <v>27</v>
      </c>
      <c r="E7411" s="24" t="s">
        <v>28</v>
      </c>
      <c r="F7411" s="25" t="s">
        <v>17</v>
      </c>
      <c r="G7411" s="24">
        <v>3595</v>
      </c>
    </row>
    <row r="7412" spans="1:7" hidden="1">
      <c r="A7412" s="24" t="s">
        <v>182</v>
      </c>
      <c r="B7412" s="24" t="s">
        <v>183</v>
      </c>
      <c r="C7412" s="24" t="s">
        <v>9</v>
      </c>
      <c r="D7412" s="24" t="s">
        <v>27</v>
      </c>
      <c r="E7412" s="24" t="s">
        <v>31</v>
      </c>
      <c r="F7412" s="25" t="s">
        <v>12</v>
      </c>
      <c r="G7412" s="24">
        <v>1094016.375</v>
      </c>
    </row>
    <row r="7413" spans="1:7" hidden="1">
      <c r="A7413" s="24" t="s">
        <v>182</v>
      </c>
      <c r="B7413" s="24" t="s">
        <v>183</v>
      </c>
      <c r="C7413" s="24" t="s">
        <v>9</v>
      </c>
      <c r="D7413" s="24" t="s">
        <v>27</v>
      </c>
      <c r="E7413" s="24" t="s">
        <v>31</v>
      </c>
      <c r="F7413" s="25" t="s">
        <v>13</v>
      </c>
      <c r="G7413" s="24">
        <v>1273893.5</v>
      </c>
    </row>
    <row r="7414" spans="1:7" hidden="1">
      <c r="A7414" s="24" t="s">
        <v>182</v>
      </c>
      <c r="B7414" s="24" t="s">
        <v>183</v>
      </c>
      <c r="C7414" s="24" t="s">
        <v>9</v>
      </c>
      <c r="D7414" s="24" t="s">
        <v>27</v>
      </c>
      <c r="E7414" s="24" t="s">
        <v>31</v>
      </c>
      <c r="F7414" s="25" t="s">
        <v>14</v>
      </c>
      <c r="G7414" s="24">
        <v>1766089.5</v>
      </c>
    </row>
    <row r="7415" spans="1:7" hidden="1">
      <c r="A7415" s="24" t="s">
        <v>182</v>
      </c>
      <c r="B7415" s="24" t="s">
        <v>183</v>
      </c>
      <c r="C7415" s="24" t="s">
        <v>9</v>
      </c>
      <c r="D7415" s="24" t="s">
        <v>27</v>
      </c>
      <c r="E7415" s="24" t="s">
        <v>31</v>
      </c>
      <c r="F7415" s="25" t="s">
        <v>15</v>
      </c>
      <c r="G7415" s="24">
        <v>1810526.625</v>
      </c>
    </row>
    <row r="7416" spans="1:7" hidden="1">
      <c r="A7416" s="24" t="s">
        <v>182</v>
      </c>
      <c r="B7416" s="24" t="s">
        <v>183</v>
      </c>
      <c r="C7416" s="24" t="s">
        <v>9</v>
      </c>
      <c r="D7416" s="24" t="s">
        <v>27</v>
      </c>
      <c r="E7416" s="24" t="s">
        <v>31</v>
      </c>
      <c r="F7416" s="25" t="s">
        <v>16</v>
      </c>
      <c r="G7416" s="24">
        <v>1821483</v>
      </c>
    </row>
    <row r="7417" spans="1:7">
      <c r="A7417" s="24" t="s">
        <v>182</v>
      </c>
      <c r="B7417" s="24" t="s">
        <v>183</v>
      </c>
      <c r="C7417" s="24" t="s">
        <v>9</v>
      </c>
      <c r="D7417" s="24" t="s">
        <v>27</v>
      </c>
      <c r="E7417" s="24" t="s">
        <v>31</v>
      </c>
      <c r="F7417" s="25" t="s">
        <v>17</v>
      </c>
      <c r="G7417" s="24">
        <v>1872136</v>
      </c>
    </row>
    <row r="7418" spans="1:7" hidden="1">
      <c r="A7418" s="24" t="s">
        <v>182</v>
      </c>
      <c r="B7418" s="24" t="s">
        <v>183</v>
      </c>
      <c r="C7418" s="24" t="s">
        <v>9</v>
      </c>
      <c r="D7418" s="24" t="s">
        <v>27</v>
      </c>
      <c r="E7418" s="24" t="s">
        <v>42</v>
      </c>
      <c r="F7418" s="25" t="s">
        <v>12</v>
      </c>
      <c r="G7418" s="24">
        <v>7408.43994140625</v>
      </c>
    </row>
    <row r="7419" spans="1:7" hidden="1">
      <c r="A7419" s="24" t="s">
        <v>182</v>
      </c>
      <c r="B7419" s="24" t="s">
        <v>183</v>
      </c>
      <c r="C7419" s="24" t="s">
        <v>9</v>
      </c>
      <c r="D7419" s="24" t="s">
        <v>27</v>
      </c>
      <c r="E7419" s="24" t="s">
        <v>42</v>
      </c>
      <c r="F7419" s="25" t="s">
        <v>13</v>
      </c>
      <c r="G7419" s="24">
        <v>9935.48046875</v>
      </c>
    </row>
    <row r="7420" spans="1:7" hidden="1">
      <c r="A7420" s="24" t="s">
        <v>182</v>
      </c>
      <c r="B7420" s="24" t="s">
        <v>183</v>
      </c>
      <c r="C7420" s="24" t="s">
        <v>9</v>
      </c>
      <c r="D7420" s="24" t="s">
        <v>27</v>
      </c>
      <c r="E7420" s="24" t="s">
        <v>42</v>
      </c>
      <c r="F7420" s="25" t="s">
        <v>14</v>
      </c>
      <c r="G7420" s="24">
        <v>9349.8701171875</v>
      </c>
    </row>
    <row r="7421" spans="1:7" hidden="1">
      <c r="A7421" s="24" t="s">
        <v>182</v>
      </c>
      <c r="B7421" s="24" t="s">
        <v>183</v>
      </c>
      <c r="C7421" s="24" t="s">
        <v>9</v>
      </c>
      <c r="D7421" s="24" t="s">
        <v>27</v>
      </c>
      <c r="E7421" s="24" t="s">
        <v>42</v>
      </c>
      <c r="F7421" s="25" t="s">
        <v>15</v>
      </c>
      <c r="G7421" s="24">
        <v>10330.76953125</v>
      </c>
    </row>
    <row r="7422" spans="1:7" hidden="1">
      <c r="A7422" s="24" t="s">
        <v>182</v>
      </c>
      <c r="B7422" s="24" t="s">
        <v>183</v>
      </c>
      <c r="C7422" s="24" t="s">
        <v>9</v>
      </c>
      <c r="D7422" s="24" t="s">
        <v>27</v>
      </c>
      <c r="E7422" s="24" t="s">
        <v>42</v>
      </c>
      <c r="F7422" s="25" t="s">
        <v>16</v>
      </c>
      <c r="G7422" s="24">
        <v>19908.119140625</v>
      </c>
    </row>
    <row r="7423" spans="1:7">
      <c r="A7423" s="24" t="s">
        <v>182</v>
      </c>
      <c r="B7423" s="24" t="s">
        <v>183</v>
      </c>
      <c r="C7423" s="24" t="s">
        <v>9</v>
      </c>
      <c r="D7423" s="24" t="s">
        <v>27</v>
      </c>
      <c r="E7423" s="24" t="s">
        <v>42</v>
      </c>
      <c r="F7423" s="25" t="s">
        <v>17</v>
      </c>
      <c r="G7423" s="24">
        <v>194198</v>
      </c>
    </row>
    <row r="7424" spans="1:7" hidden="1">
      <c r="A7424" s="24" t="s">
        <v>182</v>
      </c>
      <c r="B7424" s="24" t="s">
        <v>183</v>
      </c>
      <c r="C7424" s="24" t="s">
        <v>9</v>
      </c>
      <c r="D7424" s="24" t="s">
        <v>27</v>
      </c>
      <c r="E7424" s="24" t="s">
        <v>43</v>
      </c>
      <c r="F7424" s="25" t="s">
        <v>12</v>
      </c>
      <c r="G7424" s="24">
        <v>174891.109375</v>
      </c>
    </row>
    <row r="7425" spans="1:7" hidden="1">
      <c r="A7425" s="24" t="s">
        <v>182</v>
      </c>
      <c r="B7425" s="24" t="s">
        <v>183</v>
      </c>
      <c r="C7425" s="24" t="s">
        <v>9</v>
      </c>
      <c r="D7425" s="24" t="s">
        <v>27</v>
      </c>
      <c r="E7425" s="24" t="s">
        <v>43</v>
      </c>
      <c r="F7425" s="25" t="s">
        <v>13</v>
      </c>
      <c r="G7425" s="24">
        <v>152969.96875</v>
      </c>
    </row>
    <row r="7426" spans="1:7" hidden="1">
      <c r="A7426" s="24" t="s">
        <v>182</v>
      </c>
      <c r="B7426" s="24" t="s">
        <v>183</v>
      </c>
      <c r="C7426" s="24" t="s">
        <v>9</v>
      </c>
      <c r="D7426" s="24" t="s">
        <v>27</v>
      </c>
      <c r="E7426" s="24" t="s">
        <v>43</v>
      </c>
      <c r="F7426" s="25" t="s">
        <v>14</v>
      </c>
      <c r="G7426" s="24">
        <v>142381.5</v>
      </c>
    </row>
    <row r="7427" spans="1:7" hidden="1">
      <c r="A7427" s="24" t="s">
        <v>182</v>
      </c>
      <c r="B7427" s="24" t="s">
        <v>183</v>
      </c>
      <c r="C7427" s="24" t="s">
        <v>9</v>
      </c>
      <c r="D7427" s="24" t="s">
        <v>27</v>
      </c>
      <c r="E7427" s="24" t="s">
        <v>43</v>
      </c>
      <c r="F7427" s="25" t="s">
        <v>15</v>
      </c>
      <c r="G7427" s="24">
        <v>158186.46875</v>
      </c>
    </row>
    <row r="7428" spans="1:7" hidden="1">
      <c r="A7428" s="24" t="s">
        <v>182</v>
      </c>
      <c r="B7428" s="24" t="s">
        <v>183</v>
      </c>
      <c r="C7428" s="24" t="s">
        <v>9</v>
      </c>
      <c r="D7428" s="24" t="s">
        <v>27</v>
      </c>
      <c r="E7428" s="24" t="s">
        <v>43</v>
      </c>
      <c r="F7428" s="25" t="s">
        <v>16</v>
      </c>
      <c r="G7428" s="24">
        <v>144772.65625</v>
      </c>
    </row>
    <row r="7429" spans="1:7">
      <c r="A7429" s="24" t="s">
        <v>182</v>
      </c>
      <c r="B7429" s="24" t="s">
        <v>183</v>
      </c>
      <c r="C7429" s="24" t="s">
        <v>9</v>
      </c>
      <c r="D7429" s="24" t="s">
        <v>27</v>
      </c>
      <c r="E7429" s="24" t="s">
        <v>43</v>
      </c>
      <c r="F7429" s="25" t="s">
        <v>17</v>
      </c>
      <c r="G7429" s="24">
        <v>135872</v>
      </c>
    </row>
    <row r="7430" spans="1:7" hidden="1">
      <c r="A7430" s="24" t="s">
        <v>182</v>
      </c>
      <c r="B7430" s="24" t="s">
        <v>183</v>
      </c>
      <c r="C7430" s="24" t="s">
        <v>9</v>
      </c>
      <c r="D7430" s="24" t="s">
        <v>27</v>
      </c>
      <c r="E7430" s="24" t="s">
        <v>34</v>
      </c>
      <c r="F7430" s="25" t="s">
        <v>12</v>
      </c>
      <c r="G7430" s="24">
        <v>501235.09375</v>
      </c>
    </row>
    <row r="7431" spans="1:7" hidden="1">
      <c r="A7431" s="24" t="s">
        <v>182</v>
      </c>
      <c r="B7431" s="24" t="s">
        <v>183</v>
      </c>
      <c r="C7431" s="24" t="s">
        <v>9</v>
      </c>
      <c r="D7431" s="24" t="s">
        <v>27</v>
      </c>
      <c r="E7431" s="24" t="s">
        <v>34</v>
      </c>
      <c r="F7431" s="25" t="s">
        <v>13</v>
      </c>
      <c r="G7431" s="24">
        <v>605286.3125</v>
      </c>
    </row>
    <row r="7432" spans="1:7" hidden="1">
      <c r="A7432" s="24" t="s">
        <v>182</v>
      </c>
      <c r="B7432" s="24" t="s">
        <v>183</v>
      </c>
      <c r="C7432" s="24" t="s">
        <v>9</v>
      </c>
      <c r="D7432" s="24" t="s">
        <v>27</v>
      </c>
      <c r="E7432" s="24" t="s">
        <v>34</v>
      </c>
      <c r="F7432" s="25" t="s">
        <v>14</v>
      </c>
      <c r="G7432" s="24">
        <v>813578.75</v>
      </c>
    </row>
    <row r="7433" spans="1:7" hidden="1">
      <c r="A7433" s="24" t="s">
        <v>182</v>
      </c>
      <c r="B7433" s="24" t="s">
        <v>183</v>
      </c>
      <c r="C7433" s="24" t="s">
        <v>9</v>
      </c>
      <c r="D7433" s="24" t="s">
        <v>27</v>
      </c>
      <c r="E7433" s="24" t="s">
        <v>34</v>
      </c>
      <c r="F7433" s="25" t="s">
        <v>15</v>
      </c>
      <c r="G7433" s="24">
        <v>1083622.625</v>
      </c>
    </row>
    <row r="7434" spans="1:7" hidden="1">
      <c r="A7434" s="24" t="s">
        <v>182</v>
      </c>
      <c r="B7434" s="24" t="s">
        <v>183</v>
      </c>
      <c r="C7434" s="24" t="s">
        <v>9</v>
      </c>
      <c r="D7434" s="24" t="s">
        <v>27</v>
      </c>
      <c r="E7434" s="24" t="s">
        <v>34</v>
      </c>
      <c r="F7434" s="25" t="s">
        <v>16</v>
      </c>
      <c r="G7434" s="24">
        <v>1478110.625</v>
      </c>
    </row>
    <row r="7435" spans="1:7">
      <c r="A7435" s="24" t="s">
        <v>182</v>
      </c>
      <c r="B7435" s="24" t="s">
        <v>183</v>
      </c>
      <c r="C7435" s="24" t="s">
        <v>9</v>
      </c>
      <c r="D7435" s="24" t="s">
        <v>27</v>
      </c>
      <c r="E7435" s="24" t="s">
        <v>34</v>
      </c>
      <c r="F7435" s="25" t="s">
        <v>17</v>
      </c>
      <c r="G7435" s="24">
        <v>1904738</v>
      </c>
    </row>
    <row r="7436" spans="1:7" hidden="1">
      <c r="A7436" s="24" t="s">
        <v>182</v>
      </c>
      <c r="B7436" s="24" t="s">
        <v>183</v>
      </c>
      <c r="C7436" s="24" t="s">
        <v>9</v>
      </c>
      <c r="D7436" s="24" t="s">
        <v>27</v>
      </c>
      <c r="E7436" s="24" t="s">
        <v>54</v>
      </c>
      <c r="F7436" s="25" t="s">
        <v>12</v>
      </c>
      <c r="G7436" s="24">
        <v>56898.8984375</v>
      </c>
    </row>
    <row r="7437" spans="1:7" hidden="1">
      <c r="A7437" s="24" t="s">
        <v>182</v>
      </c>
      <c r="B7437" s="24" t="s">
        <v>183</v>
      </c>
      <c r="C7437" s="24" t="s">
        <v>9</v>
      </c>
      <c r="D7437" s="24" t="s">
        <v>27</v>
      </c>
      <c r="E7437" s="24" t="s">
        <v>54</v>
      </c>
      <c r="F7437" s="25" t="s">
        <v>13</v>
      </c>
      <c r="G7437" s="24">
        <v>52481.171875</v>
      </c>
    </row>
    <row r="7438" spans="1:7" hidden="1">
      <c r="A7438" s="24" t="s">
        <v>182</v>
      </c>
      <c r="B7438" s="24" t="s">
        <v>183</v>
      </c>
      <c r="C7438" s="24" t="s">
        <v>9</v>
      </c>
      <c r="D7438" s="24" t="s">
        <v>27</v>
      </c>
      <c r="E7438" s="24" t="s">
        <v>54</v>
      </c>
      <c r="F7438" s="25" t="s">
        <v>14</v>
      </c>
      <c r="G7438" s="24">
        <v>53366</v>
      </c>
    </row>
    <row r="7439" spans="1:7" hidden="1">
      <c r="A7439" s="24" t="s">
        <v>182</v>
      </c>
      <c r="B7439" s="24" t="s">
        <v>183</v>
      </c>
      <c r="C7439" s="24" t="s">
        <v>9</v>
      </c>
      <c r="D7439" s="24" t="s">
        <v>27</v>
      </c>
      <c r="E7439" s="24" t="s">
        <v>54</v>
      </c>
      <c r="F7439" s="25" t="s">
        <v>15</v>
      </c>
      <c r="G7439" s="24">
        <v>51338.19140625</v>
      </c>
    </row>
    <row r="7440" spans="1:7" hidden="1">
      <c r="A7440" s="24" t="s">
        <v>182</v>
      </c>
      <c r="B7440" s="24" t="s">
        <v>183</v>
      </c>
      <c r="C7440" s="24" t="s">
        <v>9</v>
      </c>
      <c r="D7440" s="24" t="s">
        <v>27</v>
      </c>
      <c r="E7440" s="24" t="s">
        <v>54</v>
      </c>
      <c r="F7440" s="25" t="s">
        <v>16</v>
      </c>
      <c r="G7440" s="24">
        <v>47866.91015625</v>
      </c>
    </row>
    <row r="7441" spans="1:7">
      <c r="A7441" s="24" t="s">
        <v>182</v>
      </c>
      <c r="B7441" s="24" t="s">
        <v>183</v>
      </c>
      <c r="C7441" s="24" t="s">
        <v>9</v>
      </c>
      <c r="D7441" s="24" t="s">
        <v>27</v>
      </c>
      <c r="E7441" s="24" t="s">
        <v>54</v>
      </c>
      <c r="F7441" s="25" t="s">
        <v>17</v>
      </c>
      <c r="G7441" s="24">
        <v>44389</v>
      </c>
    </row>
    <row r="7442" spans="1:7" hidden="1">
      <c r="A7442" s="24" t="s">
        <v>182</v>
      </c>
      <c r="B7442" s="24" t="s">
        <v>183</v>
      </c>
      <c r="C7442" s="24" t="s">
        <v>9</v>
      </c>
      <c r="D7442" s="24" t="s">
        <v>27</v>
      </c>
      <c r="E7442" s="24" t="s">
        <v>55</v>
      </c>
      <c r="F7442" s="25" t="s">
        <v>12</v>
      </c>
      <c r="G7442" s="24">
        <v>35822.12890625</v>
      </c>
    </row>
    <row r="7443" spans="1:7" hidden="1">
      <c r="A7443" s="24" t="s">
        <v>182</v>
      </c>
      <c r="B7443" s="24" t="s">
        <v>183</v>
      </c>
      <c r="C7443" s="24" t="s">
        <v>9</v>
      </c>
      <c r="D7443" s="24" t="s">
        <v>27</v>
      </c>
      <c r="E7443" s="24" t="s">
        <v>55</v>
      </c>
      <c r="F7443" s="25" t="s">
        <v>13</v>
      </c>
      <c r="G7443" s="24">
        <v>37769.0703125</v>
      </c>
    </row>
    <row r="7444" spans="1:7" hidden="1">
      <c r="A7444" s="24" t="s">
        <v>182</v>
      </c>
      <c r="B7444" s="24" t="s">
        <v>183</v>
      </c>
      <c r="C7444" s="24" t="s">
        <v>9</v>
      </c>
      <c r="D7444" s="24" t="s">
        <v>27</v>
      </c>
      <c r="E7444" s="24" t="s">
        <v>55</v>
      </c>
      <c r="F7444" s="25" t="s">
        <v>14</v>
      </c>
      <c r="G7444" s="24">
        <v>54862.671875</v>
      </c>
    </row>
    <row r="7445" spans="1:7" hidden="1">
      <c r="A7445" s="24" t="s">
        <v>182</v>
      </c>
      <c r="B7445" s="24" t="s">
        <v>183</v>
      </c>
      <c r="C7445" s="24" t="s">
        <v>9</v>
      </c>
      <c r="D7445" s="24" t="s">
        <v>27</v>
      </c>
      <c r="E7445" s="24" t="s">
        <v>55</v>
      </c>
      <c r="F7445" s="25" t="s">
        <v>15</v>
      </c>
      <c r="G7445" s="24">
        <v>80755.7265625</v>
      </c>
    </row>
    <row r="7446" spans="1:7" hidden="1">
      <c r="A7446" s="24" t="s">
        <v>182</v>
      </c>
      <c r="B7446" s="24" t="s">
        <v>183</v>
      </c>
      <c r="C7446" s="24" t="s">
        <v>9</v>
      </c>
      <c r="D7446" s="24" t="s">
        <v>27</v>
      </c>
      <c r="E7446" s="24" t="s">
        <v>55</v>
      </c>
      <c r="F7446" s="25" t="s">
        <v>16</v>
      </c>
      <c r="G7446" s="24">
        <v>94991.46875</v>
      </c>
    </row>
    <row r="7447" spans="1:7">
      <c r="A7447" s="24" t="s">
        <v>182</v>
      </c>
      <c r="B7447" s="24" t="s">
        <v>183</v>
      </c>
      <c r="C7447" s="24" t="s">
        <v>9</v>
      </c>
      <c r="D7447" s="24" t="s">
        <v>27</v>
      </c>
      <c r="E7447" s="24" t="s">
        <v>55</v>
      </c>
      <c r="F7447" s="25" t="s">
        <v>17</v>
      </c>
      <c r="G7447" s="24">
        <v>131058</v>
      </c>
    </row>
    <row r="7448" spans="1:7" hidden="1">
      <c r="A7448" s="24" t="s">
        <v>182</v>
      </c>
      <c r="B7448" s="24" t="s">
        <v>183</v>
      </c>
      <c r="C7448" s="24" t="s">
        <v>9</v>
      </c>
      <c r="D7448" s="24" t="s">
        <v>27</v>
      </c>
      <c r="E7448" s="24" t="s">
        <v>37</v>
      </c>
      <c r="F7448" s="25" t="s">
        <v>12</v>
      </c>
      <c r="G7448" s="24">
        <v>15015.990234375</v>
      </c>
    </row>
    <row r="7449" spans="1:7" hidden="1">
      <c r="A7449" s="24" t="s">
        <v>182</v>
      </c>
      <c r="B7449" s="24" t="s">
        <v>183</v>
      </c>
      <c r="C7449" s="24" t="s">
        <v>9</v>
      </c>
      <c r="D7449" s="24" t="s">
        <v>27</v>
      </c>
      <c r="E7449" s="24" t="s">
        <v>37</v>
      </c>
      <c r="F7449" s="25" t="s">
        <v>13</v>
      </c>
      <c r="G7449" s="24">
        <v>12734.51953125</v>
      </c>
    </row>
    <row r="7450" spans="1:7" hidden="1">
      <c r="A7450" s="24" t="s">
        <v>182</v>
      </c>
      <c r="B7450" s="24" t="s">
        <v>183</v>
      </c>
      <c r="C7450" s="24" t="s">
        <v>9</v>
      </c>
      <c r="D7450" s="24" t="s">
        <v>27</v>
      </c>
      <c r="E7450" s="24" t="s">
        <v>37</v>
      </c>
      <c r="F7450" s="25" t="s">
        <v>14</v>
      </c>
      <c r="G7450" s="24">
        <v>11621.4501953125</v>
      </c>
    </row>
    <row r="7451" spans="1:7" hidden="1">
      <c r="A7451" s="24" t="s">
        <v>182</v>
      </c>
      <c r="B7451" s="24" t="s">
        <v>183</v>
      </c>
      <c r="C7451" s="24" t="s">
        <v>9</v>
      </c>
      <c r="D7451" s="24" t="s">
        <v>27</v>
      </c>
      <c r="E7451" s="24" t="s">
        <v>37</v>
      </c>
      <c r="F7451" s="25" t="s">
        <v>15</v>
      </c>
      <c r="G7451" s="24">
        <v>12418.75</v>
      </c>
    </row>
    <row r="7452" spans="1:7" hidden="1">
      <c r="A7452" s="24" t="s">
        <v>182</v>
      </c>
      <c r="B7452" s="24" t="s">
        <v>183</v>
      </c>
      <c r="C7452" s="24" t="s">
        <v>9</v>
      </c>
      <c r="D7452" s="24" t="s">
        <v>27</v>
      </c>
      <c r="E7452" s="24" t="s">
        <v>37</v>
      </c>
      <c r="F7452" s="25" t="s">
        <v>16</v>
      </c>
      <c r="G7452" s="24">
        <v>11087.0400390625</v>
      </c>
    </row>
    <row r="7453" spans="1:7">
      <c r="A7453" s="24" t="s">
        <v>182</v>
      </c>
      <c r="B7453" s="24" t="s">
        <v>183</v>
      </c>
      <c r="C7453" s="24" t="s">
        <v>9</v>
      </c>
      <c r="D7453" s="24" t="s">
        <v>27</v>
      </c>
      <c r="E7453" s="24" t="s">
        <v>37</v>
      </c>
      <c r="F7453" s="25" t="s">
        <v>17</v>
      </c>
      <c r="G7453" s="24">
        <v>27864</v>
      </c>
    </row>
    <row r="7454" spans="1:7" hidden="1">
      <c r="A7454" s="24" t="s">
        <v>182</v>
      </c>
      <c r="B7454" s="24" t="s">
        <v>183</v>
      </c>
      <c r="C7454" s="24" t="s">
        <v>9</v>
      </c>
      <c r="D7454" s="24" t="s">
        <v>27</v>
      </c>
      <c r="E7454" s="24" t="s">
        <v>38</v>
      </c>
      <c r="F7454" s="25" t="s">
        <v>12</v>
      </c>
      <c r="G7454" s="24">
        <v>37905</v>
      </c>
    </row>
    <row r="7455" spans="1:7" hidden="1">
      <c r="A7455" s="24" t="s">
        <v>182</v>
      </c>
      <c r="B7455" s="24" t="s">
        <v>183</v>
      </c>
      <c r="C7455" s="24" t="s">
        <v>9</v>
      </c>
      <c r="D7455" s="24" t="s">
        <v>27</v>
      </c>
      <c r="E7455" s="24" t="s">
        <v>38</v>
      </c>
      <c r="F7455" s="25" t="s">
        <v>13</v>
      </c>
      <c r="G7455" s="24">
        <v>35659</v>
      </c>
    </row>
    <row r="7456" spans="1:7" hidden="1">
      <c r="A7456" s="24" t="s">
        <v>182</v>
      </c>
      <c r="B7456" s="24" t="s">
        <v>183</v>
      </c>
      <c r="C7456" s="24" t="s">
        <v>9</v>
      </c>
      <c r="D7456" s="24" t="s">
        <v>27</v>
      </c>
      <c r="E7456" s="24" t="s">
        <v>38</v>
      </c>
      <c r="F7456" s="25" t="s">
        <v>14</v>
      </c>
      <c r="G7456" s="24">
        <v>33412</v>
      </c>
    </row>
    <row r="7457" spans="1:7" hidden="1">
      <c r="A7457" s="24" t="s">
        <v>182</v>
      </c>
      <c r="B7457" s="24" t="s">
        <v>183</v>
      </c>
      <c r="C7457" s="24" t="s">
        <v>9</v>
      </c>
      <c r="D7457" s="24" t="s">
        <v>27</v>
      </c>
      <c r="E7457" s="24" t="s">
        <v>38</v>
      </c>
      <c r="F7457" s="25" t="s">
        <v>15</v>
      </c>
      <c r="G7457" s="24">
        <v>31163</v>
      </c>
    </row>
    <row r="7458" spans="1:7" hidden="1">
      <c r="A7458" s="24" t="s">
        <v>182</v>
      </c>
      <c r="B7458" s="24" t="s">
        <v>183</v>
      </c>
      <c r="C7458" s="24" t="s">
        <v>9</v>
      </c>
      <c r="D7458" s="24" t="s">
        <v>27</v>
      </c>
      <c r="E7458" s="24" t="s">
        <v>38</v>
      </c>
      <c r="F7458" s="25" t="s">
        <v>16</v>
      </c>
      <c r="G7458" s="24">
        <v>28913</v>
      </c>
    </row>
    <row r="7459" spans="1:7">
      <c r="A7459" s="24" t="s">
        <v>182</v>
      </c>
      <c r="B7459" s="24" t="s">
        <v>183</v>
      </c>
      <c r="C7459" s="24" t="s">
        <v>9</v>
      </c>
      <c r="D7459" s="24" t="s">
        <v>27</v>
      </c>
      <c r="E7459" s="24" t="s">
        <v>38</v>
      </c>
      <c r="F7459" s="25" t="s">
        <v>17</v>
      </c>
      <c r="G7459" s="24">
        <v>26661</v>
      </c>
    </row>
    <row r="7460" spans="1:7" hidden="1">
      <c r="A7460" s="24" t="s">
        <v>182</v>
      </c>
      <c r="B7460" s="24" t="s">
        <v>183</v>
      </c>
      <c r="C7460" s="24" t="s">
        <v>9</v>
      </c>
      <c r="D7460" s="24" t="s">
        <v>27</v>
      </c>
      <c r="E7460" s="24" t="s">
        <v>39</v>
      </c>
      <c r="F7460" s="25" t="s">
        <v>12</v>
      </c>
      <c r="G7460" s="24">
        <v>170096.7421875</v>
      </c>
    </row>
    <row r="7461" spans="1:7" hidden="1">
      <c r="A7461" s="24" t="s">
        <v>182</v>
      </c>
      <c r="B7461" s="24" t="s">
        <v>183</v>
      </c>
      <c r="C7461" s="24" t="s">
        <v>9</v>
      </c>
      <c r="D7461" s="24" t="s">
        <v>27</v>
      </c>
      <c r="E7461" s="24" t="s">
        <v>39</v>
      </c>
      <c r="F7461" s="25" t="s">
        <v>13</v>
      </c>
      <c r="G7461" s="24">
        <v>140401.3125</v>
      </c>
    </row>
    <row r="7462" spans="1:7" hidden="1">
      <c r="A7462" s="24" t="s">
        <v>182</v>
      </c>
      <c r="B7462" s="24" t="s">
        <v>183</v>
      </c>
      <c r="C7462" s="24" t="s">
        <v>9</v>
      </c>
      <c r="D7462" s="24" t="s">
        <v>27</v>
      </c>
      <c r="E7462" s="24" t="s">
        <v>39</v>
      </c>
      <c r="F7462" s="25" t="s">
        <v>14</v>
      </c>
      <c r="G7462" s="24">
        <v>90354.921875</v>
      </c>
    </row>
    <row r="7463" spans="1:7" hidden="1">
      <c r="A7463" s="24" t="s">
        <v>182</v>
      </c>
      <c r="B7463" s="24" t="s">
        <v>183</v>
      </c>
      <c r="C7463" s="24" t="s">
        <v>9</v>
      </c>
      <c r="D7463" s="24" t="s">
        <v>27</v>
      </c>
      <c r="E7463" s="24" t="s">
        <v>39</v>
      </c>
      <c r="F7463" s="25" t="s">
        <v>15</v>
      </c>
      <c r="G7463" s="24">
        <v>129428.359375</v>
      </c>
    </row>
    <row r="7464" spans="1:7" hidden="1">
      <c r="A7464" s="24" t="s">
        <v>182</v>
      </c>
      <c r="B7464" s="24" t="s">
        <v>183</v>
      </c>
      <c r="C7464" s="24" t="s">
        <v>9</v>
      </c>
      <c r="D7464" s="24" t="s">
        <v>27</v>
      </c>
      <c r="E7464" s="24" t="s">
        <v>39</v>
      </c>
      <c r="F7464" s="25" t="s">
        <v>16</v>
      </c>
      <c r="G7464" s="24">
        <v>124087.8125</v>
      </c>
    </row>
    <row r="7465" spans="1:7">
      <c r="A7465" s="24" t="s">
        <v>182</v>
      </c>
      <c r="B7465" s="24" t="s">
        <v>183</v>
      </c>
      <c r="C7465" s="24" t="s">
        <v>9</v>
      </c>
      <c r="D7465" s="24" t="s">
        <v>27</v>
      </c>
      <c r="E7465" s="24" t="s">
        <v>39</v>
      </c>
      <c r="F7465" s="25" t="s">
        <v>17</v>
      </c>
      <c r="G7465" s="24">
        <v>140985</v>
      </c>
    </row>
    <row r="7466" spans="1:7" hidden="1">
      <c r="A7466" s="24" t="s">
        <v>182</v>
      </c>
      <c r="B7466" s="24" t="s">
        <v>183</v>
      </c>
      <c r="C7466" s="24" t="s">
        <v>9</v>
      </c>
      <c r="D7466" s="24" t="s">
        <v>40</v>
      </c>
      <c r="E7466" s="24" t="s">
        <v>11</v>
      </c>
      <c r="F7466" s="25" t="s">
        <v>12</v>
      </c>
      <c r="G7466" s="24">
        <v>169046.91894531201</v>
      </c>
    </row>
    <row r="7467" spans="1:7" hidden="1">
      <c r="A7467" s="24" t="s">
        <v>182</v>
      </c>
      <c r="B7467" s="24" t="s">
        <v>183</v>
      </c>
      <c r="C7467" s="24" t="s">
        <v>9</v>
      </c>
      <c r="D7467" s="24" t="s">
        <v>40</v>
      </c>
      <c r="E7467" s="24" t="s">
        <v>11</v>
      </c>
      <c r="F7467" s="25" t="s">
        <v>13</v>
      </c>
      <c r="G7467" s="24">
        <v>249541.86474609401</v>
      </c>
    </row>
    <row r="7468" spans="1:7" hidden="1">
      <c r="A7468" s="24" t="s">
        <v>182</v>
      </c>
      <c r="B7468" s="24" t="s">
        <v>183</v>
      </c>
      <c r="C7468" s="24" t="s">
        <v>9</v>
      </c>
      <c r="D7468" s="24" t="s">
        <v>40</v>
      </c>
      <c r="E7468" s="24" t="s">
        <v>11</v>
      </c>
      <c r="F7468" s="25" t="s">
        <v>14</v>
      </c>
      <c r="G7468" s="24">
        <v>269330.92236328102</v>
      </c>
    </row>
    <row r="7469" spans="1:7" hidden="1">
      <c r="A7469" s="24" t="s">
        <v>182</v>
      </c>
      <c r="B7469" s="24" t="s">
        <v>183</v>
      </c>
      <c r="C7469" s="24" t="s">
        <v>9</v>
      </c>
      <c r="D7469" s="24" t="s">
        <v>40</v>
      </c>
      <c r="E7469" s="24" t="s">
        <v>11</v>
      </c>
      <c r="F7469" s="25" t="s">
        <v>15</v>
      </c>
      <c r="G7469" s="24">
        <v>281463.703491211</v>
      </c>
    </row>
    <row r="7470" spans="1:7" hidden="1">
      <c r="A7470" s="24" t="s">
        <v>182</v>
      </c>
      <c r="B7470" s="24" t="s">
        <v>183</v>
      </c>
      <c r="C7470" s="24" t="s">
        <v>9</v>
      </c>
      <c r="D7470" s="24" t="s">
        <v>40</v>
      </c>
      <c r="E7470" s="24" t="s">
        <v>11</v>
      </c>
      <c r="F7470" s="25" t="s">
        <v>16</v>
      </c>
      <c r="G7470" s="24">
        <v>198924.65618896499</v>
      </c>
    </row>
    <row r="7471" spans="1:7">
      <c r="A7471" s="24" t="s">
        <v>182</v>
      </c>
      <c r="B7471" s="24" t="s">
        <v>183</v>
      </c>
      <c r="C7471" s="24" t="s">
        <v>9</v>
      </c>
      <c r="D7471" s="24" t="s">
        <v>40</v>
      </c>
      <c r="E7471" s="24" t="s">
        <v>11</v>
      </c>
      <c r="F7471" s="25" t="s">
        <v>17</v>
      </c>
      <c r="G7471" s="24">
        <v>231064</v>
      </c>
    </row>
    <row r="7472" spans="1:7" hidden="1">
      <c r="A7472" s="24" t="s">
        <v>182</v>
      </c>
      <c r="B7472" s="24" t="s">
        <v>183</v>
      </c>
      <c r="C7472" s="24" t="s">
        <v>9</v>
      </c>
      <c r="D7472" s="24" t="s">
        <v>41</v>
      </c>
      <c r="E7472" s="24" t="s">
        <v>42</v>
      </c>
      <c r="F7472" s="25" t="s">
        <v>12</v>
      </c>
      <c r="G7472" s="24">
        <v>55803.6796875</v>
      </c>
    </row>
    <row r="7473" spans="1:7" hidden="1">
      <c r="A7473" s="24" t="s">
        <v>182</v>
      </c>
      <c r="B7473" s="24" t="s">
        <v>183</v>
      </c>
      <c r="C7473" s="24" t="s">
        <v>9</v>
      </c>
      <c r="D7473" s="24" t="s">
        <v>41</v>
      </c>
      <c r="E7473" s="24" t="s">
        <v>42</v>
      </c>
      <c r="F7473" s="25" t="s">
        <v>13</v>
      </c>
      <c r="G7473" s="24">
        <v>39029.8984375</v>
      </c>
    </row>
    <row r="7474" spans="1:7" hidden="1">
      <c r="A7474" s="24" t="s">
        <v>182</v>
      </c>
      <c r="B7474" s="24" t="s">
        <v>183</v>
      </c>
      <c r="C7474" s="24" t="s">
        <v>9</v>
      </c>
      <c r="D7474" s="24" t="s">
        <v>41</v>
      </c>
      <c r="E7474" s="24" t="s">
        <v>42</v>
      </c>
      <c r="F7474" s="25" t="s">
        <v>14</v>
      </c>
      <c r="G7474" s="24">
        <v>27170.48046875</v>
      </c>
    </row>
    <row r="7475" spans="1:7" hidden="1">
      <c r="A7475" s="24" t="s">
        <v>182</v>
      </c>
      <c r="B7475" s="24" t="s">
        <v>183</v>
      </c>
      <c r="C7475" s="24" t="s">
        <v>9</v>
      </c>
      <c r="D7475" s="24" t="s">
        <v>41</v>
      </c>
      <c r="E7475" s="24" t="s">
        <v>42</v>
      </c>
      <c r="F7475" s="25" t="s">
        <v>15</v>
      </c>
      <c r="G7475" s="24">
        <v>18830.2109375</v>
      </c>
    </row>
    <row r="7476" spans="1:7" hidden="1">
      <c r="A7476" s="24" t="s">
        <v>182</v>
      </c>
      <c r="B7476" s="24" t="s">
        <v>183</v>
      </c>
      <c r="C7476" s="24" t="s">
        <v>9</v>
      </c>
      <c r="D7476" s="24" t="s">
        <v>41</v>
      </c>
      <c r="E7476" s="24" t="s">
        <v>42</v>
      </c>
      <c r="F7476" s="25" t="s">
        <v>16</v>
      </c>
      <c r="G7476" s="24">
        <v>6442.919921875</v>
      </c>
    </row>
    <row r="7477" spans="1:7">
      <c r="A7477" s="24" t="s">
        <v>182</v>
      </c>
      <c r="B7477" s="24" t="s">
        <v>183</v>
      </c>
      <c r="C7477" s="24" t="s">
        <v>9</v>
      </c>
      <c r="D7477" s="24" t="s">
        <v>41</v>
      </c>
      <c r="E7477" s="24" t="s">
        <v>42</v>
      </c>
      <c r="F7477" s="25" t="s">
        <v>17</v>
      </c>
      <c r="G7477" s="24">
        <v>641</v>
      </c>
    </row>
    <row r="7478" spans="1:7" hidden="1">
      <c r="A7478" s="24" t="s">
        <v>182</v>
      </c>
      <c r="B7478" s="24" t="s">
        <v>183</v>
      </c>
      <c r="C7478" s="24" t="s">
        <v>9</v>
      </c>
      <c r="D7478" s="24" t="s">
        <v>41</v>
      </c>
      <c r="E7478" s="24" t="s">
        <v>43</v>
      </c>
      <c r="F7478" s="25" t="s">
        <v>12</v>
      </c>
      <c r="G7478" s="24">
        <v>109468.109375</v>
      </c>
    </row>
    <row r="7479" spans="1:7" hidden="1">
      <c r="A7479" s="24" t="s">
        <v>182</v>
      </c>
      <c r="B7479" s="24" t="s">
        <v>183</v>
      </c>
      <c r="C7479" s="24" t="s">
        <v>9</v>
      </c>
      <c r="D7479" s="24" t="s">
        <v>41</v>
      </c>
      <c r="E7479" s="24" t="s">
        <v>43</v>
      </c>
      <c r="F7479" s="25" t="s">
        <v>13</v>
      </c>
      <c r="G7479" s="24">
        <v>132484.984375</v>
      </c>
    </row>
    <row r="7480" spans="1:7" hidden="1">
      <c r="A7480" s="24" t="s">
        <v>182</v>
      </c>
      <c r="B7480" s="24" t="s">
        <v>183</v>
      </c>
      <c r="C7480" s="24" t="s">
        <v>9</v>
      </c>
      <c r="D7480" s="24" t="s">
        <v>41</v>
      </c>
      <c r="E7480" s="24" t="s">
        <v>43</v>
      </c>
      <c r="F7480" s="25" t="s">
        <v>14</v>
      </c>
      <c r="G7480" s="24">
        <v>151484.703125</v>
      </c>
    </row>
    <row r="7481" spans="1:7" hidden="1">
      <c r="A7481" s="24" t="s">
        <v>182</v>
      </c>
      <c r="B7481" s="24" t="s">
        <v>183</v>
      </c>
      <c r="C7481" s="24" t="s">
        <v>9</v>
      </c>
      <c r="D7481" s="24" t="s">
        <v>41</v>
      </c>
      <c r="E7481" s="24" t="s">
        <v>43</v>
      </c>
      <c r="F7481" s="25" t="s">
        <v>15</v>
      </c>
      <c r="G7481" s="24">
        <v>174662.453125</v>
      </c>
    </row>
    <row r="7482" spans="1:7" hidden="1">
      <c r="A7482" s="24" t="s">
        <v>182</v>
      </c>
      <c r="B7482" s="24" t="s">
        <v>183</v>
      </c>
      <c r="C7482" s="24" t="s">
        <v>9</v>
      </c>
      <c r="D7482" s="24" t="s">
        <v>41</v>
      </c>
      <c r="E7482" s="24" t="s">
        <v>43</v>
      </c>
      <c r="F7482" s="25" t="s">
        <v>16</v>
      </c>
      <c r="G7482" s="24">
        <v>123208.8671875</v>
      </c>
    </row>
    <row r="7483" spans="1:7">
      <c r="A7483" s="24" t="s">
        <v>182</v>
      </c>
      <c r="B7483" s="24" t="s">
        <v>183</v>
      </c>
      <c r="C7483" s="24" t="s">
        <v>9</v>
      </c>
      <c r="D7483" s="24" t="s">
        <v>41</v>
      </c>
      <c r="E7483" s="24" t="s">
        <v>43</v>
      </c>
      <c r="F7483" s="25" t="s">
        <v>17</v>
      </c>
      <c r="G7483" s="24">
        <v>78159</v>
      </c>
    </row>
    <row r="7484" spans="1:7" hidden="1">
      <c r="A7484" s="24" t="s">
        <v>182</v>
      </c>
      <c r="B7484" s="24" t="s">
        <v>183</v>
      </c>
      <c r="C7484" s="24" t="s">
        <v>9</v>
      </c>
      <c r="D7484" s="24" t="s">
        <v>41</v>
      </c>
      <c r="E7484" s="24" t="s">
        <v>112</v>
      </c>
      <c r="F7484" s="25" t="s">
        <v>12</v>
      </c>
      <c r="G7484" s="24">
        <v>3775.1298828125</v>
      </c>
    </row>
    <row r="7485" spans="1:7" hidden="1">
      <c r="A7485" s="24" t="s">
        <v>182</v>
      </c>
      <c r="B7485" s="24" t="s">
        <v>183</v>
      </c>
      <c r="C7485" s="24" t="s">
        <v>9</v>
      </c>
      <c r="D7485" s="24" t="s">
        <v>41</v>
      </c>
      <c r="E7485" s="24" t="s">
        <v>112</v>
      </c>
      <c r="F7485" s="25" t="s">
        <v>13</v>
      </c>
      <c r="G7485" s="24">
        <v>2831.56005859375</v>
      </c>
    </row>
    <row r="7486" spans="1:7" hidden="1">
      <c r="A7486" s="24" t="s">
        <v>182</v>
      </c>
      <c r="B7486" s="24" t="s">
        <v>183</v>
      </c>
      <c r="C7486" s="24" t="s">
        <v>9</v>
      </c>
      <c r="D7486" s="24" t="s">
        <v>41</v>
      </c>
      <c r="E7486" s="24" t="s">
        <v>112</v>
      </c>
      <c r="F7486" s="25" t="s">
        <v>14</v>
      </c>
      <c r="G7486" s="24">
        <v>2061.77001953125</v>
      </c>
    </row>
    <row r="7487" spans="1:7" hidden="1">
      <c r="A7487" s="24" t="s">
        <v>182</v>
      </c>
      <c r="B7487" s="24" t="s">
        <v>183</v>
      </c>
      <c r="C7487" s="24" t="s">
        <v>9</v>
      </c>
      <c r="D7487" s="24" t="s">
        <v>41</v>
      </c>
      <c r="E7487" s="24" t="s">
        <v>112</v>
      </c>
      <c r="F7487" s="25" t="s">
        <v>15</v>
      </c>
      <c r="G7487" s="24">
        <v>1550.68005371094</v>
      </c>
    </row>
    <row r="7488" spans="1:7" hidden="1">
      <c r="A7488" s="24" t="s">
        <v>182</v>
      </c>
      <c r="B7488" s="24" t="s">
        <v>183</v>
      </c>
      <c r="C7488" s="24" t="s">
        <v>9</v>
      </c>
      <c r="D7488" s="24" t="s">
        <v>41</v>
      </c>
      <c r="E7488" s="24" t="s">
        <v>112</v>
      </c>
      <c r="F7488" s="25" t="s">
        <v>16</v>
      </c>
      <c r="G7488" s="24">
        <v>742.33001708984398</v>
      </c>
    </row>
    <row r="7489" spans="1:7">
      <c r="A7489" s="24" t="s">
        <v>182</v>
      </c>
      <c r="B7489" s="24" t="s">
        <v>183</v>
      </c>
      <c r="C7489" s="24" t="s">
        <v>9</v>
      </c>
      <c r="D7489" s="24" t="s">
        <v>41</v>
      </c>
      <c r="E7489" s="24" t="s">
        <v>112</v>
      </c>
      <c r="F7489" s="25" t="s">
        <v>17</v>
      </c>
      <c r="G7489" s="24">
        <v>0</v>
      </c>
    </row>
    <row r="7490" spans="1:7" hidden="1">
      <c r="A7490" s="24" t="s">
        <v>182</v>
      </c>
      <c r="B7490" s="24" t="s">
        <v>183</v>
      </c>
      <c r="C7490" s="24" t="s">
        <v>9</v>
      </c>
      <c r="D7490" s="24" t="s">
        <v>41</v>
      </c>
      <c r="E7490" s="24" t="s">
        <v>37</v>
      </c>
      <c r="F7490" s="25" t="s">
        <v>12</v>
      </c>
      <c r="G7490" s="24">
        <v>0</v>
      </c>
    </row>
    <row r="7491" spans="1:7" hidden="1">
      <c r="A7491" s="24" t="s">
        <v>182</v>
      </c>
      <c r="B7491" s="24" t="s">
        <v>183</v>
      </c>
      <c r="C7491" s="24" t="s">
        <v>9</v>
      </c>
      <c r="D7491" s="24" t="s">
        <v>41</v>
      </c>
      <c r="E7491" s="24" t="s">
        <v>37</v>
      </c>
      <c r="F7491" s="25" t="s">
        <v>13</v>
      </c>
      <c r="G7491" s="24">
        <v>75195.421875</v>
      </c>
    </row>
    <row r="7492" spans="1:7" hidden="1">
      <c r="A7492" s="24" t="s">
        <v>182</v>
      </c>
      <c r="B7492" s="24" t="s">
        <v>183</v>
      </c>
      <c r="C7492" s="24" t="s">
        <v>9</v>
      </c>
      <c r="D7492" s="24" t="s">
        <v>41</v>
      </c>
      <c r="E7492" s="24" t="s">
        <v>37</v>
      </c>
      <c r="F7492" s="25" t="s">
        <v>14</v>
      </c>
      <c r="G7492" s="24">
        <v>88613.96875</v>
      </c>
    </row>
    <row r="7493" spans="1:7" hidden="1">
      <c r="A7493" s="24" t="s">
        <v>182</v>
      </c>
      <c r="B7493" s="24" t="s">
        <v>183</v>
      </c>
      <c r="C7493" s="24" t="s">
        <v>9</v>
      </c>
      <c r="D7493" s="24" t="s">
        <v>41</v>
      </c>
      <c r="E7493" s="24" t="s">
        <v>37</v>
      </c>
      <c r="F7493" s="25" t="s">
        <v>15</v>
      </c>
      <c r="G7493" s="24">
        <v>86420.359375</v>
      </c>
    </row>
    <row r="7494" spans="1:7" hidden="1">
      <c r="A7494" s="24" t="s">
        <v>182</v>
      </c>
      <c r="B7494" s="24" t="s">
        <v>183</v>
      </c>
      <c r="C7494" s="24" t="s">
        <v>9</v>
      </c>
      <c r="D7494" s="24" t="s">
        <v>41</v>
      </c>
      <c r="E7494" s="24" t="s">
        <v>37</v>
      </c>
      <c r="F7494" s="25" t="s">
        <v>16</v>
      </c>
      <c r="G7494" s="24">
        <v>68530.5390625</v>
      </c>
    </row>
    <row r="7495" spans="1:7">
      <c r="A7495" s="24" t="s">
        <v>182</v>
      </c>
      <c r="B7495" s="24" t="s">
        <v>183</v>
      </c>
      <c r="C7495" s="24" t="s">
        <v>9</v>
      </c>
      <c r="D7495" s="24" t="s">
        <v>41</v>
      </c>
      <c r="E7495" s="24" t="s">
        <v>37</v>
      </c>
      <c r="F7495" s="25" t="s">
        <v>17</v>
      </c>
      <c r="G7495" s="24">
        <v>53524</v>
      </c>
    </row>
    <row r="7496" spans="1:7" hidden="1">
      <c r="A7496" s="24" t="s">
        <v>182</v>
      </c>
      <c r="B7496" s="24" t="s">
        <v>183</v>
      </c>
      <c r="C7496" s="24" t="s">
        <v>9</v>
      </c>
      <c r="D7496" s="24" t="s">
        <v>48</v>
      </c>
      <c r="E7496" s="24" t="s">
        <v>11</v>
      </c>
      <c r="F7496" s="25" t="s">
        <v>12</v>
      </c>
      <c r="G7496" s="24">
        <v>0</v>
      </c>
    </row>
    <row r="7497" spans="1:7" hidden="1">
      <c r="A7497" s="24" t="s">
        <v>182</v>
      </c>
      <c r="B7497" s="24" t="s">
        <v>183</v>
      </c>
      <c r="C7497" s="24" t="s">
        <v>9</v>
      </c>
      <c r="D7497" s="24" t="s">
        <v>48</v>
      </c>
      <c r="E7497" s="24" t="s">
        <v>11</v>
      </c>
      <c r="F7497" s="25" t="s">
        <v>13</v>
      </c>
      <c r="G7497" s="24">
        <v>0</v>
      </c>
    </row>
    <row r="7498" spans="1:7" hidden="1">
      <c r="A7498" s="24" t="s">
        <v>182</v>
      </c>
      <c r="B7498" s="24" t="s">
        <v>183</v>
      </c>
      <c r="C7498" s="24" t="s">
        <v>9</v>
      </c>
      <c r="D7498" s="24" t="s">
        <v>48</v>
      </c>
      <c r="E7498" s="24" t="s">
        <v>11</v>
      </c>
      <c r="F7498" s="25" t="s">
        <v>14</v>
      </c>
      <c r="G7498" s="24">
        <v>0</v>
      </c>
    </row>
    <row r="7499" spans="1:7" hidden="1">
      <c r="A7499" s="24" t="s">
        <v>182</v>
      </c>
      <c r="B7499" s="24" t="s">
        <v>183</v>
      </c>
      <c r="C7499" s="24" t="s">
        <v>9</v>
      </c>
      <c r="D7499" s="24" t="s">
        <v>48</v>
      </c>
      <c r="E7499" s="24" t="s">
        <v>11</v>
      </c>
      <c r="F7499" s="25" t="s">
        <v>15</v>
      </c>
      <c r="G7499" s="24">
        <v>0</v>
      </c>
    </row>
    <row r="7500" spans="1:7" hidden="1">
      <c r="A7500" s="24" t="s">
        <v>182</v>
      </c>
      <c r="B7500" s="24" t="s">
        <v>183</v>
      </c>
      <c r="C7500" s="24" t="s">
        <v>9</v>
      </c>
      <c r="D7500" s="24" t="s">
        <v>48</v>
      </c>
      <c r="E7500" s="24" t="s">
        <v>11</v>
      </c>
      <c r="F7500" s="25" t="s">
        <v>16</v>
      </c>
      <c r="G7500" s="24">
        <v>0</v>
      </c>
    </row>
    <row r="7501" spans="1:7">
      <c r="A7501" s="24" t="s">
        <v>182</v>
      </c>
      <c r="B7501" s="24" t="s">
        <v>183</v>
      </c>
      <c r="C7501" s="24" t="s">
        <v>9</v>
      </c>
      <c r="D7501" s="24" t="s">
        <v>48</v>
      </c>
      <c r="E7501" s="24" t="s">
        <v>11</v>
      </c>
      <c r="F7501" s="25" t="s">
        <v>17</v>
      </c>
      <c r="G7501" s="24">
        <v>0</v>
      </c>
    </row>
    <row r="7502" spans="1:7" hidden="1">
      <c r="A7502" s="27" t="s">
        <v>184</v>
      </c>
      <c r="B7502" s="27" t="s">
        <v>185</v>
      </c>
      <c r="C7502" s="27" t="s">
        <v>9</v>
      </c>
      <c r="D7502" s="27" t="s">
        <v>51</v>
      </c>
      <c r="E7502" s="27" t="s">
        <v>11</v>
      </c>
      <c r="F7502" s="28" t="s">
        <v>12</v>
      </c>
      <c r="G7502" s="27">
        <v>122502.698608398</v>
      </c>
    </row>
    <row r="7503" spans="1:7" hidden="1">
      <c r="A7503" s="27" t="s">
        <v>184</v>
      </c>
      <c r="B7503" s="27" t="s">
        <v>185</v>
      </c>
      <c r="C7503" s="27" t="s">
        <v>9</v>
      </c>
      <c r="D7503" s="27" t="s">
        <v>51</v>
      </c>
      <c r="E7503" s="27" t="s">
        <v>11</v>
      </c>
      <c r="F7503" s="28" t="s">
        <v>13</v>
      </c>
      <c r="G7503" s="27">
        <v>218078.140991211</v>
      </c>
    </row>
    <row r="7504" spans="1:7" hidden="1">
      <c r="A7504" s="27" t="s">
        <v>184</v>
      </c>
      <c r="B7504" s="27" t="s">
        <v>185</v>
      </c>
      <c r="C7504" s="27" t="s">
        <v>9</v>
      </c>
      <c r="D7504" s="27" t="s">
        <v>51</v>
      </c>
      <c r="E7504" s="27" t="s">
        <v>11</v>
      </c>
      <c r="F7504" s="28" t="s">
        <v>14</v>
      </c>
      <c r="G7504" s="27">
        <v>255580.90112304699</v>
      </c>
    </row>
    <row r="7505" spans="1:7" hidden="1">
      <c r="A7505" s="27" t="s">
        <v>184</v>
      </c>
      <c r="B7505" s="27" t="s">
        <v>185</v>
      </c>
      <c r="C7505" s="27" t="s">
        <v>9</v>
      </c>
      <c r="D7505" s="27" t="s">
        <v>51</v>
      </c>
      <c r="E7505" s="27" t="s">
        <v>11</v>
      </c>
      <c r="F7505" s="28" t="s">
        <v>15</v>
      </c>
      <c r="G7505" s="27">
        <v>334974.20733642601</v>
      </c>
    </row>
    <row r="7506" spans="1:7" hidden="1">
      <c r="A7506" s="27" t="s">
        <v>184</v>
      </c>
      <c r="B7506" s="27" t="s">
        <v>185</v>
      </c>
      <c r="C7506" s="27" t="s">
        <v>9</v>
      </c>
      <c r="D7506" s="27" t="s">
        <v>51</v>
      </c>
      <c r="E7506" s="27" t="s">
        <v>11</v>
      </c>
      <c r="F7506" s="28" t="s">
        <v>16</v>
      </c>
      <c r="G7506" s="27">
        <v>357116.82156372099</v>
      </c>
    </row>
    <row r="7507" spans="1:7">
      <c r="A7507" s="27" t="s">
        <v>184</v>
      </c>
      <c r="B7507" s="27" t="s">
        <v>185</v>
      </c>
      <c r="C7507" s="27" t="s">
        <v>9</v>
      </c>
      <c r="D7507" s="27" t="s">
        <v>51</v>
      </c>
      <c r="E7507" s="27" t="s">
        <v>11</v>
      </c>
      <c r="F7507" s="28" t="s">
        <v>17</v>
      </c>
      <c r="G7507" s="27">
        <v>335544</v>
      </c>
    </row>
    <row r="7508" spans="1:7" hidden="1">
      <c r="A7508" s="24" t="s">
        <v>184</v>
      </c>
      <c r="B7508" s="24" t="s">
        <v>185</v>
      </c>
      <c r="C7508" s="24" t="s">
        <v>9</v>
      </c>
      <c r="D7508" s="24" t="s">
        <v>18</v>
      </c>
      <c r="E7508" s="24" t="s">
        <v>19</v>
      </c>
      <c r="F7508" s="25" t="s">
        <v>12</v>
      </c>
      <c r="G7508" s="24">
        <v>0</v>
      </c>
    </row>
    <row r="7509" spans="1:7" hidden="1">
      <c r="A7509" s="24" t="s">
        <v>184</v>
      </c>
      <c r="B7509" s="24" t="s">
        <v>185</v>
      </c>
      <c r="C7509" s="24" t="s">
        <v>9</v>
      </c>
      <c r="D7509" s="24" t="s">
        <v>18</v>
      </c>
      <c r="E7509" s="24" t="s">
        <v>19</v>
      </c>
      <c r="F7509" s="25" t="s">
        <v>13</v>
      </c>
      <c r="G7509" s="24">
        <v>0</v>
      </c>
    </row>
    <row r="7510" spans="1:7" hidden="1">
      <c r="A7510" s="24" t="s">
        <v>184</v>
      </c>
      <c r="B7510" s="24" t="s">
        <v>185</v>
      </c>
      <c r="C7510" s="24" t="s">
        <v>9</v>
      </c>
      <c r="D7510" s="24" t="s">
        <v>18</v>
      </c>
      <c r="E7510" s="24" t="s">
        <v>19</v>
      </c>
      <c r="F7510" s="25" t="s">
        <v>14</v>
      </c>
      <c r="G7510" s="24">
        <v>0</v>
      </c>
    </row>
    <row r="7511" spans="1:7" hidden="1">
      <c r="A7511" s="24" t="s">
        <v>184</v>
      </c>
      <c r="B7511" s="24" t="s">
        <v>185</v>
      </c>
      <c r="C7511" s="24" t="s">
        <v>9</v>
      </c>
      <c r="D7511" s="24" t="s">
        <v>18</v>
      </c>
      <c r="E7511" s="24" t="s">
        <v>19</v>
      </c>
      <c r="F7511" s="25" t="s">
        <v>15</v>
      </c>
      <c r="G7511" s="24">
        <v>0</v>
      </c>
    </row>
    <row r="7512" spans="1:7" hidden="1">
      <c r="A7512" s="24" t="s">
        <v>184</v>
      </c>
      <c r="B7512" s="24" t="s">
        <v>185</v>
      </c>
      <c r="C7512" s="24" t="s">
        <v>9</v>
      </c>
      <c r="D7512" s="24" t="s">
        <v>18</v>
      </c>
      <c r="E7512" s="24" t="s">
        <v>19</v>
      </c>
      <c r="F7512" s="25" t="s">
        <v>16</v>
      </c>
      <c r="G7512" s="24">
        <v>0</v>
      </c>
    </row>
    <row r="7513" spans="1:7">
      <c r="A7513" s="24" t="s">
        <v>184</v>
      </c>
      <c r="B7513" s="24" t="s">
        <v>185</v>
      </c>
      <c r="C7513" s="24" t="s">
        <v>9</v>
      </c>
      <c r="D7513" s="24" t="s">
        <v>18</v>
      </c>
      <c r="E7513" s="24" t="s">
        <v>19</v>
      </c>
      <c r="F7513" s="25" t="s">
        <v>17</v>
      </c>
      <c r="G7513" s="24">
        <v>0</v>
      </c>
    </row>
    <row r="7514" spans="1:7" hidden="1">
      <c r="A7514" s="24" t="s">
        <v>184</v>
      </c>
      <c r="B7514" s="24" t="s">
        <v>185</v>
      </c>
      <c r="C7514" s="24" t="s">
        <v>9</v>
      </c>
      <c r="D7514" s="24" t="s">
        <v>18</v>
      </c>
      <c r="E7514" s="24" t="s">
        <v>20</v>
      </c>
      <c r="F7514" s="25" t="s">
        <v>12</v>
      </c>
      <c r="G7514" s="24">
        <v>38778</v>
      </c>
    </row>
    <row r="7515" spans="1:7" hidden="1">
      <c r="A7515" s="24" t="s">
        <v>184</v>
      </c>
      <c r="B7515" s="24" t="s">
        <v>185</v>
      </c>
      <c r="C7515" s="24" t="s">
        <v>9</v>
      </c>
      <c r="D7515" s="24" t="s">
        <v>18</v>
      </c>
      <c r="E7515" s="24" t="s">
        <v>20</v>
      </c>
      <c r="F7515" s="25" t="s">
        <v>13</v>
      </c>
      <c r="G7515" s="24">
        <v>38560</v>
      </c>
    </row>
    <row r="7516" spans="1:7" hidden="1">
      <c r="A7516" s="24" t="s">
        <v>184</v>
      </c>
      <c r="B7516" s="24" t="s">
        <v>185</v>
      </c>
      <c r="C7516" s="24" t="s">
        <v>9</v>
      </c>
      <c r="D7516" s="24" t="s">
        <v>18</v>
      </c>
      <c r="E7516" s="24" t="s">
        <v>20</v>
      </c>
      <c r="F7516" s="25" t="s">
        <v>14</v>
      </c>
      <c r="G7516" s="24">
        <v>41497</v>
      </c>
    </row>
    <row r="7517" spans="1:7" hidden="1">
      <c r="A7517" s="24" t="s">
        <v>184</v>
      </c>
      <c r="B7517" s="24" t="s">
        <v>185</v>
      </c>
      <c r="C7517" s="24" t="s">
        <v>9</v>
      </c>
      <c r="D7517" s="24" t="s">
        <v>18</v>
      </c>
      <c r="E7517" s="24" t="s">
        <v>20</v>
      </c>
      <c r="F7517" s="25" t="s">
        <v>15</v>
      </c>
      <c r="G7517" s="24">
        <v>47023</v>
      </c>
    </row>
    <row r="7518" spans="1:7" hidden="1">
      <c r="A7518" s="24" t="s">
        <v>184</v>
      </c>
      <c r="B7518" s="24" t="s">
        <v>185</v>
      </c>
      <c r="C7518" s="24" t="s">
        <v>9</v>
      </c>
      <c r="D7518" s="24" t="s">
        <v>18</v>
      </c>
      <c r="E7518" s="24" t="s">
        <v>20</v>
      </c>
      <c r="F7518" s="25" t="s">
        <v>16</v>
      </c>
      <c r="G7518" s="24">
        <v>47080</v>
      </c>
    </row>
    <row r="7519" spans="1:7">
      <c r="A7519" s="24" t="s">
        <v>184</v>
      </c>
      <c r="B7519" s="24" t="s">
        <v>185</v>
      </c>
      <c r="C7519" s="24" t="s">
        <v>9</v>
      </c>
      <c r="D7519" s="24" t="s">
        <v>18</v>
      </c>
      <c r="E7519" s="24" t="s">
        <v>20</v>
      </c>
      <c r="F7519" s="25" t="s">
        <v>17</v>
      </c>
      <c r="G7519" s="24">
        <v>52041</v>
      </c>
    </row>
    <row r="7520" spans="1:7" hidden="1">
      <c r="A7520" s="24" t="s">
        <v>184</v>
      </c>
      <c r="B7520" s="24" t="s">
        <v>185</v>
      </c>
      <c r="C7520" s="24" t="s">
        <v>9</v>
      </c>
      <c r="D7520" s="24" t="s">
        <v>18</v>
      </c>
      <c r="E7520" s="24" t="s">
        <v>21</v>
      </c>
      <c r="F7520" s="25" t="s">
        <v>12</v>
      </c>
      <c r="G7520" s="24">
        <v>0</v>
      </c>
    </row>
    <row r="7521" spans="1:7" hidden="1">
      <c r="A7521" s="24" t="s">
        <v>184</v>
      </c>
      <c r="B7521" s="24" t="s">
        <v>185</v>
      </c>
      <c r="C7521" s="24" t="s">
        <v>9</v>
      </c>
      <c r="D7521" s="24" t="s">
        <v>18</v>
      </c>
      <c r="E7521" s="24" t="s">
        <v>21</v>
      </c>
      <c r="F7521" s="25" t="s">
        <v>13</v>
      </c>
      <c r="G7521" s="24">
        <v>0</v>
      </c>
    </row>
    <row r="7522" spans="1:7" hidden="1">
      <c r="A7522" s="24" t="s">
        <v>184</v>
      </c>
      <c r="B7522" s="24" t="s">
        <v>185</v>
      </c>
      <c r="C7522" s="24" t="s">
        <v>9</v>
      </c>
      <c r="D7522" s="24" t="s">
        <v>18</v>
      </c>
      <c r="E7522" s="24" t="s">
        <v>21</v>
      </c>
      <c r="F7522" s="25" t="s">
        <v>14</v>
      </c>
      <c r="G7522" s="24">
        <v>0</v>
      </c>
    </row>
    <row r="7523" spans="1:7" hidden="1">
      <c r="A7523" s="24" t="s">
        <v>184</v>
      </c>
      <c r="B7523" s="24" t="s">
        <v>185</v>
      </c>
      <c r="C7523" s="24" t="s">
        <v>9</v>
      </c>
      <c r="D7523" s="24" t="s">
        <v>18</v>
      </c>
      <c r="E7523" s="24" t="s">
        <v>21</v>
      </c>
      <c r="F7523" s="25" t="s">
        <v>15</v>
      </c>
      <c r="G7523" s="24">
        <v>0</v>
      </c>
    </row>
    <row r="7524" spans="1:7" hidden="1">
      <c r="A7524" s="24" t="s">
        <v>184</v>
      </c>
      <c r="B7524" s="24" t="s">
        <v>185</v>
      </c>
      <c r="C7524" s="24" t="s">
        <v>9</v>
      </c>
      <c r="D7524" s="24" t="s">
        <v>18</v>
      </c>
      <c r="E7524" s="24" t="s">
        <v>21</v>
      </c>
      <c r="F7524" s="25" t="s">
        <v>16</v>
      </c>
      <c r="G7524" s="24">
        <v>0</v>
      </c>
    </row>
    <row r="7525" spans="1:7">
      <c r="A7525" s="24" t="s">
        <v>184</v>
      </c>
      <c r="B7525" s="24" t="s">
        <v>185</v>
      </c>
      <c r="C7525" s="24" t="s">
        <v>9</v>
      </c>
      <c r="D7525" s="24" t="s">
        <v>18</v>
      </c>
      <c r="E7525" s="24" t="s">
        <v>21</v>
      </c>
      <c r="F7525" s="25" t="s">
        <v>17</v>
      </c>
      <c r="G7525" s="24">
        <v>0</v>
      </c>
    </row>
    <row r="7526" spans="1:7" hidden="1">
      <c r="A7526" s="24" t="s">
        <v>184</v>
      </c>
      <c r="B7526" s="24" t="s">
        <v>185</v>
      </c>
      <c r="C7526" s="24" t="s">
        <v>9</v>
      </c>
      <c r="D7526" s="24" t="s">
        <v>18</v>
      </c>
      <c r="E7526" s="24" t="s">
        <v>22</v>
      </c>
      <c r="F7526" s="25" t="s">
        <v>12</v>
      </c>
      <c r="G7526" s="24">
        <v>23567.7890625</v>
      </c>
    </row>
    <row r="7527" spans="1:7" hidden="1">
      <c r="A7527" s="24" t="s">
        <v>184</v>
      </c>
      <c r="B7527" s="24" t="s">
        <v>185</v>
      </c>
      <c r="C7527" s="24" t="s">
        <v>9</v>
      </c>
      <c r="D7527" s="24" t="s">
        <v>18</v>
      </c>
      <c r="E7527" s="24" t="s">
        <v>22</v>
      </c>
      <c r="F7527" s="25" t="s">
        <v>13</v>
      </c>
      <c r="G7527" s="24">
        <v>46099.1015625</v>
      </c>
    </row>
    <row r="7528" spans="1:7" hidden="1">
      <c r="A7528" s="24" t="s">
        <v>184</v>
      </c>
      <c r="B7528" s="24" t="s">
        <v>185</v>
      </c>
      <c r="C7528" s="24" t="s">
        <v>9</v>
      </c>
      <c r="D7528" s="24" t="s">
        <v>18</v>
      </c>
      <c r="E7528" s="24" t="s">
        <v>22</v>
      </c>
      <c r="F7528" s="25" t="s">
        <v>14</v>
      </c>
      <c r="G7528" s="24">
        <v>44721.87890625</v>
      </c>
    </row>
    <row r="7529" spans="1:7" hidden="1">
      <c r="A7529" s="24" t="s">
        <v>184</v>
      </c>
      <c r="B7529" s="24" t="s">
        <v>185</v>
      </c>
      <c r="C7529" s="24" t="s">
        <v>9</v>
      </c>
      <c r="D7529" s="24" t="s">
        <v>18</v>
      </c>
      <c r="E7529" s="24" t="s">
        <v>22</v>
      </c>
      <c r="F7529" s="25" t="s">
        <v>15</v>
      </c>
      <c r="G7529" s="24">
        <v>47376.671875</v>
      </c>
    </row>
    <row r="7530" spans="1:7" hidden="1">
      <c r="A7530" s="24" t="s">
        <v>184</v>
      </c>
      <c r="B7530" s="24" t="s">
        <v>185</v>
      </c>
      <c r="C7530" s="24" t="s">
        <v>9</v>
      </c>
      <c r="D7530" s="24" t="s">
        <v>18</v>
      </c>
      <c r="E7530" s="24" t="s">
        <v>22</v>
      </c>
      <c r="F7530" s="25" t="s">
        <v>16</v>
      </c>
      <c r="G7530" s="24">
        <v>43312.03125</v>
      </c>
    </row>
    <row r="7531" spans="1:7">
      <c r="A7531" s="24" t="s">
        <v>184</v>
      </c>
      <c r="B7531" s="24" t="s">
        <v>185</v>
      </c>
      <c r="C7531" s="24" t="s">
        <v>9</v>
      </c>
      <c r="D7531" s="24" t="s">
        <v>18</v>
      </c>
      <c r="E7531" s="24" t="s">
        <v>22</v>
      </c>
      <c r="F7531" s="25" t="s">
        <v>17</v>
      </c>
      <c r="G7531" s="24">
        <v>37187</v>
      </c>
    </row>
    <row r="7532" spans="1:7" hidden="1">
      <c r="A7532" s="24" t="s">
        <v>184</v>
      </c>
      <c r="B7532" s="24" t="s">
        <v>185</v>
      </c>
      <c r="C7532" s="24" t="s">
        <v>9</v>
      </c>
      <c r="D7532" s="24" t="s">
        <v>18</v>
      </c>
      <c r="E7532" s="24" t="s">
        <v>23</v>
      </c>
      <c r="F7532" s="25" t="s">
        <v>12</v>
      </c>
      <c r="G7532" s="24">
        <v>0</v>
      </c>
    </row>
    <row r="7533" spans="1:7" hidden="1">
      <c r="A7533" s="24" t="s">
        <v>184</v>
      </c>
      <c r="B7533" s="24" t="s">
        <v>185</v>
      </c>
      <c r="C7533" s="24" t="s">
        <v>9</v>
      </c>
      <c r="D7533" s="24" t="s">
        <v>18</v>
      </c>
      <c r="E7533" s="24" t="s">
        <v>23</v>
      </c>
      <c r="F7533" s="25" t="s">
        <v>13</v>
      </c>
      <c r="G7533" s="24">
        <v>0</v>
      </c>
    </row>
    <row r="7534" spans="1:7" hidden="1">
      <c r="A7534" s="24" t="s">
        <v>184</v>
      </c>
      <c r="B7534" s="24" t="s">
        <v>185</v>
      </c>
      <c r="C7534" s="24" t="s">
        <v>9</v>
      </c>
      <c r="D7534" s="24" t="s">
        <v>18</v>
      </c>
      <c r="E7534" s="24" t="s">
        <v>23</v>
      </c>
      <c r="F7534" s="25" t="s">
        <v>14</v>
      </c>
      <c r="G7534" s="24">
        <v>0</v>
      </c>
    </row>
    <row r="7535" spans="1:7" hidden="1">
      <c r="A7535" s="24" t="s">
        <v>184</v>
      </c>
      <c r="B7535" s="24" t="s">
        <v>185</v>
      </c>
      <c r="C7535" s="24" t="s">
        <v>9</v>
      </c>
      <c r="D7535" s="24" t="s">
        <v>18</v>
      </c>
      <c r="E7535" s="24" t="s">
        <v>23</v>
      </c>
      <c r="F7535" s="25" t="s">
        <v>15</v>
      </c>
      <c r="G7535" s="24">
        <v>0</v>
      </c>
    </row>
    <row r="7536" spans="1:7" hidden="1">
      <c r="A7536" s="24" t="s">
        <v>184</v>
      </c>
      <c r="B7536" s="24" t="s">
        <v>185</v>
      </c>
      <c r="C7536" s="24" t="s">
        <v>9</v>
      </c>
      <c r="D7536" s="24" t="s">
        <v>18</v>
      </c>
      <c r="E7536" s="24" t="s">
        <v>23</v>
      </c>
      <c r="F7536" s="25" t="s">
        <v>16</v>
      </c>
      <c r="G7536" s="24">
        <v>0</v>
      </c>
    </row>
    <row r="7537" spans="1:7">
      <c r="A7537" s="24" t="s">
        <v>184</v>
      </c>
      <c r="B7537" s="24" t="s">
        <v>185</v>
      </c>
      <c r="C7537" s="24" t="s">
        <v>9</v>
      </c>
      <c r="D7537" s="24" t="s">
        <v>18</v>
      </c>
      <c r="E7537" s="24" t="s">
        <v>23</v>
      </c>
      <c r="F7537" s="25" t="s">
        <v>17</v>
      </c>
      <c r="G7537" s="24">
        <v>0</v>
      </c>
    </row>
    <row r="7538" spans="1:7" hidden="1">
      <c r="A7538" s="24" t="s">
        <v>184</v>
      </c>
      <c r="B7538" s="24" t="s">
        <v>185</v>
      </c>
      <c r="C7538" s="24" t="s">
        <v>9</v>
      </c>
      <c r="D7538" s="24" t="s">
        <v>18</v>
      </c>
      <c r="E7538" s="24" t="s">
        <v>24</v>
      </c>
      <c r="F7538" s="25" t="s">
        <v>12</v>
      </c>
      <c r="G7538" s="24">
        <v>8763</v>
      </c>
    </row>
    <row r="7539" spans="1:7" hidden="1">
      <c r="A7539" s="24" t="s">
        <v>184</v>
      </c>
      <c r="B7539" s="24" t="s">
        <v>185</v>
      </c>
      <c r="C7539" s="24" t="s">
        <v>9</v>
      </c>
      <c r="D7539" s="24" t="s">
        <v>18</v>
      </c>
      <c r="E7539" s="24" t="s">
        <v>24</v>
      </c>
      <c r="F7539" s="25" t="s">
        <v>13</v>
      </c>
      <c r="G7539" s="24">
        <v>9107</v>
      </c>
    </row>
    <row r="7540" spans="1:7" hidden="1">
      <c r="A7540" s="24" t="s">
        <v>184</v>
      </c>
      <c r="B7540" s="24" t="s">
        <v>185</v>
      </c>
      <c r="C7540" s="24" t="s">
        <v>9</v>
      </c>
      <c r="D7540" s="24" t="s">
        <v>18</v>
      </c>
      <c r="E7540" s="24" t="s">
        <v>24</v>
      </c>
      <c r="F7540" s="25" t="s">
        <v>14</v>
      </c>
      <c r="G7540" s="24">
        <v>12163</v>
      </c>
    </row>
    <row r="7541" spans="1:7" hidden="1">
      <c r="A7541" s="24" t="s">
        <v>184</v>
      </c>
      <c r="B7541" s="24" t="s">
        <v>185</v>
      </c>
      <c r="C7541" s="24" t="s">
        <v>9</v>
      </c>
      <c r="D7541" s="24" t="s">
        <v>18</v>
      </c>
      <c r="E7541" s="24" t="s">
        <v>24</v>
      </c>
      <c r="F7541" s="25" t="s">
        <v>15</v>
      </c>
      <c r="G7541" s="24">
        <v>29107</v>
      </c>
    </row>
    <row r="7542" spans="1:7" hidden="1">
      <c r="A7542" s="24" t="s">
        <v>184</v>
      </c>
      <c r="B7542" s="24" t="s">
        <v>185</v>
      </c>
      <c r="C7542" s="24" t="s">
        <v>9</v>
      </c>
      <c r="D7542" s="24" t="s">
        <v>18</v>
      </c>
      <c r="E7542" s="24" t="s">
        <v>24</v>
      </c>
      <c r="F7542" s="25" t="s">
        <v>16</v>
      </c>
      <c r="G7542" s="24">
        <v>54676</v>
      </c>
    </row>
    <row r="7543" spans="1:7">
      <c r="A7543" s="24" t="s">
        <v>184</v>
      </c>
      <c r="B7543" s="24" t="s">
        <v>185</v>
      </c>
      <c r="C7543" s="24" t="s">
        <v>9</v>
      </c>
      <c r="D7543" s="24" t="s">
        <v>18</v>
      </c>
      <c r="E7543" s="24" t="s">
        <v>24</v>
      </c>
      <c r="F7543" s="25" t="s">
        <v>17</v>
      </c>
      <c r="G7543" s="24">
        <v>82984</v>
      </c>
    </row>
    <row r="7544" spans="1:7" hidden="1">
      <c r="A7544" s="24" t="s">
        <v>184</v>
      </c>
      <c r="B7544" s="24" t="s">
        <v>185</v>
      </c>
      <c r="C7544" s="24" t="s">
        <v>9</v>
      </c>
      <c r="D7544" s="24" t="s">
        <v>10</v>
      </c>
      <c r="E7544" s="24" t="s">
        <v>11</v>
      </c>
      <c r="F7544" s="25" t="s">
        <v>12</v>
      </c>
      <c r="G7544" s="24">
        <v>71108.7890625</v>
      </c>
    </row>
    <row r="7545" spans="1:7" hidden="1">
      <c r="A7545" s="24" t="s">
        <v>184</v>
      </c>
      <c r="B7545" s="24" t="s">
        <v>185</v>
      </c>
      <c r="C7545" s="24" t="s">
        <v>9</v>
      </c>
      <c r="D7545" s="24" t="s">
        <v>10</v>
      </c>
      <c r="E7545" s="24" t="s">
        <v>11</v>
      </c>
      <c r="F7545" s="25" t="s">
        <v>13</v>
      </c>
      <c r="G7545" s="24">
        <v>93766.1015625</v>
      </c>
    </row>
    <row r="7546" spans="1:7" hidden="1">
      <c r="A7546" s="24" t="s">
        <v>184</v>
      </c>
      <c r="B7546" s="24" t="s">
        <v>185</v>
      </c>
      <c r="C7546" s="24" t="s">
        <v>9</v>
      </c>
      <c r="D7546" s="24" t="s">
        <v>10</v>
      </c>
      <c r="E7546" s="24" t="s">
        <v>11</v>
      </c>
      <c r="F7546" s="25" t="s">
        <v>14</v>
      </c>
      <c r="G7546" s="24">
        <v>98381.87890625</v>
      </c>
    </row>
    <row r="7547" spans="1:7" hidden="1">
      <c r="A7547" s="24" t="s">
        <v>184</v>
      </c>
      <c r="B7547" s="24" t="s">
        <v>185</v>
      </c>
      <c r="C7547" s="24" t="s">
        <v>9</v>
      </c>
      <c r="D7547" s="24" t="s">
        <v>10</v>
      </c>
      <c r="E7547" s="24" t="s">
        <v>11</v>
      </c>
      <c r="F7547" s="25" t="s">
        <v>15</v>
      </c>
      <c r="G7547" s="24">
        <v>123506.671875</v>
      </c>
    </row>
    <row r="7548" spans="1:7" hidden="1">
      <c r="A7548" s="24" t="s">
        <v>184</v>
      </c>
      <c r="B7548" s="24" t="s">
        <v>185</v>
      </c>
      <c r="C7548" s="24" t="s">
        <v>9</v>
      </c>
      <c r="D7548" s="24" t="s">
        <v>10</v>
      </c>
      <c r="E7548" s="24" t="s">
        <v>11</v>
      </c>
      <c r="F7548" s="25" t="s">
        <v>16</v>
      </c>
      <c r="G7548" s="24">
        <v>145068.03125</v>
      </c>
    </row>
    <row r="7549" spans="1:7">
      <c r="A7549" s="24" t="s">
        <v>184</v>
      </c>
      <c r="B7549" s="24" t="s">
        <v>185</v>
      </c>
      <c r="C7549" s="24" t="s">
        <v>9</v>
      </c>
      <c r="D7549" s="24" t="s">
        <v>10</v>
      </c>
      <c r="E7549" s="24" t="s">
        <v>11</v>
      </c>
      <c r="F7549" s="25" t="s">
        <v>17</v>
      </c>
      <c r="G7549" s="24">
        <v>172212</v>
      </c>
    </row>
    <row r="7550" spans="1:7" hidden="1">
      <c r="A7550" s="24" t="s">
        <v>184</v>
      </c>
      <c r="B7550" s="24" t="s">
        <v>185</v>
      </c>
      <c r="C7550" s="24" t="s">
        <v>9</v>
      </c>
      <c r="D7550" s="24" t="s">
        <v>27</v>
      </c>
      <c r="E7550" s="24" t="s">
        <v>31</v>
      </c>
      <c r="F7550" s="25" t="s">
        <v>12</v>
      </c>
      <c r="G7550" s="24">
        <v>37574.9296875</v>
      </c>
    </row>
    <row r="7551" spans="1:7" hidden="1">
      <c r="A7551" s="24" t="s">
        <v>184</v>
      </c>
      <c r="B7551" s="24" t="s">
        <v>185</v>
      </c>
      <c r="C7551" s="24" t="s">
        <v>9</v>
      </c>
      <c r="D7551" s="24" t="s">
        <v>27</v>
      </c>
      <c r="E7551" s="24" t="s">
        <v>31</v>
      </c>
      <c r="F7551" s="25" t="s">
        <v>13</v>
      </c>
      <c r="G7551" s="24">
        <v>110942.9296875</v>
      </c>
    </row>
    <row r="7552" spans="1:7" hidden="1">
      <c r="A7552" s="24" t="s">
        <v>184</v>
      </c>
      <c r="B7552" s="24" t="s">
        <v>185</v>
      </c>
      <c r="C7552" s="24" t="s">
        <v>9</v>
      </c>
      <c r="D7552" s="24" t="s">
        <v>27</v>
      </c>
      <c r="E7552" s="24" t="s">
        <v>31</v>
      </c>
      <c r="F7552" s="25" t="s">
        <v>14</v>
      </c>
      <c r="G7552" s="24">
        <v>128384.8515625</v>
      </c>
    </row>
    <row r="7553" spans="1:7" hidden="1">
      <c r="A7553" s="24" t="s">
        <v>184</v>
      </c>
      <c r="B7553" s="24" t="s">
        <v>185</v>
      </c>
      <c r="C7553" s="24" t="s">
        <v>9</v>
      </c>
      <c r="D7553" s="24" t="s">
        <v>27</v>
      </c>
      <c r="E7553" s="24" t="s">
        <v>31</v>
      </c>
      <c r="F7553" s="25" t="s">
        <v>15</v>
      </c>
      <c r="G7553" s="24">
        <v>156557.84375</v>
      </c>
    </row>
    <row r="7554" spans="1:7" hidden="1">
      <c r="A7554" s="24" t="s">
        <v>184</v>
      </c>
      <c r="B7554" s="24" t="s">
        <v>185</v>
      </c>
      <c r="C7554" s="24" t="s">
        <v>9</v>
      </c>
      <c r="D7554" s="24" t="s">
        <v>27</v>
      </c>
      <c r="E7554" s="24" t="s">
        <v>31</v>
      </c>
      <c r="F7554" s="25" t="s">
        <v>16</v>
      </c>
      <c r="G7554" s="24">
        <v>143070.328125</v>
      </c>
    </row>
    <row r="7555" spans="1:7">
      <c r="A7555" s="24" t="s">
        <v>184</v>
      </c>
      <c r="B7555" s="24" t="s">
        <v>185</v>
      </c>
      <c r="C7555" s="24" t="s">
        <v>9</v>
      </c>
      <c r="D7555" s="24" t="s">
        <v>27</v>
      </c>
      <c r="E7555" s="24" t="s">
        <v>31</v>
      </c>
      <c r="F7555" s="25" t="s">
        <v>17</v>
      </c>
      <c r="G7555" s="24">
        <v>130770</v>
      </c>
    </row>
    <row r="7556" spans="1:7" hidden="1">
      <c r="A7556" s="24" t="s">
        <v>184</v>
      </c>
      <c r="B7556" s="24" t="s">
        <v>185</v>
      </c>
      <c r="C7556" s="24" t="s">
        <v>9</v>
      </c>
      <c r="D7556" s="24" t="s">
        <v>27</v>
      </c>
      <c r="E7556" s="24" t="s">
        <v>42</v>
      </c>
      <c r="F7556" s="25" t="s">
        <v>12</v>
      </c>
      <c r="G7556" s="24">
        <v>1625.68005371094</v>
      </c>
    </row>
    <row r="7557" spans="1:7" hidden="1">
      <c r="A7557" s="24" t="s">
        <v>184</v>
      </c>
      <c r="B7557" s="24" t="s">
        <v>185</v>
      </c>
      <c r="C7557" s="24" t="s">
        <v>9</v>
      </c>
      <c r="D7557" s="24" t="s">
        <v>27</v>
      </c>
      <c r="E7557" s="24" t="s">
        <v>42</v>
      </c>
      <c r="F7557" s="25" t="s">
        <v>13</v>
      </c>
      <c r="G7557" s="24">
        <v>1161.64001464844</v>
      </c>
    </row>
    <row r="7558" spans="1:7" hidden="1">
      <c r="A7558" s="24" t="s">
        <v>184</v>
      </c>
      <c r="B7558" s="24" t="s">
        <v>185</v>
      </c>
      <c r="C7558" s="24" t="s">
        <v>9</v>
      </c>
      <c r="D7558" s="24" t="s">
        <v>27</v>
      </c>
      <c r="E7558" s="24" t="s">
        <v>42</v>
      </c>
      <c r="F7558" s="25" t="s">
        <v>14</v>
      </c>
      <c r="G7558" s="24">
        <v>843.280029296875</v>
      </c>
    </row>
    <row r="7559" spans="1:7" hidden="1">
      <c r="A7559" s="24" t="s">
        <v>184</v>
      </c>
      <c r="B7559" s="24" t="s">
        <v>185</v>
      </c>
      <c r="C7559" s="24" t="s">
        <v>9</v>
      </c>
      <c r="D7559" s="24" t="s">
        <v>27</v>
      </c>
      <c r="E7559" s="24" t="s">
        <v>42</v>
      </c>
      <c r="F7559" s="25" t="s">
        <v>15</v>
      </c>
      <c r="G7559" s="24">
        <v>640.42999267578102</v>
      </c>
    </row>
    <row r="7560" spans="1:7" hidden="1">
      <c r="A7560" s="24" t="s">
        <v>184</v>
      </c>
      <c r="B7560" s="24" t="s">
        <v>185</v>
      </c>
      <c r="C7560" s="24" t="s">
        <v>9</v>
      </c>
      <c r="D7560" s="24" t="s">
        <v>27</v>
      </c>
      <c r="E7560" s="24" t="s">
        <v>42</v>
      </c>
      <c r="F7560" s="25" t="s">
        <v>16</v>
      </c>
      <c r="G7560" s="24">
        <v>305.72000122070301</v>
      </c>
    </row>
    <row r="7561" spans="1:7">
      <c r="A7561" s="24" t="s">
        <v>184</v>
      </c>
      <c r="B7561" s="24" t="s">
        <v>185</v>
      </c>
      <c r="C7561" s="24" t="s">
        <v>9</v>
      </c>
      <c r="D7561" s="24" t="s">
        <v>27</v>
      </c>
      <c r="E7561" s="24" t="s">
        <v>42</v>
      </c>
      <c r="F7561" s="25" t="s">
        <v>17</v>
      </c>
      <c r="G7561" s="24">
        <v>0</v>
      </c>
    </row>
    <row r="7562" spans="1:7" hidden="1">
      <c r="A7562" s="24" t="s">
        <v>184</v>
      </c>
      <c r="B7562" s="24" t="s">
        <v>185</v>
      </c>
      <c r="C7562" s="24" t="s">
        <v>9</v>
      </c>
      <c r="D7562" s="24" t="s">
        <v>27</v>
      </c>
      <c r="E7562" s="24" t="s">
        <v>34</v>
      </c>
      <c r="F7562" s="25" t="s">
        <v>12</v>
      </c>
      <c r="G7562" s="24">
        <v>12193.2998046875</v>
      </c>
    </row>
    <row r="7563" spans="1:7" hidden="1">
      <c r="A7563" s="24" t="s">
        <v>184</v>
      </c>
      <c r="B7563" s="24" t="s">
        <v>185</v>
      </c>
      <c r="C7563" s="24" t="s">
        <v>9</v>
      </c>
      <c r="D7563" s="24" t="s">
        <v>27</v>
      </c>
      <c r="E7563" s="24" t="s">
        <v>34</v>
      </c>
      <c r="F7563" s="25" t="s">
        <v>13</v>
      </c>
      <c r="G7563" s="24">
        <v>12207.4697265625</v>
      </c>
    </row>
    <row r="7564" spans="1:7" hidden="1">
      <c r="A7564" s="24" t="s">
        <v>184</v>
      </c>
      <c r="B7564" s="24" t="s">
        <v>185</v>
      </c>
      <c r="C7564" s="24" t="s">
        <v>9</v>
      </c>
      <c r="D7564" s="24" t="s">
        <v>27</v>
      </c>
      <c r="E7564" s="24" t="s">
        <v>34</v>
      </c>
      <c r="F7564" s="25" t="s">
        <v>14</v>
      </c>
      <c r="G7564" s="24">
        <v>27970.890625</v>
      </c>
    </row>
    <row r="7565" spans="1:7" hidden="1">
      <c r="A7565" s="24" t="s">
        <v>184</v>
      </c>
      <c r="B7565" s="24" t="s">
        <v>185</v>
      </c>
      <c r="C7565" s="24" t="s">
        <v>9</v>
      </c>
      <c r="D7565" s="24" t="s">
        <v>27</v>
      </c>
      <c r="E7565" s="24" t="s">
        <v>34</v>
      </c>
      <c r="F7565" s="25" t="s">
        <v>15</v>
      </c>
      <c r="G7565" s="24">
        <v>54269.26171875</v>
      </c>
    </row>
    <row r="7566" spans="1:7" hidden="1">
      <c r="A7566" s="24" t="s">
        <v>184</v>
      </c>
      <c r="B7566" s="24" t="s">
        <v>185</v>
      </c>
      <c r="C7566" s="24" t="s">
        <v>9</v>
      </c>
      <c r="D7566" s="24" t="s">
        <v>27</v>
      </c>
      <c r="E7566" s="24" t="s">
        <v>34</v>
      </c>
      <c r="F7566" s="25" t="s">
        <v>16</v>
      </c>
      <c r="G7566" s="24">
        <v>68672.7421875</v>
      </c>
    </row>
    <row r="7567" spans="1:7">
      <c r="A7567" s="24" t="s">
        <v>184</v>
      </c>
      <c r="B7567" s="24" t="s">
        <v>185</v>
      </c>
      <c r="C7567" s="24" t="s">
        <v>9</v>
      </c>
      <c r="D7567" s="24" t="s">
        <v>27</v>
      </c>
      <c r="E7567" s="24" t="s">
        <v>34</v>
      </c>
      <c r="F7567" s="25" t="s">
        <v>17</v>
      </c>
      <c r="G7567" s="24">
        <v>69749</v>
      </c>
    </row>
    <row r="7568" spans="1:7" hidden="1">
      <c r="A7568" s="24" t="s">
        <v>184</v>
      </c>
      <c r="B7568" s="24" t="s">
        <v>185</v>
      </c>
      <c r="C7568" s="24" t="s">
        <v>9</v>
      </c>
      <c r="D7568" s="24" t="s">
        <v>26</v>
      </c>
      <c r="E7568" s="24" t="s">
        <v>11</v>
      </c>
      <c r="F7568" s="25" t="s">
        <v>12</v>
      </c>
      <c r="G7568" s="24">
        <v>51393.909545898401</v>
      </c>
    </row>
    <row r="7569" spans="1:7" hidden="1">
      <c r="A7569" s="24" t="s">
        <v>184</v>
      </c>
      <c r="B7569" s="24" t="s">
        <v>185</v>
      </c>
      <c r="C7569" s="24" t="s">
        <v>9</v>
      </c>
      <c r="D7569" s="24" t="s">
        <v>26</v>
      </c>
      <c r="E7569" s="24" t="s">
        <v>11</v>
      </c>
      <c r="F7569" s="25" t="s">
        <v>13</v>
      </c>
      <c r="G7569" s="24">
        <v>124312.039428711</v>
      </c>
    </row>
    <row r="7570" spans="1:7" hidden="1">
      <c r="A7570" s="24" t="s">
        <v>184</v>
      </c>
      <c r="B7570" s="24" t="s">
        <v>185</v>
      </c>
      <c r="C7570" s="24" t="s">
        <v>9</v>
      </c>
      <c r="D7570" s="24" t="s">
        <v>26</v>
      </c>
      <c r="E7570" s="24" t="s">
        <v>11</v>
      </c>
      <c r="F7570" s="25" t="s">
        <v>14</v>
      </c>
      <c r="G7570" s="24">
        <v>157199.02221679699</v>
      </c>
    </row>
    <row r="7571" spans="1:7" hidden="1">
      <c r="A7571" s="24" t="s">
        <v>184</v>
      </c>
      <c r="B7571" s="24" t="s">
        <v>185</v>
      </c>
      <c r="C7571" s="24" t="s">
        <v>9</v>
      </c>
      <c r="D7571" s="24" t="s">
        <v>26</v>
      </c>
      <c r="E7571" s="24" t="s">
        <v>11</v>
      </c>
      <c r="F7571" s="25" t="s">
        <v>15</v>
      </c>
      <c r="G7571" s="24">
        <v>211467.53546142601</v>
      </c>
    </row>
    <row r="7572" spans="1:7" hidden="1">
      <c r="A7572" s="24" t="s">
        <v>184</v>
      </c>
      <c r="B7572" s="24" t="s">
        <v>185</v>
      </c>
      <c r="C7572" s="24" t="s">
        <v>9</v>
      </c>
      <c r="D7572" s="24" t="s">
        <v>26</v>
      </c>
      <c r="E7572" s="24" t="s">
        <v>11</v>
      </c>
      <c r="F7572" s="25" t="s">
        <v>16</v>
      </c>
      <c r="G7572" s="24">
        <v>212048.79031372099</v>
      </c>
    </row>
    <row r="7573" spans="1:7">
      <c r="A7573" s="24" t="s">
        <v>184</v>
      </c>
      <c r="B7573" s="24" t="s">
        <v>185</v>
      </c>
      <c r="C7573" s="24" t="s">
        <v>9</v>
      </c>
      <c r="D7573" s="24" t="s">
        <v>26</v>
      </c>
      <c r="E7573" s="24" t="s">
        <v>11</v>
      </c>
      <c r="F7573" s="25" t="s">
        <v>17</v>
      </c>
      <c r="G7573" s="24">
        <v>200519</v>
      </c>
    </row>
    <row r="7574" spans="1:7" hidden="1">
      <c r="A7574" s="24" t="s">
        <v>184</v>
      </c>
      <c r="B7574" s="24" t="s">
        <v>185</v>
      </c>
      <c r="C7574" s="24" t="s">
        <v>9</v>
      </c>
      <c r="D7574" s="24" t="s">
        <v>40</v>
      </c>
      <c r="E7574" s="24" t="s">
        <v>11</v>
      </c>
      <c r="F7574" s="25" t="s">
        <v>12</v>
      </c>
      <c r="G7574" s="24">
        <v>0</v>
      </c>
    </row>
    <row r="7575" spans="1:7" hidden="1">
      <c r="A7575" s="24" t="s">
        <v>184</v>
      </c>
      <c r="B7575" s="24" t="s">
        <v>185</v>
      </c>
      <c r="C7575" s="24" t="s">
        <v>9</v>
      </c>
      <c r="D7575" s="24" t="s">
        <v>40</v>
      </c>
      <c r="E7575" s="24" t="s">
        <v>11</v>
      </c>
      <c r="F7575" s="25" t="s">
        <v>13</v>
      </c>
      <c r="G7575" s="24">
        <v>0</v>
      </c>
    </row>
    <row r="7576" spans="1:7" hidden="1">
      <c r="A7576" s="24" t="s">
        <v>184</v>
      </c>
      <c r="B7576" s="24" t="s">
        <v>185</v>
      </c>
      <c r="C7576" s="24" t="s">
        <v>9</v>
      </c>
      <c r="D7576" s="24" t="s">
        <v>40</v>
      </c>
      <c r="E7576" s="24" t="s">
        <v>11</v>
      </c>
      <c r="F7576" s="25" t="s">
        <v>14</v>
      </c>
      <c r="G7576" s="24">
        <v>0</v>
      </c>
    </row>
    <row r="7577" spans="1:7" hidden="1">
      <c r="A7577" s="24" t="s">
        <v>184</v>
      </c>
      <c r="B7577" s="24" t="s">
        <v>185</v>
      </c>
      <c r="C7577" s="24" t="s">
        <v>9</v>
      </c>
      <c r="D7577" s="24" t="s">
        <v>40</v>
      </c>
      <c r="E7577" s="24" t="s">
        <v>11</v>
      </c>
      <c r="F7577" s="25" t="s">
        <v>15</v>
      </c>
      <c r="G7577" s="24">
        <v>0</v>
      </c>
    </row>
    <row r="7578" spans="1:7" hidden="1">
      <c r="A7578" s="24" t="s">
        <v>184</v>
      </c>
      <c r="B7578" s="24" t="s">
        <v>185</v>
      </c>
      <c r="C7578" s="24" t="s">
        <v>9</v>
      </c>
      <c r="D7578" s="24" t="s">
        <v>40</v>
      </c>
      <c r="E7578" s="24" t="s">
        <v>11</v>
      </c>
      <c r="F7578" s="25" t="s">
        <v>16</v>
      </c>
      <c r="G7578" s="24">
        <v>0</v>
      </c>
    </row>
    <row r="7579" spans="1:7">
      <c r="A7579" s="24" t="s">
        <v>184</v>
      </c>
      <c r="B7579" s="24" t="s">
        <v>185</v>
      </c>
      <c r="C7579" s="24" t="s">
        <v>9</v>
      </c>
      <c r="D7579" s="24" t="s">
        <v>40</v>
      </c>
      <c r="E7579" s="24" t="s">
        <v>11</v>
      </c>
      <c r="F7579" s="25" t="s">
        <v>17</v>
      </c>
      <c r="G7579" s="24">
        <v>0</v>
      </c>
    </row>
    <row r="7580" spans="1:7" hidden="1">
      <c r="A7580" s="24" t="s">
        <v>184</v>
      </c>
      <c r="B7580" s="24" t="s">
        <v>185</v>
      </c>
      <c r="C7580" s="24" t="s">
        <v>9</v>
      </c>
      <c r="D7580" s="24" t="s">
        <v>48</v>
      </c>
      <c r="E7580" s="24" t="s">
        <v>11</v>
      </c>
      <c r="F7580" s="25" t="s">
        <v>12</v>
      </c>
      <c r="G7580" s="24">
        <v>0</v>
      </c>
    </row>
    <row r="7581" spans="1:7" hidden="1">
      <c r="A7581" s="24" t="s">
        <v>184</v>
      </c>
      <c r="B7581" s="24" t="s">
        <v>185</v>
      </c>
      <c r="C7581" s="24" t="s">
        <v>9</v>
      </c>
      <c r="D7581" s="24" t="s">
        <v>48</v>
      </c>
      <c r="E7581" s="24" t="s">
        <v>11</v>
      </c>
      <c r="F7581" s="25" t="s">
        <v>13</v>
      </c>
      <c r="G7581" s="24">
        <v>0</v>
      </c>
    </row>
    <row r="7582" spans="1:7" hidden="1">
      <c r="A7582" s="24" t="s">
        <v>184</v>
      </c>
      <c r="B7582" s="24" t="s">
        <v>185</v>
      </c>
      <c r="C7582" s="24" t="s">
        <v>9</v>
      </c>
      <c r="D7582" s="24" t="s">
        <v>48</v>
      </c>
      <c r="E7582" s="24" t="s">
        <v>11</v>
      </c>
      <c r="F7582" s="25" t="s">
        <v>14</v>
      </c>
      <c r="G7582" s="24">
        <v>0</v>
      </c>
    </row>
    <row r="7583" spans="1:7" hidden="1">
      <c r="A7583" s="24" t="s">
        <v>184</v>
      </c>
      <c r="B7583" s="24" t="s">
        <v>185</v>
      </c>
      <c r="C7583" s="24" t="s">
        <v>9</v>
      </c>
      <c r="D7583" s="24" t="s">
        <v>48</v>
      </c>
      <c r="E7583" s="24" t="s">
        <v>11</v>
      </c>
      <c r="F7583" s="25" t="s">
        <v>15</v>
      </c>
      <c r="G7583" s="24">
        <v>0</v>
      </c>
    </row>
    <row r="7584" spans="1:7" hidden="1">
      <c r="A7584" s="24" t="s">
        <v>184</v>
      </c>
      <c r="B7584" s="24" t="s">
        <v>185</v>
      </c>
      <c r="C7584" s="24" t="s">
        <v>9</v>
      </c>
      <c r="D7584" s="24" t="s">
        <v>48</v>
      </c>
      <c r="E7584" s="24" t="s">
        <v>11</v>
      </c>
      <c r="F7584" s="25" t="s">
        <v>16</v>
      </c>
      <c r="G7584" s="24">
        <v>0</v>
      </c>
    </row>
    <row r="7585" spans="1:7">
      <c r="A7585" s="24" t="s">
        <v>184</v>
      </c>
      <c r="B7585" s="24" t="s">
        <v>185</v>
      </c>
      <c r="C7585" s="24" t="s">
        <v>9</v>
      </c>
      <c r="D7585" s="24" t="s">
        <v>48</v>
      </c>
      <c r="E7585" s="24" t="s">
        <v>11</v>
      </c>
      <c r="F7585" s="25" t="s">
        <v>17</v>
      </c>
      <c r="G7585" s="24">
        <v>0</v>
      </c>
    </row>
    <row r="7586" spans="1:7" hidden="1">
      <c r="A7586" s="27" t="s">
        <v>186</v>
      </c>
      <c r="B7586" s="27" t="s">
        <v>187</v>
      </c>
      <c r="C7586" s="27" t="s">
        <v>63</v>
      </c>
      <c r="D7586" s="27" t="s">
        <v>51</v>
      </c>
      <c r="E7586" s="27" t="s">
        <v>11</v>
      </c>
      <c r="F7586" s="28" t="s">
        <v>12</v>
      </c>
      <c r="G7586" s="27">
        <v>7407561.60546875</v>
      </c>
    </row>
    <row r="7587" spans="1:7" hidden="1">
      <c r="A7587" s="27" t="s">
        <v>186</v>
      </c>
      <c r="B7587" s="27" t="s">
        <v>187</v>
      </c>
      <c r="C7587" s="27" t="s">
        <v>63</v>
      </c>
      <c r="D7587" s="27" t="s">
        <v>51</v>
      </c>
      <c r="E7587" s="27" t="s">
        <v>11</v>
      </c>
      <c r="F7587" s="28" t="s">
        <v>13</v>
      </c>
      <c r="G7587" s="27">
        <v>6998607.9799194299</v>
      </c>
    </row>
    <row r="7588" spans="1:7" hidden="1">
      <c r="A7588" s="27" t="s">
        <v>186</v>
      </c>
      <c r="B7588" s="27" t="s">
        <v>187</v>
      </c>
      <c r="C7588" s="27" t="s">
        <v>63</v>
      </c>
      <c r="D7588" s="27" t="s">
        <v>51</v>
      </c>
      <c r="E7588" s="27" t="s">
        <v>11</v>
      </c>
      <c r="F7588" s="28" t="s">
        <v>14</v>
      </c>
      <c r="G7588" s="27">
        <v>6819441.8175659198</v>
      </c>
    </row>
    <row r="7589" spans="1:7" hidden="1">
      <c r="A7589" s="27" t="s">
        <v>186</v>
      </c>
      <c r="B7589" s="27" t="s">
        <v>187</v>
      </c>
      <c r="C7589" s="27" t="s">
        <v>63</v>
      </c>
      <c r="D7589" s="27" t="s">
        <v>51</v>
      </c>
      <c r="E7589" s="27" t="s">
        <v>11</v>
      </c>
      <c r="F7589" s="28" t="s">
        <v>15</v>
      </c>
      <c r="G7589" s="27">
        <v>6824844.2139892597</v>
      </c>
    </row>
    <row r="7590" spans="1:7" hidden="1">
      <c r="A7590" s="27" t="s">
        <v>186</v>
      </c>
      <c r="B7590" s="27" t="s">
        <v>187</v>
      </c>
      <c r="C7590" s="27" t="s">
        <v>63</v>
      </c>
      <c r="D7590" s="27" t="s">
        <v>51</v>
      </c>
      <c r="E7590" s="27" t="s">
        <v>11</v>
      </c>
      <c r="F7590" s="28" t="s">
        <v>16</v>
      </c>
      <c r="G7590" s="27">
        <v>6674570.4934692401</v>
      </c>
    </row>
    <row r="7591" spans="1:7">
      <c r="A7591" s="27" t="s">
        <v>186</v>
      </c>
      <c r="B7591" s="27" t="s">
        <v>187</v>
      </c>
      <c r="C7591" s="27" t="s">
        <v>63</v>
      </c>
      <c r="D7591" s="27" t="s">
        <v>51</v>
      </c>
      <c r="E7591" s="27" t="s">
        <v>11</v>
      </c>
      <c r="F7591" s="28" t="s">
        <v>17</v>
      </c>
      <c r="G7591" s="27">
        <v>6628321</v>
      </c>
    </row>
    <row r="7592" spans="1:7" hidden="1">
      <c r="A7592" s="24" t="s">
        <v>186</v>
      </c>
      <c r="B7592" s="24" t="s">
        <v>187</v>
      </c>
      <c r="C7592" s="24" t="s">
        <v>63</v>
      </c>
      <c r="D7592" s="24" t="s">
        <v>18</v>
      </c>
      <c r="E7592" s="24" t="s">
        <v>19</v>
      </c>
      <c r="F7592" s="25" t="s">
        <v>12</v>
      </c>
      <c r="G7592" s="24">
        <v>0</v>
      </c>
    </row>
    <row r="7593" spans="1:7" hidden="1">
      <c r="A7593" s="24" t="s">
        <v>186</v>
      </c>
      <c r="B7593" s="24" t="s">
        <v>187</v>
      </c>
      <c r="C7593" s="24" t="s">
        <v>63</v>
      </c>
      <c r="D7593" s="24" t="s">
        <v>18</v>
      </c>
      <c r="E7593" s="24" t="s">
        <v>19</v>
      </c>
      <c r="F7593" s="25" t="s">
        <v>13</v>
      </c>
      <c r="G7593" s="24">
        <v>0</v>
      </c>
    </row>
    <row r="7594" spans="1:7" hidden="1">
      <c r="A7594" s="24" t="s">
        <v>186</v>
      </c>
      <c r="B7594" s="24" t="s">
        <v>187</v>
      </c>
      <c r="C7594" s="24" t="s">
        <v>63</v>
      </c>
      <c r="D7594" s="24" t="s">
        <v>18</v>
      </c>
      <c r="E7594" s="24" t="s">
        <v>19</v>
      </c>
      <c r="F7594" s="25" t="s">
        <v>14</v>
      </c>
      <c r="G7594" s="24">
        <v>0</v>
      </c>
    </row>
    <row r="7595" spans="1:7" hidden="1">
      <c r="A7595" s="24" t="s">
        <v>186</v>
      </c>
      <c r="B7595" s="24" t="s">
        <v>187</v>
      </c>
      <c r="C7595" s="24" t="s">
        <v>63</v>
      </c>
      <c r="D7595" s="24" t="s">
        <v>18</v>
      </c>
      <c r="E7595" s="24" t="s">
        <v>19</v>
      </c>
      <c r="F7595" s="25" t="s">
        <v>15</v>
      </c>
      <c r="G7595" s="24">
        <v>0</v>
      </c>
    </row>
    <row r="7596" spans="1:7" hidden="1">
      <c r="A7596" s="24" t="s">
        <v>186</v>
      </c>
      <c r="B7596" s="24" t="s">
        <v>187</v>
      </c>
      <c r="C7596" s="24" t="s">
        <v>63</v>
      </c>
      <c r="D7596" s="24" t="s">
        <v>18</v>
      </c>
      <c r="E7596" s="24" t="s">
        <v>19</v>
      </c>
      <c r="F7596" s="25" t="s">
        <v>16</v>
      </c>
      <c r="G7596" s="24">
        <v>0</v>
      </c>
    </row>
    <row r="7597" spans="1:7">
      <c r="A7597" s="24" t="s">
        <v>186</v>
      </c>
      <c r="B7597" s="24" t="s">
        <v>187</v>
      </c>
      <c r="C7597" s="24" t="s">
        <v>63</v>
      </c>
      <c r="D7597" s="24" t="s">
        <v>18</v>
      </c>
      <c r="E7597" s="24" t="s">
        <v>19</v>
      </c>
      <c r="F7597" s="25" t="s">
        <v>17</v>
      </c>
      <c r="G7597" s="24">
        <v>0</v>
      </c>
    </row>
    <row r="7598" spans="1:7" hidden="1">
      <c r="A7598" s="24" t="s">
        <v>186</v>
      </c>
      <c r="B7598" s="24" t="s">
        <v>187</v>
      </c>
      <c r="C7598" s="24" t="s">
        <v>63</v>
      </c>
      <c r="D7598" s="24" t="s">
        <v>18</v>
      </c>
      <c r="E7598" s="24" t="s">
        <v>20</v>
      </c>
      <c r="F7598" s="25" t="s">
        <v>12</v>
      </c>
      <c r="G7598" s="24">
        <v>0</v>
      </c>
    </row>
    <row r="7599" spans="1:7" hidden="1">
      <c r="A7599" s="24" t="s">
        <v>186</v>
      </c>
      <c r="B7599" s="24" t="s">
        <v>187</v>
      </c>
      <c r="C7599" s="24" t="s">
        <v>63</v>
      </c>
      <c r="D7599" s="24" t="s">
        <v>18</v>
      </c>
      <c r="E7599" s="24" t="s">
        <v>20</v>
      </c>
      <c r="F7599" s="25" t="s">
        <v>13</v>
      </c>
      <c r="G7599" s="24">
        <v>0</v>
      </c>
    </row>
    <row r="7600" spans="1:7" hidden="1">
      <c r="A7600" s="24" t="s">
        <v>186</v>
      </c>
      <c r="B7600" s="24" t="s">
        <v>187</v>
      </c>
      <c r="C7600" s="24" t="s">
        <v>63</v>
      </c>
      <c r="D7600" s="24" t="s">
        <v>18</v>
      </c>
      <c r="E7600" s="24" t="s">
        <v>20</v>
      </c>
      <c r="F7600" s="25" t="s">
        <v>14</v>
      </c>
      <c r="G7600" s="24">
        <v>0</v>
      </c>
    </row>
    <row r="7601" spans="1:7" hidden="1">
      <c r="A7601" s="24" t="s">
        <v>186</v>
      </c>
      <c r="B7601" s="24" t="s">
        <v>187</v>
      </c>
      <c r="C7601" s="24" t="s">
        <v>63</v>
      </c>
      <c r="D7601" s="24" t="s">
        <v>18</v>
      </c>
      <c r="E7601" s="24" t="s">
        <v>20</v>
      </c>
      <c r="F7601" s="25" t="s">
        <v>15</v>
      </c>
      <c r="G7601" s="24">
        <v>0</v>
      </c>
    </row>
    <row r="7602" spans="1:7" hidden="1">
      <c r="A7602" s="24" t="s">
        <v>186</v>
      </c>
      <c r="B7602" s="24" t="s">
        <v>187</v>
      </c>
      <c r="C7602" s="24" t="s">
        <v>63</v>
      </c>
      <c r="D7602" s="24" t="s">
        <v>18</v>
      </c>
      <c r="E7602" s="24" t="s">
        <v>20</v>
      </c>
      <c r="F7602" s="25" t="s">
        <v>16</v>
      </c>
      <c r="G7602" s="24">
        <v>0</v>
      </c>
    </row>
    <row r="7603" spans="1:7">
      <c r="A7603" s="24" t="s">
        <v>186</v>
      </c>
      <c r="B7603" s="24" t="s">
        <v>187</v>
      </c>
      <c r="C7603" s="24" t="s">
        <v>63</v>
      </c>
      <c r="D7603" s="24" t="s">
        <v>18</v>
      </c>
      <c r="E7603" s="24" t="s">
        <v>20</v>
      </c>
      <c r="F7603" s="25" t="s">
        <v>17</v>
      </c>
      <c r="G7603" s="24">
        <v>0</v>
      </c>
    </row>
    <row r="7604" spans="1:7" hidden="1">
      <c r="A7604" s="24" t="s">
        <v>186</v>
      </c>
      <c r="B7604" s="24" t="s">
        <v>187</v>
      </c>
      <c r="C7604" s="24" t="s">
        <v>63</v>
      </c>
      <c r="D7604" s="24" t="s">
        <v>18</v>
      </c>
      <c r="E7604" s="24" t="s">
        <v>21</v>
      </c>
      <c r="F7604" s="25" t="s">
        <v>12</v>
      </c>
      <c r="G7604" s="24">
        <v>0</v>
      </c>
    </row>
    <row r="7605" spans="1:7" hidden="1">
      <c r="A7605" s="24" t="s">
        <v>186</v>
      </c>
      <c r="B7605" s="24" t="s">
        <v>187</v>
      </c>
      <c r="C7605" s="24" t="s">
        <v>63</v>
      </c>
      <c r="D7605" s="24" t="s">
        <v>18</v>
      </c>
      <c r="E7605" s="24" t="s">
        <v>21</v>
      </c>
      <c r="F7605" s="25" t="s">
        <v>13</v>
      </c>
      <c r="G7605" s="24">
        <v>0</v>
      </c>
    </row>
    <row r="7606" spans="1:7" hidden="1">
      <c r="A7606" s="24" t="s">
        <v>186</v>
      </c>
      <c r="B7606" s="24" t="s">
        <v>187</v>
      </c>
      <c r="C7606" s="24" t="s">
        <v>63</v>
      </c>
      <c r="D7606" s="24" t="s">
        <v>18</v>
      </c>
      <c r="E7606" s="24" t="s">
        <v>21</v>
      </c>
      <c r="F7606" s="25" t="s">
        <v>14</v>
      </c>
      <c r="G7606" s="24">
        <v>0</v>
      </c>
    </row>
    <row r="7607" spans="1:7" hidden="1">
      <c r="A7607" s="24" t="s">
        <v>186</v>
      </c>
      <c r="B7607" s="24" t="s">
        <v>187</v>
      </c>
      <c r="C7607" s="24" t="s">
        <v>63</v>
      </c>
      <c r="D7607" s="24" t="s">
        <v>18</v>
      </c>
      <c r="E7607" s="24" t="s">
        <v>21</v>
      </c>
      <c r="F7607" s="25" t="s">
        <v>15</v>
      </c>
      <c r="G7607" s="24">
        <v>0</v>
      </c>
    </row>
    <row r="7608" spans="1:7" hidden="1">
      <c r="A7608" s="24" t="s">
        <v>186</v>
      </c>
      <c r="B7608" s="24" t="s">
        <v>187</v>
      </c>
      <c r="C7608" s="24" t="s">
        <v>63</v>
      </c>
      <c r="D7608" s="24" t="s">
        <v>18</v>
      </c>
      <c r="E7608" s="24" t="s">
        <v>21</v>
      </c>
      <c r="F7608" s="25" t="s">
        <v>16</v>
      </c>
      <c r="G7608" s="24">
        <v>0</v>
      </c>
    </row>
    <row r="7609" spans="1:7">
      <c r="A7609" s="24" t="s">
        <v>186</v>
      </c>
      <c r="B7609" s="24" t="s">
        <v>187</v>
      </c>
      <c r="C7609" s="24" t="s">
        <v>63</v>
      </c>
      <c r="D7609" s="24" t="s">
        <v>18</v>
      </c>
      <c r="E7609" s="24" t="s">
        <v>21</v>
      </c>
      <c r="F7609" s="25" t="s">
        <v>17</v>
      </c>
      <c r="G7609" s="24">
        <v>0</v>
      </c>
    </row>
    <row r="7610" spans="1:7" hidden="1">
      <c r="A7610" s="24" t="s">
        <v>186</v>
      </c>
      <c r="B7610" s="24" t="s">
        <v>187</v>
      </c>
      <c r="C7610" s="24" t="s">
        <v>63</v>
      </c>
      <c r="D7610" s="24" t="s">
        <v>18</v>
      </c>
      <c r="E7610" s="24" t="s">
        <v>22</v>
      </c>
      <c r="F7610" s="25" t="s">
        <v>12</v>
      </c>
      <c r="G7610" s="24">
        <v>545717.5</v>
      </c>
    </row>
    <row r="7611" spans="1:7" hidden="1">
      <c r="A7611" s="24" t="s">
        <v>186</v>
      </c>
      <c r="B7611" s="24" t="s">
        <v>187</v>
      </c>
      <c r="C7611" s="24" t="s">
        <v>63</v>
      </c>
      <c r="D7611" s="24" t="s">
        <v>18</v>
      </c>
      <c r="E7611" s="24" t="s">
        <v>22</v>
      </c>
      <c r="F7611" s="25" t="s">
        <v>13</v>
      </c>
      <c r="G7611" s="24">
        <v>521957.59375</v>
      </c>
    </row>
    <row r="7612" spans="1:7" hidden="1">
      <c r="A7612" s="24" t="s">
        <v>186</v>
      </c>
      <c r="B7612" s="24" t="s">
        <v>187</v>
      </c>
      <c r="C7612" s="24" t="s">
        <v>63</v>
      </c>
      <c r="D7612" s="24" t="s">
        <v>18</v>
      </c>
      <c r="E7612" s="24" t="s">
        <v>22</v>
      </c>
      <c r="F7612" s="25" t="s">
        <v>14</v>
      </c>
      <c r="G7612" s="24">
        <v>497010.21875</v>
      </c>
    </row>
    <row r="7613" spans="1:7" hidden="1">
      <c r="A7613" s="24" t="s">
        <v>186</v>
      </c>
      <c r="B7613" s="24" t="s">
        <v>187</v>
      </c>
      <c r="C7613" s="24" t="s">
        <v>63</v>
      </c>
      <c r="D7613" s="24" t="s">
        <v>18</v>
      </c>
      <c r="E7613" s="24" t="s">
        <v>22</v>
      </c>
      <c r="F7613" s="25" t="s">
        <v>15</v>
      </c>
      <c r="G7613" s="24">
        <v>507936</v>
      </c>
    </row>
    <row r="7614" spans="1:7" hidden="1">
      <c r="A7614" s="24" t="s">
        <v>186</v>
      </c>
      <c r="B7614" s="24" t="s">
        <v>187</v>
      </c>
      <c r="C7614" s="24" t="s">
        <v>63</v>
      </c>
      <c r="D7614" s="24" t="s">
        <v>18</v>
      </c>
      <c r="E7614" s="24" t="s">
        <v>22</v>
      </c>
      <c r="F7614" s="25" t="s">
        <v>16</v>
      </c>
      <c r="G7614" s="24">
        <v>469432.5</v>
      </c>
    </row>
    <row r="7615" spans="1:7">
      <c r="A7615" s="24" t="s">
        <v>186</v>
      </c>
      <c r="B7615" s="24" t="s">
        <v>187</v>
      </c>
      <c r="C7615" s="24" t="s">
        <v>63</v>
      </c>
      <c r="D7615" s="24" t="s">
        <v>18</v>
      </c>
      <c r="E7615" s="24" t="s">
        <v>22</v>
      </c>
      <c r="F7615" s="25" t="s">
        <v>17</v>
      </c>
      <c r="G7615" s="24">
        <v>440288</v>
      </c>
    </row>
    <row r="7616" spans="1:7" hidden="1">
      <c r="A7616" s="24" t="s">
        <v>186</v>
      </c>
      <c r="B7616" s="24" t="s">
        <v>187</v>
      </c>
      <c r="C7616" s="24" t="s">
        <v>63</v>
      </c>
      <c r="D7616" s="24" t="s">
        <v>18</v>
      </c>
      <c r="E7616" s="24" t="s">
        <v>23</v>
      </c>
      <c r="F7616" s="25" t="s">
        <v>12</v>
      </c>
      <c r="G7616" s="24">
        <v>0</v>
      </c>
    </row>
    <row r="7617" spans="1:7" hidden="1">
      <c r="A7617" s="24" t="s">
        <v>186</v>
      </c>
      <c r="B7617" s="24" t="s">
        <v>187</v>
      </c>
      <c r="C7617" s="24" t="s">
        <v>63</v>
      </c>
      <c r="D7617" s="24" t="s">
        <v>18</v>
      </c>
      <c r="E7617" s="24" t="s">
        <v>23</v>
      </c>
      <c r="F7617" s="25" t="s">
        <v>13</v>
      </c>
      <c r="G7617" s="24">
        <v>0</v>
      </c>
    </row>
    <row r="7618" spans="1:7" hidden="1">
      <c r="A7618" s="24" t="s">
        <v>186</v>
      </c>
      <c r="B7618" s="24" t="s">
        <v>187</v>
      </c>
      <c r="C7618" s="24" t="s">
        <v>63</v>
      </c>
      <c r="D7618" s="24" t="s">
        <v>18</v>
      </c>
      <c r="E7618" s="24" t="s">
        <v>23</v>
      </c>
      <c r="F7618" s="25" t="s">
        <v>14</v>
      </c>
      <c r="G7618" s="24">
        <v>0</v>
      </c>
    </row>
    <row r="7619" spans="1:7" hidden="1">
      <c r="A7619" s="24" t="s">
        <v>186</v>
      </c>
      <c r="B7619" s="24" t="s">
        <v>187</v>
      </c>
      <c r="C7619" s="24" t="s">
        <v>63</v>
      </c>
      <c r="D7619" s="24" t="s">
        <v>18</v>
      </c>
      <c r="E7619" s="24" t="s">
        <v>23</v>
      </c>
      <c r="F7619" s="25" t="s">
        <v>15</v>
      </c>
      <c r="G7619" s="24">
        <v>0</v>
      </c>
    </row>
    <row r="7620" spans="1:7" hidden="1">
      <c r="A7620" s="24" t="s">
        <v>186</v>
      </c>
      <c r="B7620" s="24" t="s">
        <v>187</v>
      </c>
      <c r="C7620" s="24" t="s">
        <v>63</v>
      </c>
      <c r="D7620" s="24" t="s">
        <v>18</v>
      </c>
      <c r="E7620" s="24" t="s">
        <v>23</v>
      </c>
      <c r="F7620" s="25" t="s">
        <v>16</v>
      </c>
      <c r="G7620" s="24">
        <v>0</v>
      </c>
    </row>
    <row r="7621" spans="1:7">
      <c r="A7621" s="24" t="s">
        <v>186</v>
      </c>
      <c r="B7621" s="24" t="s">
        <v>187</v>
      </c>
      <c r="C7621" s="24" t="s">
        <v>63</v>
      </c>
      <c r="D7621" s="24" t="s">
        <v>18</v>
      </c>
      <c r="E7621" s="24" t="s">
        <v>23</v>
      </c>
      <c r="F7621" s="25" t="s">
        <v>17</v>
      </c>
      <c r="G7621" s="24">
        <v>0</v>
      </c>
    </row>
    <row r="7622" spans="1:7" hidden="1">
      <c r="A7622" s="24" t="s">
        <v>186</v>
      </c>
      <c r="B7622" s="24" t="s">
        <v>187</v>
      </c>
      <c r="C7622" s="24" t="s">
        <v>63</v>
      </c>
      <c r="D7622" s="24" t="s">
        <v>18</v>
      </c>
      <c r="E7622" s="24" t="s">
        <v>24</v>
      </c>
      <c r="F7622" s="25" t="s">
        <v>12</v>
      </c>
      <c r="G7622" s="24">
        <v>1910161</v>
      </c>
    </row>
    <row r="7623" spans="1:7" hidden="1">
      <c r="A7623" s="24" t="s">
        <v>186</v>
      </c>
      <c r="B7623" s="24" t="s">
        <v>187</v>
      </c>
      <c r="C7623" s="24" t="s">
        <v>63</v>
      </c>
      <c r="D7623" s="24" t="s">
        <v>18</v>
      </c>
      <c r="E7623" s="24" t="s">
        <v>24</v>
      </c>
      <c r="F7623" s="25" t="s">
        <v>13</v>
      </c>
      <c r="G7623" s="24">
        <v>1780328</v>
      </c>
    </row>
    <row r="7624" spans="1:7" hidden="1">
      <c r="A7624" s="24" t="s">
        <v>186</v>
      </c>
      <c r="B7624" s="24" t="s">
        <v>187</v>
      </c>
      <c r="C7624" s="24" t="s">
        <v>63</v>
      </c>
      <c r="D7624" s="24" t="s">
        <v>18</v>
      </c>
      <c r="E7624" s="24" t="s">
        <v>24</v>
      </c>
      <c r="F7624" s="25" t="s">
        <v>14</v>
      </c>
      <c r="G7624" s="24">
        <v>1667944</v>
      </c>
    </row>
    <row r="7625" spans="1:7" hidden="1">
      <c r="A7625" s="24" t="s">
        <v>186</v>
      </c>
      <c r="B7625" s="24" t="s">
        <v>187</v>
      </c>
      <c r="C7625" s="24" t="s">
        <v>63</v>
      </c>
      <c r="D7625" s="24" t="s">
        <v>18</v>
      </c>
      <c r="E7625" s="24" t="s">
        <v>24</v>
      </c>
      <c r="F7625" s="25" t="s">
        <v>15</v>
      </c>
      <c r="G7625" s="24">
        <v>1694835</v>
      </c>
    </row>
    <row r="7626" spans="1:7" hidden="1">
      <c r="A7626" s="24" t="s">
        <v>186</v>
      </c>
      <c r="B7626" s="24" t="s">
        <v>187</v>
      </c>
      <c r="C7626" s="24" t="s">
        <v>63</v>
      </c>
      <c r="D7626" s="24" t="s">
        <v>18</v>
      </c>
      <c r="E7626" s="24" t="s">
        <v>24</v>
      </c>
      <c r="F7626" s="25" t="s">
        <v>16</v>
      </c>
      <c r="G7626" s="24">
        <v>1585771</v>
      </c>
    </row>
    <row r="7627" spans="1:7">
      <c r="A7627" s="24" t="s">
        <v>186</v>
      </c>
      <c r="B7627" s="24" t="s">
        <v>187</v>
      </c>
      <c r="C7627" s="24" t="s">
        <v>63</v>
      </c>
      <c r="D7627" s="24" t="s">
        <v>18</v>
      </c>
      <c r="E7627" s="24" t="s">
        <v>24</v>
      </c>
      <c r="F7627" s="25" t="s">
        <v>17</v>
      </c>
      <c r="G7627" s="24">
        <v>1504667</v>
      </c>
    </row>
    <row r="7628" spans="1:7" hidden="1">
      <c r="A7628" s="24" t="s">
        <v>186</v>
      </c>
      <c r="B7628" s="24" t="s">
        <v>187</v>
      </c>
      <c r="C7628" s="24" t="s">
        <v>63</v>
      </c>
      <c r="D7628" s="24" t="s">
        <v>18</v>
      </c>
      <c r="E7628" s="24" t="s">
        <v>25</v>
      </c>
      <c r="F7628" s="25" t="s">
        <v>12</v>
      </c>
      <c r="G7628" s="24">
        <v>1573539.9375</v>
      </c>
    </row>
    <row r="7629" spans="1:7" hidden="1">
      <c r="A7629" s="24" t="s">
        <v>186</v>
      </c>
      <c r="B7629" s="24" t="s">
        <v>187</v>
      </c>
      <c r="C7629" s="24" t="s">
        <v>63</v>
      </c>
      <c r="D7629" s="24" t="s">
        <v>18</v>
      </c>
      <c r="E7629" s="24" t="s">
        <v>25</v>
      </c>
      <c r="F7629" s="25" t="s">
        <v>13</v>
      </c>
      <c r="G7629" s="24">
        <v>1401640.4375</v>
      </c>
    </row>
    <row r="7630" spans="1:7" hidden="1">
      <c r="A7630" s="24" t="s">
        <v>186</v>
      </c>
      <c r="B7630" s="24" t="s">
        <v>187</v>
      </c>
      <c r="C7630" s="24" t="s">
        <v>63</v>
      </c>
      <c r="D7630" s="24" t="s">
        <v>18</v>
      </c>
      <c r="E7630" s="24" t="s">
        <v>25</v>
      </c>
      <c r="F7630" s="25" t="s">
        <v>14</v>
      </c>
      <c r="G7630" s="24">
        <v>1371124.0625</v>
      </c>
    </row>
    <row r="7631" spans="1:7" hidden="1">
      <c r="A7631" s="24" t="s">
        <v>186</v>
      </c>
      <c r="B7631" s="24" t="s">
        <v>187</v>
      </c>
      <c r="C7631" s="24" t="s">
        <v>63</v>
      </c>
      <c r="D7631" s="24" t="s">
        <v>18</v>
      </c>
      <c r="E7631" s="24" t="s">
        <v>25</v>
      </c>
      <c r="F7631" s="25" t="s">
        <v>15</v>
      </c>
      <c r="G7631" s="24">
        <v>1415204.8125</v>
      </c>
    </row>
    <row r="7632" spans="1:7" hidden="1">
      <c r="A7632" s="24" t="s">
        <v>186</v>
      </c>
      <c r="B7632" s="24" t="s">
        <v>187</v>
      </c>
      <c r="C7632" s="24" t="s">
        <v>63</v>
      </c>
      <c r="D7632" s="24" t="s">
        <v>18</v>
      </c>
      <c r="E7632" s="24" t="s">
        <v>25</v>
      </c>
      <c r="F7632" s="25" t="s">
        <v>16</v>
      </c>
      <c r="G7632" s="24">
        <v>1417999.546875</v>
      </c>
    </row>
    <row r="7633" spans="1:7">
      <c r="A7633" s="24" t="s">
        <v>186</v>
      </c>
      <c r="B7633" s="24" t="s">
        <v>187</v>
      </c>
      <c r="C7633" s="24" t="s">
        <v>63</v>
      </c>
      <c r="D7633" s="24" t="s">
        <v>18</v>
      </c>
      <c r="E7633" s="24" t="s">
        <v>25</v>
      </c>
      <c r="F7633" s="25" t="s">
        <v>17</v>
      </c>
      <c r="G7633" s="24">
        <v>1482187</v>
      </c>
    </row>
    <row r="7634" spans="1:7" hidden="1">
      <c r="A7634" s="24" t="s">
        <v>186</v>
      </c>
      <c r="B7634" s="24" t="s">
        <v>187</v>
      </c>
      <c r="C7634" s="24" t="s">
        <v>63</v>
      </c>
      <c r="D7634" s="24" t="s">
        <v>10</v>
      </c>
      <c r="E7634" s="24" t="s">
        <v>11</v>
      </c>
      <c r="F7634" s="25" t="s">
        <v>12</v>
      </c>
      <c r="G7634" s="24">
        <v>4029418.4375</v>
      </c>
    </row>
    <row r="7635" spans="1:7" hidden="1">
      <c r="A7635" s="24" t="s">
        <v>186</v>
      </c>
      <c r="B7635" s="24" t="s">
        <v>187</v>
      </c>
      <c r="C7635" s="24" t="s">
        <v>63</v>
      </c>
      <c r="D7635" s="24" t="s">
        <v>10</v>
      </c>
      <c r="E7635" s="24" t="s">
        <v>11</v>
      </c>
      <c r="F7635" s="25" t="s">
        <v>13</v>
      </c>
      <c r="G7635" s="24">
        <v>3703926.03125</v>
      </c>
    </row>
    <row r="7636" spans="1:7" hidden="1">
      <c r="A7636" s="24" t="s">
        <v>186</v>
      </c>
      <c r="B7636" s="24" t="s">
        <v>187</v>
      </c>
      <c r="C7636" s="24" t="s">
        <v>63</v>
      </c>
      <c r="D7636" s="24" t="s">
        <v>10</v>
      </c>
      <c r="E7636" s="24" t="s">
        <v>11</v>
      </c>
      <c r="F7636" s="25" t="s">
        <v>14</v>
      </c>
      <c r="G7636" s="24">
        <v>3536078.28125</v>
      </c>
    </row>
    <row r="7637" spans="1:7" hidden="1">
      <c r="A7637" s="24" t="s">
        <v>186</v>
      </c>
      <c r="B7637" s="24" t="s">
        <v>187</v>
      </c>
      <c r="C7637" s="24" t="s">
        <v>63</v>
      </c>
      <c r="D7637" s="24" t="s">
        <v>10</v>
      </c>
      <c r="E7637" s="24" t="s">
        <v>11</v>
      </c>
      <c r="F7637" s="25" t="s">
        <v>15</v>
      </c>
      <c r="G7637" s="24">
        <v>3617975.8125</v>
      </c>
    </row>
    <row r="7638" spans="1:7" hidden="1">
      <c r="A7638" s="24" t="s">
        <v>186</v>
      </c>
      <c r="B7638" s="24" t="s">
        <v>187</v>
      </c>
      <c r="C7638" s="24" t="s">
        <v>63</v>
      </c>
      <c r="D7638" s="24" t="s">
        <v>10</v>
      </c>
      <c r="E7638" s="24" t="s">
        <v>11</v>
      </c>
      <c r="F7638" s="25" t="s">
        <v>16</v>
      </c>
      <c r="G7638" s="24">
        <v>3473203.046875</v>
      </c>
    </row>
    <row r="7639" spans="1:7">
      <c r="A7639" s="24" t="s">
        <v>186</v>
      </c>
      <c r="B7639" s="24" t="s">
        <v>187</v>
      </c>
      <c r="C7639" s="24" t="s">
        <v>63</v>
      </c>
      <c r="D7639" s="24" t="s">
        <v>10</v>
      </c>
      <c r="E7639" s="24" t="s">
        <v>11</v>
      </c>
      <c r="F7639" s="25" t="s">
        <v>17</v>
      </c>
      <c r="G7639" s="24">
        <v>3201179</v>
      </c>
    </row>
    <row r="7640" spans="1:7" hidden="1">
      <c r="A7640" s="24" t="s">
        <v>186</v>
      </c>
      <c r="B7640" s="24" t="s">
        <v>187</v>
      </c>
      <c r="C7640" s="24" t="s">
        <v>63</v>
      </c>
      <c r="D7640" s="24" t="s">
        <v>27</v>
      </c>
      <c r="E7640" s="24" t="s">
        <v>31</v>
      </c>
      <c r="F7640" s="25" t="s">
        <v>12</v>
      </c>
      <c r="G7640" s="24">
        <v>283632.46875</v>
      </c>
    </row>
    <row r="7641" spans="1:7" hidden="1">
      <c r="A7641" s="24" t="s">
        <v>186</v>
      </c>
      <c r="B7641" s="24" t="s">
        <v>187</v>
      </c>
      <c r="C7641" s="24" t="s">
        <v>63</v>
      </c>
      <c r="D7641" s="24" t="s">
        <v>27</v>
      </c>
      <c r="E7641" s="24" t="s">
        <v>31</v>
      </c>
      <c r="F7641" s="25" t="s">
        <v>13</v>
      </c>
      <c r="G7641" s="24">
        <v>268193.28125</v>
      </c>
    </row>
    <row r="7642" spans="1:7" hidden="1">
      <c r="A7642" s="24" t="s">
        <v>186</v>
      </c>
      <c r="B7642" s="24" t="s">
        <v>187</v>
      </c>
      <c r="C7642" s="24" t="s">
        <v>63</v>
      </c>
      <c r="D7642" s="24" t="s">
        <v>27</v>
      </c>
      <c r="E7642" s="24" t="s">
        <v>31</v>
      </c>
      <c r="F7642" s="25" t="s">
        <v>14</v>
      </c>
      <c r="G7642" s="24">
        <v>256486.734375</v>
      </c>
    </row>
    <row r="7643" spans="1:7" hidden="1">
      <c r="A7643" s="24" t="s">
        <v>186</v>
      </c>
      <c r="B7643" s="24" t="s">
        <v>187</v>
      </c>
      <c r="C7643" s="24" t="s">
        <v>63</v>
      </c>
      <c r="D7643" s="24" t="s">
        <v>27</v>
      </c>
      <c r="E7643" s="24" t="s">
        <v>31</v>
      </c>
      <c r="F7643" s="25" t="s">
        <v>15</v>
      </c>
      <c r="G7643" s="24">
        <v>156706.375</v>
      </c>
    </row>
    <row r="7644" spans="1:7" hidden="1">
      <c r="A7644" s="24" t="s">
        <v>186</v>
      </c>
      <c r="B7644" s="24" t="s">
        <v>187</v>
      </c>
      <c r="C7644" s="24" t="s">
        <v>63</v>
      </c>
      <c r="D7644" s="24" t="s">
        <v>27</v>
      </c>
      <c r="E7644" s="24" t="s">
        <v>31</v>
      </c>
      <c r="F7644" s="25" t="s">
        <v>16</v>
      </c>
      <c r="G7644" s="24">
        <v>153387.5</v>
      </c>
    </row>
    <row r="7645" spans="1:7">
      <c r="A7645" s="24" t="s">
        <v>186</v>
      </c>
      <c r="B7645" s="24" t="s">
        <v>187</v>
      </c>
      <c r="C7645" s="24" t="s">
        <v>63</v>
      </c>
      <c r="D7645" s="24" t="s">
        <v>27</v>
      </c>
      <c r="E7645" s="24" t="s">
        <v>31</v>
      </c>
      <c r="F7645" s="25" t="s">
        <v>17</v>
      </c>
      <c r="G7645" s="24">
        <v>152135</v>
      </c>
    </row>
    <row r="7646" spans="1:7" hidden="1">
      <c r="A7646" s="24" t="s">
        <v>186</v>
      </c>
      <c r="B7646" s="24" t="s">
        <v>187</v>
      </c>
      <c r="C7646" s="24" t="s">
        <v>63</v>
      </c>
      <c r="D7646" s="24" t="s">
        <v>27</v>
      </c>
      <c r="E7646" s="24" t="s">
        <v>42</v>
      </c>
      <c r="F7646" s="25" t="s">
        <v>12</v>
      </c>
      <c r="G7646" s="24">
        <v>71363.578125</v>
      </c>
    </row>
    <row r="7647" spans="1:7" hidden="1">
      <c r="A7647" s="24" t="s">
        <v>186</v>
      </c>
      <c r="B7647" s="24" t="s">
        <v>187</v>
      </c>
      <c r="C7647" s="24" t="s">
        <v>63</v>
      </c>
      <c r="D7647" s="24" t="s">
        <v>27</v>
      </c>
      <c r="E7647" s="24" t="s">
        <v>42</v>
      </c>
      <c r="F7647" s="25" t="s">
        <v>13</v>
      </c>
      <c r="G7647" s="24">
        <v>63502.78125</v>
      </c>
    </row>
    <row r="7648" spans="1:7" hidden="1">
      <c r="A7648" s="24" t="s">
        <v>186</v>
      </c>
      <c r="B7648" s="24" t="s">
        <v>187</v>
      </c>
      <c r="C7648" s="24" t="s">
        <v>63</v>
      </c>
      <c r="D7648" s="24" t="s">
        <v>27</v>
      </c>
      <c r="E7648" s="24" t="s">
        <v>42</v>
      </c>
      <c r="F7648" s="25" t="s">
        <v>14</v>
      </c>
      <c r="G7648" s="24">
        <v>61342.30078125</v>
      </c>
    </row>
    <row r="7649" spans="1:7" hidden="1">
      <c r="A7649" s="24" t="s">
        <v>186</v>
      </c>
      <c r="B7649" s="24" t="s">
        <v>187</v>
      </c>
      <c r="C7649" s="24" t="s">
        <v>63</v>
      </c>
      <c r="D7649" s="24" t="s">
        <v>27</v>
      </c>
      <c r="E7649" s="24" t="s">
        <v>42</v>
      </c>
      <c r="F7649" s="25" t="s">
        <v>15</v>
      </c>
      <c r="G7649" s="24">
        <v>69792.0625</v>
      </c>
    </row>
    <row r="7650" spans="1:7" hidden="1">
      <c r="A7650" s="24" t="s">
        <v>186</v>
      </c>
      <c r="B7650" s="24" t="s">
        <v>187</v>
      </c>
      <c r="C7650" s="24" t="s">
        <v>63</v>
      </c>
      <c r="D7650" s="24" t="s">
        <v>27</v>
      </c>
      <c r="E7650" s="24" t="s">
        <v>42</v>
      </c>
      <c r="F7650" s="25" t="s">
        <v>16</v>
      </c>
      <c r="G7650" s="24">
        <v>66632.1328125</v>
      </c>
    </row>
    <row r="7651" spans="1:7">
      <c r="A7651" s="24" t="s">
        <v>186</v>
      </c>
      <c r="B7651" s="24" t="s">
        <v>187</v>
      </c>
      <c r="C7651" s="24" t="s">
        <v>63</v>
      </c>
      <c r="D7651" s="24" t="s">
        <v>27</v>
      </c>
      <c r="E7651" s="24" t="s">
        <v>42</v>
      </c>
      <c r="F7651" s="25" t="s">
        <v>17</v>
      </c>
      <c r="G7651" s="24">
        <v>65375</v>
      </c>
    </row>
    <row r="7652" spans="1:7" hidden="1">
      <c r="A7652" s="24" t="s">
        <v>186</v>
      </c>
      <c r="B7652" s="24" t="s">
        <v>187</v>
      </c>
      <c r="C7652" s="24" t="s">
        <v>63</v>
      </c>
      <c r="D7652" s="24" t="s">
        <v>27</v>
      </c>
      <c r="E7652" s="24" t="s">
        <v>43</v>
      </c>
      <c r="F7652" s="25" t="s">
        <v>12</v>
      </c>
      <c r="G7652" s="24">
        <v>1087.82995605469</v>
      </c>
    </row>
    <row r="7653" spans="1:7" hidden="1">
      <c r="A7653" s="24" t="s">
        <v>186</v>
      </c>
      <c r="B7653" s="24" t="s">
        <v>187</v>
      </c>
      <c r="C7653" s="24" t="s">
        <v>63</v>
      </c>
      <c r="D7653" s="24" t="s">
        <v>27</v>
      </c>
      <c r="E7653" s="24" t="s">
        <v>43</v>
      </c>
      <c r="F7653" s="25" t="s">
        <v>13</v>
      </c>
      <c r="G7653" s="24">
        <v>849.19000244140602</v>
      </c>
    </row>
    <row r="7654" spans="1:7" hidden="1">
      <c r="A7654" s="24" t="s">
        <v>186</v>
      </c>
      <c r="B7654" s="24" t="s">
        <v>187</v>
      </c>
      <c r="C7654" s="24" t="s">
        <v>63</v>
      </c>
      <c r="D7654" s="24" t="s">
        <v>27</v>
      </c>
      <c r="E7654" s="24" t="s">
        <v>43</v>
      </c>
      <c r="F7654" s="25" t="s">
        <v>14</v>
      </c>
      <c r="G7654" s="24">
        <v>753.67999267578102</v>
      </c>
    </row>
    <row r="7655" spans="1:7" hidden="1">
      <c r="A7655" s="24" t="s">
        <v>186</v>
      </c>
      <c r="B7655" s="24" t="s">
        <v>187</v>
      </c>
      <c r="C7655" s="24" t="s">
        <v>63</v>
      </c>
      <c r="D7655" s="24" t="s">
        <v>27</v>
      </c>
      <c r="E7655" s="24" t="s">
        <v>43</v>
      </c>
      <c r="F7655" s="25" t="s">
        <v>15</v>
      </c>
      <c r="G7655" s="24">
        <v>857.5</v>
      </c>
    </row>
    <row r="7656" spans="1:7" hidden="1">
      <c r="A7656" s="24" t="s">
        <v>186</v>
      </c>
      <c r="B7656" s="24" t="s">
        <v>187</v>
      </c>
      <c r="C7656" s="24" t="s">
        <v>63</v>
      </c>
      <c r="D7656" s="24" t="s">
        <v>27</v>
      </c>
      <c r="E7656" s="24" t="s">
        <v>43</v>
      </c>
      <c r="F7656" s="25" t="s">
        <v>16</v>
      </c>
      <c r="G7656" s="24">
        <v>818.67999267578102</v>
      </c>
    </row>
    <row r="7657" spans="1:7">
      <c r="A7657" s="24" t="s">
        <v>186</v>
      </c>
      <c r="B7657" s="24" t="s">
        <v>187</v>
      </c>
      <c r="C7657" s="24" t="s">
        <v>63</v>
      </c>
      <c r="D7657" s="24" t="s">
        <v>27</v>
      </c>
      <c r="E7657" s="24" t="s">
        <v>43</v>
      </c>
      <c r="F7657" s="25" t="s">
        <v>17</v>
      </c>
      <c r="G7657" s="24">
        <v>803</v>
      </c>
    </row>
    <row r="7658" spans="1:7" hidden="1">
      <c r="A7658" s="24" t="s">
        <v>186</v>
      </c>
      <c r="B7658" s="24" t="s">
        <v>187</v>
      </c>
      <c r="C7658" s="24" t="s">
        <v>63</v>
      </c>
      <c r="D7658" s="24" t="s">
        <v>27</v>
      </c>
      <c r="E7658" s="24" t="s">
        <v>33</v>
      </c>
      <c r="F7658" s="25" t="s">
        <v>12</v>
      </c>
      <c r="G7658" s="24">
        <v>42686.05078125</v>
      </c>
    </row>
    <row r="7659" spans="1:7" hidden="1">
      <c r="A7659" s="24" t="s">
        <v>186</v>
      </c>
      <c r="B7659" s="24" t="s">
        <v>187</v>
      </c>
      <c r="C7659" s="24" t="s">
        <v>63</v>
      </c>
      <c r="D7659" s="24" t="s">
        <v>27</v>
      </c>
      <c r="E7659" s="24" t="s">
        <v>33</v>
      </c>
      <c r="F7659" s="25" t="s">
        <v>13</v>
      </c>
      <c r="G7659" s="24">
        <v>40208.390625</v>
      </c>
    </row>
    <row r="7660" spans="1:7" hidden="1">
      <c r="A7660" s="24" t="s">
        <v>186</v>
      </c>
      <c r="B7660" s="24" t="s">
        <v>187</v>
      </c>
      <c r="C7660" s="24" t="s">
        <v>63</v>
      </c>
      <c r="D7660" s="24" t="s">
        <v>27</v>
      </c>
      <c r="E7660" s="24" t="s">
        <v>33</v>
      </c>
      <c r="F7660" s="25" t="s">
        <v>14</v>
      </c>
      <c r="G7660" s="24">
        <v>39436.08984375</v>
      </c>
    </row>
    <row r="7661" spans="1:7" hidden="1">
      <c r="A7661" s="24" t="s">
        <v>186</v>
      </c>
      <c r="B7661" s="24" t="s">
        <v>187</v>
      </c>
      <c r="C7661" s="24" t="s">
        <v>63</v>
      </c>
      <c r="D7661" s="24" t="s">
        <v>27</v>
      </c>
      <c r="E7661" s="24" t="s">
        <v>33</v>
      </c>
      <c r="F7661" s="25" t="s">
        <v>15</v>
      </c>
      <c r="G7661" s="24">
        <v>41854.5390625</v>
      </c>
    </row>
    <row r="7662" spans="1:7" hidden="1">
      <c r="A7662" s="24" t="s">
        <v>186</v>
      </c>
      <c r="B7662" s="24" t="s">
        <v>187</v>
      </c>
      <c r="C7662" s="24" t="s">
        <v>63</v>
      </c>
      <c r="D7662" s="24" t="s">
        <v>27</v>
      </c>
      <c r="E7662" s="24" t="s">
        <v>33</v>
      </c>
      <c r="F7662" s="25" t="s">
        <v>16</v>
      </c>
      <c r="G7662" s="24">
        <v>40950.12109375</v>
      </c>
    </row>
    <row r="7663" spans="1:7">
      <c r="A7663" s="24" t="s">
        <v>186</v>
      </c>
      <c r="B7663" s="24" t="s">
        <v>187</v>
      </c>
      <c r="C7663" s="24" t="s">
        <v>63</v>
      </c>
      <c r="D7663" s="24" t="s">
        <v>27</v>
      </c>
      <c r="E7663" s="24" t="s">
        <v>33</v>
      </c>
      <c r="F7663" s="25" t="s">
        <v>17</v>
      </c>
      <c r="G7663" s="24">
        <v>40590</v>
      </c>
    </row>
    <row r="7664" spans="1:7" hidden="1">
      <c r="A7664" s="24" t="s">
        <v>186</v>
      </c>
      <c r="B7664" s="24" t="s">
        <v>187</v>
      </c>
      <c r="C7664" s="24" t="s">
        <v>63</v>
      </c>
      <c r="D7664" s="24" t="s">
        <v>27</v>
      </c>
      <c r="E7664" s="24" t="s">
        <v>34</v>
      </c>
      <c r="F7664" s="25" t="s">
        <v>12</v>
      </c>
      <c r="G7664" s="24">
        <v>198972.15625</v>
      </c>
    </row>
    <row r="7665" spans="1:7" hidden="1">
      <c r="A7665" s="24" t="s">
        <v>186</v>
      </c>
      <c r="B7665" s="24" t="s">
        <v>187</v>
      </c>
      <c r="C7665" s="24" t="s">
        <v>63</v>
      </c>
      <c r="D7665" s="24" t="s">
        <v>27</v>
      </c>
      <c r="E7665" s="24" t="s">
        <v>34</v>
      </c>
      <c r="F7665" s="25" t="s">
        <v>13</v>
      </c>
      <c r="G7665" s="24">
        <v>197468.875</v>
      </c>
    </row>
    <row r="7666" spans="1:7" hidden="1">
      <c r="A7666" s="24" t="s">
        <v>186</v>
      </c>
      <c r="B7666" s="24" t="s">
        <v>187</v>
      </c>
      <c r="C7666" s="24" t="s">
        <v>63</v>
      </c>
      <c r="D7666" s="24" t="s">
        <v>27</v>
      </c>
      <c r="E7666" s="24" t="s">
        <v>34</v>
      </c>
      <c r="F7666" s="25" t="s">
        <v>14</v>
      </c>
      <c r="G7666" s="24">
        <v>203604.453125</v>
      </c>
    </row>
    <row r="7667" spans="1:7" hidden="1">
      <c r="A7667" s="24" t="s">
        <v>186</v>
      </c>
      <c r="B7667" s="24" t="s">
        <v>187</v>
      </c>
      <c r="C7667" s="24" t="s">
        <v>63</v>
      </c>
      <c r="D7667" s="24" t="s">
        <v>27</v>
      </c>
      <c r="E7667" s="24" t="s">
        <v>34</v>
      </c>
      <c r="F7667" s="25" t="s">
        <v>15</v>
      </c>
      <c r="G7667" s="24">
        <v>210637.734375</v>
      </c>
    </row>
    <row r="7668" spans="1:7" hidden="1">
      <c r="A7668" s="24" t="s">
        <v>186</v>
      </c>
      <c r="B7668" s="24" t="s">
        <v>187</v>
      </c>
      <c r="C7668" s="24" t="s">
        <v>63</v>
      </c>
      <c r="D7668" s="24" t="s">
        <v>27</v>
      </c>
      <c r="E7668" s="24" t="s">
        <v>34</v>
      </c>
      <c r="F7668" s="25" t="s">
        <v>16</v>
      </c>
      <c r="G7668" s="24">
        <v>214571.875</v>
      </c>
    </row>
    <row r="7669" spans="1:7">
      <c r="A7669" s="24" t="s">
        <v>186</v>
      </c>
      <c r="B7669" s="24" t="s">
        <v>187</v>
      </c>
      <c r="C7669" s="24" t="s">
        <v>63</v>
      </c>
      <c r="D7669" s="24" t="s">
        <v>27</v>
      </c>
      <c r="E7669" s="24" t="s">
        <v>34</v>
      </c>
      <c r="F7669" s="25" t="s">
        <v>17</v>
      </c>
      <c r="G7669" s="24">
        <v>217934</v>
      </c>
    </row>
    <row r="7670" spans="1:7" hidden="1">
      <c r="A7670" s="24" t="s">
        <v>186</v>
      </c>
      <c r="B7670" s="24" t="s">
        <v>187</v>
      </c>
      <c r="C7670" s="24" t="s">
        <v>63</v>
      </c>
      <c r="D7670" s="24" t="s">
        <v>27</v>
      </c>
      <c r="E7670" s="24" t="s">
        <v>54</v>
      </c>
      <c r="F7670" s="25" t="s">
        <v>12</v>
      </c>
      <c r="G7670" s="24">
        <v>190539.59375</v>
      </c>
    </row>
    <row r="7671" spans="1:7" hidden="1">
      <c r="A7671" s="24" t="s">
        <v>186</v>
      </c>
      <c r="B7671" s="24" t="s">
        <v>187</v>
      </c>
      <c r="C7671" s="24" t="s">
        <v>63</v>
      </c>
      <c r="D7671" s="24" t="s">
        <v>27</v>
      </c>
      <c r="E7671" s="24" t="s">
        <v>54</v>
      </c>
      <c r="F7671" s="25" t="s">
        <v>13</v>
      </c>
      <c r="G7671" s="24">
        <v>177575.28125</v>
      </c>
    </row>
    <row r="7672" spans="1:7" hidden="1">
      <c r="A7672" s="24" t="s">
        <v>186</v>
      </c>
      <c r="B7672" s="24" t="s">
        <v>187</v>
      </c>
      <c r="C7672" s="24" t="s">
        <v>63</v>
      </c>
      <c r="D7672" s="24" t="s">
        <v>27</v>
      </c>
      <c r="E7672" s="24" t="s">
        <v>54</v>
      </c>
      <c r="F7672" s="25" t="s">
        <v>14</v>
      </c>
      <c r="G7672" s="24">
        <v>176078.71875</v>
      </c>
    </row>
    <row r="7673" spans="1:7" hidden="1">
      <c r="A7673" s="24" t="s">
        <v>186</v>
      </c>
      <c r="B7673" s="24" t="s">
        <v>187</v>
      </c>
      <c r="C7673" s="24" t="s">
        <v>63</v>
      </c>
      <c r="D7673" s="24" t="s">
        <v>27</v>
      </c>
      <c r="E7673" s="24" t="s">
        <v>54</v>
      </c>
      <c r="F7673" s="25" t="s">
        <v>15</v>
      </c>
      <c r="G7673" s="24">
        <v>178135.140625</v>
      </c>
    </row>
    <row r="7674" spans="1:7" hidden="1">
      <c r="A7674" s="24" t="s">
        <v>186</v>
      </c>
      <c r="B7674" s="24" t="s">
        <v>187</v>
      </c>
      <c r="C7674" s="24" t="s">
        <v>63</v>
      </c>
      <c r="D7674" s="24" t="s">
        <v>27</v>
      </c>
      <c r="E7674" s="24" t="s">
        <v>54</v>
      </c>
      <c r="F7674" s="25" t="s">
        <v>16</v>
      </c>
      <c r="G7674" s="24">
        <v>177329.9375</v>
      </c>
    </row>
    <row r="7675" spans="1:7">
      <c r="A7675" s="24" t="s">
        <v>186</v>
      </c>
      <c r="B7675" s="24" t="s">
        <v>187</v>
      </c>
      <c r="C7675" s="24" t="s">
        <v>63</v>
      </c>
      <c r="D7675" s="24" t="s">
        <v>27</v>
      </c>
      <c r="E7675" s="24" t="s">
        <v>54</v>
      </c>
      <c r="F7675" s="25" t="s">
        <v>17</v>
      </c>
      <c r="G7675" s="24">
        <v>177573</v>
      </c>
    </row>
    <row r="7676" spans="1:7" hidden="1">
      <c r="A7676" s="24" t="s">
        <v>186</v>
      </c>
      <c r="B7676" s="24" t="s">
        <v>187</v>
      </c>
      <c r="C7676" s="24" t="s">
        <v>63</v>
      </c>
      <c r="D7676" s="24" t="s">
        <v>27</v>
      </c>
      <c r="E7676" s="24" t="s">
        <v>35</v>
      </c>
      <c r="F7676" s="25" t="s">
        <v>12</v>
      </c>
      <c r="G7676" s="24">
        <v>1676.67004394531</v>
      </c>
    </row>
    <row r="7677" spans="1:7" hidden="1">
      <c r="A7677" s="24" t="s">
        <v>186</v>
      </c>
      <c r="B7677" s="24" t="s">
        <v>187</v>
      </c>
      <c r="C7677" s="24" t="s">
        <v>63</v>
      </c>
      <c r="D7677" s="24" t="s">
        <v>27</v>
      </c>
      <c r="E7677" s="24" t="s">
        <v>35</v>
      </c>
      <c r="F7677" s="25" t="s">
        <v>13</v>
      </c>
      <c r="G7677" s="24">
        <v>1308.61999511719</v>
      </c>
    </row>
    <row r="7678" spans="1:7" hidden="1">
      <c r="A7678" s="24" t="s">
        <v>186</v>
      </c>
      <c r="B7678" s="24" t="s">
        <v>187</v>
      </c>
      <c r="C7678" s="24" t="s">
        <v>63</v>
      </c>
      <c r="D7678" s="24" t="s">
        <v>27</v>
      </c>
      <c r="E7678" s="24" t="s">
        <v>35</v>
      </c>
      <c r="F7678" s="25" t="s">
        <v>14</v>
      </c>
      <c r="G7678" s="24">
        <v>1161.61999511719</v>
      </c>
    </row>
    <row r="7679" spans="1:7" hidden="1">
      <c r="A7679" s="24" t="s">
        <v>186</v>
      </c>
      <c r="B7679" s="24" t="s">
        <v>187</v>
      </c>
      <c r="C7679" s="24" t="s">
        <v>63</v>
      </c>
      <c r="D7679" s="24" t="s">
        <v>27</v>
      </c>
      <c r="E7679" s="24" t="s">
        <v>35</v>
      </c>
      <c r="F7679" s="25" t="s">
        <v>15</v>
      </c>
      <c r="G7679" s="24">
        <v>1321.63000488281</v>
      </c>
    </row>
    <row r="7680" spans="1:7" hidden="1">
      <c r="A7680" s="24" t="s">
        <v>186</v>
      </c>
      <c r="B7680" s="24" t="s">
        <v>187</v>
      </c>
      <c r="C7680" s="24" t="s">
        <v>63</v>
      </c>
      <c r="D7680" s="24" t="s">
        <v>27</v>
      </c>
      <c r="E7680" s="24" t="s">
        <v>35</v>
      </c>
      <c r="F7680" s="25" t="s">
        <v>16</v>
      </c>
      <c r="G7680" s="24">
        <v>1261.7900390625</v>
      </c>
    </row>
    <row r="7681" spans="1:7">
      <c r="A7681" s="24" t="s">
        <v>186</v>
      </c>
      <c r="B7681" s="24" t="s">
        <v>187</v>
      </c>
      <c r="C7681" s="24" t="s">
        <v>63</v>
      </c>
      <c r="D7681" s="24" t="s">
        <v>27</v>
      </c>
      <c r="E7681" s="24" t="s">
        <v>35</v>
      </c>
      <c r="F7681" s="25" t="s">
        <v>17</v>
      </c>
      <c r="G7681" s="24">
        <v>1238</v>
      </c>
    </row>
    <row r="7682" spans="1:7" hidden="1">
      <c r="A7682" s="24" t="s">
        <v>186</v>
      </c>
      <c r="B7682" s="24" t="s">
        <v>187</v>
      </c>
      <c r="C7682" s="24" t="s">
        <v>63</v>
      </c>
      <c r="D7682" s="24" t="s">
        <v>27</v>
      </c>
      <c r="E7682" s="24" t="s">
        <v>55</v>
      </c>
      <c r="F7682" s="25" t="s">
        <v>12</v>
      </c>
      <c r="G7682" s="24">
        <v>1312720.25</v>
      </c>
    </row>
    <row r="7683" spans="1:7" hidden="1">
      <c r="A7683" s="24" t="s">
        <v>186</v>
      </c>
      <c r="B7683" s="24" t="s">
        <v>187</v>
      </c>
      <c r="C7683" s="24" t="s">
        <v>63</v>
      </c>
      <c r="D7683" s="24" t="s">
        <v>27</v>
      </c>
      <c r="E7683" s="24" t="s">
        <v>55</v>
      </c>
      <c r="F7683" s="25" t="s">
        <v>13</v>
      </c>
      <c r="G7683" s="24">
        <v>1300820.25</v>
      </c>
    </row>
    <row r="7684" spans="1:7" hidden="1">
      <c r="A7684" s="24" t="s">
        <v>186</v>
      </c>
      <c r="B7684" s="24" t="s">
        <v>187</v>
      </c>
      <c r="C7684" s="24" t="s">
        <v>63</v>
      </c>
      <c r="D7684" s="24" t="s">
        <v>27</v>
      </c>
      <c r="E7684" s="24" t="s">
        <v>55</v>
      </c>
      <c r="F7684" s="25" t="s">
        <v>14</v>
      </c>
      <c r="G7684" s="24">
        <v>1300820.25</v>
      </c>
    </row>
    <row r="7685" spans="1:7" hidden="1">
      <c r="A7685" s="24" t="s">
        <v>186</v>
      </c>
      <c r="B7685" s="24" t="s">
        <v>187</v>
      </c>
      <c r="C7685" s="24" t="s">
        <v>63</v>
      </c>
      <c r="D7685" s="24" t="s">
        <v>27</v>
      </c>
      <c r="E7685" s="24" t="s">
        <v>55</v>
      </c>
      <c r="F7685" s="25" t="s">
        <v>15</v>
      </c>
      <c r="G7685" s="24">
        <v>1300820.25</v>
      </c>
    </row>
    <row r="7686" spans="1:7" hidden="1">
      <c r="A7686" s="24" t="s">
        <v>186</v>
      </c>
      <c r="B7686" s="24" t="s">
        <v>187</v>
      </c>
      <c r="C7686" s="24" t="s">
        <v>63</v>
      </c>
      <c r="D7686" s="24" t="s">
        <v>27</v>
      </c>
      <c r="E7686" s="24" t="s">
        <v>55</v>
      </c>
      <c r="F7686" s="25" t="s">
        <v>16</v>
      </c>
      <c r="G7686" s="24">
        <v>1300820.25</v>
      </c>
    </row>
    <row r="7687" spans="1:7">
      <c r="A7687" s="24" t="s">
        <v>186</v>
      </c>
      <c r="B7687" s="24" t="s">
        <v>187</v>
      </c>
      <c r="C7687" s="24" t="s">
        <v>63</v>
      </c>
      <c r="D7687" s="24" t="s">
        <v>27</v>
      </c>
      <c r="E7687" s="24" t="s">
        <v>55</v>
      </c>
      <c r="F7687" s="25" t="s">
        <v>17</v>
      </c>
      <c r="G7687" s="24">
        <v>1300820</v>
      </c>
    </row>
    <row r="7688" spans="1:7" hidden="1">
      <c r="A7688" s="24" t="s">
        <v>186</v>
      </c>
      <c r="B7688" s="24" t="s">
        <v>187</v>
      </c>
      <c r="C7688" s="24" t="s">
        <v>63</v>
      </c>
      <c r="D7688" s="24" t="s">
        <v>27</v>
      </c>
      <c r="E7688" s="24" t="s">
        <v>37</v>
      </c>
      <c r="F7688" s="25" t="s">
        <v>12</v>
      </c>
      <c r="G7688" s="24">
        <v>17110</v>
      </c>
    </row>
    <row r="7689" spans="1:7" hidden="1">
      <c r="A7689" s="24" t="s">
        <v>186</v>
      </c>
      <c r="B7689" s="24" t="s">
        <v>187</v>
      </c>
      <c r="C7689" s="24" t="s">
        <v>63</v>
      </c>
      <c r="D7689" s="24" t="s">
        <v>27</v>
      </c>
      <c r="E7689" s="24" t="s">
        <v>37</v>
      </c>
      <c r="F7689" s="25" t="s">
        <v>13</v>
      </c>
      <c r="G7689" s="24">
        <v>16048</v>
      </c>
    </row>
    <row r="7690" spans="1:7" hidden="1">
      <c r="A7690" s="24" t="s">
        <v>186</v>
      </c>
      <c r="B7690" s="24" t="s">
        <v>187</v>
      </c>
      <c r="C7690" s="24" t="s">
        <v>63</v>
      </c>
      <c r="D7690" s="24" t="s">
        <v>27</v>
      </c>
      <c r="E7690" s="24" t="s">
        <v>37</v>
      </c>
      <c r="F7690" s="25" t="s">
        <v>14</v>
      </c>
      <c r="G7690" s="24">
        <v>16048</v>
      </c>
    </row>
    <row r="7691" spans="1:7" hidden="1">
      <c r="A7691" s="24" t="s">
        <v>186</v>
      </c>
      <c r="B7691" s="24" t="s">
        <v>187</v>
      </c>
      <c r="C7691" s="24" t="s">
        <v>63</v>
      </c>
      <c r="D7691" s="24" t="s">
        <v>27</v>
      </c>
      <c r="E7691" s="24" t="s">
        <v>37</v>
      </c>
      <c r="F7691" s="25" t="s">
        <v>15</v>
      </c>
      <c r="G7691" s="24">
        <v>16048</v>
      </c>
    </row>
    <row r="7692" spans="1:7" hidden="1">
      <c r="A7692" s="24" t="s">
        <v>186</v>
      </c>
      <c r="B7692" s="24" t="s">
        <v>187</v>
      </c>
      <c r="C7692" s="24" t="s">
        <v>63</v>
      </c>
      <c r="D7692" s="24" t="s">
        <v>27</v>
      </c>
      <c r="E7692" s="24" t="s">
        <v>37</v>
      </c>
      <c r="F7692" s="25" t="s">
        <v>16</v>
      </c>
      <c r="G7692" s="24">
        <v>16048</v>
      </c>
    </row>
    <row r="7693" spans="1:7">
      <c r="A7693" s="24" t="s">
        <v>186</v>
      </c>
      <c r="B7693" s="24" t="s">
        <v>187</v>
      </c>
      <c r="C7693" s="24" t="s">
        <v>63</v>
      </c>
      <c r="D7693" s="24" t="s">
        <v>27</v>
      </c>
      <c r="E7693" s="24" t="s">
        <v>37</v>
      </c>
      <c r="F7693" s="25" t="s">
        <v>17</v>
      </c>
      <c r="G7693" s="24">
        <v>16048</v>
      </c>
    </row>
    <row r="7694" spans="1:7" hidden="1">
      <c r="A7694" s="24" t="s">
        <v>186</v>
      </c>
      <c r="B7694" s="24" t="s">
        <v>187</v>
      </c>
      <c r="C7694" s="24" t="s">
        <v>63</v>
      </c>
      <c r="D7694" s="24" t="s">
        <v>27</v>
      </c>
      <c r="E7694" s="24" t="s">
        <v>38</v>
      </c>
      <c r="F7694" s="25" t="s">
        <v>12</v>
      </c>
      <c r="G7694" s="24">
        <v>95682</v>
      </c>
    </row>
    <row r="7695" spans="1:7" hidden="1">
      <c r="A7695" s="24" t="s">
        <v>186</v>
      </c>
      <c r="B7695" s="24" t="s">
        <v>187</v>
      </c>
      <c r="C7695" s="24" t="s">
        <v>63</v>
      </c>
      <c r="D7695" s="24" t="s">
        <v>27</v>
      </c>
      <c r="E7695" s="24" t="s">
        <v>38</v>
      </c>
      <c r="F7695" s="25" t="s">
        <v>13</v>
      </c>
      <c r="G7695" s="24">
        <v>95124</v>
      </c>
    </row>
    <row r="7696" spans="1:7" hidden="1">
      <c r="A7696" s="24" t="s">
        <v>186</v>
      </c>
      <c r="B7696" s="24" t="s">
        <v>187</v>
      </c>
      <c r="C7696" s="24" t="s">
        <v>63</v>
      </c>
      <c r="D7696" s="24" t="s">
        <v>27</v>
      </c>
      <c r="E7696" s="24" t="s">
        <v>38</v>
      </c>
      <c r="F7696" s="25" t="s">
        <v>14</v>
      </c>
      <c r="G7696" s="24">
        <v>95085</v>
      </c>
    </row>
    <row r="7697" spans="1:7" hidden="1">
      <c r="A7697" s="24" t="s">
        <v>186</v>
      </c>
      <c r="B7697" s="24" t="s">
        <v>187</v>
      </c>
      <c r="C7697" s="24" t="s">
        <v>63</v>
      </c>
      <c r="D7697" s="24" t="s">
        <v>27</v>
      </c>
      <c r="E7697" s="24" t="s">
        <v>38</v>
      </c>
      <c r="F7697" s="25" t="s">
        <v>15</v>
      </c>
      <c r="G7697" s="24">
        <v>95085</v>
      </c>
    </row>
    <row r="7698" spans="1:7" hidden="1">
      <c r="A7698" s="24" t="s">
        <v>186</v>
      </c>
      <c r="B7698" s="24" t="s">
        <v>187</v>
      </c>
      <c r="C7698" s="24" t="s">
        <v>63</v>
      </c>
      <c r="D7698" s="24" t="s">
        <v>27</v>
      </c>
      <c r="E7698" s="24" t="s">
        <v>38</v>
      </c>
      <c r="F7698" s="25" t="s">
        <v>16</v>
      </c>
      <c r="G7698" s="24">
        <v>95085</v>
      </c>
    </row>
    <row r="7699" spans="1:7">
      <c r="A7699" s="24" t="s">
        <v>186</v>
      </c>
      <c r="B7699" s="24" t="s">
        <v>187</v>
      </c>
      <c r="C7699" s="24" t="s">
        <v>63</v>
      </c>
      <c r="D7699" s="24" t="s">
        <v>27</v>
      </c>
      <c r="E7699" s="24" t="s">
        <v>38</v>
      </c>
      <c r="F7699" s="25" t="s">
        <v>17</v>
      </c>
      <c r="G7699" s="24">
        <v>95085</v>
      </c>
    </row>
    <row r="7700" spans="1:7" hidden="1">
      <c r="A7700" s="24" t="s">
        <v>186</v>
      </c>
      <c r="B7700" s="24" t="s">
        <v>187</v>
      </c>
      <c r="C7700" s="24" t="s">
        <v>63</v>
      </c>
      <c r="D7700" s="24" t="s">
        <v>27</v>
      </c>
      <c r="E7700" s="24" t="s">
        <v>39</v>
      </c>
      <c r="F7700" s="25" t="s">
        <v>12</v>
      </c>
      <c r="G7700" s="24">
        <v>1162672.5703125</v>
      </c>
    </row>
    <row r="7701" spans="1:7" hidden="1">
      <c r="A7701" s="24" t="s">
        <v>186</v>
      </c>
      <c r="B7701" s="24" t="s">
        <v>187</v>
      </c>
      <c r="C7701" s="24" t="s">
        <v>63</v>
      </c>
      <c r="D7701" s="24" t="s">
        <v>27</v>
      </c>
      <c r="E7701" s="24" t="s">
        <v>39</v>
      </c>
      <c r="F7701" s="25" t="s">
        <v>13</v>
      </c>
      <c r="G7701" s="24">
        <v>1133583.2792968799</v>
      </c>
    </row>
    <row r="7702" spans="1:7" hidden="1">
      <c r="A7702" s="24" t="s">
        <v>186</v>
      </c>
      <c r="B7702" s="24" t="s">
        <v>187</v>
      </c>
      <c r="C7702" s="24" t="s">
        <v>63</v>
      </c>
      <c r="D7702" s="24" t="s">
        <v>27</v>
      </c>
      <c r="E7702" s="24" t="s">
        <v>39</v>
      </c>
      <c r="F7702" s="25" t="s">
        <v>14</v>
      </c>
      <c r="G7702" s="24">
        <v>1132546.6894531299</v>
      </c>
    </row>
    <row r="7703" spans="1:7" hidden="1">
      <c r="A7703" s="24" t="s">
        <v>186</v>
      </c>
      <c r="B7703" s="24" t="s">
        <v>187</v>
      </c>
      <c r="C7703" s="24" t="s">
        <v>63</v>
      </c>
      <c r="D7703" s="24" t="s">
        <v>27</v>
      </c>
      <c r="E7703" s="24" t="s">
        <v>39</v>
      </c>
      <c r="F7703" s="25" t="s">
        <v>15</v>
      </c>
      <c r="G7703" s="24">
        <v>1135610.1699218799</v>
      </c>
    </row>
    <row r="7704" spans="1:7" hidden="1">
      <c r="A7704" s="24" t="s">
        <v>186</v>
      </c>
      <c r="B7704" s="24" t="s">
        <v>187</v>
      </c>
      <c r="C7704" s="24" t="s">
        <v>63</v>
      </c>
      <c r="D7704" s="24" t="s">
        <v>27</v>
      </c>
      <c r="E7704" s="24" t="s">
        <v>39</v>
      </c>
      <c r="F7704" s="25" t="s">
        <v>16</v>
      </c>
      <c r="G7704" s="24">
        <v>1134462.16015625</v>
      </c>
    </row>
    <row r="7705" spans="1:7">
      <c r="A7705" s="24" t="s">
        <v>186</v>
      </c>
      <c r="B7705" s="24" t="s">
        <v>187</v>
      </c>
      <c r="C7705" s="24" t="s">
        <v>63</v>
      </c>
      <c r="D7705" s="24" t="s">
        <v>27</v>
      </c>
      <c r="E7705" s="24" t="s">
        <v>39</v>
      </c>
      <c r="F7705" s="25" t="s">
        <v>17</v>
      </c>
      <c r="G7705" s="24">
        <v>35034</v>
      </c>
    </row>
    <row r="7706" spans="1:7" hidden="1">
      <c r="A7706" s="24" t="s">
        <v>186</v>
      </c>
      <c r="B7706" s="24" t="s">
        <v>187</v>
      </c>
      <c r="C7706" s="24" t="s">
        <v>63</v>
      </c>
      <c r="D7706" s="24" t="s">
        <v>26</v>
      </c>
      <c r="E7706" s="24" t="s">
        <v>11</v>
      </c>
      <c r="F7706" s="25" t="s">
        <v>12</v>
      </c>
      <c r="G7706" s="24">
        <v>3378143.16796875</v>
      </c>
    </row>
    <row r="7707" spans="1:7" hidden="1">
      <c r="A7707" s="24" t="s">
        <v>186</v>
      </c>
      <c r="B7707" s="24" t="s">
        <v>187</v>
      </c>
      <c r="C7707" s="24" t="s">
        <v>63</v>
      </c>
      <c r="D7707" s="24" t="s">
        <v>26</v>
      </c>
      <c r="E7707" s="24" t="s">
        <v>11</v>
      </c>
      <c r="F7707" s="25" t="s">
        <v>13</v>
      </c>
      <c r="G7707" s="24">
        <v>3294681.9486694299</v>
      </c>
    </row>
    <row r="7708" spans="1:7" hidden="1">
      <c r="A7708" s="24" t="s">
        <v>186</v>
      </c>
      <c r="B7708" s="24" t="s">
        <v>187</v>
      </c>
      <c r="C7708" s="24" t="s">
        <v>63</v>
      </c>
      <c r="D7708" s="24" t="s">
        <v>26</v>
      </c>
      <c r="E7708" s="24" t="s">
        <v>11</v>
      </c>
      <c r="F7708" s="25" t="s">
        <v>14</v>
      </c>
      <c r="G7708" s="24">
        <v>3283363.5363159198</v>
      </c>
    </row>
    <row r="7709" spans="1:7" hidden="1">
      <c r="A7709" s="24" t="s">
        <v>186</v>
      </c>
      <c r="B7709" s="24" t="s">
        <v>187</v>
      </c>
      <c r="C7709" s="24" t="s">
        <v>63</v>
      </c>
      <c r="D7709" s="24" t="s">
        <v>26</v>
      </c>
      <c r="E7709" s="24" t="s">
        <v>11</v>
      </c>
      <c r="F7709" s="25" t="s">
        <v>15</v>
      </c>
      <c r="G7709" s="24">
        <v>3206868.4014892601</v>
      </c>
    </row>
    <row r="7710" spans="1:7" hidden="1">
      <c r="A7710" s="24" t="s">
        <v>186</v>
      </c>
      <c r="B7710" s="24" t="s">
        <v>187</v>
      </c>
      <c r="C7710" s="24" t="s">
        <v>63</v>
      </c>
      <c r="D7710" s="24" t="s">
        <v>26</v>
      </c>
      <c r="E7710" s="24" t="s">
        <v>11</v>
      </c>
      <c r="F7710" s="25" t="s">
        <v>16</v>
      </c>
      <c r="G7710" s="24">
        <v>3201367.4465942401</v>
      </c>
    </row>
    <row r="7711" spans="1:7">
      <c r="A7711" s="24" t="s">
        <v>186</v>
      </c>
      <c r="B7711" s="24" t="s">
        <v>187</v>
      </c>
      <c r="C7711" s="24" t="s">
        <v>63</v>
      </c>
      <c r="D7711" s="24" t="s">
        <v>26</v>
      </c>
      <c r="E7711" s="24" t="s">
        <v>11</v>
      </c>
      <c r="F7711" s="25" t="s">
        <v>17</v>
      </c>
      <c r="G7711" s="24">
        <v>3201179</v>
      </c>
    </row>
    <row r="7712" spans="1:7" hidden="1">
      <c r="A7712" s="24" t="s">
        <v>186</v>
      </c>
      <c r="B7712" s="24" t="s">
        <v>187</v>
      </c>
      <c r="C7712" s="24" t="s">
        <v>63</v>
      </c>
      <c r="D7712" s="24" t="s">
        <v>40</v>
      </c>
      <c r="E7712" s="24" t="s">
        <v>11</v>
      </c>
      <c r="F7712" s="25" t="s">
        <v>12</v>
      </c>
      <c r="G7712" s="24">
        <v>0</v>
      </c>
    </row>
    <row r="7713" spans="1:7" hidden="1">
      <c r="A7713" s="24" t="s">
        <v>186</v>
      </c>
      <c r="B7713" s="24" t="s">
        <v>187</v>
      </c>
      <c r="C7713" s="24" t="s">
        <v>63</v>
      </c>
      <c r="D7713" s="24" t="s">
        <v>40</v>
      </c>
      <c r="E7713" s="24" t="s">
        <v>11</v>
      </c>
      <c r="F7713" s="25" t="s">
        <v>13</v>
      </c>
      <c r="G7713" s="24">
        <v>0</v>
      </c>
    </row>
    <row r="7714" spans="1:7" hidden="1">
      <c r="A7714" s="24" t="s">
        <v>186</v>
      </c>
      <c r="B7714" s="24" t="s">
        <v>187</v>
      </c>
      <c r="C7714" s="24" t="s">
        <v>63</v>
      </c>
      <c r="D7714" s="24" t="s">
        <v>40</v>
      </c>
      <c r="E7714" s="24" t="s">
        <v>11</v>
      </c>
      <c r="F7714" s="25" t="s">
        <v>14</v>
      </c>
      <c r="G7714" s="24">
        <v>0</v>
      </c>
    </row>
    <row r="7715" spans="1:7" hidden="1">
      <c r="A7715" s="24" t="s">
        <v>186</v>
      </c>
      <c r="B7715" s="24" t="s">
        <v>187</v>
      </c>
      <c r="C7715" s="24" t="s">
        <v>63</v>
      </c>
      <c r="D7715" s="24" t="s">
        <v>40</v>
      </c>
      <c r="E7715" s="24" t="s">
        <v>11</v>
      </c>
      <c r="F7715" s="25" t="s">
        <v>15</v>
      </c>
      <c r="G7715" s="24">
        <v>0</v>
      </c>
    </row>
    <row r="7716" spans="1:7" hidden="1">
      <c r="A7716" s="24" t="s">
        <v>186</v>
      </c>
      <c r="B7716" s="24" t="s">
        <v>187</v>
      </c>
      <c r="C7716" s="24" t="s">
        <v>63</v>
      </c>
      <c r="D7716" s="24" t="s">
        <v>40</v>
      </c>
      <c r="E7716" s="24" t="s">
        <v>11</v>
      </c>
      <c r="F7716" s="25" t="s">
        <v>16</v>
      </c>
      <c r="G7716" s="24">
        <v>0</v>
      </c>
    </row>
    <row r="7717" spans="1:7">
      <c r="A7717" s="24" t="s">
        <v>186</v>
      </c>
      <c r="B7717" s="24" t="s">
        <v>187</v>
      </c>
      <c r="C7717" s="24" t="s">
        <v>63</v>
      </c>
      <c r="D7717" s="24" t="s">
        <v>40</v>
      </c>
      <c r="E7717" s="24" t="s">
        <v>11</v>
      </c>
      <c r="F7717" s="25" t="s">
        <v>17</v>
      </c>
      <c r="G7717" s="24">
        <v>0</v>
      </c>
    </row>
    <row r="7718" spans="1:7" hidden="1">
      <c r="A7718" s="24" t="s">
        <v>186</v>
      </c>
      <c r="B7718" s="24" t="s">
        <v>187</v>
      </c>
      <c r="C7718" s="24" t="s">
        <v>63</v>
      </c>
      <c r="D7718" s="24" t="s">
        <v>48</v>
      </c>
      <c r="E7718" s="24" t="s">
        <v>11</v>
      </c>
      <c r="F7718" s="25" t="s">
        <v>12</v>
      </c>
      <c r="G7718" s="24">
        <v>0</v>
      </c>
    </row>
    <row r="7719" spans="1:7" hidden="1">
      <c r="A7719" s="24" t="s">
        <v>186</v>
      </c>
      <c r="B7719" s="24" t="s">
        <v>187</v>
      </c>
      <c r="C7719" s="24" t="s">
        <v>63</v>
      </c>
      <c r="D7719" s="24" t="s">
        <v>48</v>
      </c>
      <c r="E7719" s="24" t="s">
        <v>11</v>
      </c>
      <c r="F7719" s="25" t="s">
        <v>13</v>
      </c>
      <c r="G7719" s="24">
        <v>0</v>
      </c>
    </row>
    <row r="7720" spans="1:7" hidden="1">
      <c r="A7720" s="24" t="s">
        <v>186</v>
      </c>
      <c r="B7720" s="24" t="s">
        <v>187</v>
      </c>
      <c r="C7720" s="24" t="s">
        <v>63</v>
      </c>
      <c r="D7720" s="24" t="s">
        <v>48</v>
      </c>
      <c r="E7720" s="24" t="s">
        <v>11</v>
      </c>
      <c r="F7720" s="25" t="s">
        <v>14</v>
      </c>
      <c r="G7720" s="24">
        <v>0</v>
      </c>
    </row>
    <row r="7721" spans="1:7" hidden="1">
      <c r="A7721" s="24" t="s">
        <v>186</v>
      </c>
      <c r="B7721" s="24" t="s">
        <v>187</v>
      </c>
      <c r="C7721" s="24" t="s">
        <v>63</v>
      </c>
      <c r="D7721" s="24" t="s">
        <v>48</v>
      </c>
      <c r="E7721" s="24" t="s">
        <v>11</v>
      </c>
      <c r="F7721" s="25" t="s">
        <v>15</v>
      </c>
      <c r="G7721" s="24">
        <v>0</v>
      </c>
    </row>
    <row r="7722" spans="1:7" hidden="1">
      <c r="A7722" s="24" t="s">
        <v>186</v>
      </c>
      <c r="B7722" s="24" t="s">
        <v>187</v>
      </c>
      <c r="C7722" s="24" t="s">
        <v>63</v>
      </c>
      <c r="D7722" s="24" t="s">
        <v>48</v>
      </c>
      <c r="E7722" s="24" t="s">
        <v>11</v>
      </c>
      <c r="F7722" s="25" t="s">
        <v>16</v>
      </c>
      <c r="G7722" s="24">
        <v>0</v>
      </c>
    </row>
    <row r="7723" spans="1:7">
      <c r="A7723" s="24" t="s">
        <v>186</v>
      </c>
      <c r="B7723" s="24" t="s">
        <v>187</v>
      </c>
      <c r="C7723" s="24" t="s">
        <v>63</v>
      </c>
      <c r="D7723" s="24" t="s">
        <v>48</v>
      </c>
      <c r="E7723" s="24" t="s">
        <v>11</v>
      </c>
      <c r="F7723" s="25" t="s">
        <v>17</v>
      </c>
      <c r="G7723" s="24">
        <v>0</v>
      </c>
    </row>
    <row r="7724" spans="1:7" hidden="1">
      <c r="A7724" s="24" t="s">
        <v>188</v>
      </c>
      <c r="B7724" s="24" t="s">
        <v>189</v>
      </c>
      <c r="C7724" s="24" t="s">
        <v>9</v>
      </c>
      <c r="D7724" s="24" t="s">
        <v>18</v>
      </c>
      <c r="E7724" s="24" t="s">
        <v>19</v>
      </c>
      <c r="F7724" s="25" t="s">
        <v>12</v>
      </c>
      <c r="G7724" s="24">
        <v>310642.25</v>
      </c>
    </row>
    <row r="7725" spans="1:7" hidden="1">
      <c r="A7725" s="24" t="s">
        <v>188</v>
      </c>
      <c r="B7725" s="24" t="s">
        <v>189</v>
      </c>
      <c r="C7725" s="24" t="s">
        <v>9</v>
      </c>
      <c r="D7725" s="24" t="s">
        <v>18</v>
      </c>
      <c r="E7725" s="24" t="s">
        <v>19</v>
      </c>
      <c r="F7725" s="25" t="s">
        <v>13</v>
      </c>
      <c r="G7725" s="24">
        <v>363474.37124633801</v>
      </c>
    </row>
    <row r="7726" spans="1:7" hidden="1">
      <c r="A7726" s="24" t="s">
        <v>188</v>
      </c>
      <c r="B7726" s="24" t="s">
        <v>189</v>
      </c>
      <c r="C7726" s="24" t="s">
        <v>9</v>
      </c>
      <c r="D7726" s="24" t="s">
        <v>18</v>
      </c>
      <c r="E7726" s="24" t="s">
        <v>19</v>
      </c>
      <c r="F7726" s="25" t="s">
        <v>14</v>
      </c>
      <c r="G7726" s="24">
        <v>391364.55517578102</v>
      </c>
    </row>
    <row r="7727" spans="1:7" hidden="1">
      <c r="A7727" s="24" t="s">
        <v>188</v>
      </c>
      <c r="B7727" s="24" t="s">
        <v>189</v>
      </c>
      <c r="C7727" s="24" t="s">
        <v>9</v>
      </c>
      <c r="D7727" s="24" t="s">
        <v>18</v>
      </c>
      <c r="E7727" s="24" t="s">
        <v>19</v>
      </c>
      <c r="F7727" s="25" t="s">
        <v>15</v>
      </c>
      <c r="G7727" s="24">
        <v>437384.3828125</v>
      </c>
    </row>
    <row r="7728" spans="1:7" hidden="1">
      <c r="A7728" s="24" t="s">
        <v>188</v>
      </c>
      <c r="B7728" s="24" t="s">
        <v>189</v>
      </c>
      <c r="C7728" s="24" t="s">
        <v>9</v>
      </c>
      <c r="D7728" s="24" t="s">
        <v>18</v>
      </c>
      <c r="E7728" s="24" t="s">
        <v>19</v>
      </c>
      <c r="F7728" s="25" t="s">
        <v>16</v>
      </c>
      <c r="G7728" s="24">
        <v>503732.1875</v>
      </c>
    </row>
    <row r="7729" spans="1:7">
      <c r="A7729" s="24" t="s">
        <v>188</v>
      </c>
      <c r="B7729" s="24" t="s">
        <v>189</v>
      </c>
      <c r="C7729" s="24" t="s">
        <v>9</v>
      </c>
      <c r="D7729" s="24" t="s">
        <v>18</v>
      </c>
      <c r="E7729" s="24" t="s">
        <v>19</v>
      </c>
      <c r="F7729" s="25" t="s">
        <v>17</v>
      </c>
      <c r="G7729" s="24">
        <v>599003</v>
      </c>
    </row>
    <row r="7730" spans="1:7" hidden="1">
      <c r="A7730" s="24" t="s">
        <v>188</v>
      </c>
      <c r="B7730" s="24" t="s">
        <v>189</v>
      </c>
      <c r="C7730" s="24" t="s">
        <v>9</v>
      </c>
      <c r="D7730" s="24" t="s">
        <v>18</v>
      </c>
      <c r="E7730" s="24" t="s">
        <v>20</v>
      </c>
      <c r="F7730" s="25" t="s">
        <v>12</v>
      </c>
      <c r="G7730" s="24">
        <v>0</v>
      </c>
    </row>
    <row r="7731" spans="1:7" hidden="1">
      <c r="A7731" s="24" t="s">
        <v>188</v>
      </c>
      <c r="B7731" s="24" t="s">
        <v>189</v>
      </c>
      <c r="C7731" s="24" t="s">
        <v>9</v>
      </c>
      <c r="D7731" s="24" t="s">
        <v>18</v>
      </c>
      <c r="E7731" s="24" t="s">
        <v>20</v>
      </c>
      <c r="F7731" s="25" t="s">
        <v>13</v>
      </c>
      <c r="G7731" s="24">
        <v>0</v>
      </c>
    </row>
    <row r="7732" spans="1:7" hidden="1">
      <c r="A7732" s="24" t="s">
        <v>188</v>
      </c>
      <c r="B7732" s="24" t="s">
        <v>189</v>
      </c>
      <c r="C7732" s="24" t="s">
        <v>9</v>
      </c>
      <c r="D7732" s="24" t="s">
        <v>18</v>
      </c>
      <c r="E7732" s="24" t="s">
        <v>20</v>
      </c>
      <c r="F7732" s="25" t="s">
        <v>14</v>
      </c>
      <c r="G7732" s="24">
        <v>0</v>
      </c>
    </row>
    <row r="7733" spans="1:7" hidden="1">
      <c r="A7733" s="24" t="s">
        <v>188</v>
      </c>
      <c r="B7733" s="24" t="s">
        <v>189</v>
      </c>
      <c r="C7733" s="24" t="s">
        <v>9</v>
      </c>
      <c r="D7733" s="24" t="s">
        <v>18</v>
      </c>
      <c r="E7733" s="24" t="s">
        <v>20</v>
      </c>
      <c r="F7733" s="25" t="s">
        <v>15</v>
      </c>
      <c r="G7733" s="24">
        <v>0</v>
      </c>
    </row>
    <row r="7734" spans="1:7" hidden="1">
      <c r="A7734" s="24" t="s">
        <v>188</v>
      </c>
      <c r="B7734" s="24" t="s">
        <v>189</v>
      </c>
      <c r="C7734" s="24" t="s">
        <v>9</v>
      </c>
      <c r="D7734" s="24" t="s">
        <v>18</v>
      </c>
      <c r="E7734" s="24" t="s">
        <v>20</v>
      </c>
      <c r="F7734" s="25" t="s">
        <v>16</v>
      </c>
      <c r="G7734" s="24">
        <v>0</v>
      </c>
    </row>
    <row r="7735" spans="1:7">
      <c r="A7735" s="24" t="s">
        <v>188</v>
      </c>
      <c r="B7735" s="24" t="s">
        <v>189</v>
      </c>
      <c r="C7735" s="24" t="s">
        <v>9</v>
      </c>
      <c r="D7735" s="24" t="s">
        <v>18</v>
      </c>
      <c r="E7735" s="24" t="s">
        <v>20</v>
      </c>
      <c r="F7735" s="25" t="s">
        <v>17</v>
      </c>
      <c r="G7735" s="24">
        <v>0</v>
      </c>
    </row>
    <row r="7736" spans="1:7" hidden="1">
      <c r="A7736" s="24" t="s">
        <v>188</v>
      </c>
      <c r="B7736" s="24" t="s">
        <v>189</v>
      </c>
      <c r="C7736" s="24" t="s">
        <v>9</v>
      </c>
      <c r="D7736" s="24" t="s">
        <v>18</v>
      </c>
      <c r="E7736" s="24" t="s">
        <v>21</v>
      </c>
      <c r="F7736" s="25" t="s">
        <v>12</v>
      </c>
      <c r="G7736" s="24">
        <v>0</v>
      </c>
    </row>
    <row r="7737" spans="1:7" hidden="1">
      <c r="A7737" s="24" t="s">
        <v>188</v>
      </c>
      <c r="B7737" s="24" t="s">
        <v>189</v>
      </c>
      <c r="C7737" s="24" t="s">
        <v>9</v>
      </c>
      <c r="D7737" s="24" t="s">
        <v>18</v>
      </c>
      <c r="E7737" s="24" t="s">
        <v>21</v>
      </c>
      <c r="F7737" s="25" t="s">
        <v>13</v>
      </c>
      <c r="G7737" s="24">
        <v>0</v>
      </c>
    </row>
    <row r="7738" spans="1:7" hidden="1">
      <c r="A7738" s="24" t="s">
        <v>188</v>
      </c>
      <c r="B7738" s="24" t="s">
        <v>189</v>
      </c>
      <c r="C7738" s="24" t="s">
        <v>9</v>
      </c>
      <c r="D7738" s="24" t="s">
        <v>18</v>
      </c>
      <c r="E7738" s="24" t="s">
        <v>21</v>
      </c>
      <c r="F7738" s="25" t="s">
        <v>14</v>
      </c>
      <c r="G7738" s="24">
        <v>0</v>
      </c>
    </row>
    <row r="7739" spans="1:7" hidden="1">
      <c r="A7739" s="24" t="s">
        <v>188</v>
      </c>
      <c r="B7739" s="24" t="s">
        <v>189</v>
      </c>
      <c r="C7739" s="24" t="s">
        <v>9</v>
      </c>
      <c r="D7739" s="24" t="s">
        <v>18</v>
      </c>
      <c r="E7739" s="24" t="s">
        <v>21</v>
      </c>
      <c r="F7739" s="25" t="s">
        <v>15</v>
      </c>
      <c r="G7739" s="24">
        <v>0</v>
      </c>
    </row>
    <row r="7740" spans="1:7" hidden="1">
      <c r="A7740" s="24" t="s">
        <v>188</v>
      </c>
      <c r="B7740" s="24" t="s">
        <v>189</v>
      </c>
      <c r="C7740" s="24" t="s">
        <v>9</v>
      </c>
      <c r="D7740" s="24" t="s">
        <v>18</v>
      </c>
      <c r="E7740" s="24" t="s">
        <v>21</v>
      </c>
      <c r="F7740" s="25" t="s">
        <v>16</v>
      </c>
      <c r="G7740" s="24">
        <v>0</v>
      </c>
    </row>
    <row r="7741" spans="1:7">
      <c r="A7741" s="24" t="s">
        <v>188</v>
      </c>
      <c r="B7741" s="24" t="s">
        <v>189</v>
      </c>
      <c r="C7741" s="24" t="s">
        <v>9</v>
      </c>
      <c r="D7741" s="24" t="s">
        <v>18</v>
      </c>
      <c r="E7741" s="24" t="s">
        <v>21</v>
      </c>
      <c r="F7741" s="25" t="s">
        <v>17</v>
      </c>
      <c r="G7741" s="24">
        <v>0</v>
      </c>
    </row>
    <row r="7742" spans="1:7" hidden="1">
      <c r="A7742" s="24" t="s">
        <v>188</v>
      </c>
      <c r="B7742" s="24" t="s">
        <v>189</v>
      </c>
      <c r="C7742" s="24" t="s">
        <v>9</v>
      </c>
      <c r="D7742" s="24" t="s">
        <v>18</v>
      </c>
      <c r="E7742" s="24" t="s">
        <v>22</v>
      </c>
      <c r="F7742" s="25" t="s">
        <v>12</v>
      </c>
      <c r="G7742" s="24">
        <v>1011131.75</v>
      </c>
    </row>
    <row r="7743" spans="1:7" hidden="1">
      <c r="A7743" s="24" t="s">
        <v>188</v>
      </c>
      <c r="B7743" s="24" t="s">
        <v>189</v>
      </c>
      <c r="C7743" s="24" t="s">
        <v>9</v>
      </c>
      <c r="D7743" s="24" t="s">
        <v>18</v>
      </c>
      <c r="E7743" s="24" t="s">
        <v>22</v>
      </c>
      <c r="F7743" s="25" t="s">
        <v>13</v>
      </c>
      <c r="G7743" s="24">
        <v>906917.6875</v>
      </c>
    </row>
    <row r="7744" spans="1:7" hidden="1">
      <c r="A7744" s="24" t="s">
        <v>188</v>
      </c>
      <c r="B7744" s="24" t="s">
        <v>189</v>
      </c>
      <c r="C7744" s="24" t="s">
        <v>9</v>
      </c>
      <c r="D7744" s="24" t="s">
        <v>18</v>
      </c>
      <c r="E7744" s="24" t="s">
        <v>22</v>
      </c>
      <c r="F7744" s="25" t="s">
        <v>14</v>
      </c>
      <c r="G7744" s="24">
        <v>812764.1875</v>
      </c>
    </row>
    <row r="7745" spans="1:7" hidden="1">
      <c r="A7745" s="24" t="s">
        <v>188</v>
      </c>
      <c r="B7745" s="24" t="s">
        <v>189</v>
      </c>
      <c r="C7745" s="24" t="s">
        <v>9</v>
      </c>
      <c r="D7745" s="24" t="s">
        <v>18</v>
      </c>
      <c r="E7745" s="24" t="s">
        <v>22</v>
      </c>
      <c r="F7745" s="25" t="s">
        <v>15</v>
      </c>
      <c r="G7745" s="24">
        <v>793620.1875</v>
      </c>
    </row>
    <row r="7746" spans="1:7" hidden="1">
      <c r="A7746" s="24" t="s">
        <v>188</v>
      </c>
      <c r="B7746" s="24" t="s">
        <v>189</v>
      </c>
      <c r="C7746" s="24" t="s">
        <v>9</v>
      </c>
      <c r="D7746" s="24" t="s">
        <v>18</v>
      </c>
      <c r="E7746" s="24" t="s">
        <v>22</v>
      </c>
      <c r="F7746" s="25" t="s">
        <v>16</v>
      </c>
      <c r="G7746" s="24">
        <v>714790.375</v>
      </c>
    </row>
    <row r="7747" spans="1:7">
      <c r="A7747" s="24" t="s">
        <v>188</v>
      </c>
      <c r="B7747" s="24" t="s">
        <v>189</v>
      </c>
      <c r="C7747" s="24" t="s">
        <v>9</v>
      </c>
      <c r="D7747" s="24" t="s">
        <v>18</v>
      </c>
      <c r="E7747" s="24" t="s">
        <v>22</v>
      </c>
      <c r="F7747" s="25" t="s">
        <v>17</v>
      </c>
      <c r="G7747" s="24">
        <v>666541</v>
      </c>
    </row>
    <row r="7748" spans="1:7" hidden="1">
      <c r="A7748" s="24" t="s">
        <v>188</v>
      </c>
      <c r="B7748" s="24" t="s">
        <v>189</v>
      </c>
      <c r="C7748" s="24" t="s">
        <v>9</v>
      </c>
      <c r="D7748" s="24" t="s">
        <v>18</v>
      </c>
      <c r="E7748" s="24" t="s">
        <v>23</v>
      </c>
      <c r="F7748" s="25" t="s">
        <v>12</v>
      </c>
      <c r="G7748" s="24">
        <v>0</v>
      </c>
    </row>
    <row r="7749" spans="1:7" hidden="1">
      <c r="A7749" s="24" t="s">
        <v>188</v>
      </c>
      <c r="B7749" s="24" t="s">
        <v>189</v>
      </c>
      <c r="C7749" s="24" t="s">
        <v>9</v>
      </c>
      <c r="D7749" s="24" t="s">
        <v>18</v>
      </c>
      <c r="E7749" s="24" t="s">
        <v>23</v>
      </c>
      <c r="F7749" s="25" t="s">
        <v>13</v>
      </c>
      <c r="G7749" s="24">
        <v>0</v>
      </c>
    </row>
    <row r="7750" spans="1:7" hidden="1">
      <c r="A7750" s="24" t="s">
        <v>188</v>
      </c>
      <c r="B7750" s="24" t="s">
        <v>189</v>
      </c>
      <c r="C7750" s="24" t="s">
        <v>9</v>
      </c>
      <c r="D7750" s="24" t="s">
        <v>18</v>
      </c>
      <c r="E7750" s="24" t="s">
        <v>23</v>
      </c>
      <c r="F7750" s="25" t="s">
        <v>14</v>
      </c>
      <c r="G7750" s="24">
        <v>0</v>
      </c>
    </row>
    <row r="7751" spans="1:7" hidden="1">
      <c r="A7751" s="24" t="s">
        <v>188</v>
      </c>
      <c r="B7751" s="24" t="s">
        <v>189</v>
      </c>
      <c r="C7751" s="24" t="s">
        <v>9</v>
      </c>
      <c r="D7751" s="24" t="s">
        <v>18</v>
      </c>
      <c r="E7751" s="24" t="s">
        <v>23</v>
      </c>
      <c r="F7751" s="25" t="s">
        <v>15</v>
      </c>
      <c r="G7751" s="24">
        <v>0</v>
      </c>
    </row>
    <row r="7752" spans="1:7" hidden="1">
      <c r="A7752" s="24" t="s">
        <v>188</v>
      </c>
      <c r="B7752" s="24" t="s">
        <v>189</v>
      </c>
      <c r="C7752" s="24" t="s">
        <v>9</v>
      </c>
      <c r="D7752" s="24" t="s">
        <v>18</v>
      </c>
      <c r="E7752" s="24" t="s">
        <v>23</v>
      </c>
      <c r="F7752" s="25" t="s">
        <v>16</v>
      </c>
      <c r="G7752" s="24">
        <v>0</v>
      </c>
    </row>
    <row r="7753" spans="1:7">
      <c r="A7753" s="24" t="s">
        <v>188</v>
      </c>
      <c r="B7753" s="24" t="s">
        <v>189</v>
      </c>
      <c r="C7753" s="24" t="s">
        <v>9</v>
      </c>
      <c r="D7753" s="24" t="s">
        <v>18</v>
      </c>
      <c r="E7753" s="24" t="s">
        <v>23</v>
      </c>
      <c r="F7753" s="25" t="s">
        <v>17</v>
      </c>
      <c r="G7753" s="24">
        <v>0</v>
      </c>
    </row>
    <row r="7754" spans="1:7" hidden="1">
      <c r="A7754" s="24" t="s">
        <v>188</v>
      </c>
      <c r="B7754" s="24" t="s">
        <v>189</v>
      </c>
      <c r="C7754" s="24" t="s">
        <v>9</v>
      </c>
      <c r="D7754" s="24" t="s">
        <v>18</v>
      </c>
      <c r="E7754" s="24" t="s">
        <v>24</v>
      </c>
      <c r="F7754" s="25" t="s">
        <v>12</v>
      </c>
      <c r="G7754" s="24">
        <v>666815</v>
      </c>
    </row>
    <row r="7755" spans="1:7" hidden="1">
      <c r="A7755" s="24" t="s">
        <v>188</v>
      </c>
      <c r="B7755" s="24" t="s">
        <v>189</v>
      </c>
      <c r="C7755" s="24" t="s">
        <v>9</v>
      </c>
      <c r="D7755" s="24" t="s">
        <v>18</v>
      </c>
      <c r="E7755" s="24" t="s">
        <v>24</v>
      </c>
      <c r="F7755" s="25" t="s">
        <v>13</v>
      </c>
      <c r="G7755" s="24">
        <v>698021</v>
      </c>
    </row>
    <row r="7756" spans="1:7" hidden="1">
      <c r="A7756" s="24" t="s">
        <v>188</v>
      </c>
      <c r="B7756" s="24" t="s">
        <v>189</v>
      </c>
      <c r="C7756" s="24" t="s">
        <v>9</v>
      </c>
      <c r="D7756" s="24" t="s">
        <v>18</v>
      </c>
      <c r="E7756" s="24" t="s">
        <v>24</v>
      </c>
      <c r="F7756" s="25" t="s">
        <v>14</v>
      </c>
      <c r="G7756" s="24">
        <v>760362</v>
      </c>
    </row>
    <row r="7757" spans="1:7" hidden="1">
      <c r="A7757" s="24" t="s">
        <v>188</v>
      </c>
      <c r="B7757" s="24" t="s">
        <v>189</v>
      </c>
      <c r="C7757" s="24" t="s">
        <v>9</v>
      </c>
      <c r="D7757" s="24" t="s">
        <v>18</v>
      </c>
      <c r="E7757" s="24" t="s">
        <v>24</v>
      </c>
      <c r="F7757" s="25" t="s">
        <v>15</v>
      </c>
      <c r="G7757" s="24">
        <v>893814</v>
      </c>
    </row>
    <row r="7758" spans="1:7" hidden="1">
      <c r="A7758" s="24" t="s">
        <v>188</v>
      </c>
      <c r="B7758" s="24" t="s">
        <v>189</v>
      </c>
      <c r="C7758" s="24" t="s">
        <v>9</v>
      </c>
      <c r="D7758" s="24" t="s">
        <v>18</v>
      </c>
      <c r="E7758" s="24" t="s">
        <v>24</v>
      </c>
      <c r="F7758" s="25" t="s">
        <v>16</v>
      </c>
      <c r="G7758" s="24">
        <v>1002934</v>
      </c>
    </row>
    <row r="7759" spans="1:7">
      <c r="A7759" s="24" t="s">
        <v>188</v>
      </c>
      <c r="B7759" s="24" t="s">
        <v>189</v>
      </c>
      <c r="C7759" s="24" t="s">
        <v>9</v>
      </c>
      <c r="D7759" s="24" t="s">
        <v>18</v>
      </c>
      <c r="E7759" s="24" t="s">
        <v>24</v>
      </c>
      <c r="F7759" s="25" t="s">
        <v>17</v>
      </c>
      <c r="G7759" s="24">
        <v>1108251</v>
      </c>
    </row>
    <row r="7760" spans="1:7" hidden="1">
      <c r="A7760" s="24" t="s">
        <v>188</v>
      </c>
      <c r="B7760" s="24" t="s">
        <v>189</v>
      </c>
      <c r="C7760" s="24" t="s">
        <v>9</v>
      </c>
      <c r="D7760" s="24" t="s">
        <v>18</v>
      </c>
      <c r="E7760" s="24" t="s">
        <v>25</v>
      </c>
      <c r="F7760" s="25" t="s">
        <v>12</v>
      </c>
      <c r="G7760" s="24">
        <v>234237.134765625</v>
      </c>
    </row>
    <row r="7761" spans="1:7" hidden="1">
      <c r="A7761" s="24" t="s">
        <v>188</v>
      </c>
      <c r="B7761" s="24" t="s">
        <v>189</v>
      </c>
      <c r="C7761" s="24" t="s">
        <v>9</v>
      </c>
      <c r="D7761" s="24" t="s">
        <v>18</v>
      </c>
      <c r="E7761" s="24" t="s">
        <v>25</v>
      </c>
      <c r="F7761" s="25" t="s">
        <v>13</v>
      </c>
      <c r="G7761" s="24">
        <v>233548.94140625</v>
      </c>
    </row>
    <row r="7762" spans="1:7" hidden="1">
      <c r="A7762" s="24" t="s">
        <v>188</v>
      </c>
      <c r="B7762" s="24" t="s">
        <v>189</v>
      </c>
      <c r="C7762" s="24" t="s">
        <v>9</v>
      </c>
      <c r="D7762" s="24" t="s">
        <v>18</v>
      </c>
      <c r="E7762" s="24" t="s">
        <v>25</v>
      </c>
      <c r="F7762" s="25" t="s">
        <v>14</v>
      </c>
      <c r="G7762" s="24">
        <v>256196.826171875</v>
      </c>
    </row>
    <row r="7763" spans="1:7" hidden="1">
      <c r="A7763" s="24" t="s">
        <v>188</v>
      </c>
      <c r="B7763" s="24" t="s">
        <v>189</v>
      </c>
      <c r="C7763" s="24" t="s">
        <v>9</v>
      </c>
      <c r="D7763" s="24" t="s">
        <v>18</v>
      </c>
      <c r="E7763" s="24" t="s">
        <v>25</v>
      </c>
      <c r="F7763" s="25" t="s">
        <v>15</v>
      </c>
      <c r="G7763" s="24">
        <v>289212.970703125</v>
      </c>
    </row>
    <row r="7764" spans="1:7" hidden="1">
      <c r="A7764" s="24" t="s">
        <v>188</v>
      </c>
      <c r="B7764" s="24" t="s">
        <v>189</v>
      </c>
      <c r="C7764" s="24" t="s">
        <v>9</v>
      </c>
      <c r="D7764" s="24" t="s">
        <v>18</v>
      </c>
      <c r="E7764" s="24" t="s">
        <v>25</v>
      </c>
      <c r="F7764" s="25" t="s">
        <v>16</v>
      </c>
      <c r="G7764" s="24">
        <v>315473.712890625</v>
      </c>
    </row>
    <row r="7765" spans="1:7">
      <c r="A7765" s="24" t="s">
        <v>188</v>
      </c>
      <c r="B7765" s="24" t="s">
        <v>189</v>
      </c>
      <c r="C7765" s="24" t="s">
        <v>9</v>
      </c>
      <c r="D7765" s="24" t="s">
        <v>18</v>
      </c>
      <c r="E7765" s="24" t="s">
        <v>25</v>
      </c>
      <c r="F7765" s="25" t="s">
        <v>17</v>
      </c>
      <c r="G7765" s="24">
        <v>409969</v>
      </c>
    </row>
    <row r="7766" spans="1:7" hidden="1">
      <c r="A7766" s="27" t="s">
        <v>188</v>
      </c>
      <c r="B7766" s="27" t="s">
        <v>189</v>
      </c>
      <c r="C7766" s="27" t="s">
        <v>9</v>
      </c>
      <c r="D7766" s="27" t="s">
        <v>51</v>
      </c>
      <c r="E7766" s="27" t="s">
        <v>11</v>
      </c>
      <c r="F7766" s="28" t="s">
        <v>12</v>
      </c>
      <c r="G7766" s="27">
        <v>5799706.7266993504</v>
      </c>
    </row>
    <row r="7767" spans="1:7" hidden="1">
      <c r="A7767" s="27" t="s">
        <v>188</v>
      </c>
      <c r="B7767" s="27" t="s">
        <v>189</v>
      </c>
      <c r="C7767" s="27" t="s">
        <v>9</v>
      </c>
      <c r="D7767" s="27" t="s">
        <v>51</v>
      </c>
      <c r="E7767" s="27" t="s">
        <v>11</v>
      </c>
      <c r="F7767" s="28" t="s">
        <v>13</v>
      </c>
      <c r="G7767" s="27">
        <v>7395033.3286242504</v>
      </c>
    </row>
    <row r="7768" spans="1:7" hidden="1">
      <c r="A7768" s="27" t="s">
        <v>188</v>
      </c>
      <c r="B7768" s="27" t="s">
        <v>189</v>
      </c>
      <c r="C7768" s="27" t="s">
        <v>9</v>
      </c>
      <c r="D7768" s="27" t="s">
        <v>51</v>
      </c>
      <c r="E7768" s="27" t="s">
        <v>11</v>
      </c>
      <c r="F7768" s="28" t="s">
        <v>14</v>
      </c>
      <c r="G7768" s="27">
        <v>7882107.2481493903</v>
      </c>
    </row>
    <row r="7769" spans="1:7" hidden="1">
      <c r="A7769" s="27" t="s">
        <v>188</v>
      </c>
      <c r="B7769" s="27" t="s">
        <v>189</v>
      </c>
      <c r="C7769" s="27" t="s">
        <v>9</v>
      </c>
      <c r="D7769" s="27" t="s">
        <v>51</v>
      </c>
      <c r="E7769" s="27" t="s">
        <v>11</v>
      </c>
      <c r="F7769" s="28" t="s">
        <v>15</v>
      </c>
      <c r="G7769" s="27">
        <v>9587762.7114162408</v>
      </c>
    </row>
    <row r="7770" spans="1:7" hidden="1">
      <c r="A7770" s="27" t="s">
        <v>188</v>
      </c>
      <c r="B7770" s="27" t="s">
        <v>189</v>
      </c>
      <c r="C7770" s="27" t="s">
        <v>9</v>
      </c>
      <c r="D7770" s="27" t="s">
        <v>51</v>
      </c>
      <c r="E7770" s="27" t="s">
        <v>11</v>
      </c>
      <c r="F7770" s="28" t="s">
        <v>16</v>
      </c>
      <c r="G7770" s="27">
        <v>10643809.0069385</v>
      </c>
    </row>
    <row r="7771" spans="1:7">
      <c r="A7771" s="24" t="s">
        <v>188</v>
      </c>
      <c r="B7771" s="24" t="s">
        <v>189</v>
      </c>
      <c r="C7771" s="24" t="s">
        <v>9</v>
      </c>
      <c r="D7771" s="24" t="s">
        <v>51</v>
      </c>
      <c r="E7771" s="24" t="s">
        <v>11</v>
      </c>
      <c r="F7771" s="25" t="s">
        <v>17</v>
      </c>
      <c r="G7771" s="24">
        <v>11103866</v>
      </c>
    </row>
    <row r="7772" spans="1:7" hidden="1">
      <c r="A7772" s="24" t="s">
        <v>188</v>
      </c>
      <c r="B7772" s="24" t="s">
        <v>189</v>
      </c>
      <c r="C7772" s="24" t="s">
        <v>9</v>
      </c>
      <c r="D7772" s="24" t="s">
        <v>27</v>
      </c>
      <c r="E7772" s="24" t="s">
        <v>29</v>
      </c>
      <c r="F7772" s="25" t="s">
        <v>12</v>
      </c>
      <c r="G7772" s="24">
        <v>3419</v>
      </c>
    </row>
    <row r="7773" spans="1:7" hidden="1">
      <c r="A7773" s="24" t="s">
        <v>188</v>
      </c>
      <c r="B7773" s="24" t="s">
        <v>189</v>
      </c>
      <c r="C7773" s="24" t="s">
        <v>9</v>
      </c>
      <c r="D7773" s="24" t="s">
        <v>27</v>
      </c>
      <c r="E7773" s="24" t="s">
        <v>29</v>
      </c>
      <c r="F7773" s="25" t="s">
        <v>13</v>
      </c>
      <c r="G7773" s="24">
        <v>3419</v>
      </c>
    </row>
    <row r="7774" spans="1:7" hidden="1">
      <c r="A7774" s="24" t="s">
        <v>188</v>
      </c>
      <c r="B7774" s="24" t="s">
        <v>189</v>
      </c>
      <c r="C7774" s="24" t="s">
        <v>9</v>
      </c>
      <c r="D7774" s="24" t="s">
        <v>27</v>
      </c>
      <c r="E7774" s="24" t="s">
        <v>29</v>
      </c>
      <c r="F7774" s="25" t="s">
        <v>14</v>
      </c>
      <c r="G7774" s="24">
        <v>3419</v>
      </c>
    </row>
    <row r="7775" spans="1:7" hidden="1">
      <c r="A7775" s="24" t="s">
        <v>188</v>
      </c>
      <c r="B7775" s="24" t="s">
        <v>189</v>
      </c>
      <c r="C7775" s="24" t="s">
        <v>9</v>
      </c>
      <c r="D7775" s="24" t="s">
        <v>27</v>
      </c>
      <c r="E7775" s="24" t="s">
        <v>29</v>
      </c>
      <c r="F7775" s="25" t="s">
        <v>15</v>
      </c>
      <c r="G7775" s="24">
        <v>3419</v>
      </c>
    </row>
    <row r="7776" spans="1:7" hidden="1">
      <c r="A7776" s="24" t="s">
        <v>188</v>
      </c>
      <c r="B7776" s="24" t="s">
        <v>189</v>
      </c>
      <c r="C7776" s="24" t="s">
        <v>9</v>
      </c>
      <c r="D7776" s="24" t="s">
        <v>27</v>
      </c>
      <c r="E7776" s="24" t="s">
        <v>29</v>
      </c>
      <c r="F7776" s="25" t="s">
        <v>16</v>
      </c>
      <c r="G7776" s="24">
        <v>3419</v>
      </c>
    </row>
    <row r="7777" spans="1:7">
      <c r="A7777" s="24" t="s">
        <v>188</v>
      </c>
      <c r="B7777" s="24" t="s">
        <v>189</v>
      </c>
      <c r="C7777" s="24" t="s">
        <v>9</v>
      </c>
      <c r="D7777" s="24" t="s">
        <v>27</v>
      </c>
      <c r="E7777" s="24" t="s">
        <v>29</v>
      </c>
      <c r="F7777" s="25" t="s">
        <v>17</v>
      </c>
      <c r="G7777" s="24">
        <v>0</v>
      </c>
    </row>
    <row r="7778" spans="1:7" hidden="1">
      <c r="A7778" s="24" t="s">
        <v>188</v>
      </c>
      <c r="B7778" s="24" t="s">
        <v>189</v>
      </c>
      <c r="C7778" s="24" t="s">
        <v>9</v>
      </c>
      <c r="D7778" s="24" t="s">
        <v>27</v>
      </c>
      <c r="E7778" s="24" t="s">
        <v>31</v>
      </c>
      <c r="F7778" s="25" t="s">
        <v>12</v>
      </c>
      <c r="G7778" s="24">
        <v>1294555.875</v>
      </c>
    </row>
    <row r="7779" spans="1:7" hidden="1">
      <c r="A7779" s="24" t="s">
        <v>188</v>
      </c>
      <c r="B7779" s="24" t="s">
        <v>189</v>
      </c>
      <c r="C7779" s="24" t="s">
        <v>9</v>
      </c>
      <c r="D7779" s="24" t="s">
        <v>27</v>
      </c>
      <c r="E7779" s="24" t="s">
        <v>31</v>
      </c>
      <c r="F7779" s="25" t="s">
        <v>13</v>
      </c>
      <c r="G7779" s="24">
        <v>1638063.75</v>
      </c>
    </row>
    <row r="7780" spans="1:7" hidden="1">
      <c r="A7780" s="24" t="s">
        <v>188</v>
      </c>
      <c r="B7780" s="24" t="s">
        <v>189</v>
      </c>
      <c r="C7780" s="24" t="s">
        <v>9</v>
      </c>
      <c r="D7780" s="24" t="s">
        <v>27</v>
      </c>
      <c r="E7780" s="24" t="s">
        <v>31</v>
      </c>
      <c r="F7780" s="25" t="s">
        <v>14</v>
      </c>
      <c r="G7780" s="24">
        <v>2061015.375</v>
      </c>
    </row>
    <row r="7781" spans="1:7" hidden="1">
      <c r="A7781" s="24" t="s">
        <v>188</v>
      </c>
      <c r="B7781" s="24" t="s">
        <v>189</v>
      </c>
      <c r="C7781" s="24" t="s">
        <v>9</v>
      </c>
      <c r="D7781" s="24" t="s">
        <v>27</v>
      </c>
      <c r="E7781" s="24" t="s">
        <v>31</v>
      </c>
      <c r="F7781" s="25" t="s">
        <v>15</v>
      </c>
      <c r="G7781" s="24">
        <v>2293974.75</v>
      </c>
    </row>
    <row r="7782" spans="1:7" hidden="1">
      <c r="A7782" s="24" t="s">
        <v>188</v>
      </c>
      <c r="B7782" s="24" t="s">
        <v>189</v>
      </c>
      <c r="C7782" s="24" t="s">
        <v>9</v>
      </c>
      <c r="D7782" s="24" t="s">
        <v>27</v>
      </c>
      <c r="E7782" s="24" t="s">
        <v>31</v>
      </c>
      <c r="F7782" s="25" t="s">
        <v>16</v>
      </c>
      <c r="G7782" s="24">
        <v>2493715.75</v>
      </c>
    </row>
    <row r="7783" spans="1:7">
      <c r="A7783" s="24" t="s">
        <v>188</v>
      </c>
      <c r="B7783" s="24" t="s">
        <v>189</v>
      </c>
      <c r="C7783" s="24" t="s">
        <v>9</v>
      </c>
      <c r="D7783" s="24" t="s">
        <v>27</v>
      </c>
      <c r="E7783" s="24" t="s">
        <v>31</v>
      </c>
      <c r="F7783" s="25" t="s">
        <v>17</v>
      </c>
      <c r="G7783" s="24">
        <v>2984232</v>
      </c>
    </row>
    <row r="7784" spans="1:7" hidden="1">
      <c r="A7784" s="24" t="s">
        <v>188</v>
      </c>
      <c r="B7784" s="24" t="s">
        <v>189</v>
      </c>
      <c r="C7784" s="24" t="s">
        <v>9</v>
      </c>
      <c r="D7784" s="24" t="s">
        <v>27</v>
      </c>
      <c r="E7784" s="24" t="s">
        <v>42</v>
      </c>
      <c r="F7784" s="25" t="s">
        <v>12</v>
      </c>
      <c r="G7784" s="24">
        <v>18873.1796875</v>
      </c>
    </row>
    <row r="7785" spans="1:7" hidden="1">
      <c r="A7785" s="24" t="s">
        <v>188</v>
      </c>
      <c r="B7785" s="24" t="s">
        <v>189</v>
      </c>
      <c r="C7785" s="24" t="s">
        <v>9</v>
      </c>
      <c r="D7785" s="24" t="s">
        <v>27</v>
      </c>
      <c r="E7785" s="24" t="s">
        <v>42</v>
      </c>
      <c r="F7785" s="25" t="s">
        <v>13</v>
      </c>
      <c r="G7785" s="24">
        <v>23611.73046875</v>
      </c>
    </row>
    <row r="7786" spans="1:7" hidden="1">
      <c r="A7786" s="24" t="s">
        <v>188</v>
      </c>
      <c r="B7786" s="24" t="s">
        <v>189</v>
      </c>
      <c r="C7786" s="24" t="s">
        <v>9</v>
      </c>
      <c r="D7786" s="24" t="s">
        <v>27</v>
      </c>
      <c r="E7786" s="24" t="s">
        <v>42</v>
      </c>
      <c r="F7786" s="25" t="s">
        <v>14</v>
      </c>
      <c r="G7786" s="24">
        <v>45571.91015625</v>
      </c>
    </row>
    <row r="7787" spans="1:7" hidden="1">
      <c r="A7787" s="24" t="s">
        <v>188</v>
      </c>
      <c r="B7787" s="24" t="s">
        <v>189</v>
      </c>
      <c r="C7787" s="24" t="s">
        <v>9</v>
      </c>
      <c r="D7787" s="24" t="s">
        <v>27</v>
      </c>
      <c r="E7787" s="24" t="s">
        <v>42</v>
      </c>
      <c r="F7787" s="25" t="s">
        <v>15</v>
      </c>
      <c r="G7787" s="24">
        <v>56760.30078125</v>
      </c>
    </row>
    <row r="7788" spans="1:7" hidden="1">
      <c r="A7788" s="24" t="s">
        <v>188</v>
      </c>
      <c r="B7788" s="24" t="s">
        <v>189</v>
      </c>
      <c r="C7788" s="24" t="s">
        <v>9</v>
      </c>
      <c r="D7788" s="24" t="s">
        <v>27</v>
      </c>
      <c r="E7788" s="24" t="s">
        <v>42</v>
      </c>
      <c r="F7788" s="25" t="s">
        <v>16</v>
      </c>
      <c r="G7788" s="24">
        <v>48988.5</v>
      </c>
    </row>
    <row r="7789" spans="1:7">
      <c r="A7789" s="24" t="s">
        <v>188</v>
      </c>
      <c r="B7789" s="24" t="s">
        <v>189</v>
      </c>
      <c r="C7789" s="24" t="s">
        <v>9</v>
      </c>
      <c r="D7789" s="24" t="s">
        <v>27</v>
      </c>
      <c r="E7789" s="24" t="s">
        <v>42</v>
      </c>
      <c r="F7789" s="25" t="s">
        <v>17</v>
      </c>
      <c r="G7789" s="24">
        <v>44074</v>
      </c>
    </row>
    <row r="7790" spans="1:7" hidden="1">
      <c r="A7790" s="24" t="s">
        <v>188</v>
      </c>
      <c r="B7790" s="24" t="s">
        <v>189</v>
      </c>
      <c r="C7790" s="24" t="s">
        <v>9</v>
      </c>
      <c r="D7790" s="24" t="s">
        <v>27</v>
      </c>
      <c r="E7790" s="24" t="s">
        <v>32</v>
      </c>
      <c r="F7790" s="25" t="s">
        <v>12</v>
      </c>
      <c r="G7790" s="24">
        <v>18500</v>
      </c>
    </row>
    <row r="7791" spans="1:7" hidden="1">
      <c r="A7791" s="24" t="s">
        <v>188</v>
      </c>
      <c r="B7791" s="24" t="s">
        <v>189</v>
      </c>
      <c r="C7791" s="24" t="s">
        <v>9</v>
      </c>
      <c r="D7791" s="24" t="s">
        <v>27</v>
      </c>
      <c r="E7791" s="24" t="s">
        <v>32</v>
      </c>
      <c r="F7791" s="25" t="s">
        <v>13</v>
      </c>
      <c r="G7791" s="24">
        <v>27223</v>
      </c>
    </row>
    <row r="7792" spans="1:7" hidden="1">
      <c r="A7792" s="24" t="s">
        <v>188</v>
      </c>
      <c r="B7792" s="24" t="s">
        <v>189</v>
      </c>
      <c r="C7792" s="24" t="s">
        <v>9</v>
      </c>
      <c r="D7792" s="24" t="s">
        <v>27</v>
      </c>
      <c r="E7792" s="24" t="s">
        <v>32</v>
      </c>
      <c r="F7792" s="25" t="s">
        <v>14</v>
      </c>
      <c r="G7792" s="24">
        <v>33165</v>
      </c>
    </row>
    <row r="7793" spans="1:7" hidden="1">
      <c r="A7793" s="24" t="s">
        <v>188</v>
      </c>
      <c r="B7793" s="24" t="s">
        <v>189</v>
      </c>
      <c r="C7793" s="24" t="s">
        <v>9</v>
      </c>
      <c r="D7793" s="24" t="s">
        <v>27</v>
      </c>
      <c r="E7793" s="24" t="s">
        <v>32</v>
      </c>
      <c r="F7793" s="25" t="s">
        <v>15</v>
      </c>
      <c r="G7793" s="24">
        <v>37481</v>
      </c>
    </row>
    <row r="7794" spans="1:7" hidden="1">
      <c r="A7794" s="24" t="s">
        <v>188</v>
      </c>
      <c r="B7794" s="24" t="s">
        <v>189</v>
      </c>
      <c r="C7794" s="24" t="s">
        <v>9</v>
      </c>
      <c r="D7794" s="24" t="s">
        <v>27</v>
      </c>
      <c r="E7794" s="24" t="s">
        <v>32</v>
      </c>
      <c r="F7794" s="25" t="s">
        <v>16</v>
      </c>
      <c r="G7794" s="24">
        <v>87553.453125</v>
      </c>
    </row>
    <row r="7795" spans="1:7">
      <c r="A7795" s="24" t="s">
        <v>188</v>
      </c>
      <c r="B7795" s="24" t="s">
        <v>189</v>
      </c>
      <c r="C7795" s="24" t="s">
        <v>9</v>
      </c>
      <c r="D7795" s="24" t="s">
        <v>27</v>
      </c>
      <c r="E7795" s="24" t="s">
        <v>32</v>
      </c>
      <c r="F7795" s="25" t="s">
        <v>17</v>
      </c>
      <c r="G7795" s="24">
        <v>180767</v>
      </c>
    </row>
    <row r="7796" spans="1:7" hidden="1">
      <c r="A7796" s="24" t="s">
        <v>188</v>
      </c>
      <c r="B7796" s="24" t="s">
        <v>189</v>
      </c>
      <c r="C7796" s="24" t="s">
        <v>9</v>
      </c>
      <c r="D7796" s="24" t="s">
        <v>27</v>
      </c>
      <c r="E7796" s="24" t="s">
        <v>34</v>
      </c>
      <c r="F7796" s="25" t="s">
        <v>12</v>
      </c>
      <c r="G7796" s="24">
        <v>19471.150390625</v>
      </c>
    </row>
    <row r="7797" spans="1:7" hidden="1">
      <c r="A7797" s="24" t="s">
        <v>188</v>
      </c>
      <c r="B7797" s="24" t="s">
        <v>189</v>
      </c>
      <c r="C7797" s="24" t="s">
        <v>9</v>
      </c>
      <c r="D7797" s="24" t="s">
        <v>27</v>
      </c>
      <c r="E7797" s="24" t="s">
        <v>34</v>
      </c>
      <c r="F7797" s="25" t="s">
        <v>13</v>
      </c>
      <c r="G7797" s="24">
        <v>29361</v>
      </c>
    </row>
    <row r="7798" spans="1:7" hidden="1">
      <c r="A7798" s="24" t="s">
        <v>188</v>
      </c>
      <c r="B7798" s="24" t="s">
        <v>189</v>
      </c>
      <c r="C7798" s="24" t="s">
        <v>9</v>
      </c>
      <c r="D7798" s="24" t="s">
        <v>27</v>
      </c>
      <c r="E7798" s="24" t="s">
        <v>34</v>
      </c>
      <c r="F7798" s="25" t="s">
        <v>14</v>
      </c>
      <c r="G7798" s="24">
        <v>31104.44921875</v>
      </c>
    </row>
    <row r="7799" spans="1:7" hidden="1">
      <c r="A7799" s="24" t="s">
        <v>188</v>
      </c>
      <c r="B7799" s="24" t="s">
        <v>189</v>
      </c>
      <c r="C7799" s="24" t="s">
        <v>9</v>
      </c>
      <c r="D7799" s="24" t="s">
        <v>27</v>
      </c>
      <c r="E7799" s="24" t="s">
        <v>34</v>
      </c>
      <c r="F7799" s="25" t="s">
        <v>15</v>
      </c>
      <c r="G7799" s="24">
        <v>27369.349609375</v>
      </c>
    </row>
    <row r="7800" spans="1:7" hidden="1">
      <c r="A7800" s="24" t="s">
        <v>188</v>
      </c>
      <c r="B7800" s="24" t="s">
        <v>189</v>
      </c>
      <c r="C7800" s="24" t="s">
        <v>9</v>
      </c>
      <c r="D7800" s="24" t="s">
        <v>27</v>
      </c>
      <c r="E7800" s="24" t="s">
        <v>34</v>
      </c>
      <c r="F7800" s="25" t="s">
        <v>16</v>
      </c>
      <c r="G7800" s="24">
        <v>33204.01171875</v>
      </c>
    </row>
    <row r="7801" spans="1:7">
      <c r="A7801" s="24" t="s">
        <v>188</v>
      </c>
      <c r="B7801" s="24" t="s">
        <v>189</v>
      </c>
      <c r="C7801" s="24" t="s">
        <v>9</v>
      </c>
      <c r="D7801" s="24" t="s">
        <v>27</v>
      </c>
      <c r="E7801" s="24" t="s">
        <v>34</v>
      </c>
      <c r="F7801" s="25" t="s">
        <v>17</v>
      </c>
      <c r="G7801" s="24">
        <v>48598</v>
      </c>
    </row>
    <row r="7802" spans="1:7" hidden="1">
      <c r="A7802" s="24" t="s">
        <v>188</v>
      </c>
      <c r="B7802" s="24" t="s">
        <v>189</v>
      </c>
      <c r="C7802" s="24" t="s">
        <v>9</v>
      </c>
      <c r="D7802" s="24" t="s">
        <v>27</v>
      </c>
      <c r="E7802" s="24" t="s">
        <v>54</v>
      </c>
      <c r="F7802" s="25" t="s">
        <v>12</v>
      </c>
      <c r="G7802" s="24">
        <v>5464.47998046875</v>
      </c>
    </row>
    <row r="7803" spans="1:7" hidden="1">
      <c r="A7803" s="24" t="s">
        <v>188</v>
      </c>
      <c r="B7803" s="24" t="s">
        <v>189</v>
      </c>
      <c r="C7803" s="24" t="s">
        <v>9</v>
      </c>
      <c r="D7803" s="24" t="s">
        <v>27</v>
      </c>
      <c r="E7803" s="24" t="s">
        <v>54</v>
      </c>
      <c r="F7803" s="25" t="s">
        <v>13</v>
      </c>
      <c r="G7803" s="24">
        <v>4316.31982421875</v>
      </c>
    </row>
    <row r="7804" spans="1:7" hidden="1">
      <c r="A7804" s="24" t="s">
        <v>188</v>
      </c>
      <c r="B7804" s="24" t="s">
        <v>189</v>
      </c>
      <c r="C7804" s="24" t="s">
        <v>9</v>
      </c>
      <c r="D7804" s="24" t="s">
        <v>27</v>
      </c>
      <c r="E7804" s="24" t="s">
        <v>54</v>
      </c>
      <c r="F7804" s="25" t="s">
        <v>14</v>
      </c>
      <c r="G7804" s="24">
        <v>3331.69995117188</v>
      </c>
    </row>
    <row r="7805" spans="1:7" hidden="1">
      <c r="A7805" s="24" t="s">
        <v>188</v>
      </c>
      <c r="B7805" s="24" t="s">
        <v>189</v>
      </c>
      <c r="C7805" s="24" t="s">
        <v>9</v>
      </c>
      <c r="D7805" s="24" t="s">
        <v>27</v>
      </c>
      <c r="E7805" s="24" t="s">
        <v>54</v>
      </c>
      <c r="F7805" s="25" t="s">
        <v>15</v>
      </c>
      <c r="G7805" s="24">
        <v>2418.02001953125</v>
      </c>
    </row>
    <row r="7806" spans="1:7" hidden="1">
      <c r="A7806" s="24" t="s">
        <v>188</v>
      </c>
      <c r="B7806" s="24" t="s">
        <v>189</v>
      </c>
      <c r="C7806" s="24" t="s">
        <v>9</v>
      </c>
      <c r="D7806" s="24" t="s">
        <v>27</v>
      </c>
      <c r="E7806" s="24" t="s">
        <v>54</v>
      </c>
      <c r="F7806" s="25" t="s">
        <v>16</v>
      </c>
      <c r="G7806" s="24">
        <v>1923.90002441406</v>
      </c>
    </row>
    <row r="7807" spans="1:7">
      <c r="A7807" s="24" t="s">
        <v>188</v>
      </c>
      <c r="B7807" s="24" t="s">
        <v>189</v>
      </c>
      <c r="C7807" s="24" t="s">
        <v>9</v>
      </c>
      <c r="D7807" s="24" t="s">
        <v>27</v>
      </c>
      <c r="E7807" s="24" t="s">
        <v>54</v>
      </c>
      <c r="F7807" s="25" t="s">
        <v>17</v>
      </c>
      <c r="G7807" s="24">
        <v>505</v>
      </c>
    </row>
    <row r="7808" spans="1:7" hidden="1">
      <c r="A7808" s="24" t="s">
        <v>188</v>
      </c>
      <c r="B7808" s="24" t="s">
        <v>189</v>
      </c>
      <c r="C7808" s="24" t="s">
        <v>9</v>
      </c>
      <c r="D7808" s="24" t="s">
        <v>27</v>
      </c>
      <c r="E7808" s="24" t="s">
        <v>57</v>
      </c>
      <c r="F7808" s="25" t="s">
        <v>12</v>
      </c>
      <c r="G7808" s="24">
        <v>0</v>
      </c>
    </row>
    <row r="7809" spans="1:7" hidden="1">
      <c r="A7809" s="24" t="s">
        <v>188</v>
      </c>
      <c r="B7809" s="24" t="s">
        <v>189</v>
      </c>
      <c r="C7809" s="24" t="s">
        <v>9</v>
      </c>
      <c r="D7809" s="24" t="s">
        <v>27</v>
      </c>
      <c r="E7809" s="24" t="s">
        <v>57</v>
      </c>
      <c r="F7809" s="25" t="s">
        <v>13</v>
      </c>
      <c r="G7809" s="24">
        <v>0</v>
      </c>
    </row>
    <row r="7810" spans="1:7" hidden="1">
      <c r="A7810" s="24" t="s">
        <v>188</v>
      </c>
      <c r="B7810" s="24" t="s">
        <v>189</v>
      </c>
      <c r="C7810" s="24" t="s">
        <v>9</v>
      </c>
      <c r="D7810" s="24" t="s">
        <v>27</v>
      </c>
      <c r="E7810" s="24" t="s">
        <v>57</v>
      </c>
      <c r="F7810" s="25" t="s">
        <v>14</v>
      </c>
      <c r="G7810" s="24">
        <v>0</v>
      </c>
    </row>
    <row r="7811" spans="1:7" hidden="1">
      <c r="A7811" s="24" t="s">
        <v>188</v>
      </c>
      <c r="B7811" s="24" t="s">
        <v>189</v>
      </c>
      <c r="C7811" s="24" t="s">
        <v>9</v>
      </c>
      <c r="D7811" s="24" t="s">
        <v>27</v>
      </c>
      <c r="E7811" s="24" t="s">
        <v>57</v>
      </c>
      <c r="F7811" s="25" t="s">
        <v>15</v>
      </c>
      <c r="G7811" s="24">
        <v>0</v>
      </c>
    </row>
    <row r="7812" spans="1:7" hidden="1">
      <c r="A7812" s="24" t="s">
        <v>188</v>
      </c>
      <c r="B7812" s="24" t="s">
        <v>189</v>
      </c>
      <c r="C7812" s="24" t="s">
        <v>9</v>
      </c>
      <c r="D7812" s="24" t="s">
        <v>27</v>
      </c>
      <c r="E7812" s="24" t="s">
        <v>57</v>
      </c>
      <c r="F7812" s="25" t="s">
        <v>16</v>
      </c>
      <c r="G7812" s="24">
        <v>0</v>
      </c>
    </row>
    <row r="7813" spans="1:7">
      <c r="A7813" s="24" t="s">
        <v>188</v>
      </c>
      <c r="B7813" s="24" t="s">
        <v>189</v>
      </c>
      <c r="C7813" s="24" t="s">
        <v>9</v>
      </c>
      <c r="D7813" s="24" t="s">
        <v>27</v>
      </c>
      <c r="E7813" s="24" t="s">
        <v>57</v>
      </c>
      <c r="F7813" s="25" t="s">
        <v>17</v>
      </c>
      <c r="G7813" s="24">
        <v>0</v>
      </c>
    </row>
    <row r="7814" spans="1:7" hidden="1">
      <c r="A7814" s="24" t="s">
        <v>188</v>
      </c>
      <c r="B7814" s="24" t="s">
        <v>189</v>
      </c>
      <c r="C7814" s="24" t="s">
        <v>9</v>
      </c>
      <c r="D7814" s="24" t="s">
        <v>27</v>
      </c>
      <c r="E7814" s="24" t="s">
        <v>39</v>
      </c>
      <c r="F7814" s="25" t="s">
        <v>12</v>
      </c>
      <c r="G7814" s="24">
        <v>210126.61000013401</v>
      </c>
    </row>
    <row r="7815" spans="1:7" hidden="1">
      <c r="A7815" s="24" t="s">
        <v>188</v>
      </c>
      <c r="B7815" s="24" t="s">
        <v>189</v>
      </c>
      <c r="C7815" s="24" t="s">
        <v>9</v>
      </c>
      <c r="D7815" s="24" t="s">
        <v>27</v>
      </c>
      <c r="E7815" s="24" t="s">
        <v>39</v>
      </c>
      <c r="F7815" s="25" t="s">
        <v>13</v>
      </c>
      <c r="G7815" s="24">
        <v>195582.95005369201</v>
      </c>
    </row>
    <row r="7816" spans="1:7" hidden="1">
      <c r="A7816" s="24" t="s">
        <v>188</v>
      </c>
      <c r="B7816" s="24" t="s">
        <v>189</v>
      </c>
      <c r="C7816" s="24" t="s">
        <v>9</v>
      </c>
      <c r="D7816" s="24" t="s">
        <v>27</v>
      </c>
      <c r="E7816" s="24" t="s">
        <v>39</v>
      </c>
      <c r="F7816" s="25" t="s">
        <v>14</v>
      </c>
      <c r="G7816" s="24">
        <v>181735.11997556701</v>
      </c>
    </row>
    <row r="7817" spans="1:7" hidden="1">
      <c r="A7817" s="24" t="s">
        <v>188</v>
      </c>
      <c r="B7817" s="24" t="s">
        <v>189</v>
      </c>
      <c r="C7817" s="24" t="s">
        <v>9</v>
      </c>
      <c r="D7817" s="24" t="s">
        <v>27</v>
      </c>
      <c r="E7817" s="24" t="s">
        <v>39</v>
      </c>
      <c r="F7817" s="25" t="s">
        <v>15</v>
      </c>
      <c r="G7817" s="24">
        <v>187992.98998069801</v>
      </c>
    </row>
    <row r="7818" spans="1:7" hidden="1">
      <c r="A7818" s="24" t="s">
        <v>188</v>
      </c>
      <c r="B7818" s="24" t="s">
        <v>189</v>
      </c>
      <c r="C7818" s="24" t="s">
        <v>9</v>
      </c>
      <c r="D7818" s="24" t="s">
        <v>27</v>
      </c>
      <c r="E7818" s="24" t="s">
        <v>39</v>
      </c>
      <c r="F7818" s="25" t="s">
        <v>16</v>
      </c>
      <c r="G7818" s="24">
        <v>213803.96042966799</v>
      </c>
    </row>
    <row r="7819" spans="1:7">
      <c r="A7819" s="24" t="s">
        <v>188</v>
      </c>
      <c r="B7819" s="24" t="s">
        <v>189</v>
      </c>
      <c r="C7819" s="24" t="s">
        <v>9</v>
      </c>
      <c r="D7819" s="24" t="s">
        <v>27</v>
      </c>
      <c r="E7819" s="24" t="s">
        <v>39</v>
      </c>
      <c r="F7819" s="25" t="s">
        <v>17</v>
      </c>
      <c r="G7819" s="24">
        <v>167193</v>
      </c>
    </row>
    <row r="7820" spans="1:7" hidden="1">
      <c r="A7820" s="24" t="s">
        <v>188</v>
      </c>
      <c r="B7820" s="24" t="s">
        <v>189</v>
      </c>
      <c r="C7820" s="24" t="s">
        <v>9</v>
      </c>
      <c r="D7820" s="24" t="s">
        <v>10</v>
      </c>
      <c r="E7820" s="24" t="s">
        <v>11</v>
      </c>
      <c r="F7820" s="25" t="s">
        <v>12</v>
      </c>
      <c r="G7820" s="24">
        <v>2222826.1347656301</v>
      </c>
    </row>
    <row r="7821" spans="1:7" hidden="1">
      <c r="A7821" s="24" t="s">
        <v>188</v>
      </c>
      <c r="B7821" s="24" t="s">
        <v>189</v>
      </c>
      <c r="C7821" s="24" t="s">
        <v>9</v>
      </c>
      <c r="D7821" s="24" t="s">
        <v>10</v>
      </c>
      <c r="E7821" s="24" t="s">
        <v>11</v>
      </c>
      <c r="F7821" s="25" t="s">
        <v>13</v>
      </c>
      <c r="G7821" s="24">
        <v>2201962.0001525902</v>
      </c>
    </row>
    <row r="7822" spans="1:7" hidden="1">
      <c r="A7822" s="24" t="s">
        <v>188</v>
      </c>
      <c r="B7822" s="24" t="s">
        <v>189</v>
      </c>
      <c r="C7822" s="24" t="s">
        <v>9</v>
      </c>
      <c r="D7822" s="24" t="s">
        <v>10</v>
      </c>
      <c r="E7822" s="24" t="s">
        <v>11</v>
      </c>
      <c r="F7822" s="25" t="s">
        <v>14</v>
      </c>
      <c r="G7822" s="24">
        <v>2220687.56884766</v>
      </c>
    </row>
    <row r="7823" spans="1:7" hidden="1">
      <c r="A7823" s="24" t="s">
        <v>188</v>
      </c>
      <c r="B7823" s="24" t="s">
        <v>189</v>
      </c>
      <c r="C7823" s="24" t="s">
        <v>9</v>
      </c>
      <c r="D7823" s="24" t="s">
        <v>10</v>
      </c>
      <c r="E7823" s="24" t="s">
        <v>11</v>
      </c>
      <c r="F7823" s="25" t="s">
        <v>15</v>
      </c>
      <c r="G7823" s="24">
        <v>2414031.5410156301</v>
      </c>
    </row>
    <row r="7824" spans="1:7" hidden="1">
      <c r="A7824" s="24" t="s">
        <v>188</v>
      </c>
      <c r="B7824" s="24" t="s">
        <v>189</v>
      </c>
      <c r="C7824" s="24" t="s">
        <v>9</v>
      </c>
      <c r="D7824" s="24" t="s">
        <v>10</v>
      </c>
      <c r="E7824" s="24" t="s">
        <v>11</v>
      </c>
      <c r="F7824" s="25" t="s">
        <v>16</v>
      </c>
      <c r="G7824" s="24">
        <v>2536930.2753906301</v>
      </c>
    </row>
    <row r="7825" spans="1:7">
      <c r="A7825" s="24" t="s">
        <v>188</v>
      </c>
      <c r="B7825" s="24" t="s">
        <v>189</v>
      </c>
      <c r="C7825" s="24" t="s">
        <v>9</v>
      </c>
      <c r="D7825" s="24" t="s">
        <v>10</v>
      </c>
      <c r="E7825" s="24" t="s">
        <v>11</v>
      </c>
      <c r="F7825" s="25" t="s">
        <v>17</v>
      </c>
      <c r="G7825" s="24">
        <v>2783764</v>
      </c>
    </row>
    <row r="7826" spans="1:7" hidden="1">
      <c r="A7826" s="24" t="s">
        <v>188</v>
      </c>
      <c r="B7826" s="24" t="s">
        <v>189</v>
      </c>
      <c r="C7826" s="24" t="s">
        <v>9</v>
      </c>
      <c r="D7826" s="24" t="s">
        <v>41</v>
      </c>
      <c r="E7826" s="24" t="s">
        <v>31</v>
      </c>
      <c r="F7826" s="25" t="s">
        <v>12</v>
      </c>
      <c r="G7826" s="24">
        <v>0</v>
      </c>
    </row>
    <row r="7827" spans="1:7" hidden="1">
      <c r="A7827" s="24" t="s">
        <v>188</v>
      </c>
      <c r="B7827" s="24" t="s">
        <v>189</v>
      </c>
      <c r="C7827" s="24" t="s">
        <v>9</v>
      </c>
      <c r="D7827" s="24" t="s">
        <v>41</v>
      </c>
      <c r="E7827" s="24" t="s">
        <v>31</v>
      </c>
      <c r="F7827" s="25" t="s">
        <v>13</v>
      </c>
      <c r="G7827" s="24">
        <v>0</v>
      </c>
    </row>
    <row r="7828" spans="1:7" hidden="1">
      <c r="A7828" s="24" t="s">
        <v>188</v>
      </c>
      <c r="B7828" s="24" t="s">
        <v>189</v>
      </c>
      <c r="C7828" s="24" t="s">
        <v>9</v>
      </c>
      <c r="D7828" s="24" t="s">
        <v>41</v>
      </c>
      <c r="E7828" s="24" t="s">
        <v>31</v>
      </c>
      <c r="F7828" s="25" t="s">
        <v>14</v>
      </c>
      <c r="G7828" s="24">
        <v>0</v>
      </c>
    </row>
    <row r="7829" spans="1:7" hidden="1">
      <c r="A7829" s="24" t="s">
        <v>188</v>
      </c>
      <c r="B7829" s="24" t="s">
        <v>189</v>
      </c>
      <c r="C7829" s="24" t="s">
        <v>9</v>
      </c>
      <c r="D7829" s="24" t="s">
        <v>41</v>
      </c>
      <c r="E7829" s="24" t="s">
        <v>31</v>
      </c>
      <c r="F7829" s="25" t="s">
        <v>15</v>
      </c>
      <c r="G7829" s="24">
        <v>202813</v>
      </c>
    </row>
    <row r="7830" spans="1:7" hidden="1">
      <c r="A7830" s="24" t="s">
        <v>188</v>
      </c>
      <c r="B7830" s="24" t="s">
        <v>189</v>
      </c>
      <c r="C7830" s="24" t="s">
        <v>9</v>
      </c>
      <c r="D7830" s="24" t="s">
        <v>41</v>
      </c>
      <c r="E7830" s="24" t="s">
        <v>31</v>
      </c>
      <c r="F7830" s="25" t="s">
        <v>16</v>
      </c>
      <c r="G7830" s="24">
        <v>333767</v>
      </c>
    </row>
    <row r="7831" spans="1:7">
      <c r="A7831" s="24" t="s">
        <v>188</v>
      </c>
      <c r="B7831" s="24" t="s">
        <v>189</v>
      </c>
      <c r="C7831" s="24" t="s">
        <v>9</v>
      </c>
      <c r="D7831" s="24" t="s">
        <v>41</v>
      </c>
      <c r="E7831" s="24" t="s">
        <v>31</v>
      </c>
      <c r="F7831" s="25" t="s">
        <v>17</v>
      </c>
      <c r="G7831" s="24">
        <v>435987</v>
      </c>
    </row>
    <row r="7832" spans="1:7" hidden="1">
      <c r="A7832" s="24" t="s">
        <v>188</v>
      </c>
      <c r="B7832" s="24" t="s">
        <v>189</v>
      </c>
      <c r="C7832" s="24" t="s">
        <v>9</v>
      </c>
      <c r="D7832" s="24" t="s">
        <v>41</v>
      </c>
      <c r="E7832" s="24" t="s">
        <v>58</v>
      </c>
      <c r="F7832" s="25" t="s">
        <v>12</v>
      </c>
      <c r="G7832" s="24">
        <v>0</v>
      </c>
    </row>
    <row r="7833" spans="1:7" hidden="1">
      <c r="A7833" s="24" t="s">
        <v>188</v>
      </c>
      <c r="B7833" s="24" t="s">
        <v>189</v>
      </c>
      <c r="C7833" s="24" t="s">
        <v>9</v>
      </c>
      <c r="D7833" s="24" t="s">
        <v>41</v>
      </c>
      <c r="E7833" s="24" t="s">
        <v>58</v>
      </c>
      <c r="F7833" s="25" t="s">
        <v>13</v>
      </c>
      <c r="G7833" s="24">
        <v>15247</v>
      </c>
    </row>
    <row r="7834" spans="1:7" hidden="1">
      <c r="A7834" s="24" t="s">
        <v>188</v>
      </c>
      <c r="B7834" s="24" t="s">
        <v>189</v>
      </c>
      <c r="C7834" s="24" t="s">
        <v>9</v>
      </c>
      <c r="D7834" s="24" t="s">
        <v>41</v>
      </c>
      <c r="E7834" s="24" t="s">
        <v>58</v>
      </c>
      <c r="F7834" s="25" t="s">
        <v>14</v>
      </c>
      <c r="G7834" s="24">
        <v>16505</v>
      </c>
    </row>
    <row r="7835" spans="1:7" hidden="1">
      <c r="A7835" s="24" t="s">
        <v>188</v>
      </c>
      <c r="B7835" s="24" t="s">
        <v>189</v>
      </c>
      <c r="C7835" s="24" t="s">
        <v>9</v>
      </c>
      <c r="D7835" s="24" t="s">
        <v>41</v>
      </c>
      <c r="E7835" s="24" t="s">
        <v>58</v>
      </c>
      <c r="F7835" s="25" t="s">
        <v>15</v>
      </c>
      <c r="G7835" s="24">
        <v>37904</v>
      </c>
    </row>
    <row r="7836" spans="1:7" hidden="1">
      <c r="A7836" s="24" t="s">
        <v>188</v>
      </c>
      <c r="B7836" s="24" t="s">
        <v>189</v>
      </c>
      <c r="C7836" s="24" t="s">
        <v>9</v>
      </c>
      <c r="D7836" s="24" t="s">
        <v>41</v>
      </c>
      <c r="E7836" s="24" t="s">
        <v>58</v>
      </c>
      <c r="F7836" s="25" t="s">
        <v>16</v>
      </c>
      <c r="G7836" s="24">
        <v>33130</v>
      </c>
    </row>
    <row r="7837" spans="1:7">
      <c r="A7837" s="24" t="s">
        <v>188</v>
      </c>
      <c r="B7837" s="24" t="s">
        <v>189</v>
      </c>
      <c r="C7837" s="24" t="s">
        <v>9</v>
      </c>
      <c r="D7837" s="24" t="s">
        <v>41</v>
      </c>
      <c r="E7837" s="24" t="s">
        <v>58</v>
      </c>
      <c r="F7837" s="25" t="s">
        <v>17</v>
      </c>
      <c r="G7837" s="24">
        <v>41715</v>
      </c>
    </row>
    <row r="7838" spans="1:7" hidden="1">
      <c r="A7838" s="24" t="s">
        <v>188</v>
      </c>
      <c r="B7838" s="24" t="s">
        <v>189</v>
      </c>
      <c r="C7838" s="24" t="s">
        <v>9</v>
      </c>
      <c r="D7838" s="24" t="s">
        <v>41</v>
      </c>
      <c r="E7838" s="24" t="s">
        <v>45</v>
      </c>
      <c r="F7838" s="25" t="s">
        <v>12</v>
      </c>
      <c r="G7838" s="24">
        <v>0</v>
      </c>
    </row>
    <row r="7839" spans="1:7" hidden="1">
      <c r="A7839" s="24" t="s">
        <v>188</v>
      </c>
      <c r="B7839" s="24" t="s">
        <v>189</v>
      </c>
      <c r="C7839" s="24" t="s">
        <v>9</v>
      </c>
      <c r="D7839" s="24" t="s">
        <v>41</v>
      </c>
      <c r="E7839" s="24" t="s">
        <v>45</v>
      </c>
      <c r="F7839" s="25" t="s">
        <v>13</v>
      </c>
      <c r="G7839" s="24">
        <v>0</v>
      </c>
    </row>
    <row r="7840" spans="1:7" hidden="1">
      <c r="A7840" s="24" t="s">
        <v>188</v>
      </c>
      <c r="B7840" s="24" t="s">
        <v>189</v>
      </c>
      <c r="C7840" s="24" t="s">
        <v>9</v>
      </c>
      <c r="D7840" s="24" t="s">
        <v>41</v>
      </c>
      <c r="E7840" s="24" t="s">
        <v>45</v>
      </c>
      <c r="F7840" s="25" t="s">
        <v>14</v>
      </c>
      <c r="G7840" s="24">
        <v>0</v>
      </c>
    </row>
    <row r="7841" spans="1:7" hidden="1">
      <c r="A7841" s="24" t="s">
        <v>188</v>
      </c>
      <c r="B7841" s="24" t="s">
        <v>189</v>
      </c>
      <c r="C7841" s="24" t="s">
        <v>9</v>
      </c>
      <c r="D7841" s="24" t="s">
        <v>41</v>
      </c>
      <c r="E7841" s="24" t="s">
        <v>45</v>
      </c>
      <c r="F7841" s="25" t="s">
        <v>15</v>
      </c>
      <c r="G7841" s="24">
        <v>155816</v>
      </c>
    </row>
    <row r="7842" spans="1:7" hidden="1">
      <c r="A7842" s="24" t="s">
        <v>188</v>
      </c>
      <c r="B7842" s="24" t="s">
        <v>189</v>
      </c>
      <c r="C7842" s="24" t="s">
        <v>9</v>
      </c>
      <c r="D7842" s="24" t="s">
        <v>41</v>
      </c>
      <c r="E7842" s="24" t="s">
        <v>45</v>
      </c>
      <c r="F7842" s="25" t="s">
        <v>16</v>
      </c>
      <c r="G7842" s="24">
        <v>283724</v>
      </c>
    </row>
    <row r="7843" spans="1:7">
      <c r="A7843" s="24" t="s">
        <v>188</v>
      </c>
      <c r="B7843" s="24" t="s">
        <v>189</v>
      </c>
      <c r="C7843" s="24" t="s">
        <v>9</v>
      </c>
      <c r="D7843" s="24" t="s">
        <v>41</v>
      </c>
      <c r="E7843" s="24" t="s">
        <v>45</v>
      </c>
      <c r="F7843" s="25" t="s">
        <v>17</v>
      </c>
      <c r="G7843" s="24">
        <v>344788</v>
      </c>
    </row>
    <row r="7844" spans="1:7" hidden="1">
      <c r="A7844" s="24" t="s">
        <v>188</v>
      </c>
      <c r="B7844" s="24" t="s">
        <v>189</v>
      </c>
      <c r="C7844" s="24" t="s">
        <v>9</v>
      </c>
      <c r="D7844" s="24" t="s">
        <v>41</v>
      </c>
      <c r="E7844" s="24" t="s">
        <v>33</v>
      </c>
      <c r="F7844" s="25" t="s">
        <v>12</v>
      </c>
      <c r="G7844" s="24">
        <v>0</v>
      </c>
    </row>
    <row r="7845" spans="1:7" hidden="1">
      <c r="A7845" s="24" t="s">
        <v>188</v>
      </c>
      <c r="B7845" s="24" t="s">
        <v>189</v>
      </c>
      <c r="C7845" s="24" t="s">
        <v>9</v>
      </c>
      <c r="D7845" s="24" t="s">
        <v>41</v>
      </c>
      <c r="E7845" s="24" t="s">
        <v>33</v>
      </c>
      <c r="F7845" s="25" t="s">
        <v>13</v>
      </c>
      <c r="G7845" s="24">
        <v>0</v>
      </c>
    </row>
    <row r="7846" spans="1:7" hidden="1">
      <c r="A7846" s="24" t="s">
        <v>188</v>
      </c>
      <c r="B7846" s="24" t="s">
        <v>189</v>
      </c>
      <c r="C7846" s="24" t="s">
        <v>9</v>
      </c>
      <c r="D7846" s="24" t="s">
        <v>41</v>
      </c>
      <c r="E7846" s="24" t="s">
        <v>33</v>
      </c>
      <c r="F7846" s="25" t="s">
        <v>14</v>
      </c>
      <c r="G7846" s="24">
        <v>0</v>
      </c>
    </row>
    <row r="7847" spans="1:7" hidden="1">
      <c r="A7847" s="24" t="s">
        <v>188</v>
      </c>
      <c r="B7847" s="24" t="s">
        <v>189</v>
      </c>
      <c r="C7847" s="24" t="s">
        <v>9</v>
      </c>
      <c r="D7847" s="24" t="s">
        <v>41</v>
      </c>
      <c r="E7847" s="24" t="s">
        <v>33</v>
      </c>
      <c r="F7847" s="25" t="s">
        <v>15</v>
      </c>
      <c r="G7847" s="24">
        <v>0</v>
      </c>
    </row>
    <row r="7848" spans="1:7" hidden="1">
      <c r="A7848" s="24" t="s">
        <v>188</v>
      </c>
      <c r="B7848" s="24" t="s">
        <v>189</v>
      </c>
      <c r="C7848" s="24" t="s">
        <v>9</v>
      </c>
      <c r="D7848" s="24" t="s">
        <v>41</v>
      </c>
      <c r="E7848" s="24" t="s">
        <v>33</v>
      </c>
      <c r="F7848" s="25" t="s">
        <v>16</v>
      </c>
      <c r="G7848" s="24">
        <v>105291.90625</v>
      </c>
    </row>
    <row r="7849" spans="1:7">
      <c r="A7849" s="24" t="s">
        <v>188</v>
      </c>
      <c r="B7849" s="24" t="s">
        <v>189</v>
      </c>
      <c r="C7849" s="24" t="s">
        <v>9</v>
      </c>
      <c r="D7849" s="24" t="s">
        <v>41</v>
      </c>
      <c r="E7849" s="24" t="s">
        <v>33</v>
      </c>
      <c r="F7849" s="25" t="s">
        <v>17</v>
      </c>
      <c r="G7849" s="24">
        <v>100268</v>
      </c>
    </row>
    <row r="7850" spans="1:7" hidden="1">
      <c r="A7850" s="24" t="s">
        <v>188</v>
      </c>
      <c r="B7850" s="24" t="s">
        <v>189</v>
      </c>
      <c r="C7850" s="24" t="s">
        <v>9</v>
      </c>
      <c r="D7850" s="24" t="s">
        <v>41</v>
      </c>
      <c r="E7850" s="24" t="s">
        <v>190</v>
      </c>
      <c r="F7850" s="25" t="s">
        <v>12</v>
      </c>
      <c r="G7850" s="24">
        <v>384</v>
      </c>
    </row>
    <row r="7851" spans="1:7" hidden="1">
      <c r="A7851" s="24" t="s">
        <v>188</v>
      </c>
      <c r="B7851" s="24" t="s">
        <v>189</v>
      </c>
      <c r="C7851" s="24" t="s">
        <v>9</v>
      </c>
      <c r="D7851" s="24" t="s">
        <v>41</v>
      </c>
      <c r="E7851" s="24" t="s">
        <v>190</v>
      </c>
      <c r="F7851" s="25" t="s">
        <v>13</v>
      </c>
      <c r="G7851" s="24">
        <v>364</v>
      </c>
    </row>
    <row r="7852" spans="1:7" hidden="1">
      <c r="A7852" s="24" t="s">
        <v>188</v>
      </c>
      <c r="B7852" s="24" t="s">
        <v>189</v>
      </c>
      <c r="C7852" s="24" t="s">
        <v>9</v>
      </c>
      <c r="D7852" s="24" t="s">
        <v>41</v>
      </c>
      <c r="E7852" s="24" t="s">
        <v>190</v>
      </c>
      <c r="F7852" s="25" t="s">
        <v>14</v>
      </c>
      <c r="G7852" s="24">
        <v>344</v>
      </c>
    </row>
    <row r="7853" spans="1:7" hidden="1">
      <c r="A7853" s="24" t="s">
        <v>188</v>
      </c>
      <c r="B7853" s="24" t="s">
        <v>189</v>
      </c>
      <c r="C7853" s="24" t="s">
        <v>9</v>
      </c>
      <c r="D7853" s="24" t="s">
        <v>41</v>
      </c>
      <c r="E7853" s="24" t="s">
        <v>190</v>
      </c>
      <c r="F7853" s="25" t="s">
        <v>15</v>
      </c>
      <c r="G7853" s="24">
        <v>323.760009765625</v>
      </c>
    </row>
    <row r="7854" spans="1:7" hidden="1">
      <c r="A7854" s="24" t="s">
        <v>188</v>
      </c>
      <c r="B7854" s="24" t="s">
        <v>189</v>
      </c>
      <c r="C7854" s="24" t="s">
        <v>9</v>
      </c>
      <c r="D7854" s="24" t="s">
        <v>41</v>
      </c>
      <c r="E7854" s="24" t="s">
        <v>190</v>
      </c>
      <c r="F7854" s="25" t="s">
        <v>16</v>
      </c>
      <c r="G7854" s="24">
        <v>303</v>
      </c>
    </row>
    <row r="7855" spans="1:7">
      <c r="A7855" s="24" t="s">
        <v>188</v>
      </c>
      <c r="B7855" s="24" t="s">
        <v>189</v>
      </c>
      <c r="C7855" s="24" t="s">
        <v>9</v>
      </c>
      <c r="D7855" s="24" t="s">
        <v>41</v>
      </c>
      <c r="E7855" s="24" t="s">
        <v>190</v>
      </c>
      <c r="F7855" s="25" t="s">
        <v>17</v>
      </c>
      <c r="G7855" s="24">
        <v>0</v>
      </c>
    </row>
    <row r="7856" spans="1:7" hidden="1">
      <c r="A7856" s="24" t="s">
        <v>188</v>
      </c>
      <c r="B7856" s="24" t="s">
        <v>189</v>
      </c>
      <c r="C7856" s="24" t="s">
        <v>9</v>
      </c>
      <c r="D7856" s="24" t="s">
        <v>41</v>
      </c>
      <c r="E7856" s="24" t="s">
        <v>104</v>
      </c>
      <c r="F7856" s="25" t="s">
        <v>12</v>
      </c>
      <c r="G7856" s="24">
        <v>0</v>
      </c>
    </row>
    <row r="7857" spans="1:7" hidden="1">
      <c r="A7857" s="24" t="s">
        <v>188</v>
      </c>
      <c r="B7857" s="24" t="s">
        <v>189</v>
      </c>
      <c r="C7857" s="24" t="s">
        <v>9</v>
      </c>
      <c r="D7857" s="24" t="s">
        <v>41</v>
      </c>
      <c r="E7857" s="24" t="s">
        <v>104</v>
      </c>
      <c r="F7857" s="25" t="s">
        <v>13</v>
      </c>
      <c r="G7857" s="24">
        <v>0</v>
      </c>
    </row>
    <row r="7858" spans="1:7" hidden="1">
      <c r="A7858" s="24" t="s">
        <v>188</v>
      </c>
      <c r="B7858" s="24" t="s">
        <v>189</v>
      </c>
      <c r="C7858" s="24" t="s">
        <v>9</v>
      </c>
      <c r="D7858" s="24" t="s">
        <v>41</v>
      </c>
      <c r="E7858" s="24" t="s">
        <v>104</v>
      </c>
      <c r="F7858" s="25" t="s">
        <v>14</v>
      </c>
      <c r="G7858" s="24">
        <v>0</v>
      </c>
    </row>
    <row r="7859" spans="1:7" hidden="1">
      <c r="A7859" s="24" t="s">
        <v>188</v>
      </c>
      <c r="B7859" s="24" t="s">
        <v>189</v>
      </c>
      <c r="C7859" s="24" t="s">
        <v>9</v>
      </c>
      <c r="D7859" s="24" t="s">
        <v>41</v>
      </c>
      <c r="E7859" s="24" t="s">
        <v>104</v>
      </c>
      <c r="F7859" s="25" t="s">
        <v>15</v>
      </c>
      <c r="G7859" s="24">
        <v>0</v>
      </c>
    </row>
    <row r="7860" spans="1:7" hidden="1">
      <c r="A7860" s="24" t="s">
        <v>188</v>
      </c>
      <c r="B7860" s="24" t="s">
        <v>189</v>
      </c>
      <c r="C7860" s="24" t="s">
        <v>9</v>
      </c>
      <c r="D7860" s="24" t="s">
        <v>41</v>
      </c>
      <c r="E7860" s="24" t="s">
        <v>104</v>
      </c>
      <c r="F7860" s="25" t="s">
        <v>16</v>
      </c>
      <c r="G7860" s="24">
        <v>45000</v>
      </c>
    </row>
    <row r="7861" spans="1:7">
      <c r="A7861" s="24" t="s">
        <v>188</v>
      </c>
      <c r="B7861" s="24" t="s">
        <v>189</v>
      </c>
      <c r="C7861" s="24" t="s">
        <v>9</v>
      </c>
      <c r="D7861" s="24" t="s">
        <v>41</v>
      </c>
      <c r="E7861" s="24" t="s">
        <v>104</v>
      </c>
      <c r="F7861" s="25" t="s">
        <v>17</v>
      </c>
      <c r="G7861" s="24">
        <v>35420</v>
      </c>
    </row>
    <row r="7862" spans="1:7" hidden="1">
      <c r="A7862" s="24" t="s">
        <v>188</v>
      </c>
      <c r="B7862" s="24" t="s">
        <v>189</v>
      </c>
      <c r="C7862" s="24" t="s">
        <v>9</v>
      </c>
      <c r="D7862" s="24" t="s">
        <v>41</v>
      </c>
      <c r="E7862" s="24" t="s">
        <v>47</v>
      </c>
      <c r="F7862" s="25" t="s">
        <v>12</v>
      </c>
      <c r="G7862" s="24">
        <v>256086.296875</v>
      </c>
    </row>
    <row r="7863" spans="1:7" hidden="1">
      <c r="A7863" s="24" t="s">
        <v>188</v>
      </c>
      <c r="B7863" s="24" t="s">
        <v>189</v>
      </c>
      <c r="C7863" s="24" t="s">
        <v>9</v>
      </c>
      <c r="D7863" s="24" t="s">
        <v>41</v>
      </c>
      <c r="E7863" s="24" t="s">
        <v>47</v>
      </c>
      <c r="F7863" s="25" t="s">
        <v>13</v>
      </c>
      <c r="G7863" s="24">
        <v>255879.578125</v>
      </c>
    </row>
    <row r="7864" spans="1:7" hidden="1">
      <c r="A7864" s="24" t="s">
        <v>188</v>
      </c>
      <c r="B7864" s="24" t="s">
        <v>189</v>
      </c>
      <c r="C7864" s="24" t="s">
        <v>9</v>
      </c>
      <c r="D7864" s="24" t="s">
        <v>41</v>
      </c>
      <c r="E7864" s="24" t="s">
        <v>47</v>
      </c>
      <c r="F7864" s="25" t="s">
        <v>14</v>
      </c>
      <c r="G7864" s="24">
        <v>285220.125</v>
      </c>
    </row>
    <row r="7865" spans="1:7" hidden="1">
      <c r="A7865" s="24" t="s">
        <v>188</v>
      </c>
      <c r="B7865" s="24" t="s">
        <v>189</v>
      </c>
      <c r="C7865" s="24" t="s">
        <v>9</v>
      </c>
      <c r="D7865" s="24" t="s">
        <v>41</v>
      </c>
      <c r="E7865" s="24" t="s">
        <v>47</v>
      </c>
      <c r="F7865" s="25" t="s">
        <v>15</v>
      </c>
      <c r="G7865" s="24">
        <v>1167451</v>
      </c>
    </row>
    <row r="7866" spans="1:7" hidden="1">
      <c r="A7866" s="24" t="s">
        <v>188</v>
      </c>
      <c r="B7866" s="24" t="s">
        <v>189</v>
      </c>
      <c r="C7866" s="24" t="s">
        <v>9</v>
      </c>
      <c r="D7866" s="24" t="s">
        <v>41</v>
      </c>
      <c r="E7866" s="24" t="s">
        <v>47</v>
      </c>
      <c r="F7866" s="25" t="s">
        <v>16</v>
      </c>
      <c r="G7866" s="24">
        <v>1423050.25</v>
      </c>
    </row>
    <row r="7867" spans="1:7">
      <c r="A7867" s="24" t="s">
        <v>188</v>
      </c>
      <c r="B7867" s="24" t="s">
        <v>189</v>
      </c>
      <c r="C7867" s="24" t="s">
        <v>9</v>
      </c>
      <c r="D7867" s="24" t="s">
        <v>41</v>
      </c>
      <c r="E7867" s="24" t="s">
        <v>47</v>
      </c>
      <c r="F7867" s="25" t="s">
        <v>17</v>
      </c>
      <c r="G7867" s="24">
        <v>1351110</v>
      </c>
    </row>
    <row r="7868" spans="1:7" hidden="1">
      <c r="A7868" s="24" t="s">
        <v>188</v>
      </c>
      <c r="B7868" s="24" t="s">
        <v>189</v>
      </c>
      <c r="C7868" s="24" t="s">
        <v>9</v>
      </c>
      <c r="D7868" s="24" t="s">
        <v>41</v>
      </c>
      <c r="E7868" s="24" t="s">
        <v>76</v>
      </c>
      <c r="F7868" s="25" t="s">
        <v>12</v>
      </c>
      <c r="G7868" s="24">
        <v>0</v>
      </c>
    </row>
    <row r="7869" spans="1:7" hidden="1">
      <c r="A7869" s="24" t="s">
        <v>188</v>
      </c>
      <c r="B7869" s="24" t="s">
        <v>189</v>
      </c>
      <c r="C7869" s="24" t="s">
        <v>9</v>
      </c>
      <c r="D7869" s="24" t="s">
        <v>41</v>
      </c>
      <c r="E7869" s="24" t="s">
        <v>76</v>
      </c>
      <c r="F7869" s="25" t="s">
        <v>13</v>
      </c>
      <c r="G7869" s="24">
        <v>3</v>
      </c>
    </row>
    <row r="7870" spans="1:7" hidden="1">
      <c r="A7870" s="24" t="s">
        <v>188</v>
      </c>
      <c r="B7870" s="24" t="s">
        <v>189</v>
      </c>
      <c r="C7870" s="24" t="s">
        <v>9</v>
      </c>
      <c r="D7870" s="24" t="s">
        <v>41</v>
      </c>
      <c r="E7870" s="24" t="s">
        <v>76</v>
      </c>
      <c r="F7870" s="25" t="s">
        <v>14</v>
      </c>
      <c r="G7870" s="24">
        <v>8</v>
      </c>
    </row>
    <row r="7871" spans="1:7" hidden="1">
      <c r="A7871" s="24" t="s">
        <v>188</v>
      </c>
      <c r="B7871" s="24" t="s">
        <v>189</v>
      </c>
      <c r="C7871" s="24" t="s">
        <v>9</v>
      </c>
      <c r="D7871" s="24" t="s">
        <v>41</v>
      </c>
      <c r="E7871" s="24" t="s">
        <v>76</v>
      </c>
      <c r="F7871" s="25" t="s">
        <v>15</v>
      </c>
      <c r="G7871" s="24">
        <v>8</v>
      </c>
    </row>
    <row r="7872" spans="1:7" hidden="1">
      <c r="A7872" s="24" t="s">
        <v>188</v>
      </c>
      <c r="B7872" s="24" t="s">
        <v>189</v>
      </c>
      <c r="C7872" s="24" t="s">
        <v>9</v>
      </c>
      <c r="D7872" s="24" t="s">
        <v>41</v>
      </c>
      <c r="E7872" s="24" t="s">
        <v>76</v>
      </c>
      <c r="F7872" s="25" t="s">
        <v>16</v>
      </c>
      <c r="G7872" s="24">
        <v>4</v>
      </c>
    </row>
    <row r="7873" spans="1:7">
      <c r="A7873" s="24" t="s">
        <v>188</v>
      </c>
      <c r="B7873" s="24" t="s">
        <v>189</v>
      </c>
      <c r="C7873" s="24" t="s">
        <v>9</v>
      </c>
      <c r="D7873" s="24" t="s">
        <v>41</v>
      </c>
      <c r="E7873" s="24" t="s">
        <v>76</v>
      </c>
      <c r="F7873" s="25" t="s">
        <v>17</v>
      </c>
      <c r="G7873" s="24">
        <v>0</v>
      </c>
    </row>
    <row r="7874" spans="1:7" hidden="1">
      <c r="A7874" s="24" t="s">
        <v>188</v>
      </c>
      <c r="B7874" s="24" t="s">
        <v>189</v>
      </c>
      <c r="C7874" s="24" t="s">
        <v>9</v>
      </c>
      <c r="D7874" s="24" t="s">
        <v>26</v>
      </c>
      <c r="E7874" s="24" t="s">
        <v>11</v>
      </c>
      <c r="F7874" s="25" t="s">
        <v>12</v>
      </c>
      <c r="G7874" s="24">
        <v>1570410.2950587301</v>
      </c>
    </row>
    <row r="7875" spans="1:7" hidden="1">
      <c r="A7875" s="24" t="s">
        <v>188</v>
      </c>
      <c r="B7875" s="24" t="s">
        <v>189</v>
      </c>
      <c r="C7875" s="24" t="s">
        <v>9</v>
      </c>
      <c r="D7875" s="24" t="s">
        <v>26</v>
      </c>
      <c r="E7875" s="24" t="s">
        <v>11</v>
      </c>
      <c r="F7875" s="25" t="s">
        <v>13</v>
      </c>
      <c r="G7875" s="24">
        <v>1921577.7503466599</v>
      </c>
    </row>
    <row r="7876" spans="1:7" hidden="1">
      <c r="A7876" s="24" t="s">
        <v>188</v>
      </c>
      <c r="B7876" s="24" t="s">
        <v>189</v>
      </c>
      <c r="C7876" s="24" t="s">
        <v>9</v>
      </c>
      <c r="D7876" s="24" t="s">
        <v>26</v>
      </c>
      <c r="E7876" s="24" t="s">
        <v>11</v>
      </c>
      <c r="F7876" s="25" t="s">
        <v>14</v>
      </c>
      <c r="G7876" s="24">
        <v>2359342.5543017401</v>
      </c>
    </row>
    <row r="7877" spans="1:7" hidden="1">
      <c r="A7877" s="24" t="s">
        <v>188</v>
      </c>
      <c r="B7877" s="24" t="s">
        <v>189</v>
      </c>
      <c r="C7877" s="24" t="s">
        <v>9</v>
      </c>
      <c r="D7877" s="24" t="s">
        <v>26</v>
      </c>
      <c r="E7877" s="24" t="s">
        <v>11</v>
      </c>
      <c r="F7877" s="25" t="s">
        <v>15</v>
      </c>
      <c r="G7877" s="24">
        <v>2609415.4103908502</v>
      </c>
    </row>
    <row r="7878" spans="1:7" hidden="1">
      <c r="A7878" s="24" t="s">
        <v>188</v>
      </c>
      <c r="B7878" s="24" t="s">
        <v>189</v>
      </c>
      <c r="C7878" s="24" t="s">
        <v>9</v>
      </c>
      <c r="D7878" s="24" t="s">
        <v>26</v>
      </c>
      <c r="E7878" s="24" t="s">
        <v>11</v>
      </c>
      <c r="F7878" s="25" t="s">
        <v>16</v>
      </c>
      <c r="G7878" s="24">
        <v>2882608.5752978302</v>
      </c>
    </row>
    <row r="7879" spans="1:7">
      <c r="A7879" s="24" t="s">
        <v>188</v>
      </c>
      <c r="B7879" s="24" t="s">
        <v>189</v>
      </c>
      <c r="C7879" s="24" t="s">
        <v>9</v>
      </c>
      <c r="D7879" s="24" t="s">
        <v>26</v>
      </c>
      <c r="E7879" s="24" t="s">
        <v>11</v>
      </c>
      <c r="F7879" s="25" t="s">
        <v>17</v>
      </c>
      <c r="G7879" s="24">
        <v>3583719</v>
      </c>
    </row>
    <row r="7880" spans="1:7" hidden="1">
      <c r="A7880" s="24" t="s">
        <v>188</v>
      </c>
      <c r="B7880" s="24" t="s">
        <v>189</v>
      </c>
      <c r="C7880" s="24" t="s">
        <v>9</v>
      </c>
      <c r="D7880" s="24" t="s">
        <v>49</v>
      </c>
      <c r="E7880" s="24" t="s">
        <v>50</v>
      </c>
      <c r="F7880" s="25" t="s">
        <v>12</v>
      </c>
      <c r="G7880" s="24">
        <v>1750000</v>
      </c>
    </row>
    <row r="7881" spans="1:7" hidden="1">
      <c r="A7881" s="24" t="s">
        <v>188</v>
      </c>
      <c r="B7881" s="24" t="s">
        <v>189</v>
      </c>
      <c r="C7881" s="24" t="s">
        <v>9</v>
      </c>
      <c r="D7881" s="24" t="s">
        <v>49</v>
      </c>
      <c r="E7881" s="24" t="s">
        <v>50</v>
      </c>
      <c r="F7881" s="25" t="s">
        <v>13</v>
      </c>
      <c r="G7881" s="24">
        <v>3000000</v>
      </c>
    </row>
    <row r="7882" spans="1:7" hidden="1">
      <c r="A7882" s="24" t="s">
        <v>188</v>
      </c>
      <c r="B7882" s="24" t="s">
        <v>189</v>
      </c>
      <c r="C7882" s="24" t="s">
        <v>9</v>
      </c>
      <c r="D7882" s="24" t="s">
        <v>49</v>
      </c>
      <c r="E7882" s="24" t="s">
        <v>50</v>
      </c>
      <c r="F7882" s="25" t="s">
        <v>14</v>
      </c>
      <c r="G7882" s="24">
        <v>3000000</v>
      </c>
    </row>
    <row r="7883" spans="1:7" hidden="1">
      <c r="A7883" s="24" t="s">
        <v>188</v>
      </c>
      <c r="B7883" s="24" t="s">
        <v>189</v>
      </c>
      <c r="C7883" s="24" t="s">
        <v>9</v>
      </c>
      <c r="D7883" s="24" t="s">
        <v>49</v>
      </c>
      <c r="E7883" s="24" t="s">
        <v>50</v>
      </c>
      <c r="F7883" s="25" t="s">
        <v>15</v>
      </c>
      <c r="G7883" s="24">
        <v>3000000</v>
      </c>
    </row>
    <row r="7884" spans="1:7" hidden="1">
      <c r="A7884" s="24" t="s">
        <v>188</v>
      </c>
      <c r="B7884" s="24" t="s">
        <v>189</v>
      </c>
      <c r="C7884" s="24" t="s">
        <v>9</v>
      </c>
      <c r="D7884" s="24" t="s">
        <v>49</v>
      </c>
      <c r="E7884" s="24" t="s">
        <v>50</v>
      </c>
      <c r="F7884" s="25" t="s">
        <v>16</v>
      </c>
      <c r="G7884" s="24">
        <v>3000000</v>
      </c>
    </row>
    <row r="7885" spans="1:7">
      <c r="A7885" s="24" t="s">
        <v>188</v>
      </c>
      <c r="B7885" s="24" t="s">
        <v>189</v>
      </c>
      <c r="C7885" s="24" t="s">
        <v>9</v>
      </c>
      <c r="D7885" s="24" t="s">
        <v>49</v>
      </c>
      <c r="E7885" s="24" t="s">
        <v>50</v>
      </c>
      <c r="F7885" s="25" t="s">
        <v>17</v>
      </c>
      <c r="G7885" s="24">
        <v>3000000</v>
      </c>
    </row>
    <row r="7886" spans="1:7" hidden="1">
      <c r="A7886" s="24" t="s">
        <v>188</v>
      </c>
      <c r="B7886" s="24" t="s">
        <v>189</v>
      </c>
      <c r="C7886" s="24" t="s">
        <v>9</v>
      </c>
      <c r="D7886" s="24" t="s">
        <v>40</v>
      </c>
      <c r="E7886" s="24" t="s">
        <v>11</v>
      </c>
      <c r="F7886" s="25" t="s">
        <v>12</v>
      </c>
      <c r="G7886" s="24">
        <v>256470.296875</v>
      </c>
    </row>
    <row r="7887" spans="1:7" hidden="1">
      <c r="A7887" s="24" t="s">
        <v>188</v>
      </c>
      <c r="B7887" s="24" t="s">
        <v>189</v>
      </c>
      <c r="C7887" s="24" t="s">
        <v>9</v>
      </c>
      <c r="D7887" s="24" t="s">
        <v>40</v>
      </c>
      <c r="E7887" s="24" t="s">
        <v>11</v>
      </c>
      <c r="F7887" s="25" t="s">
        <v>13</v>
      </c>
      <c r="G7887" s="24">
        <v>271493.578125</v>
      </c>
    </row>
    <row r="7888" spans="1:7" hidden="1">
      <c r="A7888" s="24" t="s">
        <v>188</v>
      </c>
      <c r="B7888" s="24" t="s">
        <v>189</v>
      </c>
      <c r="C7888" s="24" t="s">
        <v>9</v>
      </c>
      <c r="D7888" s="24" t="s">
        <v>40</v>
      </c>
      <c r="E7888" s="24" t="s">
        <v>11</v>
      </c>
      <c r="F7888" s="25" t="s">
        <v>14</v>
      </c>
      <c r="G7888" s="24">
        <v>302077.125</v>
      </c>
    </row>
    <row r="7889" spans="1:7" hidden="1">
      <c r="A7889" s="24" t="s">
        <v>188</v>
      </c>
      <c r="B7889" s="24" t="s">
        <v>189</v>
      </c>
      <c r="C7889" s="24" t="s">
        <v>9</v>
      </c>
      <c r="D7889" s="24" t="s">
        <v>40</v>
      </c>
      <c r="E7889" s="24" t="s">
        <v>11</v>
      </c>
      <c r="F7889" s="25" t="s">
        <v>15</v>
      </c>
      <c r="G7889" s="24">
        <v>1564315.76000977</v>
      </c>
    </row>
    <row r="7890" spans="1:7" hidden="1">
      <c r="A7890" s="24" t="s">
        <v>188</v>
      </c>
      <c r="B7890" s="24" t="s">
        <v>189</v>
      </c>
      <c r="C7890" s="24" t="s">
        <v>9</v>
      </c>
      <c r="D7890" s="24" t="s">
        <v>40</v>
      </c>
      <c r="E7890" s="24" t="s">
        <v>11</v>
      </c>
      <c r="F7890" s="25" t="s">
        <v>16</v>
      </c>
      <c r="G7890" s="24">
        <v>2224270.15625</v>
      </c>
    </row>
    <row r="7891" spans="1:7">
      <c r="A7891" s="24" t="s">
        <v>188</v>
      </c>
      <c r="B7891" s="24" t="s">
        <v>189</v>
      </c>
      <c r="C7891" s="24" t="s">
        <v>9</v>
      </c>
      <c r="D7891" s="24" t="s">
        <v>40</v>
      </c>
      <c r="E7891" s="24" t="s">
        <v>11</v>
      </c>
      <c r="F7891" s="25" t="s">
        <v>17</v>
      </c>
      <c r="G7891" s="24">
        <v>2402924</v>
      </c>
    </row>
    <row r="7892" spans="1:7" hidden="1">
      <c r="A7892" s="24" t="s">
        <v>188</v>
      </c>
      <c r="B7892" s="24" t="s">
        <v>189</v>
      </c>
      <c r="C7892" s="24" t="s">
        <v>9</v>
      </c>
      <c r="D7892" s="24" t="s">
        <v>48</v>
      </c>
      <c r="E7892" s="24" t="s">
        <v>11</v>
      </c>
      <c r="F7892" s="25" t="s">
        <v>12</v>
      </c>
      <c r="G7892" s="24">
        <v>1750000</v>
      </c>
    </row>
    <row r="7893" spans="1:7" hidden="1">
      <c r="A7893" s="24" t="s">
        <v>188</v>
      </c>
      <c r="B7893" s="24" t="s">
        <v>189</v>
      </c>
      <c r="C7893" s="24" t="s">
        <v>9</v>
      </c>
      <c r="D7893" s="24" t="s">
        <v>48</v>
      </c>
      <c r="E7893" s="24" t="s">
        <v>11</v>
      </c>
      <c r="F7893" s="25" t="s">
        <v>13</v>
      </c>
      <c r="G7893" s="24">
        <v>3000000</v>
      </c>
    </row>
    <row r="7894" spans="1:7" hidden="1">
      <c r="A7894" s="24" t="s">
        <v>188</v>
      </c>
      <c r="B7894" s="24" t="s">
        <v>189</v>
      </c>
      <c r="C7894" s="24" t="s">
        <v>9</v>
      </c>
      <c r="D7894" s="24" t="s">
        <v>48</v>
      </c>
      <c r="E7894" s="24" t="s">
        <v>11</v>
      </c>
      <c r="F7894" s="25" t="s">
        <v>14</v>
      </c>
      <c r="G7894" s="24">
        <v>3000000</v>
      </c>
    </row>
    <row r="7895" spans="1:7" hidden="1">
      <c r="A7895" s="24" t="s">
        <v>188</v>
      </c>
      <c r="B7895" s="24" t="s">
        <v>189</v>
      </c>
      <c r="C7895" s="24" t="s">
        <v>9</v>
      </c>
      <c r="D7895" s="24" t="s">
        <v>48</v>
      </c>
      <c r="E7895" s="24" t="s">
        <v>11</v>
      </c>
      <c r="F7895" s="25" t="s">
        <v>15</v>
      </c>
      <c r="G7895" s="24">
        <v>3000000</v>
      </c>
    </row>
    <row r="7896" spans="1:7" hidden="1">
      <c r="A7896" s="24" t="s">
        <v>188</v>
      </c>
      <c r="B7896" s="24" t="s">
        <v>189</v>
      </c>
      <c r="C7896" s="24" t="s">
        <v>9</v>
      </c>
      <c r="D7896" s="24" t="s">
        <v>48</v>
      </c>
      <c r="E7896" s="24" t="s">
        <v>11</v>
      </c>
      <c r="F7896" s="25" t="s">
        <v>16</v>
      </c>
      <c r="G7896" s="24">
        <v>3000000</v>
      </c>
    </row>
    <row r="7897" spans="1:7">
      <c r="A7897" s="24" t="s">
        <v>188</v>
      </c>
      <c r="B7897" s="24" t="s">
        <v>189</v>
      </c>
      <c r="C7897" s="24" t="s">
        <v>9</v>
      </c>
      <c r="D7897" s="24" t="s">
        <v>48</v>
      </c>
      <c r="E7897" s="24" t="s">
        <v>11</v>
      </c>
      <c r="F7897" s="25" t="s">
        <v>17</v>
      </c>
      <c r="G7897" s="24">
        <v>3000000</v>
      </c>
    </row>
  </sheetData>
  <autoFilter ref="A1:G7897">
    <filterColumn colId="5">
      <filters>
        <filter val="2019"/>
      </filters>
    </filterColumn>
  </autoFilter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9"/>
  <sheetViews>
    <sheetView tabSelected="1" workbookViewId="0">
      <pane xSplit="2" ySplit="1" topLeftCell="F2" activePane="bottomRight" state="frozen"/>
      <selection pane="topRight"/>
      <selection pane="bottomLeft"/>
      <selection pane="bottomRight"/>
    </sheetView>
  </sheetViews>
  <sheetFormatPr defaultColWidth="9" defaultRowHeight="15"/>
  <cols>
    <col min="1" max="1" width="28.85546875" style="1" bestFit="1" customWidth="1"/>
    <col min="2" max="2" width="7.85546875" style="1" bestFit="1" customWidth="1"/>
    <col min="3" max="3" width="24.7109375" style="1" bestFit="1" customWidth="1"/>
    <col min="4" max="4" width="23.5703125" style="1" bestFit="1" customWidth="1"/>
    <col min="5" max="5" width="29.140625" style="1" bestFit="1" customWidth="1"/>
    <col min="6" max="6" width="46.85546875" style="1" bestFit="1" customWidth="1"/>
    <col min="7" max="7" width="24.5703125" style="11" bestFit="1" customWidth="1"/>
    <col min="8" max="8" width="13.7109375" style="1" bestFit="1" customWidth="1"/>
    <col min="9" max="9" width="14.140625" style="1" bestFit="1" customWidth="1"/>
    <col min="10" max="10" width="17" style="1" customWidth="1"/>
    <col min="11" max="12" width="11" style="1" customWidth="1"/>
    <col min="13" max="16384" width="9" style="1"/>
  </cols>
  <sheetData>
    <row r="1" spans="1:10">
      <c r="A1" s="2" t="s">
        <v>0</v>
      </c>
      <c r="B1" s="2" t="s">
        <v>1</v>
      </c>
      <c r="C1" s="2" t="s">
        <v>191</v>
      </c>
      <c r="D1" s="2" t="s">
        <v>3</v>
      </c>
      <c r="E1" s="2" t="s">
        <v>4</v>
      </c>
      <c r="F1" s="2" t="s">
        <v>192</v>
      </c>
      <c r="G1" s="12" t="s">
        <v>193</v>
      </c>
      <c r="H1" s="2" t="s">
        <v>194</v>
      </c>
      <c r="I1" s="2" t="s">
        <v>195</v>
      </c>
    </row>
    <row r="2" spans="1:10">
      <c r="A2" s="3" t="s">
        <v>196</v>
      </c>
      <c r="B2" s="3" t="s">
        <v>197</v>
      </c>
      <c r="C2" s="3" t="s">
        <v>198</v>
      </c>
      <c r="D2" s="4" t="s">
        <v>27</v>
      </c>
      <c r="E2" s="4" t="s">
        <v>199</v>
      </c>
      <c r="F2" s="3" t="str">
        <f t="shared" ref="F2:F25" si="0">CONCATENATE(E2," (",D2,")")</f>
        <v>Iran, Islamic Republic Of (Official bilateral)</v>
      </c>
      <c r="G2" s="13">
        <v>9139</v>
      </c>
      <c r="H2" s="1">
        <v>19291104.007829901</v>
      </c>
      <c r="I2" s="9">
        <f t="shared" ref="I2:I65" si="1">G2/H2</f>
        <v>4.7374167887388144E-4</v>
      </c>
    </row>
    <row r="3" spans="1:10">
      <c r="A3" s="3" t="s">
        <v>196</v>
      </c>
      <c r="B3" s="3" t="s">
        <v>197</v>
      </c>
      <c r="C3" s="3" t="s">
        <v>198</v>
      </c>
      <c r="D3" s="4" t="s">
        <v>27</v>
      </c>
      <c r="E3" s="4" t="s">
        <v>33</v>
      </c>
      <c r="F3" s="3" t="str">
        <f t="shared" si="0"/>
        <v>Italy (Official bilateral)</v>
      </c>
      <c r="G3" s="13">
        <v>23928</v>
      </c>
      <c r="H3" s="1">
        <v>19291104.007829901</v>
      </c>
      <c r="I3" s="9">
        <f t="shared" si="1"/>
        <v>1.2403644700836234E-3</v>
      </c>
    </row>
    <row r="4" spans="1:10">
      <c r="A4" s="3" t="s">
        <v>196</v>
      </c>
      <c r="B4" s="3" t="s">
        <v>197</v>
      </c>
      <c r="C4" s="3" t="s">
        <v>198</v>
      </c>
      <c r="D4" s="4" t="s">
        <v>27</v>
      </c>
      <c r="E4" s="4" t="s">
        <v>54</v>
      </c>
      <c r="F4" s="3" t="str">
        <f t="shared" si="0"/>
        <v>Kuwait (Official bilateral)</v>
      </c>
      <c r="G4" s="13">
        <v>22722</v>
      </c>
      <c r="H4" s="1">
        <v>19291104.007829901</v>
      </c>
      <c r="I4" s="9">
        <f t="shared" si="1"/>
        <v>1.1778486078752963E-3</v>
      </c>
    </row>
    <row r="5" spans="1:10">
      <c r="A5" s="3" t="s">
        <v>196</v>
      </c>
      <c r="B5" s="3" t="s">
        <v>197</v>
      </c>
      <c r="C5" s="3" t="s">
        <v>198</v>
      </c>
      <c r="D5" s="4" t="s">
        <v>27</v>
      </c>
      <c r="E5" s="4" t="s">
        <v>200</v>
      </c>
      <c r="F5" s="3" t="str">
        <f t="shared" si="0"/>
        <v>Other Bilateral (Official bilateral)</v>
      </c>
      <c r="G5" s="13">
        <v>4701</v>
      </c>
      <c r="H5" s="1">
        <v>19291104.007829901</v>
      </c>
      <c r="I5" s="9">
        <f t="shared" si="1"/>
        <v>2.4368745293643906E-4</v>
      </c>
    </row>
    <row r="6" spans="1:10">
      <c r="A6" s="3" t="s">
        <v>196</v>
      </c>
      <c r="B6" s="3" t="s">
        <v>197</v>
      </c>
      <c r="C6" s="3" t="s">
        <v>198</v>
      </c>
      <c r="D6" s="4" t="s">
        <v>27</v>
      </c>
      <c r="E6" s="4" t="s">
        <v>190</v>
      </c>
      <c r="F6" s="3" t="str">
        <f t="shared" si="0"/>
        <v>Russian Federation (Official bilateral)</v>
      </c>
      <c r="G6" s="13">
        <v>849119</v>
      </c>
      <c r="H6" s="1">
        <v>19291104.007829901</v>
      </c>
      <c r="I6" s="9">
        <f t="shared" si="1"/>
        <v>4.4016091544338692E-2</v>
      </c>
    </row>
    <row r="7" spans="1:10">
      <c r="A7" s="3" t="s">
        <v>196</v>
      </c>
      <c r="B7" s="3" t="s">
        <v>197</v>
      </c>
      <c r="C7" s="3" t="s">
        <v>198</v>
      </c>
      <c r="D7" s="4" t="s">
        <v>27</v>
      </c>
      <c r="E7" s="4" t="s">
        <v>55</v>
      </c>
      <c r="F7" s="3" t="str">
        <f t="shared" si="0"/>
        <v>Saudi Arabia (Official bilateral)</v>
      </c>
      <c r="G7" s="13">
        <v>79377</v>
      </c>
      <c r="H7" s="1">
        <v>19291104.007829901</v>
      </c>
      <c r="I7" s="9">
        <f t="shared" si="1"/>
        <v>4.1146945228112582E-3</v>
      </c>
    </row>
    <row r="8" spans="1:10">
      <c r="A8" s="3" t="s">
        <v>196</v>
      </c>
      <c r="B8" s="3" t="s">
        <v>197</v>
      </c>
      <c r="C8" s="3" t="s">
        <v>198</v>
      </c>
      <c r="D8" s="4" t="s">
        <v>18</v>
      </c>
      <c r="E8" s="4" t="s">
        <v>20</v>
      </c>
      <c r="F8" s="3" t="str">
        <f t="shared" si="0"/>
        <v>Asian Dev. Bank (Official multilateral)</v>
      </c>
      <c r="G8" s="13">
        <v>573753</v>
      </c>
      <c r="H8" s="1">
        <v>19291104.007829901</v>
      </c>
      <c r="I8" s="9">
        <f t="shared" si="1"/>
        <v>2.9741843689564076E-2</v>
      </c>
    </row>
    <row r="9" spans="1:10">
      <c r="A9" s="3" t="s">
        <v>196</v>
      </c>
      <c r="B9" s="3" t="s">
        <v>197</v>
      </c>
      <c r="C9" s="3" t="s">
        <v>198</v>
      </c>
      <c r="D9" s="4" t="s">
        <v>18</v>
      </c>
      <c r="E9" s="4" t="s">
        <v>22</v>
      </c>
      <c r="F9" s="3" t="str">
        <f t="shared" si="0"/>
        <v>International Monetary Fund (Official multilateral)</v>
      </c>
      <c r="G9" s="13">
        <v>276923</v>
      </c>
      <c r="H9" s="1">
        <v>19291104.007829901</v>
      </c>
      <c r="I9" s="9">
        <f t="shared" si="1"/>
        <v>1.4354958632103279E-2</v>
      </c>
    </row>
    <row r="10" spans="1:10">
      <c r="A10" s="3" t="s">
        <v>196</v>
      </c>
      <c r="B10" s="3" t="s">
        <v>197</v>
      </c>
      <c r="C10" s="3" t="s">
        <v>198</v>
      </c>
      <c r="D10" s="4" t="s">
        <v>18</v>
      </c>
      <c r="E10" s="4" t="s">
        <v>201</v>
      </c>
      <c r="F10" s="3" t="str">
        <f t="shared" si="0"/>
        <v>Other Multilaterals (Official multilateral)</v>
      </c>
      <c r="G10" s="13">
        <v>42596</v>
      </c>
      <c r="H10" s="1">
        <v>19291104.007829901</v>
      </c>
      <c r="I10" s="9">
        <f t="shared" si="1"/>
        <v>2.208064400187313E-3</v>
      </c>
    </row>
    <row r="11" spans="1:10">
      <c r="A11" s="3" t="s">
        <v>196</v>
      </c>
      <c r="B11" s="3" t="s">
        <v>197</v>
      </c>
      <c r="C11" s="3" t="s">
        <v>198</v>
      </c>
      <c r="D11" s="4" t="s">
        <v>18</v>
      </c>
      <c r="E11" s="4" t="s">
        <v>24</v>
      </c>
      <c r="F11" s="3" t="str">
        <f t="shared" si="0"/>
        <v>World Bank-IDA (Official multilateral)</v>
      </c>
      <c r="G11" s="13">
        <v>338272</v>
      </c>
      <c r="H11" s="1">
        <v>19291104.007829901</v>
      </c>
      <c r="I11" s="9">
        <f t="shared" si="1"/>
        <v>1.7535129138420574E-2</v>
      </c>
    </row>
    <row r="12" spans="1:10">
      <c r="A12" s="3" t="s">
        <v>196</v>
      </c>
      <c r="B12" s="3" t="s">
        <v>197</v>
      </c>
      <c r="C12" s="3" t="s">
        <v>198</v>
      </c>
      <c r="D12" s="4" t="s">
        <v>51</v>
      </c>
      <c r="E12" s="4"/>
      <c r="F12" s="3" t="str">
        <f t="shared" si="0"/>
        <v xml:space="preserve"> (Total)</v>
      </c>
      <c r="G12" s="13">
        <v>2220531</v>
      </c>
      <c r="H12" s="1">
        <v>19291104.007829901</v>
      </c>
      <c r="I12" s="9">
        <f t="shared" si="1"/>
        <v>0.11510647597455945</v>
      </c>
      <c r="J12" s="30"/>
    </row>
    <row r="13" spans="1:10">
      <c r="A13" s="3" t="s">
        <v>196</v>
      </c>
      <c r="B13" s="3" t="s">
        <v>197</v>
      </c>
      <c r="C13" s="3" t="s">
        <v>198</v>
      </c>
      <c r="D13" s="4" t="s">
        <v>26</v>
      </c>
      <c r="E13" s="4"/>
      <c r="F13" s="3" t="str">
        <f t="shared" si="0"/>
        <v xml:space="preserve"> (Total Official bilateral)</v>
      </c>
      <c r="G13" s="13">
        <v>988986</v>
      </c>
      <c r="H13" s="1">
        <v>19291104.007829901</v>
      </c>
      <c r="I13" s="9">
        <f t="shared" si="1"/>
        <v>5.1266428276919192E-2</v>
      </c>
    </row>
    <row r="14" spans="1:10">
      <c r="A14" s="3" t="s">
        <v>196</v>
      </c>
      <c r="B14" s="3" t="s">
        <v>197</v>
      </c>
      <c r="C14" s="3" t="s">
        <v>198</v>
      </c>
      <c r="D14" s="4" t="s">
        <v>10</v>
      </c>
      <c r="E14" s="4"/>
      <c r="F14" s="3" t="str">
        <f t="shared" si="0"/>
        <v xml:space="preserve"> (Total Official multilateral)</v>
      </c>
      <c r="G14" s="13">
        <v>1231545</v>
      </c>
      <c r="H14" s="1">
        <v>19291104.007829901</v>
      </c>
      <c r="I14" s="9">
        <f t="shared" si="1"/>
        <v>6.3840047697640262E-2</v>
      </c>
    </row>
    <row r="15" spans="1:10">
      <c r="A15" s="3" t="s">
        <v>7</v>
      </c>
      <c r="B15" s="3" t="s">
        <v>8</v>
      </c>
      <c r="C15" s="3" t="s">
        <v>202</v>
      </c>
      <c r="D15" s="3" t="s">
        <v>49</v>
      </c>
      <c r="E15" s="3" t="s">
        <v>50</v>
      </c>
      <c r="F15" s="3" t="str">
        <f t="shared" si="0"/>
        <v>Bond market (Bondholders)</v>
      </c>
      <c r="G15" s="14">
        <v>8000000</v>
      </c>
      <c r="H15" s="1">
        <v>88815697.793302998</v>
      </c>
      <c r="I15" s="9">
        <f t="shared" si="1"/>
        <v>9.0074167053419543E-2</v>
      </c>
    </row>
    <row r="16" spans="1:10">
      <c r="A16" s="3" t="s">
        <v>7</v>
      </c>
      <c r="B16" s="3" t="s">
        <v>8</v>
      </c>
      <c r="C16" s="3" t="s">
        <v>202</v>
      </c>
      <c r="D16" s="3" t="s">
        <v>41</v>
      </c>
      <c r="E16" s="3" t="s">
        <v>28</v>
      </c>
      <c r="F16" s="3" t="str">
        <f t="shared" si="0"/>
        <v>Belgium (Non-official)</v>
      </c>
      <c r="G16" s="14">
        <v>37502</v>
      </c>
      <c r="H16" s="1">
        <v>88815697.793302998</v>
      </c>
      <c r="I16" s="9">
        <f t="shared" si="1"/>
        <v>4.2224517660466749E-4</v>
      </c>
    </row>
    <row r="17" spans="1:9">
      <c r="A17" s="3" t="s">
        <v>7</v>
      </c>
      <c r="B17" s="3" t="s">
        <v>8</v>
      </c>
      <c r="C17" s="3" t="s">
        <v>202</v>
      </c>
      <c r="D17" s="3" t="s">
        <v>41</v>
      </c>
      <c r="E17" s="3" t="s">
        <v>30</v>
      </c>
      <c r="F17" s="3" t="str">
        <f t="shared" si="0"/>
        <v>Canada (Non-official)</v>
      </c>
      <c r="G17" s="14">
        <v>121975</v>
      </c>
      <c r="H17" s="1">
        <v>88815697.793302998</v>
      </c>
      <c r="I17" s="9">
        <f t="shared" si="1"/>
        <v>1.3733495657926062E-3</v>
      </c>
    </row>
    <row r="18" spans="1:9">
      <c r="A18" s="3" t="s">
        <v>7</v>
      </c>
      <c r="B18" s="3" t="s">
        <v>8</v>
      </c>
      <c r="C18" s="3" t="s">
        <v>202</v>
      </c>
      <c r="D18" s="3" t="s">
        <v>41</v>
      </c>
      <c r="E18" s="3" t="s">
        <v>31</v>
      </c>
      <c r="F18" s="3" t="str">
        <f t="shared" si="0"/>
        <v>China (Non-official)</v>
      </c>
      <c r="G18" s="14">
        <v>676905</v>
      </c>
      <c r="H18" s="1">
        <v>88815697.793302998</v>
      </c>
      <c r="I18" s="9">
        <f t="shared" si="1"/>
        <v>7.6214567561618696E-3</v>
      </c>
    </row>
    <row r="19" spans="1:9">
      <c r="A19" s="3" t="s">
        <v>7</v>
      </c>
      <c r="B19" s="3" t="s">
        <v>8</v>
      </c>
      <c r="C19" s="3" t="s">
        <v>202</v>
      </c>
      <c r="D19" s="3" t="s">
        <v>41</v>
      </c>
      <c r="E19" s="3" t="s">
        <v>42</v>
      </c>
      <c r="F19" s="3" t="str">
        <f t="shared" si="0"/>
        <v>France (Non-official)</v>
      </c>
      <c r="G19" s="14">
        <v>135948</v>
      </c>
      <c r="H19" s="1">
        <v>88815697.793302998</v>
      </c>
      <c r="I19" s="9">
        <f t="shared" si="1"/>
        <v>1.530675357822285E-3</v>
      </c>
    </row>
    <row r="20" spans="1:9">
      <c r="A20" s="3" t="s">
        <v>7</v>
      </c>
      <c r="B20" s="3" t="s">
        <v>8</v>
      </c>
      <c r="C20" s="3" t="s">
        <v>202</v>
      </c>
      <c r="D20" s="3" t="s">
        <v>41</v>
      </c>
      <c r="E20" s="3" t="s">
        <v>43</v>
      </c>
      <c r="F20" s="3" t="str">
        <f t="shared" si="0"/>
        <v>Germany (Non-official)</v>
      </c>
      <c r="G20" s="14">
        <v>69818</v>
      </c>
      <c r="H20" s="1">
        <v>88815697.793302998</v>
      </c>
      <c r="I20" s="9">
        <f t="shared" si="1"/>
        <v>7.8609977441695576E-4</v>
      </c>
    </row>
    <row r="21" spans="1:9">
      <c r="A21" s="3" t="s">
        <v>7</v>
      </c>
      <c r="B21" s="3" t="s">
        <v>8</v>
      </c>
      <c r="C21" s="3" t="s">
        <v>202</v>
      </c>
      <c r="D21" s="3" t="s">
        <v>41</v>
      </c>
      <c r="E21" s="3" t="s">
        <v>44</v>
      </c>
      <c r="F21" s="3" t="str">
        <f t="shared" si="0"/>
        <v>Ireland (Non-official)</v>
      </c>
      <c r="G21" s="14">
        <v>206691</v>
      </c>
      <c r="H21" s="1">
        <v>88815697.793302998</v>
      </c>
      <c r="I21" s="9">
        <f t="shared" si="1"/>
        <v>2.3271899578047924E-3</v>
      </c>
    </row>
    <row r="22" spans="1:9">
      <c r="A22" s="3" t="s">
        <v>7</v>
      </c>
      <c r="B22" s="3" t="s">
        <v>8</v>
      </c>
      <c r="C22" s="3" t="s">
        <v>202</v>
      </c>
      <c r="D22" s="3" t="s">
        <v>41</v>
      </c>
      <c r="E22" s="3" t="s">
        <v>45</v>
      </c>
      <c r="F22" s="3" t="str">
        <f t="shared" si="0"/>
        <v>Israel (Non-official)</v>
      </c>
      <c r="G22" s="14">
        <v>500671</v>
      </c>
      <c r="H22" s="1">
        <v>88815697.793302998</v>
      </c>
      <c r="I22" s="9">
        <f t="shared" si="1"/>
        <v>5.637190411600327E-3</v>
      </c>
    </row>
    <row r="23" spans="1:9">
      <c r="A23" s="3" t="s">
        <v>7</v>
      </c>
      <c r="B23" s="3" t="s">
        <v>8</v>
      </c>
      <c r="C23" s="3" t="s">
        <v>202</v>
      </c>
      <c r="D23" s="3" t="s">
        <v>41</v>
      </c>
      <c r="E23" s="3" t="s">
        <v>33</v>
      </c>
      <c r="F23" s="3" t="str">
        <f t="shared" si="0"/>
        <v>Italy (Non-official)</v>
      </c>
      <c r="G23" s="14">
        <v>75844</v>
      </c>
      <c r="H23" s="1">
        <v>88815697.793302998</v>
      </c>
      <c r="I23" s="9">
        <f t="shared" si="1"/>
        <v>8.5394814074994402E-4</v>
      </c>
    </row>
    <row r="24" spans="1:9">
      <c r="A24" s="3" t="s">
        <v>7</v>
      </c>
      <c r="B24" s="3" t="s">
        <v>8</v>
      </c>
      <c r="C24" s="3" t="s">
        <v>202</v>
      </c>
      <c r="D24" s="3" t="s">
        <v>41</v>
      </c>
      <c r="E24" s="3" t="s">
        <v>35</v>
      </c>
      <c r="F24" s="3" t="str">
        <f t="shared" si="0"/>
        <v>Netherlands (Non-official)</v>
      </c>
      <c r="G24" s="14">
        <v>351061</v>
      </c>
      <c r="H24" s="1">
        <v>88815697.793302998</v>
      </c>
      <c r="I24" s="9">
        <f t="shared" si="1"/>
        <v>3.9526908949925653E-3</v>
      </c>
    </row>
    <row r="25" spans="1:9">
      <c r="A25" s="3" t="s">
        <v>7</v>
      </c>
      <c r="B25" s="3" t="s">
        <v>8</v>
      </c>
      <c r="C25" s="3" t="s">
        <v>202</v>
      </c>
      <c r="D25" s="3" t="s">
        <v>41</v>
      </c>
      <c r="E25" s="3" t="s">
        <v>36</v>
      </c>
      <c r="F25" s="3" t="str">
        <f t="shared" si="0"/>
        <v>Portugal (Non-official)</v>
      </c>
      <c r="G25" s="14">
        <v>322857</v>
      </c>
      <c r="H25" s="1">
        <v>88815697.793302998</v>
      </c>
      <c r="I25" s="9">
        <f t="shared" si="1"/>
        <v>3.6351344190457342E-3</v>
      </c>
    </row>
    <row r="26" spans="1:9">
      <c r="A26" s="3" t="s">
        <v>7</v>
      </c>
      <c r="B26" s="3" t="s">
        <v>8</v>
      </c>
      <c r="C26" s="3" t="s">
        <v>202</v>
      </c>
      <c r="D26" s="3" t="s">
        <v>41</v>
      </c>
      <c r="E26" s="3" t="s">
        <v>37</v>
      </c>
      <c r="F26" s="3"/>
      <c r="G26" s="14">
        <v>698880</v>
      </c>
      <c r="H26" s="1">
        <v>88815697.793302998</v>
      </c>
      <c r="I26" s="9">
        <f t="shared" si="1"/>
        <v>7.8688792337867318E-3</v>
      </c>
    </row>
    <row r="27" spans="1:9">
      <c r="A27" s="3" t="s">
        <v>7</v>
      </c>
      <c r="B27" s="3" t="s">
        <v>8</v>
      </c>
      <c r="C27" s="3" t="s">
        <v>202</v>
      </c>
      <c r="D27" s="3" t="s">
        <v>41</v>
      </c>
      <c r="E27" s="3" t="s">
        <v>47</v>
      </c>
      <c r="F27" s="3" t="str">
        <f t="shared" ref="F27:F50" si="2">CONCATENATE(E27," (",D27,")")</f>
        <v>United Kingdom (Non-official)</v>
      </c>
      <c r="G27" s="14">
        <v>3512042</v>
      </c>
      <c r="H27" s="1">
        <v>88815697.793302998</v>
      </c>
      <c r="I27" s="9">
        <f t="shared" si="1"/>
        <v>3.9543032225828209E-2</v>
      </c>
    </row>
    <row r="28" spans="1:9">
      <c r="A28" s="3" t="s">
        <v>7</v>
      </c>
      <c r="B28" s="3" t="s">
        <v>8</v>
      </c>
      <c r="C28" s="3" t="s">
        <v>202</v>
      </c>
      <c r="D28" s="3" t="s">
        <v>41</v>
      </c>
      <c r="E28" s="3" t="s">
        <v>38</v>
      </c>
      <c r="F28" s="3" t="str">
        <f t="shared" si="2"/>
        <v>United States (Non-official)</v>
      </c>
      <c r="G28" s="14">
        <v>462190</v>
      </c>
      <c r="H28" s="1">
        <v>88815697.793302998</v>
      </c>
      <c r="I28" s="9">
        <f t="shared" si="1"/>
        <v>5.2039224088024976E-3</v>
      </c>
    </row>
    <row r="29" spans="1:9">
      <c r="A29" s="3" t="s">
        <v>7</v>
      </c>
      <c r="B29" s="3" t="s">
        <v>8</v>
      </c>
      <c r="C29" s="3" t="s">
        <v>202</v>
      </c>
      <c r="D29" s="3" t="s">
        <v>27</v>
      </c>
      <c r="E29" s="3" t="s">
        <v>28</v>
      </c>
      <c r="F29" s="3" t="str">
        <f t="shared" si="2"/>
        <v>Belgium (Official bilateral)</v>
      </c>
      <c r="G29" s="14">
        <v>66</v>
      </c>
      <c r="H29" s="1">
        <v>88815697.793302998</v>
      </c>
      <c r="I29" s="9">
        <f t="shared" si="1"/>
        <v>7.4311187819071129E-7</v>
      </c>
    </row>
    <row r="30" spans="1:9">
      <c r="A30" s="3" t="s">
        <v>7</v>
      </c>
      <c r="B30" s="3" t="s">
        <v>8</v>
      </c>
      <c r="C30" s="3" t="s">
        <v>202</v>
      </c>
      <c r="D30" s="3" t="s">
        <v>27</v>
      </c>
      <c r="E30" s="3" t="s">
        <v>30</v>
      </c>
      <c r="F30" s="3" t="str">
        <f t="shared" si="2"/>
        <v>Canada (Official bilateral)</v>
      </c>
      <c r="G30" s="14">
        <v>346146</v>
      </c>
      <c r="H30" s="1">
        <v>88815697.793302998</v>
      </c>
      <c r="I30" s="9">
        <f t="shared" si="1"/>
        <v>3.8973515786091201E-3</v>
      </c>
    </row>
    <row r="31" spans="1:9">
      <c r="A31" s="3" t="s">
        <v>7</v>
      </c>
      <c r="B31" s="3" t="s">
        <v>8</v>
      </c>
      <c r="C31" s="3" t="s">
        <v>202</v>
      </c>
      <c r="D31" s="3" t="s">
        <v>27</v>
      </c>
      <c r="E31" s="3" t="s">
        <v>31</v>
      </c>
      <c r="F31" s="3" t="str">
        <f t="shared" si="2"/>
        <v>China (Official bilateral)</v>
      </c>
      <c r="G31" s="14">
        <v>15047785</v>
      </c>
      <c r="H31" s="1">
        <v>88815697.793302998</v>
      </c>
      <c r="I31" s="9">
        <f t="shared" si="1"/>
        <v>0.16942708748424259</v>
      </c>
    </row>
    <row r="32" spans="1:9">
      <c r="A32" s="3" t="s">
        <v>7</v>
      </c>
      <c r="B32" s="3" t="s">
        <v>8</v>
      </c>
      <c r="C32" s="3" t="s">
        <v>202</v>
      </c>
      <c r="D32" s="3" t="s">
        <v>27</v>
      </c>
      <c r="E32" s="3" t="s">
        <v>32</v>
      </c>
      <c r="F32" s="3" t="str">
        <f t="shared" si="2"/>
        <v>India (Official bilateral)</v>
      </c>
      <c r="G32" s="14">
        <v>36402</v>
      </c>
      <c r="H32" s="1">
        <v>88815697.793302998</v>
      </c>
      <c r="I32" s="9">
        <f t="shared" si="1"/>
        <v>4.0985997863482232E-4</v>
      </c>
    </row>
    <row r="33" spans="1:9">
      <c r="A33" s="3" t="s">
        <v>7</v>
      </c>
      <c r="B33" s="3" t="s">
        <v>8</v>
      </c>
      <c r="C33" s="3" t="s">
        <v>202</v>
      </c>
      <c r="D33" s="3" t="s">
        <v>27</v>
      </c>
      <c r="E33" s="3" t="s">
        <v>33</v>
      </c>
      <c r="F33" s="3" t="str">
        <f t="shared" si="2"/>
        <v>Italy (Official bilateral)</v>
      </c>
      <c r="G33" s="14">
        <v>18862</v>
      </c>
      <c r="H33" s="1">
        <v>88815697.793302998</v>
      </c>
      <c r="I33" s="9">
        <f t="shared" si="1"/>
        <v>2.1237236737019994E-4</v>
      </c>
    </row>
    <row r="34" spans="1:9">
      <c r="A34" s="3" t="s">
        <v>7</v>
      </c>
      <c r="B34" s="3" t="s">
        <v>8</v>
      </c>
      <c r="C34" s="3" t="s">
        <v>202</v>
      </c>
      <c r="D34" s="3" t="s">
        <v>27</v>
      </c>
      <c r="E34" s="3" t="s">
        <v>34</v>
      </c>
      <c r="F34" s="3" t="str">
        <f t="shared" si="2"/>
        <v>Japan (Official bilateral)</v>
      </c>
      <c r="G34" s="14">
        <v>468515</v>
      </c>
      <c r="H34" s="1">
        <v>88815697.793302998</v>
      </c>
      <c r="I34" s="9">
        <f t="shared" si="1"/>
        <v>5.275137297129107E-3</v>
      </c>
    </row>
    <row r="35" spans="1:9">
      <c r="A35" s="3" t="s">
        <v>7</v>
      </c>
      <c r="B35" s="3" t="s">
        <v>8</v>
      </c>
      <c r="C35" s="3" t="s">
        <v>202</v>
      </c>
      <c r="D35" s="3" t="s">
        <v>27</v>
      </c>
      <c r="E35" s="3" t="s">
        <v>35</v>
      </c>
      <c r="F35" s="3" t="str">
        <f t="shared" si="2"/>
        <v>Netherlands (Official bilateral)</v>
      </c>
      <c r="G35" s="14">
        <v>2982</v>
      </c>
      <c r="H35" s="1">
        <v>88815697.793302998</v>
      </c>
      <c r="I35" s="9">
        <f t="shared" si="1"/>
        <v>3.3575145769162138E-5</v>
      </c>
    </row>
    <row r="36" spans="1:9">
      <c r="A36" s="3" t="s">
        <v>7</v>
      </c>
      <c r="B36" s="3" t="s">
        <v>8</v>
      </c>
      <c r="C36" s="3" t="s">
        <v>202</v>
      </c>
      <c r="D36" s="3" t="s">
        <v>27</v>
      </c>
      <c r="E36" s="3" t="s">
        <v>39</v>
      </c>
      <c r="F36" s="3" t="str">
        <f t="shared" si="2"/>
        <v>Other bilateral (Official bilateral)</v>
      </c>
      <c r="G36" s="15">
        <v>186226</v>
      </c>
      <c r="H36" s="1">
        <v>88815697.793302998</v>
      </c>
      <c r="I36" s="9">
        <f t="shared" si="1"/>
        <v>2.0967689792112634E-3</v>
      </c>
    </row>
    <row r="37" spans="1:9">
      <c r="A37" s="3" t="s">
        <v>7</v>
      </c>
      <c r="B37" s="3" t="s">
        <v>8</v>
      </c>
      <c r="C37" s="3" t="s">
        <v>202</v>
      </c>
      <c r="D37" s="3" t="s">
        <v>27</v>
      </c>
      <c r="E37" s="3" t="s">
        <v>36</v>
      </c>
      <c r="F37" s="3" t="str">
        <f t="shared" si="2"/>
        <v>Portugal (Official bilateral)</v>
      </c>
      <c r="G37" s="14">
        <v>391014</v>
      </c>
      <c r="H37" s="1">
        <v>88815697.793302998</v>
      </c>
      <c r="I37" s="9">
        <f t="shared" si="1"/>
        <v>4.4025325445282235E-3</v>
      </c>
    </row>
    <row r="38" spans="1:9">
      <c r="A38" s="3" t="s">
        <v>7</v>
      </c>
      <c r="B38" s="3" t="s">
        <v>8</v>
      </c>
      <c r="C38" s="3" t="s">
        <v>202</v>
      </c>
      <c r="D38" s="3" t="s">
        <v>27</v>
      </c>
      <c r="E38" s="3" t="s">
        <v>37</v>
      </c>
      <c r="F38" s="3" t="str">
        <f t="shared" si="2"/>
        <v>Spain (Official bilateral)</v>
      </c>
      <c r="G38" s="14">
        <v>37595</v>
      </c>
      <c r="H38" s="1">
        <v>88815697.793302998</v>
      </c>
      <c r="I38" s="9">
        <f t="shared" si="1"/>
        <v>4.2329228879666348E-4</v>
      </c>
    </row>
    <row r="39" spans="1:9">
      <c r="A39" s="3" t="s">
        <v>7</v>
      </c>
      <c r="B39" s="3" t="s">
        <v>8</v>
      </c>
      <c r="C39" s="3" t="s">
        <v>202</v>
      </c>
      <c r="D39" s="3" t="s">
        <v>27</v>
      </c>
      <c r="E39" s="3" t="s">
        <v>38</v>
      </c>
      <c r="F39" s="3" t="str">
        <f t="shared" si="2"/>
        <v>United States (Official bilateral)</v>
      </c>
      <c r="G39" s="15">
        <v>13130</v>
      </c>
      <c r="H39" s="1">
        <v>88815697.793302998</v>
      </c>
      <c r="I39" s="9">
        <f t="shared" si="1"/>
        <v>1.4783422667642482E-4</v>
      </c>
    </row>
    <row r="40" spans="1:9">
      <c r="A40" s="3" t="s">
        <v>7</v>
      </c>
      <c r="B40" s="3" t="s">
        <v>8</v>
      </c>
      <c r="C40" s="3" t="s">
        <v>202</v>
      </c>
      <c r="D40" s="3" t="s">
        <v>18</v>
      </c>
      <c r="E40" s="3" t="s">
        <v>19</v>
      </c>
      <c r="F40" s="3" t="str">
        <f t="shared" si="2"/>
        <v>African Dev. Bank (Official multilateral)</v>
      </c>
      <c r="G40" s="14">
        <v>1196016</v>
      </c>
      <c r="H40" s="1">
        <v>88815697.793302998</v>
      </c>
      <c r="I40" s="9">
        <f t="shared" si="1"/>
        <v>1.3466268122820329E-2</v>
      </c>
    </row>
    <row r="41" spans="1:9">
      <c r="A41" s="3" t="s">
        <v>7</v>
      </c>
      <c r="B41" s="3" t="s">
        <v>8</v>
      </c>
      <c r="C41" s="3" t="s">
        <v>202</v>
      </c>
      <c r="D41" s="3" t="s">
        <v>18</v>
      </c>
      <c r="E41" s="3" t="s">
        <v>22</v>
      </c>
      <c r="F41" s="3" t="str">
        <f t="shared" si="2"/>
        <v>International Monetary Fund (Official multilateral)</v>
      </c>
      <c r="G41" s="14">
        <v>1861296</v>
      </c>
      <c r="H41" s="1">
        <v>88815697.793302998</v>
      </c>
      <c r="I41" s="9">
        <f t="shared" si="1"/>
        <v>2.0956835854982699E-2</v>
      </c>
    </row>
    <row r="42" spans="1:9">
      <c r="A42" s="3" t="s">
        <v>7</v>
      </c>
      <c r="B42" s="3" t="s">
        <v>8</v>
      </c>
      <c r="C42" s="3" t="s">
        <v>202</v>
      </c>
      <c r="D42" s="3" t="s">
        <v>18</v>
      </c>
      <c r="E42" s="3" t="s">
        <v>25</v>
      </c>
      <c r="F42" s="3" t="str">
        <f t="shared" si="2"/>
        <v>Other multilateral (Official multilateral)</v>
      </c>
      <c r="G42" s="14">
        <v>15438</v>
      </c>
      <c r="H42" s="1">
        <v>88815697.793302998</v>
      </c>
      <c r="I42" s="9">
        <f t="shared" si="1"/>
        <v>1.7382062387133636E-4</v>
      </c>
    </row>
    <row r="43" spans="1:9">
      <c r="A43" s="3" t="s">
        <v>7</v>
      </c>
      <c r="B43" s="3" t="s">
        <v>8</v>
      </c>
      <c r="C43" s="3" t="s">
        <v>202</v>
      </c>
      <c r="D43" s="3" t="s">
        <v>18</v>
      </c>
      <c r="E43" s="3" t="s">
        <v>23</v>
      </c>
      <c r="F43" s="3" t="str">
        <f t="shared" si="2"/>
        <v>World Bank-IBRD (Official multilateral)</v>
      </c>
      <c r="G43" s="14">
        <v>1109047</v>
      </c>
      <c r="H43" s="1">
        <v>88815697.793302998</v>
      </c>
      <c r="I43" s="9">
        <f t="shared" si="1"/>
        <v>1.2487060593511724E-2</v>
      </c>
    </row>
    <row r="44" spans="1:9">
      <c r="A44" s="3" t="s">
        <v>7</v>
      </c>
      <c r="B44" s="3" t="s">
        <v>8</v>
      </c>
      <c r="C44" s="3" t="s">
        <v>202</v>
      </c>
      <c r="D44" s="3" t="s">
        <v>18</v>
      </c>
      <c r="E44" s="3" t="s">
        <v>24</v>
      </c>
      <c r="F44" s="3" t="str">
        <f t="shared" si="2"/>
        <v>World Bank-IDA (Official multilateral)</v>
      </c>
      <c r="G44" s="14">
        <v>526778</v>
      </c>
      <c r="H44" s="1">
        <v>88815697.793302998</v>
      </c>
      <c r="I44" s="9">
        <f t="shared" si="1"/>
        <v>5.9311361965082802E-3</v>
      </c>
    </row>
    <row r="45" spans="1:9">
      <c r="A45" s="6" t="s">
        <v>7</v>
      </c>
      <c r="B45" s="6" t="s">
        <v>8</v>
      </c>
      <c r="C45" s="3" t="s">
        <v>202</v>
      </c>
      <c r="D45" s="6" t="s">
        <v>51</v>
      </c>
      <c r="E45" s="6" t="s">
        <v>11</v>
      </c>
      <c r="F45" s="3" t="str">
        <f t="shared" si="2"/>
        <v xml:space="preserve"> (Total)</v>
      </c>
      <c r="G45" s="15">
        <v>36429680</v>
      </c>
      <c r="H45" s="1">
        <v>88815697.793302998</v>
      </c>
      <c r="I45" s="9">
        <f t="shared" si="1"/>
        <v>0.41017163525282713</v>
      </c>
    </row>
    <row r="46" spans="1:9">
      <c r="A46" s="3" t="s">
        <v>7</v>
      </c>
      <c r="B46" s="3" t="s">
        <v>8</v>
      </c>
      <c r="C46" s="3" t="s">
        <v>202</v>
      </c>
      <c r="D46" s="3" t="s">
        <v>48</v>
      </c>
      <c r="E46" s="3" t="s">
        <v>11</v>
      </c>
      <c r="F46" s="3" t="str">
        <f t="shared" si="2"/>
        <v xml:space="preserve"> (Total Bondholders)</v>
      </c>
      <c r="G46" s="15">
        <v>8000000</v>
      </c>
      <c r="H46" s="1">
        <v>88815697.793302998</v>
      </c>
      <c r="I46" s="9">
        <f t="shared" si="1"/>
        <v>9.0074167053419543E-2</v>
      </c>
    </row>
    <row r="47" spans="1:9">
      <c r="A47" s="3" t="s">
        <v>7</v>
      </c>
      <c r="B47" s="3" t="s">
        <v>8</v>
      </c>
      <c r="C47" s="3" t="s">
        <v>202</v>
      </c>
      <c r="D47" s="3" t="s">
        <v>40</v>
      </c>
      <c r="E47" s="3" t="s">
        <v>11</v>
      </c>
      <c r="F47" s="3" t="str">
        <f t="shared" si="2"/>
        <v xml:space="preserve"> (Total Non-official)</v>
      </c>
      <c r="G47" s="15">
        <v>7172384</v>
      </c>
      <c r="H47" s="1">
        <v>88815697.793302998</v>
      </c>
      <c r="I47" s="9">
        <f t="shared" si="1"/>
        <v>8.0755814323409184E-2</v>
      </c>
    </row>
    <row r="48" spans="1:9">
      <c r="A48" s="3" t="s">
        <v>7</v>
      </c>
      <c r="B48" s="3" t="s">
        <v>8</v>
      </c>
      <c r="C48" s="3" t="s">
        <v>202</v>
      </c>
      <c r="D48" s="3" t="s">
        <v>26</v>
      </c>
      <c r="E48" s="3" t="s">
        <v>11</v>
      </c>
      <c r="F48" s="3" t="str">
        <f t="shared" si="2"/>
        <v xml:space="preserve"> (Total Official bilateral)</v>
      </c>
      <c r="G48" s="15">
        <v>16548722</v>
      </c>
      <c r="H48" s="1">
        <v>88815697.793302998</v>
      </c>
      <c r="I48" s="9">
        <f t="shared" si="1"/>
        <v>0.18632654374357491</v>
      </c>
    </row>
    <row r="49" spans="1:9">
      <c r="A49" s="3" t="s">
        <v>7</v>
      </c>
      <c r="B49" s="3" t="s">
        <v>8</v>
      </c>
      <c r="C49" s="3" t="s">
        <v>202</v>
      </c>
      <c r="D49" s="3" t="s">
        <v>10</v>
      </c>
      <c r="E49" s="3" t="s">
        <v>11</v>
      </c>
      <c r="F49" s="3" t="str">
        <f t="shared" si="2"/>
        <v xml:space="preserve"> (Total Official multilateral)</v>
      </c>
      <c r="G49" s="14">
        <v>4708575</v>
      </c>
      <c r="H49" s="1">
        <v>88815697.793302998</v>
      </c>
      <c r="I49" s="9">
        <f t="shared" si="1"/>
        <v>5.301512139169437E-2</v>
      </c>
    </row>
    <row r="50" spans="1:9">
      <c r="A50" s="3" t="s">
        <v>52</v>
      </c>
      <c r="B50" s="3" t="s">
        <v>53</v>
      </c>
      <c r="C50" s="3" t="s">
        <v>198</v>
      </c>
      <c r="D50" s="3" t="s">
        <v>41</v>
      </c>
      <c r="E50" s="3" t="s">
        <v>58</v>
      </c>
      <c r="F50" s="3" t="str">
        <f t="shared" si="2"/>
        <v>Denmark (Non-official)</v>
      </c>
      <c r="G50" s="14">
        <v>18618</v>
      </c>
      <c r="H50" s="1">
        <v>302571254.13113499</v>
      </c>
      <c r="I50" s="9">
        <f t="shared" si="1"/>
        <v>6.1532613378833802E-5</v>
      </c>
    </row>
    <row r="51" spans="1:9">
      <c r="A51" s="3" t="s">
        <v>52</v>
      </c>
      <c r="B51" s="3" t="s">
        <v>53</v>
      </c>
      <c r="C51" s="3" t="s">
        <v>198</v>
      </c>
      <c r="D51" s="3" t="s">
        <v>27</v>
      </c>
      <c r="E51" s="3" t="s">
        <v>203</v>
      </c>
      <c r="F51" s="3"/>
      <c r="G51" s="14">
        <v>49999</v>
      </c>
      <c r="H51" s="1">
        <v>302571254.13113499</v>
      </c>
      <c r="I51" s="9">
        <f t="shared" si="1"/>
        <v>1.6524702633625047E-4</v>
      </c>
    </row>
    <row r="52" spans="1:9">
      <c r="A52" s="3" t="s">
        <v>52</v>
      </c>
      <c r="B52" s="3" t="s">
        <v>53</v>
      </c>
      <c r="C52" s="3" t="s">
        <v>198</v>
      </c>
      <c r="D52" s="3" t="s">
        <v>27</v>
      </c>
      <c r="E52" s="3" t="s">
        <v>28</v>
      </c>
      <c r="F52" s="3" t="str">
        <f>CONCATENATE(E52," (",D52,")")</f>
        <v>Belgium (Official bilateral)</v>
      </c>
      <c r="G52" s="14">
        <v>418</v>
      </c>
      <c r="H52" s="1">
        <v>302571254.13113499</v>
      </c>
      <c r="I52" s="9">
        <f t="shared" si="1"/>
        <v>1.3814927700264546E-6</v>
      </c>
    </row>
    <row r="53" spans="1:9">
      <c r="A53" s="3" t="s">
        <v>52</v>
      </c>
      <c r="B53" s="3" t="s">
        <v>53</v>
      </c>
      <c r="C53" s="3" t="s">
        <v>198</v>
      </c>
      <c r="D53" s="3" t="s">
        <v>27</v>
      </c>
      <c r="E53" s="3" t="s">
        <v>31</v>
      </c>
      <c r="F53" s="3" t="str">
        <f>CONCATENATE(E53," (",D53,")")</f>
        <v>China (Official bilateral)</v>
      </c>
      <c r="G53" s="14">
        <v>3599643</v>
      </c>
      <c r="H53" s="1">
        <v>302571254.13113499</v>
      </c>
      <c r="I53" s="9">
        <f t="shared" si="1"/>
        <v>1.1896843969321381E-2</v>
      </c>
    </row>
    <row r="54" spans="1:9">
      <c r="A54" s="3" t="s">
        <v>52</v>
      </c>
      <c r="B54" s="3" t="s">
        <v>53</v>
      </c>
      <c r="C54" s="3" t="s">
        <v>198</v>
      </c>
      <c r="D54" s="3" t="s">
        <v>27</v>
      </c>
      <c r="E54" s="3" t="s">
        <v>58</v>
      </c>
      <c r="F54" s="3"/>
      <c r="G54" s="14">
        <v>22943</v>
      </c>
      <c r="H54" s="1">
        <v>302571254.13113499</v>
      </c>
      <c r="I54" s="9">
        <f t="shared" si="1"/>
        <v>7.5826767039992695E-5</v>
      </c>
    </row>
    <row r="55" spans="1:9">
      <c r="A55" s="3" t="s">
        <v>52</v>
      </c>
      <c r="B55" s="3" t="s">
        <v>53</v>
      </c>
      <c r="C55" s="3" t="s">
        <v>198</v>
      </c>
      <c r="D55" s="3" t="s">
        <v>27</v>
      </c>
      <c r="E55" s="3" t="s">
        <v>42</v>
      </c>
      <c r="F55" s="3" t="str">
        <f>CONCATENATE(E55," (",D55,")")</f>
        <v>France (Official bilateral)</v>
      </c>
      <c r="G55" s="14">
        <v>147819</v>
      </c>
      <c r="H55" s="1">
        <v>302571254.13113499</v>
      </c>
      <c r="I55" s="9">
        <f t="shared" si="1"/>
        <v>4.8854277457545565E-4</v>
      </c>
    </row>
    <row r="56" spans="1:9">
      <c r="A56" s="3" t="s">
        <v>52</v>
      </c>
      <c r="B56" s="3" t="s">
        <v>53</v>
      </c>
      <c r="C56" s="3" t="s">
        <v>198</v>
      </c>
      <c r="D56" s="3" t="s">
        <v>27</v>
      </c>
      <c r="E56" s="3" t="s">
        <v>43</v>
      </c>
      <c r="F56" s="3" t="str">
        <f>CONCATENATE(E56," (",D56,")")</f>
        <v>Germany (Official bilateral)</v>
      </c>
      <c r="G56" s="14">
        <v>22411</v>
      </c>
      <c r="H56" s="1">
        <v>302571254.13113499</v>
      </c>
      <c r="I56" s="9">
        <f t="shared" si="1"/>
        <v>7.4068503514504474E-5</v>
      </c>
    </row>
    <row r="57" spans="1:9">
      <c r="A57" s="3" t="s">
        <v>52</v>
      </c>
      <c r="B57" s="3" t="s">
        <v>53</v>
      </c>
      <c r="C57" s="3" t="s">
        <v>198</v>
      </c>
      <c r="D57" s="3" t="s">
        <v>27</v>
      </c>
      <c r="E57" s="3" t="s">
        <v>32</v>
      </c>
      <c r="F57" s="3" t="str">
        <f>CONCATENATE(E57," (",D57,")")</f>
        <v>India (Official bilateral)</v>
      </c>
      <c r="G57" s="14">
        <v>530262</v>
      </c>
      <c r="H57" s="1">
        <v>302571254.13113499</v>
      </c>
      <c r="I57" s="9">
        <f t="shared" si="1"/>
        <v>1.7525194239707365E-3</v>
      </c>
    </row>
    <row r="58" spans="1:9">
      <c r="A58" s="3" t="s">
        <v>52</v>
      </c>
      <c r="B58" s="3" t="s">
        <v>53</v>
      </c>
      <c r="C58" s="3" t="s">
        <v>198</v>
      </c>
      <c r="D58" s="3" t="s">
        <v>27</v>
      </c>
      <c r="E58" s="3" t="s">
        <v>34</v>
      </c>
      <c r="F58" s="3" t="str">
        <f>CONCATENATE(E58," (",D58,")")</f>
        <v>Japan (Official bilateral)</v>
      </c>
      <c r="G58" s="14">
        <v>6227868</v>
      </c>
      <c r="H58" s="1">
        <v>302571254.13113499</v>
      </c>
      <c r="I58" s="9">
        <f t="shared" si="1"/>
        <v>2.0583145011194057E-2</v>
      </c>
    </row>
    <row r="59" spans="1:9">
      <c r="A59" s="3" t="s">
        <v>52</v>
      </c>
      <c r="B59" s="3" t="s">
        <v>53</v>
      </c>
      <c r="C59" s="3" t="s">
        <v>198</v>
      </c>
      <c r="D59" s="3" t="s">
        <v>27</v>
      </c>
      <c r="E59" s="3" t="s">
        <v>54</v>
      </c>
      <c r="F59" s="3" t="str">
        <f>CONCATENATE(E59," (",D59,")")</f>
        <v>Kuwait (Official bilateral)</v>
      </c>
      <c r="G59" s="14">
        <v>157495</v>
      </c>
      <c r="H59" s="1">
        <v>302571254.13113499</v>
      </c>
      <c r="I59" s="9">
        <f t="shared" si="1"/>
        <v>5.2052201869692935E-4</v>
      </c>
    </row>
    <row r="60" spans="1:9">
      <c r="A60" s="3" t="s">
        <v>52</v>
      </c>
      <c r="B60" s="3" t="s">
        <v>53</v>
      </c>
      <c r="C60" s="3" t="s">
        <v>198</v>
      </c>
      <c r="D60" s="3" t="s">
        <v>27</v>
      </c>
      <c r="E60" s="3" t="s">
        <v>190</v>
      </c>
      <c r="F60" s="3"/>
      <c r="G60" s="14">
        <v>2417328</v>
      </c>
      <c r="H60" s="1">
        <v>302571254.13113499</v>
      </c>
      <c r="I60" s="9">
        <f t="shared" si="1"/>
        <v>7.9892850592883004E-3</v>
      </c>
    </row>
    <row r="61" spans="1:9">
      <c r="A61" s="3" t="s">
        <v>52</v>
      </c>
      <c r="B61" s="3" t="s">
        <v>53</v>
      </c>
      <c r="C61" s="3" t="s">
        <v>198</v>
      </c>
      <c r="D61" s="3" t="s">
        <v>27</v>
      </c>
      <c r="E61" s="3" t="s">
        <v>39</v>
      </c>
      <c r="F61" s="3" t="str">
        <f t="shared" ref="F61:F74" si="3">CONCATENATE(E61," (",D61,")")</f>
        <v>Other bilateral (Official bilateral)</v>
      </c>
      <c r="G61" s="14">
        <v>514976</v>
      </c>
      <c r="H61" s="1">
        <v>302571254.13113499</v>
      </c>
      <c r="I61" s="9">
        <f t="shared" si="1"/>
        <v>1.7019990926725921E-3</v>
      </c>
    </row>
    <row r="62" spans="1:9">
      <c r="A62" s="3" t="s">
        <v>52</v>
      </c>
      <c r="B62" s="3" t="s">
        <v>53</v>
      </c>
      <c r="C62" s="3" t="s">
        <v>198</v>
      </c>
      <c r="D62" s="3" t="s">
        <v>27</v>
      </c>
      <c r="E62" s="3" t="s">
        <v>55</v>
      </c>
      <c r="F62" s="3" t="str">
        <f t="shared" si="3"/>
        <v>Saudi Arabia (Official bilateral)</v>
      </c>
      <c r="G62" s="14">
        <v>119483</v>
      </c>
      <c r="H62" s="1">
        <v>302571254.13113499</v>
      </c>
      <c r="I62" s="9">
        <f t="shared" si="1"/>
        <v>3.9489210679682023E-4</v>
      </c>
    </row>
    <row r="63" spans="1:9">
      <c r="A63" s="3" t="s">
        <v>52</v>
      </c>
      <c r="B63" s="3" t="s">
        <v>53</v>
      </c>
      <c r="C63" s="3" t="s">
        <v>198</v>
      </c>
      <c r="D63" s="3" t="s">
        <v>27</v>
      </c>
      <c r="E63" s="3" t="s">
        <v>37</v>
      </c>
      <c r="F63" s="3" t="str">
        <f t="shared" si="3"/>
        <v>Spain (Official bilateral)</v>
      </c>
      <c r="G63" s="14">
        <v>1122</v>
      </c>
      <c r="H63" s="1">
        <v>302571254.13113499</v>
      </c>
      <c r="I63" s="9">
        <f t="shared" si="1"/>
        <v>3.7082174353341674E-6</v>
      </c>
    </row>
    <row r="64" spans="1:9">
      <c r="A64" s="3" t="s">
        <v>52</v>
      </c>
      <c r="B64" s="3" t="s">
        <v>53</v>
      </c>
      <c r="C64" s="3" t="s">
        <v>198</v>
      </c>
      <c r="D64" s="3" t="s">
        <v>27</v>
      </c>
      <c r="E64" s="3" t="s">
        <v>56</v>
      </c>
      <c r="F64" s="3" t="str">
        <f t="shared" si="3"/>
        <v>Switzerland (Official bilateral)</v>
      </c>
      <c r="G64" s="14">
        <v>78</v>
      </c>
      <c r="H64" s="1">
        <v>302571254.13113499</v>
      </c>
      <c r="I64" s="9">
        <f t="shared" si="1"/>
        <v>2.5779051689488867E-7</v>
      </c>
    </row>
    <row r="65" spans="1:9">
      <c r="A65" s="3" t="s">
        <v>52</v>
      </c>
      <c r="B65" s="3" t="s">
        <v>53</v>
      </c>
      <c r="C65" s="3" t="s">
        <v>198</v>
      </c>
      <c r="D65" s="3" t="s">
        <v>27</v>
      </c>
      <c r="E65" s="3" t="s">
        <v>57</v>
      </c>
      <c r="F65" s="3" t="str">
        <f t="shared" si="3"/>
        <v>United Arab Emirates (Official bilateral)</v>
      </c>
      <c r="G65" s="14">
        <v>48035</v>
      </c>
      <c r="H65" s="1">
        <v>302571254.13113499</v>
      </c>
      <c r="I65" s="9">
        <f t="shared" si="1"/>
        <v>1.5875599332110225E-4</v>
      </c>
    </row>
    <row r="66" spans="1:9">
      <c r="A66" s="3" t="s">
        <v>52</v>
      </c>
      <c r="B66" s="3" t="s">
        <v>53</v>
      </c>
      <c r="C66" s="3" t="s">
        <v>198</v>
      </c>
      <c r="D66" s="3" t="s">
        <v>27</v>
      </c>
      <c r="E66" s="3" t="s">
        <v>38</v>
      </c>
      <c r="F66" s="3" t="str">
        <f t="shared" si="3"/>
        <v>United States (Official bilateral)</v>
      </c>
      <c r="G66" s="14">
        <v>324</v>
      </c>
      <c r="H66" s="1">
        <v>302571254.13113499</v>
      </c>
      <c r="I66" s="9">
        <f t="shared" ref="I66:I129" si="4">G66/H66</f>
        <v>1.0708221471018451E-6</v>
      </c>
    </row>
    <row r="67" spans="1:9">
      <c r="A67" s="3" t="s">
        <v>52</v>
      </c>
      <c r="B67" s="3" t="s">
        <v>53</v>
      </c>
      <c r="C67" s="3" t="s">
        <v>198</v>
      </c>
      <c r="D67" s="3" t="s">
        <v>18</v>
      </c>
      <c r="E67" s="3" t="s">
        <v>20</v>
      </c>
      <c r="F67" s="3" t="str">
        <f t="shared" si="3"/>
        <v>Asian Dev. Bank (Official multilateral)</v>
      </c>
      <c r="G67" s="14">
        <v>9950834</v>
      </c>
      <c r="H67" s="1">
        <v>302571254.13113499</v>
      </c>
      <c r="I67" s="9">
        <f t="shared" si="4"/>
        <v>3.2887572312759392E-2</v>
      </c>
    </row>
    <row r="68" spans="1:9">
      <c r="A68" s="3" t="s">
        <v>52</v>
      </c>
      <c r="B68" s="3" t="s">
        <v>53</v>
      </c>
      <c r="C68" s="3" t="s">
        <v>198</v>
      </c>
      <c r="D68" s="3" t="s">
        <v>18</v>
      </c>
      <c r="E68" s="3" t="s">
        <v>22</v>
      </c>
      <c r="F68" s="3" t="str">
        <f t="shared" si="3"/>
        <v>International Monetary Fund (Official multilateral)</v>
      </c>
      <c r="G68" s="14">
        <v>1413764</v>
      </c>
      <c r="H68" s="1">
        <v>302571254.13113499</v>
      </c>
      <c r="I68" s="9">
        <f t="shared" si="4"/>
        <v>4.6724993888126324E-3</v>
      </c>
    </row>
    <row r="69" spans="1:9">
      <c r="A69" s="3" t="s">
        <v>52</v>
      </c>
      <c r="B69" s="3" t="s">
        <v>53</v>
      </c>
      <c r="C69" s="3" t="s">
        <v>198</v>
      </c>
      <c r="D69" s="3" t="s">
        <v>18</v>
      </c>
      <c r="E69" s="3" t="s">
        <v>25</v>
      </c>
      <c r="F69" s="3" t="str">
        <f t="shared" si="3"/>
        <v>Other multilateral (Official multilateral)</v>
      </c>
      <c r="G69" s="14">
        <v>1418620</v>
      </c>
      <c r="H69" s="1">
        <v>302571254.13113499</v>
      </c>
      <c r="I69" s="9">
        <f t="shared" si="4"/>
        <v>4.6885485009926526E-3</v>
      </c>
    </row>
    <row r="70" spans="1:9">
      <c r="A70" s="3" t="s">
        <v>52</v>
      </c>
      <c r="B70" s="3" t="s">
        <v>53</v>
      </c>
      <c r="C70" s="3" t="s">
        <v>198</v>
      </c>
      <c r="D70" s="3" t="s">
        <v>18</v>
      </c>
      <c r="E70" s="3" t="s">
        <v>24</v>
      </c>
      <c r="F70" s="3" t="str">
        <f t="shared" si="3"/>
        <v>World Bank-IDA (Official multilateral)</v>
      </c>
      <c r="G70" s="14">
        <v>15788308</v>
      </c>
      <c r="H70" s="1">
        <v>302571254.13113499</v>
      </c>
      <c r="I70" s="9">
        <f t="shared" si="4"/>
        <v>5.2180462566868022E-2</v>
      </c>
    </row>
    <row r="71" spans="1:9">
      <c r="A71" s="6" t="s">
        <v>52</v>
      </c>
      <c r="B71" s="6" t="s">
        <v>53</v>
      </c>
      <c r="C71" s="3" t="s">
        <v>198</v>
      </c>
      <c r="D71" s="6" t="s">
        <v>51</v>
      </c>
      <c r="E71" s="6" t="s">
        <v>11</v>
      </c>
      <c r="F71" s="3" t="str">
        <f t="shared" si="3"/>
        <v xml:space="preserve"> (Total)</v>
      </c>
      <c r="G71" s="15">
        <v>42450348</v>
      </c>
      <c r="H71" s="1">
        <v>302571254.13113499</v>
      </c>
      <c r="I71" s="9">
        <f t="shared" si="4"/>
        <v>0.14029868145240901</v>
      </c>
    </row>
    <row r="72" spans="1:9">
      <c r="A72" s="3" t="s">
        <v>52</v>
      </c>
      <c r="B72" s="3" t="s">
        <v>53</v>
      </c>
      <c r="C72" s="3" t="s">
        <v>198</v>
      </c>
      <c r="D72" s="3" t="s">
        <v>40</v>
      </c>
      <c r="E72" s="3" t="s">
        <v>11</v>
      </c>
      <c r="F72" s="3" t="str">
        <f t="shared" si="3"/>
        <v xml:space="preserve"> (Total Non-official)</v>
      </c>
      <c r="G72" s="14">
        <v>18618</v>
      </c>
      <c r="H72" s="1">
        <v>302571254.13113499</v>
      </c>
      <c r="I72" s="9">
        <f t="shared" si="4"/>
        <v>6.1532613378833802E-5</v>
      </c>
    </row>
    <row r="73" spans="1:9">
      <c r="A73" s="3" t="s">
        <v>52</v>
      </c>
      <c r="B73" s="3" t="s">
        <v>53</v>
      </c>
      <c r="C73" s="3" t="s">
        <v>198</v>
      </c>
      <c r="D73" s="3" t="s">
        <v>26</v>
      </c>
      <c r="E73" s="3" t="s">
        <v>11</v>
      </c>
      <c r="F73" s="3" t="str">
        <f t="shared" si="3"/>
        <v xml:space="preserve"> (Total Official bilateral)</v>
      </c>
      <c r="G73" s="14">
        <v>13860204</v>
      </c>
      <c r="H73" s="1">
        <v>302571254.13113499</v>
      </c>
      <c r="I73" s="9">
        <f t="shared" si="4"/>
        <v>4.5808066069597475E-2</v>
      </c>
    </row>
    <row r="74" spans="1:9">
      <c r="A74" s="3" t="s">
        <v>52</v>
      </c>
      <c r="B74" s="3" t="s">
        <v>53</v>
      </c>
      <c r="C74" s="3" t="s">
        <v>198</v>
      </c>
      <c r="D74" s="3" t="s">
        <v>10</v>
      </c>
      <c r="E74" s="3" t="s">
        <v>11</v>
      </c>
      <c r="F74" s="3" t="str">
        <f t="shared" si="3"/>
        <v xml:space="preserve"> (Total Official multilateral)</v>
      </c>
      <c r="G74" s="14">
        <v>28571526</v>
      </c>
      <c r="H74" s="1">
        <v>302571254.13113499</v>
      </c>
      <c r="I74" s="9">
        <f t="shared" si="4"/>
        <v>9.4429082769432696E-2</v>
      </c>
    </row>
    <row r="75" spans="1:9">
      <c r="A75" s="3" t="s">
        <v>59</v>
      </c>
      <c r="B75" s="3" t="s">
        <v>60</v>
      </c>
      <c r="C75" s="3" t="s">
        <v>202</v>
      </c>
      <c r="D75" s="3" t="s">
        <v>41</v>
      </c>
      <c r="E75" s="3" t="s">
        <v>47</v>
      </c>
      <c r="F75" s="3" t="str">
        <f t="shared" ref="F75:F88" si="5">CONCATENATE(E75," (",D75,")")</f>
        <v>United Kingdom (Non-official)</v>
      </c>
      <c r="G75" s="14">
        <v>292084</v>
      </c>
      <c r="H75" s="1">
        <v>14390709.0949386</v>
      </c>
      <c r="I75" s="9">
        <f t="shared" si="4"/>
        <v>2.0296706581521388E-2</v>
      </c>
    </row>
    <row r="76" spans="1:9">
      <c r="A76" s="3" t="s">
        <v>59</v>
      </c>
      <c r="B76" s="3" t="s">
        <v>60</v>
      </c>
      <c r="C76" s="3" t="s">
        <v>202</v>
      </c>
      <c r="D76" s="3" t="s">
        <v>41</v>
      </c>
      <c r="E76" s="3" t="s">
        <v>35</v>
      </c>
      <c r="F76" s="3" t="str">
        <f t="shared" si="5"/>
        <v>Netherlands (Non-official)</v>
      </c>
      <c r="G76" s="14">
        <v>125761</v>
      </c>
      <c r="H76" s="1">
        <v>14390709.0949386</v>
      </c>
      <c r="I76" s="9">
        <f t="shared" si="4"/>
        <v>8.7390412223836682E-3</v>
      </c>
    </row>
    <row r="77" spans="1:9">
      <c r="A77" s="3" t="s">
        <v>59</v>
      </c>
      <c r="B77" s="3" t="s">
        <v>60</v>
      </c>
      <c r="C77" s="3" t="s">
        <v>202</v>
      </c>
      <c r="D77" s="3" t="s">
        <v>41</v>
      </c>
      <c r="E77" s="3" t="s">
        <v>43</v>
      </c>
      <c r="F77" s="3" t="str">
        <f t="shared" si="5"/>
        <v>Germany (Non-official)</v>
      </c>
      <c r="G77" s="14">
        <v>89888</v>
      </c>
      <c r="H77" s="1">
        <v>14390709.0949386</v>
      </c>
      <c r="I77" s="9">
        <f t="shared" si="4"/>
        <v>6.246252315086737E-3</v>
      </c>
    </row>
    <row r="78" spans="1:9">
      <c r="A78" s="3" t="s">
        <v>59</v>
      </c>
      <c r="B78" s="3" t="s">
        <v>60</v>
      </c>
      <c r="C78" s="3" t="s">
        <v>202</v>
      </c>
      <c r="D78" s="3" t="s">
        <v>27</v>
      </c>
      <c r="E78" s="3" t="s">
        <v>31</v>
      </c>
      <c r="F78" s="3" t="str">
        <f t="shared" si="5"/>
        <v>China (Official bilateral)</v>
      </c>
      <c r="G78" s="14">
        <v>302101</v>
      </c>
      <c r="H78" s="1">
        <v>14390709.0949386</v>
      </c>
      <c r="I78" s="9">
        <f t="shared" si="4"/>
        <v>2.0992780689747446E-2</v>
      </c>
    </row>
    <row r="79" spans="1:9">
      <c r="A79" s="3" t="s">
        <v>59</v>
      </c>
      <c r="B79" s="3" t="s">
        <v>60</v>
      </c>
      <c r="C79" s="3" t="s">
        <v>202</v>
      </c>
      <c r="D79" s="3" t="s">
        <v>27</v>
      </c>
      <c r="E79" s="3" t="s">
        <v>54</v>
      </c>
      <c r="F79" s="3" t="str">
        <f t="shared" si="5"/>
        <v>Kuwait (Official bilateral)</v>
      </c>
      <c r="G79" s="14">
        <v>46062</v>
      </c>
      <c r="H79" s="1">
        <v>14390709.0949386</v>
      </c>
      <c r="I79" s="9">
        <f t="shared" si="4"/>
        <v>3.2008151715192828E-3</v>
      </c>
    </row>
    <row r="80" spans="1:9">
      <c r="A80" s="3" t="s">
        <v>59</v>
      </c>
      <c r="B80" s="3" t="s">
        <v>60</v>
      </c>
      <c r="C80" s="3" t="s">
        <v>202</v>
      </c>
      <c r="D80" s="3" t="s">
        <v>27</v>
      </c>
      <c r="E80" s="3" t="s">
        <v>55</v>
      </c>
      <c r="F80" s="3" t="str">
        <f t="shared" si="5"/>
        <v>Saudi Arabia (Official bilateral)</v>
      </c>
      <c r="G80" s="14">
        <v>38092</v>
      </c>
      <c r="H80" s="1">
        <v>14390709.0949386</v>
      </c>
      <c r="I80" s="9">
        <f t="shared" si="4"/>
        <v>2.6469856175049397E-3</v>
      </c>
    </row>
    <row r="81" spans="1:9">
      <c r="A81" s="3" t="s">
        <v>59</v>
      </c>
      <c r="B81" s="3" t="s">
        <v>60</v>
      </c>
      <c r="C81" s="3" t="s">
        <v>202</v>
      </c>
      <c r="D81" s="3" t="s">
        <v>27</v>
      </c>
      <c r="E81" s="3" t="s">
        <v>32</v>
      </c>
      <c r="F81" s="3" t="str">
        <f t="shared" si="5"/>
        <v>India (Official bilateral)</v>
      </c>
      <c r="G81" s="14">
        <v>23254</v>
      </c>
      <c r="H81" s="1">
        <v>14390709.0949386</v>
      </c>
      <c r="I81" s="9">
        <f t="shared" si="4"/>
        <v>1.6159036949873952E-3</v>
      </c>
    </row>
    <row r="82" spans="1:9">
      <c r="A82" s="3" t="s">
        <v>59</v>
      </c>
      <c r="B82" s="3" t="s">
        <v>60</v>
      </c>
      <c r="C82" s="3" t="s">
        <v>202</v>
      </c>
      <c r="D82" s="3" t="s">
        <v>27</v>
      </c>
      <c r="E82" s="3" t="s">
        <v>42</v>
      </c>
      <c r="F82" s="3" t="str">
        <f t="shared" si="5"/>
        <v>France (Official bilateral)</v>
      </c>
      <c r="G82" s="14">
        <v>21630</v>
      </c>
      <c r="H82" s="1">
        <v>14390709.0949386</v>
      </c>
      <c r="I82" s="9">
        <f t="shared" si="4"/>
        <v>1.5030531058130799E-3</v>
      </c>
    </row>
    <row r="83" spans="1:9">
      <c r="A83" s="3" t="s">
        <v>59</v>
      </c>
      <c r="B83" s="3" t="s">
        <v>60</v>
      </c>
      <c r="C83" s="3" t="s">
        <v>202</v>
      </c>
      <c r="D83" s="3" t="s">
        <v>27</v>
      </c>
      <c r="E83" s="3" t="s">
        <v>29</v>
      </c>
      <c r="F83" s="3" t="str">
        <f t="shared" si="5"/>
        <v>Brazil (Official bilateral)</v>
      </c>
      <c r="G83" s="14">
        <v>4484</v>
      </c>
      <c r="H83" s="1">
        <v>14390709.0949386</v>
      </c>
      <c r="I83" s="9">
        <f t="shared" si="4"/>
        <v>3.1158992725223536E-4</v>
      </c>
    </row>
    <row r="84" spans="1:9">
      <c r="A84" s="3" t="s">
        <v>59</v>
      </c>
      <c r="B84" s="3" t="s">
        <v>60</v>
      </c>
      <c r="C84" s="3" t="s">
        <v>202</v>
      </c>
      <c r="D84" s="3" t="s">
        <v>27</v>
      </c>
      <c r="E84" s="3" t="s">
        <v>57</v>
      </c>
      <c r="F84" s="3" t="str">
        <f t="shared" si="5"/>
        <v>United Arab Emirates (Official bilateral)</v>
      </c>
      <c r="G84" s="14">
        <v>3514</v>
      </c>
      <c r="H84" s="1">
        <v>14390709.0949386</v>
      </c>
      <c r="I84" s="9">
        <f t="shared" si="4"/>
        <v>2.4418532657545831E-4</v>
      </c>
    </row>
    <row r="85" spans="1:9">
      <c r="A85" s="3" t="s">
        <v>59</v>
      </c>
      <c r="B85" s="3" t="s">
        <v>60</v>
      </c>
      <c r="C85" s="3" t="s">
        <v>202</v>
      </c>
      <c r="D85" s="3" t="s">
        <v>18</v>
      </c>
      <c r="E85" s="3" t="s">
        <v>24</v>
      </c>
      <c r="F85" s="3" t="str">
        <f t="shared" si="5"/>
        <v>World Bank-IDA (Official multilateral)</v>
      </c>
      <c r="G85" s="14">
        <v>1081787</v>
      </c>
      <c r="H85" s="1">
        <v>14390709.0949386</v>
      </c>
      <c r="I85" s="9">
        <f t="shared" si="4"/>
        <v>7.5172598713740837E-2</v>
      </c>
    </row>
    <row r="86" spans="1:9">
      <c r="A86" s="3" t="s">
        <v>59</v>
      </c>
      <c r="B86" s="3" t="s">
        <v>60</v>
      </c>
      <c r="C86" s="3" t="s">
        <v>202</v>
      </c>
      <c r="D86" s="3" t="s">
        <v>18</v>
      </c>
      <c r="E86" s="3" t="s">
        <v>25</v>
      </c>
      <c r="F86" s="3" t="str">
        <f t="shared" si="5"/>
        <v>Other multilateral (Official multilateral)</v>
      </c>
      <c r="G86" s="14">
        <v>578665</v>
      </c>
      <c r="H86" s="1">
        <v>14390709.0949386</v>
      </c>
      <c r="I86" s="9">
        <f t="shared" si="4"/>
        <v>4.0211013660440401E-2</v>
      </c>
    </row>
    <row r="87" spans="1:9">
      <c r="A87" s="3" t="s">
        <v>59</v>
      </c>
      <c r="B87" s="3" t="s">
        <v>60</v>
      </c>
      <c r="C87" s="3" t="s">
        <v>202</v>
      </c>
      <c r="D87" s="3" t="s">
        <v>18</v>
      </c>
      <c r="E87" s="3" t="s">
        <v>19</v>
      </c>
      <c r="F87" s="3" t="str">
        <f t="shared" si="5"/>
        <v>African Dev. Bank (Official multilateral)</v>
      </c>
      <c r="G87" s="14">
        <v>447254</v>
      </c>
      <c r="H87" s="1">
        <v>14390709.0949386</v>
      </c>
      <c r="I87" s="9">
        <f t="shared" si="4"/>
        <v>3.1079358011434268E-2</v>
      </c>
    </row>
    <row r="88" spans="1:9">
      <c r="A88" s="3" t="s">
        <v>59</v>
      </c>
      <c r="B88" s="3" t="s">
        <v>60</v>
      </c>
      <c r="C88" s="3" t="s">
        <v>202</v>
      </c>
      <c r="D88" s="3" t="s">
        <v>18</v>
      </c>
      <c r="E88" s="3" t="s">
        <v>22</v>
      </c>
      <c r="F88" s="3" t="str">
        <f t="shared" si="5"/>
        <v>International Monetary Fund (Official multilateral)</v>
      </c>
      <c r="G88" s="14">
        <v>266700</v>
      </c>
      <c r="H88" s="1">
        <v>14390709.0949386</v>
      </c>
      <c r="I88" s="9">
        <f t="shared" si="4"/>
        <v>1.8532790722161276E-2</v>
      </c>
    </row>
    <row r="89" spans="1:9">
      <c r="A89" s="3" t="s">
        <v>59</v>
      </c>
      <c r="B89" s="3" t="s">
        <v>60</v>
      </c>
      <c r="C89" s="3" t="s">
        <v>202</v>
      </c>
      <c r="D89" s="3" t="s">
        <v>49</v>
      </c>
      <c r="E89" s="3" t="s">
        <v>50</v>
      </c>
      <c r="F89" s="3"/>
      <c r="G89" s="14">
        <v>556563</v>
      </c>
      <c r="H89" s="1">
        <v>14390709.0949386</v>
      </c>
      <c r="I89" s="9">
        <f t="shared" si="4"/>
        <v>3.8675161614916562E-2</v>
      </c>
    </row>
    <row r="90" spans="1:9">
      <c r="A90" s="6" t="s">
        <v>59</v>
      </c>
      <c r="B90" s="6" t="s">
        <v>60</v>
      </c>
      <c r="C90" s="3" t="s">
        <v>202</v>
      </c>
      <c r="D90" s="6" t="s">
        <v>51</v>
      </c>
      <c r="E90" s="6" t="s">
        <v>11</v>
      </c>
      <c r="F90" s="3" t="str">
        <f t="shared" ref="F90:F106" si="6">CONCATENATE(E90," (",D90,")")</f>
        <v xml:space="preserve"> (Total)</v>
      </c>
      <c r="G90" s="16">
        <v>3877839</v>
      </c>
      <c r="H90" s="1">
        <v>14390709.0949386</v>
      </c>
      <c r="I90" s="9">
        <f t="shared" si="4"/>
        <v>0.26946823637508499</v>
      </c>
    </row>
    <row r="91" spans="1:9">
      <c r="A91" s="3" t="s">
        <v>59</v>
      </c>
      <c r="B91" s="3" t="s">
        <v>60</v>
      </c>
      <c r="C91" s="3" t="s">
        <v>202</v>
      </c>
      <c r="D91" s="3" t="s">
        <v>48</v>
      </c>
      <c r="E91" s="3" t="s">
        <v>11</v>
      </c>
      <c r="F91" s="3" t="str">
        <f t="shared" si="6"/>
        <v xml:space="preserve"> (Total Bondholders)</v>
      </c>
      <c r="G91" s="14">
        <v>556563</v>
      </c>
      <c r="H91" s="1">
        <v>14390709.0949386</v>
      </c>
      <c r="I91" s="9">
        <f t="shared" si="4"/>
        <v>3.8675161614916562E-2</v>
      </c>
    </row>
    <row r="92" spans="1:9">
      <c r="A92" s="3" t="s">
        <v>59</v>
      </c>
      <c r="B92" s="3" t="s">
        <v>60</v>
      </c>
      <c r="C92" s="3" t="s">
        <v>202</v>
      </c>
      <c r="D92" s="3" t="s">
        <v>40</v>
      </c>
      <c r="E92" s="3" t="s">
        <v>11</v>
      </c>
      <c r="F92" s="3" t="str">
        <f t="shared" si="6"/>
        <v xml:space="preserve"> (Total Non-official)</v>
      </c>
      <c r="G92" s="14">
        <v>507733</v>
      </c>
      <c r="H92" s="1">
        <v>14390709.0949386</v>
      </c>
      <c r="I92" s="9">
        <f t="shared" si="4"/>
        <v>3.5282000118991796E-2</v>
      </c>
    </row>
    <row r="93" spans="1:9">
      <c r="A93" s="3" t="s">
        <v>59</v>
      </c>
      <c r="B93" s="3" t="s">
        <v>60</v>
      </c>
      <c r="C93" s="3" t="s">
        <v>202</v>
      </c>
      <c r="D93" s="3" t="s">
        <v>26</v>
      </c>
      <c r="E93" s="3" t="s">
        <v>11</v>
      </c>
      <c r="F93" s="3" t="str">
        <f t="shared" si="6"/>
        <v xml:space="preserve"> (Total Official bilateral)</v>
      </c>
      <c r="G93" s="14">
        <v>439136</v>
      </c>
      <c r="H93" s="1">
        <v>14390709.0949386</v>
      </c>
      <c r="I93" s="9">
        <f t="shared" si="4"/>
        <v>3.0515244044120791E-2</v>
      </c>
    </row>
    <row r="94" spans="1:9">
      <c r="A94" s="3" t="s">
        <v>59</v>
      </c>
      <c r="B94" s="3" t="s">
        <v>60</v>
      </c>
      <c r="C94" s="3" t="s">
        <v>202</v>
      </c>
      <c r="D94" s="3" t="s">
        <v>10</v>
      </c>
      <c r="E94" s="3" t="s">
        <v>11</v>
      </c>
      <c r="F94" s="3" t="str">
        <f t="shared" si="6"/>
        <v xml:space="preserve"> (Total Official multilateral)</v>
      </c>
      <c r="G94" s="14">
        <v>2374407</v>
      </c>
      <c r="H94" s="1">
        <v>14390709.0949386</v>
      </c>
      <c r="I94" s="9">
        <f t="shared" si="4"/>
        <v>0.16499583059705583</v>
      </c>
    </row>
    <row r="95" spans="1:9">
      <c r="A95" s="3" t="s">
        <v>204</v>
      </c>
      <c r="B95" s="3" t="s">
        <v>205</v>
      </c>
      <c r="C95" s="3" t="s">
        <v>198</v>
      </c>
      <c r="D95" s="3" t="s">
        <v>41</v>
      </c>
      <c r="E95" s="3" t="s">
        <v>67</v>
      </c>
      <c r="F95" s="3" t="str">
        <f t="shared" ref="F95:F101" si="7">CONCATENATE(E95," (",D95,")")</f>
        <v>Austria (Non-official)</v>
      </c>
      <c r="G95" s="14">
        <v>24262</v>
      </c>
      <c r="H95" s="1">
        <v>2530547.1575667802</v>
      </c>
      <c r="I95" s="9">
        <f t="shared" si="4"/>
        <v>9.5876498201001165E-3</v>
      </c>
    </row>
    <row r="96" spans="1:9">
      <c r="A96" s="3" t="s">
        <v>204</v>
      </c>
      <c r="B96" s="3" t="s">
        <v>205</v>
      </c>
      <c r="C96" s="3" t="s">
        <v>198</v>
      </c>
      <c r="D96" s="3" t="s">
        <v>27</v>
      </c>
      <c r="E96" s="3" t="s">
        <v>32</v>
      </c>
      <c r="F96" s="3" t="str">
        <f t="shared" si="7"/>
        <v>India (Official bilateral)</v>
      </c>
      <c r="G96" s="14">
        <v>1882902</v>
      </c>
      <c r="H96" s="1">
        <v>2530547.1575667802</v>
      </c>
      <c r="I96" s="9">
        <f t="shared" si="4"/>
        <v>0.74406912132413439</v>
      </c>
    </row>
    <row r="97" spans="1:9">
      <c r="A97" s="3" t="s">
        <v>204</v>
      </c>
      <c r="B97" s="3" t="s">
        <v>205</v>
      </c>
      <c r="C97" s="3" t="s">
        <v>198</v>
      </c>
      <c r="D97" s="3" t="s">
        <v>27</v>
      </c>
      <c r="E97" s="3" t="s">
        <v>34</v>
      </c>
      <c r="F97" s="3" t="str">
        <f t="shared" si="7"/>
        <v>Japan (Official bilateral)</v>
      </c>
      <c r="G97" s="14">
        <v>41780</v>
      </c>
      <c r="H97" s="1">
        <v>2530547.1575667802</v>
      </c>
      <c r="I97" s="9">
        <f t="shared" si="4"/>
        <v>1.6510263353548053E-2</v>
      </c>
    </row>
    <row r="98" spans="1:9">
      <c r="A98" s="3" t="s">
        <v>204</v>
      </c>
      <c r="B98" s="3" t="s">
        <v>205</v>
      </c>
      <c r="C98" s="3" t="s">
        <v>198</v>
      </c>
      <c r="D98" s="3" t="s">
        <v>27</v>
      </c>
      <c r="E98" s="3" t="s">
        <v>67</v>
      </c>
      <c r="F98" s="3" t="str">
        <f t="shared" si="7"/>
        <v>Austria (Official bilateral)</v>
      </c>
      <c r="G98" s="14">
        <v>21129</v>
      </c>
      <c r="H98" s="1">
        <v>2530547.1575667802</v>
      </c>
      <c r="I98" s="9">
        <f t="shared" si="4"/>
        <v>8.3495776543110762E-3</v>
      </c>
    </row>
    <row r="99" spans="1:9">
      <c r="A99" s="3" t="s">
        <v>204</v>
      </c>
      <c r="B99" s="3" t="s">
        <v>205</v>
      </c>
      <c r="C99" s="3" t="s">
        <v>198</v>
      </c>
      <c r="D99" s="3" t="s">
        <v>18</v>
      </c>
      <c r="E99" s="3" t="s">
        <v>20</v>
      </c>
      <c r="F99" s="3" t="str">
        <f t="shared" si="7"/>
        <v>Asian Dev. Bank (Official multilateral)</v>
      </c>
      <c r="G99" s="14">
        <v>326197</v>
      </c>
      <c r="H99" s="1">
        <v>2530547.1575667802</v>
      </c>
      <c r="I99" s="9">
        <f t="shared" si="4"/>
        <v>0.12890374282281747</v>
      </c>
    </row>
    <row r="100" spans="1:9">
      <c r="A100" s="3" t="s">
        <v>204</v>
      </c>
      <c r="B100" s="3" t="s">
        <v>205</v>
      </c>
      <c r="C100" s="3" t="s">
        <v>198</v>
      </c>
      <c r="D100" s="3" t="s">
        <v>18</v>
      </c>
      <c r="E100" s="3" t="s">
        <v>24</v>
      </c>
      <c r="F100" s="3" t="str">
        <f t="shared" si="7"/>
        <v>World Bank-IDA (Official multilateral)</v>
      </c>
      <c r="G100" s="14">
        <v>270948</v>
      </c>
      <c r="H100" s="1">
        <v>2530547.1575667802</v>
      </c>
      <c r="I100" s="9">
        <f t="shared" si="4"/>
        <v>0.10707091515359353</v>
      </c>
    </row>
    <row r="101" spans="1:9">
      <c r="A101" s="3" t="s">
        <v>204</v>
      </c>
      <c r="B101" s="3" t="s">
        <v>205</v>
      </c>
      <c r="C101" s="3" t="s">
        <v>198</v>
      </c>
      <c r="D101" s="3" t="s">
        <v>18</v>
      </c>
      <c r="E101" s="3" t="s">
        <v>201</v>
      </c>
      <c r="F101" s="3" t="str">
        <f t="shared" si="7"/>
        <v>Other Multilaterals (Official multilateral)</v>
      </c>
      <c r="G101" s="14">
        <v>49075</v>
      </c>
      <c r="H101" s="1">
        <v>2530547.1575667802</v>
      </c>
      <c r="I101" s="9">
        <f t="shared" si="4"/>
        <v>1.9393039111425817E-2</v>
      </c>
    </row>
    <row r="102" spans="1:9">
      <c r="A102" s="3" t="s">
        <v>204</v>
      </c>
      <c r="B102" s="3" t="s">
        <v>205</v>
      </c>
      <c r="C102" s="3" t="s">
        <v>198</v>
      </c>
      <c r="D102" s="3" t="s">
        <v>18</v>
      </c>
      <c r="E102" s="3" t="s">
        <v>22</v>
      </c>
      <c r="F102" s="3" t="str">
        <f t="shared" si="6"/>
        <v>International Monetary Fund (Official multilateral)</v>
      </c>
      <c r="G102" s="14">
        <v>8282</v>
      </c>
      <c r="H102" s="1">
        <v>2530547.1575667802</v>
      </c>
      <c r="I102" s="9">
        <f t="shared" si="4"/>
        <v>3.2728099831039964E-3</v>
      </c>
    </row>
    <row r="103" spans="1:9">
      <c r="A103" s="3" t="s">
        <v>204</v>
      </c>
      <c r="B103" s="3" t="s">
        <v>205</v>
      </c>
      <c r="C103" s="3" t="s">
        <v>198</v>
      </c>
      <c r="D103" s="3" t="s">
        <v>51</v>
      </c>
      <c r="E103" s="3"/>
      <c r="F103" s="3" t="str">
        <f t="shared" si="6"/>
        <v xml:space="preserve"> (Total)</v>
      </c>
      <c r="G103" s="14">
        <v>2624575</v>
      </c>
      <c r="H103" s="1">
        <v>2530547.1575667802</v>
      </c>
      <c r="I103" s="9">
        <f t="shared" si="4"/>
        <v>1.0371571192230344</v>
      </c>
    </row>
    <row r="104" spans="1:9">
      <c r="A104" s="3" t="s">
        <v>204</v>
      </c>
      <c r="B104" s="3" t="s">
        <v>205</v>
      </c>
      <c r="C104" s="3" t="s">
        <v>198</v>
      </c>
      <c r="D104" s="3" t="s">
        <v>40</v>
      </c>
      <c r="E104" s="3"/>
      <c r="F104" s="3" t="str">
        <f t="shared" si="6"/>
        <v xml:space="preserve"> (Total Non-official)</v>
      </c>
      <c r="G104" s="14">
        <v>24262</v>
      </c>
      <c r="H104" s="1">
        <v>2530547.1575667802</v>
      </c>
      <c r="I104" s="9">
        <f t="shared" si="4"/>
        <v>9.5876498201001165E-3</v>
      </c>
    </row>
    <row r="105" spans="1:9">
      <c r="A105" s="3" t="s">
        <v>204</v>
      </c>
      <c r="B105" s="3" t="s">
        <v>205</v>
      </c>
      <c r="C105" s="3" t="s">
        <v>198</v>
      </c>
      <c r="D105" s="3" t="s">
        <v>26</v>
      </c>
      <c r="E105" s="3"/>
      <c r="F105" s="3" t="str">
        <f t="shared" si="6"/>
        <v xml:space="preserve"> (Total Official bilateral)</v>
      </c>
      <c r="G105" s="14">
        <v>1945811</v>
      </c>
      <c r="H105" s="1">
        <v>2530547.1575667802</v>
      </c>
      <c r="I105" s="9">
        <f t="shared" si="4"/>
        <v>0.76892896233199348</v>
      </c>
    </row>
    <row r="106" spans="1:9">
      <c r="A106" s="3" t="s">
        <v>204</v>
      </c>
      <c r="B106" s="3" t="s">
        <v>205</v>
      </c>
      <c r="C106" s="3" t="s">
        <v>198</v>
      </c>
      <c r="D106" s="3" t="s">
        <v>10</v>
      </c>
      <c r="E106" s="3"/>
      <c r="F106" s="3" t="str">
        <f t="shared" si="6"/>
        <v xml:space="preserve"> (Total Official multilateral)</v>
      </c>
      <c r="G106" s="14">
        <v>654502</v>
      </c>
      <c r="H106" s="1">
        <v>2530547.1575667802</v>
      </c>
      <c r="I106" s="9">
        <f t="shared" si="4"/>
        <v>0.25864050707094083</v>
      </c>
    </row>
    <row r="107" spans="1:9">
      <c r="A107" s="3" t="s">
        <v>206</v>
      </c>
      <c r="B107" s="3" t="s">
        <v>207</v>
      </c>
      <c r="C107" s="3" t="s">
        <v>202</v>
      </c>
      <c r="D107" s="3" t="s">
        <v>27</v>
      </c>
      <c r="E107" s="3" t="s">
        <v>42</v>
      </c>
      <c r="F107" s="3" t="str">
        <f t="shared" ref="F107:F119" si="8">CONCATENATE(E107," (",D107,")")</f>
        <v>France (Official bilateral)</v>
      </c>
      <c r="G107" s="14">
        <v>88951</v>
      </c>
      <c r="H107" s="1">
        <v>15990803.5699961</v>
      </c>
      <c r="I107" s="9">
        <f t="shared" si="4"/>
        <v>5.5626347738334265E-3</v>
      </c>
    </row>
    <row r="108" spans="1:9">
      <c r="A108" s="3" t="s">
        <v>206</v>
      </c>
      <c r="B108" s="3" t="s">
        <v>207</v>
      </c>
      <c r="C108" s="3" t="s">
        <v>202</v>
      </c>
      <c r="D108" s="3" t="s">
        <v>27</v>
      </c>
      <c r="E108" s="3" t="s">
        <v>54</v>
      </c>
      <c r="F108" s="3" t="str">
        <f t="shared" si="8"/>
        <v>Kuwait (Official bilateral)</v>
      </c>
      <c r="G108" s="14">
        <v>59363</v>
      </c>
      <c r="H108" s="1">
        <v>15990803.5699961</v>
      </c>
      <c r="I108" s="9">
        <f t="shared" si="4"/>
        <v>3.7123212564116612E-3</v>
      </c>
    </row>
    <row r="109" spans="1:9">
      <c r="A109" s="3" t="s">
        <v>206</v>
      </c>
      <c r="B109" s="3" t="s">
        <v>207</v>
      </c>
      <c r="C109" s="3" t="s">
        <v>202</v>
      </c>
      <c r="D109" s="3" t="s">
        <v>27</v>
      </c>
      <c r="E109" s="3" t="s">
        <v>31</v>
      </c>
      <c r="F109" s="3" t="str">
        <f t="shared" si="8"/>
        <v>China (Official bilateral)</v>
      </c>
      <c r="G109" s="14">
        <v>57116</v>
      </c>
      <c r="H109" s="1">
        <v>15990803.5699961</v>
      </c>
      <c r="I109" s="9">
        <f t="shared" si="4"/>
        <v>3.5718029897614414E-3</v>
      </c>
    </row>
    <row r="110" spans="1:9">
      <c r="A110" s="3" t="s">
        <v>206</v>
      </c>
      <c r="B110" s="3" t="s">
        <v>207</v>
      </c>
      <c r="C110" s="3" t="s">
        <v>202</v>
      </c>
      <c r="D110" s="3" t="s">
        <v>27</v>
      </c>
      <c r="E110" s="3" t="s">
        <v>200</v>
      </c>
      <c r="F110" s="3" t="str">
        <f t="shared" si="8"/>
        <v>Other Bilateral (Official bilateral)</v>
      </c>
      <c r="G110" s="14">
        <v>50522</v>
      </c>
      <c r="H110" s="1">
        <v>15990803.5699961</v>
      </c>
      <c r="I110" s="9">
        <f t="shared" si="4"/>
        <v>3.159440973610329E-3</v>
      </c>
    </row>
    <row r="111" spans="1:9">
      <c r="A111" s="3" t="s">
        <v>206</v>
      </c>
      <c r="B111" s="3" t="s">
        <v>207</v>
      </c>
      <c r="C111" s="3" t="s">
        <v>202</v>
      </c>
      <c r="D111" s="3" t="s">
        <v>27</v>
      </c>
      <c r="E111" s="3" t="s">
        <v>55</v>
      </c>
      <c r="F111" s="3" t="str">
        <f t="shared" si="8"/>
        <v>Saudi Arabia (Official bilateral)</v>
      </c>
      <c r="G111" s="14">
        <v>43409</v>
      </c>
      <c r="H111" s="1">
        <v>15990803.5699961</v>
      </c>
      <c r="I111" s="9">
        <f t="shared" si="4"/>
        <v>2.7146228024118356E-3</v>
      </c>
    </row>
    <row r="112" spans="1:9">
      <c r="A112" s="3" t="s">
        <v>206</v>
      </c>
      <c r="B112" s="3" t="s">
        <v>207</v>
      </c>
      <c r="C112" s="3" t="s">
        <v>202</v>
      </c>
      <c r="D112" s="3" t="s">
        <v>27</v>
      </c>
      <c r="E112" s="3" t="s">
        <v>32</v>
      </c>
      <c r="F112" s="3" t="str">
        <f t="shared" si="8"/>
        <v>India (Official bilateral)</v>
      </c>
      <c r="G112" s="14">
        <v>14428</v>
      </c>
      <c r="H112" s="1">
        <v>15990803.5699961</v>
      </c>
      <c r="I112" s="9">
        <f t="shared" si="4"/>
        <v>9.0226860312833668E-4</v>
      </c>
    </row>
    <row r="113" spans="1:9">
      <c r="A113" s="3" t="s">
        <v>206</v>
      </c>
      <c r="B113" s="3" t="s">
        <v>207</v>
      </c>
      <c r="C113" s="3" t="s">
        <v>202</v>
      </c>
      <c r="D113" s="3" t="s">
        <v>27</v>
      </c>
      <c r="E113" s="3" t="s">
        <v>64</v>
      </c>
      <c r="F113" s="3" t="str">
        <f t="shared" si="8"/>
        <v>Libya (Official bilateral)</v>
      </c>
      <c r="G113" s="14">
        <v>6919</v>
      </c>
      <c r="H113" s="1">
        <v>15990803.5699961</v>
      </c>
      <c r="I113" s="9">
        <f t="shared" si="4"/>
        <v>4.3268619802085953E-4</v>
      </c>
    </row>
    <row r="114" spans="1:9">
      <c r="A114" s="3" t="s">
        <v>206</v>
      </c>
      <c r="B114" s="3" t="s">
        <v>207</v>
      </c>
      <c r="C114" s="3" t="s">
        <v>202</v>
      </c>
      <c r="D114" s="3" t="s">
        <v>27</v>
      </c>
      <c r="E114" s="3" t="s">
        <v>28</v>
      </c>
      <c r="F114" s="3" t="str">
        <f t="shared" si="8"/>
        <v>Belgium (Official bilateral)</v>
      </c>
      <c r="G114" s="14">
        <v>6343</v>
      </c>
      <c r="H114" s="1">
        <v>15990803.5699961</v>
      </c>
      <c r="I114" s="9">
        <f t="shared" si="4"/>
        <v>3.9666549415324641E-4</v>
      </c>
    </row>
    <row r="115" spans="1:9">
      <c r="A115" s="3" t="s">
        <v>206</v>
      </c>
      <c r="B115" s="3" t="s">
        <v>207</v>
      </c>
      <c r="C115" s="3" t="s">
        <v>202</v>
      </c>
      <c r="D115" s="3" t="s">
        <v>27</v>
      </c>
      <c r="E115" s="3" t="s">
        <v>57</v>
      </c>
      <c r="F115" s="3" t="str">
        <f t="shared" si="8"/>
        <v>United Arab Emirates (Official bilateral)</v>
      </c>
      <c r="G115" s="14">
        <v>431</v>
      </c>
      <c r="H115" s="1">
        <v>15990803.5699961</v>
      </c>
      <c r="I115" s="9">
        <f t="shared" si="4"/>
        <v>2.6952991956495225E-5</v>
      </c>
    </row>
    <row r="116" spans="1:9">
      <c r="A116" s="3" t="s">
        <v>206</v>
      </c>
      <c r="B116" s="3" t="s">
        <v>207</v>
      </c>
      <c r="C116" s="3" t="s">
        <v>202</v>
      </c>
      <c r="D116" s="3" t="s">
        <v>18</v>
      </c>
      <c r="E116" s="3" t="s">
        <v>24</v>
      </c>
      <c r="F116" s="3" t="str">
        <f t="shared" si="8"/>
        <v>World Bank-IDA (Official multilateral)</v>
      </c>
      <c r="G116" s="14">
        <v>1672631</v>
      </c>
      <c r="H116" s="1">
        <v>15990803.5699961</v>
      </c>
      <c r="I116" s="9">
        <f t="shared" si="4"/>
        <v>0.10459955890762079</v>
      </c>
    </row>
    <row r="117" spans="1:9">
      <c r="A117" s="3" t="s">
        <v>206</v>
      </c>
      <c r="B117" s="3" t="s">
        <v>207</v>
      </c>
      <c r="C117" s="3" t="s">
        <v>202</v>
      </c>
      <c r="D117" s="3" t="s">
        <v>18</v>
      </c>
      <c r="E117" s="3" t="s">
        <v>201</v>
      </c>
      <c r="F117" s="3" t="str">
        <f t="shared" si="8"/>
        <v>Other Multilaterals (Official multilateral)</v>
      </c>
      <c r="G117" s="14">
        <v>770525</v>
      </c>
      <c r="H117" s="1">
        <v>15990803.5699961</v>
      </c>
      <c r="I117" s="9">
        <f t="shared" si="4"/>
        <v>4.8185508415959359E-2</v>
      </c>
    </row>
    <row r="118" spans="1:9">
      <c r="A118" s="3" t="s">
        <v>206</v>
      </c>
      <c r="B118" s="3" t="s">
        <v>207</v>
      </c>
      <c r="C118" s="3" t="s">
        <v>202</v>
      </c>
      <c r="D118" s="3" t="s">
        <v>18</v>
      </c>
      <c r="E118" s="3" t="s">
        <v>19</v>
      </c>
      <c r="F118" s="3" t="str">
        <f t="shared" si="8"/>
        <v>African Dev. Bank (Official multilateral)</v>
      </c>
      <c r="G118" s="14">
        <v>559672</v>
      </c>
      <c r="H118" s="1">
        <v>15990803.5699961</v>
      </c>
      <c r="I118" s="9">
        <f t="shared" si="4"/>
        <v>3.4999616970477022E-2</v>
      </c>
    </row>
    <row r="119" spans="1:9">
      <c r="A119" s="3" t="s">
        <v>206</v>
      </c>
      <c r="B119" s="3" t="s">
        <v>207</v>
      </c>
      <c r="C119" s="3" t="s">
        <v>202</v>
      </c>
      <c r="D119" s="3" t="s">
        <v>18</v>
      </c>
      <c r="E119" s="3" t="s">
        <v>22</v>
      </c>
      <c r="F119" s="3" t="str">
        <f t="shared" si="8"/>
        <v>International Monetary Fund (Official multilateral)</v>
      </c>
      <c r="G119" s="14">
        <v>309646</v>
      </c>
      <c r="H119" s="1">
        <v>15990803.5699961</v>
      </c>
      <c r="I119" s="9">
        <f t="shared" si="4"/>
        <v>1.9364004982275917E-2</v>
      </c>
    </row>
    <row r="120" spans="1:9">
      <c r="A120" s="3" t="s">
        <v>206</v>
      </c>
      <c r="B120" s="3" t="s">
        <v>207</v>
      </c>
      <c r="C120" s="3" t="s">
        <v>202</v>
      </c>
      <c r="D120" s="3" t="s">
        <v>41</v>
      </c>
      <c r="E120" s="17" t="s">
        <v>208</v>
      </c>
      <c r="F120" s="3"/>
      <c r="G120" s="14">
        <v>12133</v>
      </c>
      <c r="H120" s="1">
        <v>15990803.5699961</v>
      </c>
      <c r="I120" s="9">
        <f t="shared" si="4"/>
        <v>7.5874861115581569E-4</v>
      </c>
    </row>
    <row r="121" spans="1:9">
      <c r="A121" s="3" t="s">
        <v>206</v>
      </c>
      <c r="B121" s="3" t="s">
        <v>207</v>
      </c>
      <c r="C121" s="3" t="s">
        <v>202</v>
      </c>
      <c r="D121" s="3" t="s">
        <v>51</v>
      </c>
      <c r="E121" s="3"/>
      <c r="F121" s="3" t="str">
        <f t="shared" ref="F121:F138" si="9">CONCATENATE(E121," (",D121,")")</f>
        <v xml:space="preserve"> (Total)</v>
      </c>
      <c r="G121" s="14">
        <v>3652090</v>
      </c>
      <c r="H121" s="1">
        <v>15990803.5699961</v>
      </c>
      <c r="I121" s="9">
        <f t="shared" si="4"/>
        <v>0.22838689650672075</v>
      </c>
    </row>
    <row r="122" spans="1:9">
      <c r="A122" s="3" t="s">
        <v>206</v>
      </c>
      <c r="B122" s="3" t="s">
        <v>207</v>
      </c>
      <c r="C122" s="3" t="s">
        <v>202</v>
      </c>
      <c r="D122" s="3" t="s">
        <v>40</v>
      </c>
      <c r="E122" s="3"/>
      <c r="F122" s="3" t="str">
        <f t="shared" si="9"/>
        <v xml:space="preserve"> (Total Non-official)</v>
      </c>
      <c r="G122" s="14">
        <v>12133</v>
      </c>
      <c r="H122" s="1">
        <v>15990803.5699961</v>
      </c>
      <c r="I122" s="9">
        <f t="shared" si="4"/>
        <v>7.5874861115581569E-4</v>
      </c>
    </row>
    <row r="123" spans="1:9">
      <c r="A123" s="3" t="s">
        <v>206</v>
      </c>
      <c r="B123" s="3" t="s">
        <v>207</v>
      </c>
      <c r="C123" s="3" t="s">
        <v>202</v>
      </c>
      <c r="D123" s="3" t="s">
        <v>26</v>
      </c>
      <c r="E123" s="3"/>
      <c r="F123" s="3" t="str">
        <f t="shared" si="9"/>
        <v xml:space="preserve"> (Total Official bilateral)</v>
      </c>
      <c r="G123" s="14">
        <v>327482</v>
      </c>
      <c r="H123" s="1">
        <v>15990803.5699961</v>
      </c>
      <c r="I123" s="9">
        <f t="shared" si="4"/>
        <v>2.0479396083287631E-2</v>
      </c>
    </row>
    <row r="124" spans="1:9">
      <c r="A124" s="3" t="s">
        <v>206</v>
      </c>
      <c r="B124" s="3" t="s">
        <v>207</v>
      </c>
      <c r="C124" s="3" t="s">
        <v>202</v>
      </c>
      <c r="D124" s="3" t="s">
        <v>10</v>
      </c>
      <c r="E124" s="3"/>
      <c r="F124" s="3" t="str">
        <f t="shared" si="9"/>
        <v xml:space="preserve"> (Total Official multilateral)</v>
      </c>
      <c r="G124" s="14">
        <v>3312475</v>
      </c>
      <c r="H124" s="1">
        <v>15990803.5699961</v>
      </c>
      <c r="I124" s="9">
        <f t="shared" si="4"/>
        <v>0.20714875181227729</v>
      </c>
    </row>
    <row r="125" spans="1:9">
      <c r="A125" s="3" t="s">
        <v>61</v>
      </c>
      <c r="B125" s="3" t="s">
        <v>62</v>
      </c>
      <c r="C125" s="3" t="s">
        <v>202</v>
      </c>
      <c r="D125" s="3" t="s">
        <v>27</v>
      </c>
      <c r="E125" s="3" t="s">
        <v>32</v>
      </c>
      <c r="F125" s="3" t="str">
        <f t="shared" si="9"/>
        <v>India (Official bilateral)</v>
      </c>
      <c r="G125" s="14">
        <v>36691</v>
      </c>
      <c r="H125" s="1">
        <v>3012334.8816405698</v>
      </c>
      <c r="I125" s="9">
        <f t="shared" si="4"/>
        <v>1.2180252674967348E-2</v>
      </c>
    </row>
    <row r="126" spans="1:9">
      <c r="A126" s="3" t="s">
        <v>61</v>
      </c>
      <c r="B126" s="3" t="s">
        <v>62</v>
      </c>
      <c r="C126" s="3" t="s">
        <v>202</v>
      </c>
      <c r="D126" s="3" t="s">
        <v>27</v>
      </c>
      <c r="E126" s="3" t="s">
        <v>55</v>
      </c>
      <c r="F126" s="3" t="str">
        <f t="shared" si="9"/>
        <v>Saudi Arabia (Official bilateral)</v>
      </c>
      <c r="G126" s="14">
        <v>33186</v>
      </c>
      <c r="H126" s="1">
        <v>3012334.8816405698</v>
      </c>
      <c r="I126" s="9">
        <f t="shared" si="4"/>
        <v>1.1016703422405124E-2</v>
      </c>
    </row>
    <row r="127" spans="1:9">
      <c r="A127" s="3" t="s">
        <v>61</v>
      </c>
      <c r="B127" s="3" t="s">
        <v>62</v>
      </c>
      <c r="C127" s="3" t="s">
        <v>202</v>
      </c>
      <c r="D127" s="3" t="s">
        <v>27</v>
      </c>
      <c r="E127" s="3" t="s">
        <v>54</v>
      </c>
      <c r="F127" s="3" t="str">
        <f t="shared" si="9"/>
        <v>Kuwait (Official bilateral)</v>
      </c>
      <c r="G127" s="14">
        <v>21439</v>
      </c>
      <c r="H127" s="1">
        <v>3012334.8816405698</v>
      </c>
      <c r="I127" s="9">
        <f t="shared" si="4"/>
        <v>7.1170705922058534E-3</v>
      </c>
    </row>
    <row r="128" spans="1:9">
      <c r="A128" s="3" t="s">
        <v>61</v>
      </c>
      <c r="B128" s="3" t="s">
        <v>62</v>
      </c>
      <c r="C128" s="3" t="s">
        <v>202</v>
      </c>
      <c r="D128" s="3" t="s">
        <v>27</v>
      </c>
      <c r="E128" s="3" t="s">
        <v>31</v>
      </c>
      <c r="F128" s="3" t="str">
        <f t="shared" si="9"/>
        <v>China (Official bilateral)</v>
      </c>
      <c r="G128" s="14">
        <v>13907</v>
      </c>
      <c r="H128" s="1">
        <v>3012334.8816405698</v>
      </c>
      <c r="I128" s="9">
        <f t="shared" si="4"/>
        <v>4.6166845807083731E-3</v>
      </c>
    </row>
    <row r="129" spans="1:9">
      <c r="A129" s="3" t="s">
        <v>61</v>
      </c>
      <c r="B129" s="3" t="s">
        <v>62</v>
      </c>
      <c r="C129" s="3" t="s">
        <v>202</v>
      </c>
      <c r="D129" s="3" t="s">
        <v>27</v>
      </c>
      <c r="E129" s="3" t="s">
        <v>64</v>
      </c>
      <c r="F129" s="3" t="str">
        <f t="shared" si="9"/>
        <v>Libya (Official bilateral)</v>
      </c>
      <c r="G129" s="14">
        <v>4375</v>
      </c>
      <c r="H129" s="1">
        <v>3012334.8816405698</v>
      </c>
      <c r="I129" s="9">
        <f t="shared" si="4"/>
        <v>1.4523617631839456E-3</v>
      </c>
    </row>
    <row r="130" spans="1:9">
      <c r="A130" s="3" t="s">
        <v>61</v>
      </c>
      <c r="B130" s="3" t="s">
        <v>62</v>
      </c>
      <c r="C130" s="3" t="s">
        <v>202</v>
      </c>
      <c r="D130" s="3" t="s">
        <v>27</v>
      </c>
      <c r="E130" s="3" t="s">
        <v>57</v>
      </c>
      <c r="F130" s="3" t="str">
        <f t="shared" si="9"/>
        <v>United Arab Emirates (Official bilateral)</v>
      </c>
      <c r="G130" s="14">
        <v>823</v>
      </c>
      <c r="H130" s="1">
        <v>3012334.8816405698</v>
      </c>
      <c r="I130" s="9">
        <f t="shared" ref="I130:I193" si="10">G130/H130</f>
        <v>2.7320999568008851E-4</v>
      </c>
    </row>
    <row r="131" spans="1:9">
      <c r="A131" s="3" t="s">
        <v>61</v>
      </c>
      <c r="B131" s="3" t="s">
        <v>62</v>
      </c>
      <c r="C131" s="3" t="s">
        <v>202</v>
      </c>
      <c r="D131" s="3" t="s">
        <v>18</v>
      </c>
      <c r="E131" s="3" t="s">
        <v>25</v>
      </c>
      <c r="F131" s="3" t="str">
        <f t="shared" si="9"/>
        <v>Other multilateral (Official multilateral)</v>
      </c>
      <c r="G131" s="14">
        <v>149964</v>
      </c>
      <c r="H131" s="1">
        <v>3012334.8816405698</v>
      </c>
      <c r="I131" s="9">
        <f t="shared" si="10"/>
        <v>4.9783309589512506E-2</v>
      </c>
    </row>
    <row r="132" spans="1:9">
      <c r="A132" s="3" t="s">
        <v>61</v>
      </c>
      <c r="B132" s="3" t="s">
        <v>62</v>
      </c>
      <c r="C132" s="3" t="s">
        <v>202</v>
      </c>
      <c r="D132" s="3" t="s">
        <v>18</v>
      </c>
      <c r="E132" s="3" t="s">
        <v>22</v>
      </c>
      <c r="F132" s="3" t="str">
        <f t="shared" si="9"/>
        <v>International Monetary Fund (Official multilateral)</v>
      </c>
      <c r="G132" s="14">
        <v>149136</v>
      </c>
      <c r="H132" s="1">
        <v>3012334.8816405698</v>
      </c>
      <c r="I132" s="9">
        <f t="shared" si="10"/>
        <v>4.9508439751817353E-2</v>
      </c>
    </row>
    <row r="133" spans="1:9">
      <c r="A133" s="3" t="s">
        <v>61</v>
      </c>
      <c r="B133" s="3" t="s">
        <v>62</v>
      </c>
      <c r="C133" s="3" t="s">
        <v>202</v>
      </c>
      <c r="D133" s="3" t="s">
        <v>18</v>
      </c>
      <c r="E133" s="3" t="s">
        <v>24</v>
      </c>
      <c r="F133" s="3" t="str">
        <f t="shared" si="9"/>
        <v>World Bank-IDA (Official multilateral)</v>
      </c>
      <c r="G133" s="14">
        <v>137531</v>
      </c>
      <c r="H133" s="1">
        <v>3012334.8816405698</v>
      </c>
      <c r="I133" s="9">
        <f t="shared" si="10"/>
        <v>4.5655946434845995E-2</v>
      </c>
    </row>
    <row r="134" spans="1:9">
      <c r="A134" s="3" t="s">
        <v>61</v>
      </c>
      <c r="B134" s="3" t="s">
        <v>62</v>
      </c>
      <c r="C134" s="3" t="s">
        <v>202</v>
      </c>
      <c r="D134" s="3" t="s">
        <v>18</v>
      </c>
      <c r="E134" s="3" t="s">
        <v>19</v>
      </c>
      <c r="F134" s="3" t="str">
        <f t="shared" si="9"/>
        <v>African Dev. Bank (Official multilateral)</v>
      </c>
      <c r="G134" s="14">
        <v>31033</v>
      </c>
      <c r="H134" s="1">
        <v>3012334.8816405698</v>
      </c>
      <c r="I134" s="9">
        <f t="shared" si="10"/>
        <v>1.0301975450717116E-2</v>
      </c>
    </row>
    <row r="135" spans="1:9">
      <c r="A135" s="6" t="s">
        <v>61</v>
      </c>
      <c r="B135" s="6" t="s">
        <v>62</v>
      </c>
      <c r="C135" s="3" t="s">
        <v>202</v>
      </c>
      <c r="D135" s="6" t="s">
        <v>51</v>
      </c>
      <c r="E135" s="6" t="s">
        <v>11</v>
      </c>
      <c r="F135" s="3" t="str">
        <f t="shared" si="9"/>
        <v xml:space="preserve"> (Total)</v>
      </c>
      <c r="G135" s="14">
        <v>578085</v>
      </c>
      <c r="H135" s="1">
        <v>3012334.8816405698</v>
      </c>
      <c r="I135" s="9">
        <f t="shared" si="10"/>
        <v>0.1919059542560437</v>
      </c>
    </row>
    <row r="136" spans="1:9">
      <c r="A136" s="3" t="s">
        <v>61</v>
      </c>
      <c r="B136" s="3" t="s">
        <v>62</v>
      </c>
      <c r="C136" s="3" t="s">
        <v>202</v>
      </c>
      <c r="D136" s="3" t="s">
        <v>26</v>
      </c>
      <c r="E136" s="3" t="s">
        <v>11</v>
      </c>
      <c r="F136" s="3" t="str">
        <f t="shared" si="9"/>
        <v xml:space="preserve"> (Total Official bilateral)</v>
      </c>
      <c r="G136" s="14">
        <v>110420</v>
      </c>
      <c r="H136" s="1">
        <v>3012334.8816405698</v>
      </c>
      <c r="I136" s="9">
        <f t="shared" si="10"/>
        <v>3.6655951060747718E-2</v>
      </c>
    </row>
    <row r="137" spans="1:9">
      <c r="A137" s="3" t="s">
        <v>61</v>
      </c>
      <c r="B137" s="3" t="s">
        <v>62</v>
      </c>
      <c r="C137" s="3" t="s">
        <v>202</v>
      </c>
      <c r="D137" s="3" t="s">
        <v>10</v>
      </c>
      <c r="E137" s="3" t="s">
        <v>11</v>
      </c>
      <c r="F137" s="3" t="str">
        <f t="shared" si="9"/>
        <v xml:space="preserve"> (Total Official multilateral)</v>
      </c>
      <c r="G137" s="14">
        <v>467664</v>
      </c>
      <c r="H137" s="1">
        <v>3012334.8816405698</v>
      </c>
      <c r="I137" s="9">
        <f t="shared" si="10"/>
        <v>0.15524967122689295</v>
      </c>
    </row>
    <row r="138" spans="1:9">
      <c r="A138" s="3" t="s">
        <v>65</v>
      </c>
      <c r="B138" s="3" t="s">
        <v>66</v>
      </c>
      <c r="C138" s="3" t="s">
        <v>202</v>
      </c>
      <c r="D138" s="3" t="s">
        <v>41</v>
      </c>
      <c r="E138" s="3" t="s">
        <v>36</v>
      </c>
      <c r="F138" s="3" t="str">
        <f t="shared" si="9"/>
        <v>Portugal (Non-official)</v>
      </c>
      <c r="G138" s="14">
        <v>504514</v>
      </c>
      <c r="H138" s="1">
        <v>1981845.74035828</v>
      </c>
      <c r="I138" s="9">
        <f t="shared" si="10"/>
        <v>0.2545677444647097</v>
      </c>
    </row>
    <row r="139" spans="1:9">
      <c r="A139" s="3" t="s">
        <v>65</v>
      </c>
      <c r="B139" s="3" t="s">
        <v>66</v>
      </c>
      <c r="C139" s="3" t="s">
        <v>202</v>
      </c>
      <c r="D139" s="3" t="s">
        <v>41</v>
      </c>
      <c r="E139" s="3" t="s">
        <v>28</v>
      </c>
      <c r="F139" s="3"/>
      <c r="G139" s="14">
        <v>2468</v>
      </c>
      <c r="H139" s="1">
        <v>1981845.74035828</v>
      </c>
      <c r="I139" s="9">
        <f t="shared" si="10"/>
        <v>1.2453037841148183E-3</v>
      </c>
    </row>
    <row r="140" spans="1:9">
      <c r="A140" s="3" t="s">
        <v>65</v>
      </c>
      <c r="B140" s="3" t="s">
        <v>66</v>
      </c>
      <c r="C140" s="3" t="s">
        <v>202</v>
      </c>
      <c r="D140" s="3" t="s">
        <v>27</v>
      </c>
      <c r="E140" s="3" t="s">
        <v>36</v>
      </c>
      <c r="F140" s="3" t="str">
        <f t="shared" ref="F140:F171" si="11">CONCATENATE(E140," (",D140,")")</f>
        <v>Portugal (Official bilateral)</v>
      </c>
      <c r="G140" s="14">
        <v>155495</v>
      </c>
      <c r="H140" s="1">
        <v>1981845.74035828</v>
      </c>
      <c r="I140" s="9">
        <f t="shared" si="10"/>
        <v>7.8459688780767298E-2</v>
      </c>
    </row>
    <row r="141" spans="1:9">
      <c r="A141" s="3" t="s">
        <v>65</v>
      </c>
      <c r="B141" s="3" t="s">
        <v>66</v>
      </c>
      <c r="C141" s="3" t="s">
        <v>202</v>
      </c>
      <c r="D141" s="3" t="s">
        <v>27</v>
      </c>
      <c r="E141" s="3" t="s">
        <v>34</v>
      </c>
      <c r="F141" s="3" t="str">
        <f t="shared" si="11"/>
        <v>Japan (Official bilateral)</v>
      </c>
      <c r="G141" s="14">
        <v>92275</v>
      </c>
      <c r="H141" s="1">
        <v>1981845.74035828</v>
      </c>
      <c r="I141" s="9">
        <f t="shared" si="10"/>
        <v>4.6560132365962265E-2</v>
      </c>
    </row>
    <row r="142" spans="1:9">
      <c r="A142" s="3" t="s">
        <v>65</v>
      </c>
      <c r="B142" s="3" t="s">
        <v>66</v>
      </c>
      <c r="C142" s="3" t="s">
        <v>202</v>
      </c>
      <c r="D142" s="3" t="s">
        <v>27</v>
      </c>
      <c r="E142" s="3" t="s">
        <v>42</v>
      </c>
      <c r="F142" s="3" t="str">
        <f t="shared" si="11"/>
        <v>France (Official bilateral)</v>
      </c>
      <c r="G142" s="14">
        <v>53319</v>
      </c>
      <c r="H142" s="1">
        <v>1981845.74035828</v>
      </c>
      <c r="I142" s="9">
        <f t="shared" si="10"/>
        <v>2.6903708454302271E-2</v>
      </c>
    </row>
    <row r="143" spans="1:9">
      <c r="A143" s="3" t="s">
        <v>65</v>
      </c>
      <c r="B143" s="3" t="s">
        <v>66</v>
      </c>
      <c r="C143" s="3" t="s">
        <v>202</v>
      </c>
      <c r="D143" s="3" t="s">
        <v>27</v>
      </c>
      <c r="E143" s="3" t="s">
        <v>37</v>
      </c>
      <c r="F143" s="3" t="str">
        <f t="shared" si="11"/>
        <v>Spain (Official bilateral)</v>
      </c>
      <c r="G143" s="14">
        <v>43816</v>
      </c>
      <c r="H143" s="1">
        <v>1981845.74035828</v>
      </c>
      <c r="I143" s="9">
        <f t="shared" si="10"/>
        <v>2.2108683389292904E-2</v>
      </c>
    </row>
    <row r="144" spans="1:9">
      <c r="A144" s="3" t="s">
        <v>65</v>
      </c>
      <c r="B144" s="3" t="s">
        <v>66</v>
      </c>
      <c r="C144" s="3" t="s">
        <v>202</v>
      </c>
      <c r="D144" s="3" t="s">
        <v>27</v>
      </c>
      <c r="E144" s="3" t="s">
        <v>31</v>
      </c>
      <c r="F144" s="3" t="str">
        <f t="shared" si="11"/>
        <v>China (Official bilateral)</v>
      </c>
      <c r="G144" s="14">
        <v>30179</v>
      </c>
      <c r="H144" s="1">
        <v>1981845.74035828</v>
      </c>
      <c r="I144" s="9">
        <f t="shared" si="10"/>
        <v>1.5227724027877271E-2</v>
      </c>
    </row>
    <row r="145" spans="1:9">
      <c r="A145" s="3" t="s">
        <v>65</v>
      </c>
      <c r="B145" s="3" t="s">
        <v>66</v>
      </c>
      <c r="C145" s="3" t="s">
        <v>202</v>
      </c>
      <c r="D145" s="3" t="s">
        <v>27</v>
      </c>
      <c r="E145" s="3" t="s">
        <v>55</v>
      </c>
      <c r="F145" s="3" t="str">
        <f t="shared" si="11"/>
        <v>Saudi Arabia (Official bilateral)</v>
      </c>
      <c r="G145" s="14">
        <v>19041</v>
      </c>
      <c r="H145" s="1">
        <v>1981845.74035828</v>
      </c>
      <c r="I145" s="9">
        <f t="shared" si="10"/>
        <v>9.6077104348988081E-3</v>
      </c>
    </row>
    <row r="146" spans="1:9">
      <c r="A146" s="3" t="s">
        <v>65</v>
      </c>
      <c r="B146" s="3" t="s">
        <v>66</v>
      </c>
      <c r="C146" s="3" t="s">
        <v>202</v>
      </c>
      <c r="D146" s="3" t="s">
        <v>27</v>
      </c>
      <c r="E146" s="3" t="s">
        <v>54</v>
      </c>
      <c r="F146" s="3" t="str">
        <f t="shared" si="11"/>
        <v>Kuwait (Official bilateral)</v>
      </c>
      <c r="G146" s="14">
        <v>12651</v>
      </c>
      <c r="H146" s="1">
        <v>1981845.74035828</v>
      </c>
      <c r="I146" s="9">
        <f t="shared" si="10"/>
        <v>6.3834433439370212E-3</v>
      </c>
    </row>
    <row r="147" spans="1:9">
      <c r="A147" s="3" t="s">
        <v>65</v>
      </c>
      <c r="B147" s="3" t="s">
        <v>66</v>
      </c>
      <c r="C147" s="3" t="s">
        <v>202</v>
      </c>
      <c r="D147" s="3" t="s">
        <v>27</v>
      </c>
      <c r="E147" s="3" t="s">
        <v>67</v>
      </c>
      <c r="F147" s="3" t="str">
        <f t="shared" si="11"/>
        <v>Austria (Official bilateral)</v>
      </c>
      <c r="G147" s="14">
        <v>11663</v>
      </c>
      <c r="H147" s="1">
        <v>1981845.74035828</v>
      </c>
      <c r="I147" s="9">
        <f t="shared" si="10"/>
        <v>5.8849181661795487E-3</v>
      </c>
    </row>
    <row r="148" spans="1:9">
      <c r="A148" s="3" t="s">
        <v>65</v>
      </c>
      <c r="B148" s="3" t="s">
        <v>66</v>
      </c>
      <c r="C148" s="3" t="s">
        <v>202</v>
      </c>
      <c r="D148" s="3" t="s">
        <v>27</v>
      </c>
      <c r="E148" s="3" t="s">
        <v>28</v>
      </c>
      <c r="F148" s="3" t="str">
        <f t="shared" si="11"/>
        <v>Belgium (Official bilateral)</v>
      </c>
      <c r="G148" s="14">
        <v>610</v>
      </c>
      <c r="H148" s="1">
        <v>1981845.74035828</v>
      </c>
      <c r="I148" s="9">
        <f t="shared" si="10"/>
        <v>3.0779388505269015E-4</v>
      </c>
    </row>
    <row r="149" spans="1:9">
      <c r="A149" s="3" t="s">
        <v>65</v>
      </c>
      <c r="B149" s="3" t="s">
        <v>66</v>
      </c>
      <c r="C149" s="3" t="s">
        <v>202</v>
      </c>
      <c r="D149" s="3" t="s">
        <v>18</v>
      </c>
      <c r="E149" s="3" t="s">
        <v>24</v>
      </c>
      <c r="F149" s="3" t="str">
        <f t="shared" si="11"/>
        <v>World Bank-IDA (Official multilateral)</v>
      </c>
      <c r="G149" s="14">
        <v>366347</v>
      </c>
      <c r="H149" s="1">
        <v>1981845.74035828</v>
      </c>
      <c r="I149" s="9">
        <f t="shared" si="10"/>
        <v>0.18485142033999652</v>
      </c>
    </row>
    <row r="150" spans="1:9">
      <c r="A150" s="3" t="s">
        <v>65</v>
      </c>
      <c r="B150" s="3" t="s">
        <v>66</v>
      </c>
      <c r="C150" s="3" t="s">
        <v>202</v>
      </c>
      <c r="D150" s="3" t="s">
        <v>18</v>
      </c>
      <c r="E150" s="3" t="s">
        <v>19</v>
      </c>
      <c r="F150" s="3" t="str">
        <f t="shared" si="11"/>
        <v>African Dev. Bank (Official multilateral)</v>
      </c>
      <c r="G150" s="14">
        <v>324703</v>
      </c>
      <c r="H150" s="1">
        <v>1981845.74035828</v>
      </c>
      <c r="I150" s="9">
        <f t="shared" si="10"/>
        <v>0.16383868501354695</v>
      </c>
    </row>
    <row r="151" spans="1:9">
      <c r="A151" s="3" t="s">
        <v>65</v>
      </c>
      <c r="B151" s="3" t="s">
        <v>66</v>
      </c>
      <c r="C151" s="3" t="s">
        <v>202</v>
      </c>
      <c r="D151" s="3" t="s">
        <v>18</v>
      </c>
      <c r="E151" s="3" t="s">
        <v>25</v>
      </c>
      <c r="F151" s="3" t="str">
        <f t="shared" si="11"/>
        <v>Other multilateral (Official multilateral)</v>
      </c>
      <c r="G151" s="14">
        <v>151650</v>
      </c>
      <c r="H151" s="1">
        <v>1981845.74035828</v>
      </c>
      <c r="I151" s="9">
        <f t="shared" si="10"/>
        <v>7.6519578144656486E-2</v>
      </c>
    </row>
    <row r="152" spans="1:9">
      <c r="A152" s="3" t="s">
        <v>65</v>
      </c>
      <c r="B152" s="3" t="s">
        <v>66</v>
      </c>
      <c r="C152" s="3" t="s">
        <v>202</v>
      </c>
      <c r="D152" s="3" t="s">
        <v>18</v>
      </c>
      <c r="E152" s="3" t="s">
        <v>23</v>
      </c>
      <c r="F152" s="3" t="str">
        <f t="shared" si="11"/>
        <v>World Bank-IBRD (Official multilateral)</v>
      </c>
      <c r="G152" s="14">
        <v>39754</v>
      </c>
      <c r="H152" s="1">
        <v>1981845.74035828</v>
      </c>
      <c r="I152" s="9">
        <f t="shared" si="10"/>
        <v>2.0059078862925645E-2</v>
      </c>
    </row>
    <row r="153" spans="1:9">
      <c r="A153" s="3" t="s">
        <v>65</v>
      </c>
      <c r="B153" s="3" t="s">
        <v>66</v>
      </c>
      <c r="C153" s="3" t="s">
        <v>202</v>
      </c>
      <c r="D153" s="3" t="s">
        <v>18</v>
      </c>
      <c r="E153" s="3" t="s">
        <v>22</v>
      </c>
      <c r="F153" s="3" t="str">
        <f t="shared" si="11"/>
        <v>International Monetary Fund (Official multilateral)</v>
      </c>
      <c r="G153" s="14">
        <v>12679</v>
      </c>
      <c r="H153" s="1">
        <v>1981845.74035828</v>
      </c>
      <c r="I153" s="9">
        <f t="shared" si="10"/>
        <v>6.3975715878410791E-3</v>
      </c>
    </row>
    <row r="154" spans="1:9">
      <c r="A154" s="6" t="s">
        <v>65</v>
      </c>
      <c r="B154" s="6" t="s">
        <v>66</v>
      </c>
      <c r="C154" s="3" t="s">
        <v>202</v>
      </c>
      <c r="D154" s="6" t="s">
        <v>51</v>
      </c>
      <c r="E154" s="6" t="s">
        <v>11</v>
      </c>
      <c r="F154" s="3" t="str">
        <f t="shared" si="11"/>
        <v xml:space="preserve"> (Total)</v>
      </c>
      <c r="G154" s="15">
        <v>1821164</v>
      </c>
      <c r="H154" s="1">
        <v>1981845.74035828</v>
      </c>
      <c r="I154" s="9">
        <f t="shared" si="10"/>
        <v>0.9189231850460613</v>
      </c>
    </row>
    <row r="155" spans="1:9">
      <c r="A155" s="3" t="s">
        <v>65</v>
      </c>
      <c r="B155" s="3" t="s">
        <v>66</v>
      </c>
      <c r="C155" s="3" t="s">
        <v>202</v>
      </c>
      <c r="D155" s="3" t="s">
        <v>40</v>
      </c>
      <c r="E155" s="3" t="s">
        <v>11</v>
      </c>
      <c r="F155" s="3" t="str">
        <f t="shared" si="11"/>
        <v xml:space="preserve"> (Total Non-official)</v>
      </c>
      <c r="G155" s="14">
        <v>506983</v>
      </c>
      <c r="H155" s="1">
        <v>1981845.74035828</v>
      </c>
      <c r="I155" s="9">
        <f t="shared" si="10"/>
        <v>0.25581355282896395</v>
      </c>
    </row>
    <row r="156" spans="1:9">
      <c r="A156" s="3" t="s">
        <v>65</v>
      </c>
      <c r="B156" s="3" t="s">
        <v>66</v>
      </c>
      <c r="C156" s="3" t="s">
        <v>202</v>
      </c>
      <c r="D156" s="3" t="s">
        <v>26</v>
      </c>
      <c r="E156" s="3" t="s">
        <v>11</v>
      </c>
      <c r="F156" s="3" t="str">
        <f t="shared" si="11"/>
        <v xml:space="preserve"> (Total Official bilateral)</v>
      </c>
      <c r="G156" s="14">
        <v>419049</v>
      </c>
      <c r="H156" s="1">
        <v>1981845.74035828</v>
      </c>
      <c r="I156" s="9">
        <f t="shared" si="10"/>
        <v>0.21144380284827008</v>
      </c>
    </row>
    <row r="157" spans="1:9">
      <c r="A157" s="3" t="s">
        <v>65</v>
      </c>
      <c r="B157" s="3" t="s">
        <v>66</v>
      </c>
      <c r="C157" s="3" t="s">
        <v>202</v>
      </c>
      <c r="D157" s="3" t="s">
        <v>10</v>
      </c>
      <c r="E157" s="3" t="s">
        <v>11</v>
      </c>
      <c r="F157" s="3" t="str">
        <f t="shared" si="11"/>
        <v xml:space="preserve"> (Total Official multilateral)</v>
      </c>
      <c r="G157" s="14">
        <v>895132</v>
      </c>
      <c r="H157" s="1">
        <v>1981845.74035828</v>
      </c>
      <c r="I157" s="9">
        <f t="shared" si="10"/>
        <v>0.45166582936882727</v>
      </c>
    </row>
    <row r="158" spans="1:9">
      <c r="A158" s="3" t="s">
        <v>69</v>
      </c>
      <c r="B158" s="3" t="s">
        <v>70</v>
      </c>
      <c r="C158" s="3" t="s">
        <v>209</v>
      </c>
      <c r="D158" s="3" t="s">
        <v>27</v>
      </c>
      <c r="E158" s="3" t="s">
        <v>31</v>
      </c>
      <c r="F158" s="3" t="str">
        <f t="shared" si="11"/>
        <v>China (Official bilateral)</v>
      </c>
      <c r="G158" s="14">
        <v>3608596</v>
      </c>
      <c r="H158" s="1">
        <v>27089389.786979001</v>
      </c>
      <c r="I158" s="9">
        <f t="shared" si="10"/>
        <v>0.13321067873350681</v>
      </c>
    </row>
    <row r="159" spans="1:9">
      <c r="A159" s="3" t="s">
        <v>69</v>
      </c>
      <c r="B159" s="3" t="s">
        <v>70</v>
      </c>
      <c r="C159" s="3" t="s">
        <v>209</v>
      </c>
      <c r="D159" s="3" t="s">
        <v>27</v>
      </c>
      <c r="E159" s="3" t="s">
        <v>190</v>
      </c>
      <c r="F159" s="3" t="str">
        <f t="shared" si="11"/>
        <v>Russian Federation (Official bilateral)</v>
      </c>
      <c r="G159" s="14">
        <v>457776</v>
      </c>
      <c r="H159" s="1">
        <v>27089389.786979001</v>
      </c>
      <c r="I159" s="9">
        <f t="shared" si="10"/>
        <v>1.6898719520808039E-2</v>
      </c>
    </row>
    <row r="160" spans="1:9">
      <c r="A160" s="3" t="s">
        <v>69</v>
      </c>
      <c r="B160" s="3" t="s">
        <v>70</v>
      </c>
      <c r="C160" s="3" t="s">
        <v>209</v>
      </c>
      <c r="D160" s="3" t="s">
        <v>27</v>
      </c>
      <c r="E160" s="3" t="s">
        <v>34</v>
      </c>
      <c r="F160" s="3" t="str">
        <f t="shared" si="11"/>
        <v>Japan (Official bilateral)</v>
      </c>
      <c r="G160" s="14">
        <v>407084</v>
      </c>
      <c r="H160" s="1">
        <v>27089389.786979001</v>
      </c>
      <c r="I160" s="9">
        <f t="shared" si="10"/>
        <v>1.5027433367866862E-2</v>
      </c>
    </row>
    <row r="161" spans="1:9">
      <c r="A161" s="3" t="s">
        <v>69</v>
      </c>
      <c r="B161" s="3" t="s">
        <v>70</v>
      </c>
      <c r="C161" s="3" t="s">
        <v>209</v>
      </c>
      <c r="D161" s="3" t="s">
        <v>27</v>
      </c>
      <c r="E161" s="3" t="s">
        <v>39</v>
      </c>
      <c r="F161" s="3" t="str">
        <f t="shared" si="11"/>
        <v>Other bilateral (Official bilateral)</v>
      </c>
      <c r="G161" s="14">
        <v>390196</v>
      </c>
      <c r="H161" s="1">
        <v>27089389.786979001</v>
      </c>
      <c r="I161" s="9">
        <f t="shared" si="10"/>
        <v>1.440401585522442E-2</v>
      </c>
    </row>
    <row r="162" spans="1:9">
      <c r="A162" s="3" t="s">
        <v>69</v>
      </c>
      <c r="B162" s="3" t="s">
        <v>70</v>
      </c>
      <c r="C162" s="3" t="s">
        <v>209</v>
      </c>
      <c r="D162" s="3" t="s">
        <v>27</v>
      </c>
      <c r="E162" s="3" t="s">
        <v>42</v>
      </c>
      <c r="F162" s="3" t="str">
        <f t="shared" si="11"/>
        <v>France (Official bilateral)</v>
      </c>
      <c r="G162" s="14">
        <v>337209</v>
      </c>
      <c r="H162" s="1">
        <v>27089389.786979001</v>
      </c>
      <c r="I162" s="9">
        <f t="shared" si="10"/>
        <v>1.2448010185969029E-2</v>
      </c>
    </row>
    <row r="163" spans="1:9">
      <c r="A163" s="3" t="s">
        <v>69</v>
      </c>
      <c r="B163" s="3" t="s">
        <v>70</v>
      </c>
      <c r="C163" s="3" t="s">
        <v>209</v>
      </c>
      <c r="D163" s="3" t="s">
        <v>27</v>
      </c>
      <c r="E163" s="3" t="s">
        <v>38</v>
      </c>
      <c r="F163" s="3" t="str">
        <f t="shared" si="11"/>
        <v>United States (Official bilateral)</v>
      </c>
      <c r="G163" s="14">
        <v>162269</v>
      </c>
      <c r="H163" s="1">
        <v>27089389.786979001</v>
      </c>
      <c r="I163" s="9">
        <f t="shared" si="10"/>
        <v>5.9901312386887911E-3</v>
      </c>
    </row>
    <row r="164" spans="1:9">
      <c r="A164" s="3" t="s">
        <v>69</v>
      </c>
      <c r="B164" s="3" t="s">
        <v>70</v>
      </c>
      <c r="C164" s="3" t="s">
        <v>209</v>
      </c>
      <c r="D164" s="3" t="s">
        <v>27</v>
      </c>
      <c r="E164" s="3" t="s">
        <v>71</v>
      </c>
      <c r="F164" s="3" t="str">
        <f t="shared" si="11"/>
        <v>Thailand (Official bilateral)</v>
      </c>
      <c r="G164" s="14">
        <v>53881</v>
      </c>
      <c r="H164" s="1">
        <v>27089389.786979001</v>
      </c>
      <c r="I164" s="9">
        <f t="shared" si="10"/>
        <v>1.9890075200549133E-3</v>
      </c>
    </row>
    <row r="165" spans="1:9">
      <c r="A165" s="3" t="s">
        <v>69</v>
      </c>
      <c r="B165" s="3" t="s">
        <v>70</v>
      </c>
      <c r="C165" s="3" t="s">
        <v>209</v>
      </c>
      <c r="D165" s="3" t="s">
        <v>27</v>
      </c>
      <c r="E165" s="3" t="s">
        <v>32</v>
      </c>
      <c r="F165" s="3" t="str">
        <f t="shared" si="11"/>
        <v>India (Official bilateral)</v>
      </c>
      <c r="G165" s="14">
        <v>30226</v>
      </c>
      <c r="H165" s="1">
        <v>27089389.786979001</v>
      </c>
      <c r="I165" s="9">
        <f t="shared" si="10"/>
        <v>1.1157874074567994E-3</v>
      </c>
    </row>
    <row r="166" spans="1:9">
      <c r="A166" s="3" t="s">
        <v>69</v>
      </c>
      <c r="B166" s="3" t="s">
        <v>70</v>
      </c>
      <c r="C166" s="3" t="s">
        <v>209</v>
      </c>
      <c r="D166" s="3" t="s">
        <v>27</v>
      </c>
      <c r="E166" s="3" t="s">
        <v>43</v>
      </c>
      <c r="F166" s="3" t="str">
        <f t="shared" si="11"/>
        <v>Germany (Official bilateral)</v>
      </c>
      <c r="G166" s="14">
        <v>943</v>
      </c>
      <c r="H166" s="1">
        <v>27089389.786979001</v>
      </c>
      <c r="I166" s="9">
        <f t="shared" si="10"/>
        <v>3.4810677073769664E-5</v>
      </c>
    </row>
    <row r="167" spans="1:9">
      <c r="A167" s="3" t="s">
        <v>69</v>
      </c>
      <c r="B167" s="3" t="s">
        <v>70</v>
      </c>
      <c r="C167" s="3" t="s">
        <v>209</v>
      </c>
      <c r="D167" s="3" t="s">
        <v>18</v>
      </c>
      <c r="E167" s="3" t="s">
        <v>20</v>
      </c>
      <c r="F167" s="3" t="str">
        <f t="shared" si="11"/>
        <v>Asian Dev. Bank (Official multilateral)</v>
      </c>
      <c r="G167" s="14">
        <v>1404424</v>
      </c>
      <c r="H167" s="1">
        <v>27089389.786979001</v>
      </c>
      <c r="I167" s="9">
        <f t="shared" si="10"/>
        <v>5.1844061864954279E-2</v>
      </c>
    </row>
    <row r="168" spans="1:9">
      <c r="A168" s="3" t="s">
        <v>69</v>
      </c>
      <c r="B168" s="3" t="s">
        <v>70</v>
      </c>
      <c r="C168" s="3" t="s">
        <v>209</v>
      </c>
      <c r="D168" s="3" t="s">
        <v>18</v>
      </c>
      <c r="E168" s="3" t="s">
        <v>24</v>
      </c>
      <c r="F168" s="3" t="str">
        <f t="shared" si="11"/>
        <v>World Bank-IDA (Official multilateral)</v>
      </c>
      <c r="G168" s="14">
        <v>584540</v>
      </c>
      <c r="H168" s="1">
        <v>27089389.786979001</v>
      </c>
      <c r="I168" s="9">
        <f t="shared" si="10"/>
        <v>2.1578190007106382E-2</v>
      </c>
    </row>
    <row r="169" spans="1:9">
      <c r="A169" s="3" t="s">
        <v>69</v>
      </c>
      <c r="B169" s="3" t="s">
        <v>70</v>
      </c>
      <c r="C169" s="3" t="s">
        <v>209</v>
      </c>
      <c r="D169" s="3" t="s">
        <v>18</v>
      </c>
      <c r="E169" s="3" t="s">
        <v>22</v>
      </c>
      <c r="F169" s="3" t="str">
        <f t="shared" si="11"/>
        <v>International Monetary Fund (Official multilateral)</v>
      </c>
      <c r="G169" s="14">
        <v>116047</v>
      </c>
      <c r="H169" s="1">
        <v>27089389.786979001</v>
      </c>
      <c r="I169" s="9">
        <f t="shared" si="10"/>
        <v>4.283854339745226E-3</v>
      </c>
    </row>
    <row r="170" spans="1:9">
      <c r="A170" s="3" t="s">
        <v>69</v>
      </c>
      <c r="B170" s="3" t="s">
        <v>70</v>
      </c>
      <c r="C170" s="3" t="s">
        <v>209</v>
      </c>
      <c r="D170" s="3" t="s">
        <v>18</v>
      </c>
      <c r="E170" s="3" t="s">
        <v>25</v>
      </c>
      <c r="F170" s="3" t="str">
        <f t="shared" si="11"/>
        <v>Other multilateral (Official multilateral)</v>
      </c>
      <c r="G170" s="14">
        <v>113484</v>
      </c>
      <c r="H170" s="1">
        <v>27089389.786979001</v>
      </c>
      <c r="I170" s="9">
        <f t="shared" si="10"/>
        <v>4.1892416511555425E-3</v>
      </c>
    </row>
    <row r="171" spans="1:9">
      <c r="A171" s="6" t="s">
        <v>69</v>
      </c>
      <c r="B171" s="6" t="s">
        <v>70</v>
      </c>
      <c r="C171" s="3" t="s">
        <v>209</v>
      </c>
      <c r="D171" s="6" t="s">
        <v>51</v>
      </c>
      <c r="E171" s="6" t="s">
        <v>11</v>
      </c>
      <c r="F171" s="3" t="str">
        <f t="shared" si="11"/>
        <v xml:space="preserve"> (Total)</v>
      </c>
      <c r="G171" s="16">
        <v>7666674</v>
      </c>
      <c r="H171" s="1">
        <v>27089389.786979001</v>
      </c>
      <c r="I171" s="9">
        <f t="shared" si="10"/>
        <v>0.28301390545478894</v>
      </c>
    </row>
    <row r="172" spans="1:9">
      <c r="A172" s="3" t="s">
        <v>69</v>
      </c>
      <c r="B172" s="3" t="s">
        <v>70</v>
      </c>
      <c r="C172" s="3" t="s">
        <v>209</v>
      </c>
      <c r="D172" s="3" t="s">
        <v>26</v>
      </c>
      <c r="E172" s="3" t="s">
        <v>11</v>
      </c>
      <c r="F172" s="3" t="str">
        <f t="shared" ref="F172:F203" si="12">CONCATENATE(E172," (",D172,")")</f>
        <v xml:space="preserve"> (Total Official bilateral)</v>
      </c>
      <c r="G172" s="14">
        <v>5448179</v>
      </c>
      <c r="H172" s="1">
        <v>27089389.786979001</v>
      </c>
      <c r="I172" s="9">
        <f t="shared" si="10"/>
        <v>0.20111855759182751</v>
      </c>
    </row>
    <row r="173" spans="1:9">
      <c r="A173" s="3" t="s">
        <v>69</v>
      </c>
      <c r="B173" s="3" t="s">
        <v>70</v>
      </c>
      <c r="C173" s="3" t="s">
        <v>209</v>
      </c>
      <c r="D173" s="3" t="s">
        <v>10</v>
      </c>
      <c r="E173" s="3" t="s">
        <v>11</v>
      </c>
      <c r="F173" s="3" t="str">
        <f t="shared" si="12"/>
        <v xml:space="preserve"> (Total Official multilateral)</v>
      </c>
      <c r="G173" s="14">
        <v>2218495</v>
      </c>
      <c r="H173" s="1">
        <v>27089389.786979001</v>
      </c>
      <c r="I173" s="9">
        <f t="shared" si="10"/>
        <v>8.1895347862961432E-2</v>
      </c>
    </row>
    <row r="174" spans="1:9">
      <c r="A174" s="3" t="s">
        <v>72</v>
      </c>
      <c r="B174" s="3" t="s">
        <v>73</v>
      </c>
      <c r="C174" s="3" t="s">
        <v>202</v>
      </c>
      <c r="D174" s="3" t="s">
        <v>49</v>
      </c>
      <c r="E174" s="3" t="s">
        <v>50</v>
      </c>
      <c r="F174" s="3" t="str">
        <f t="shared" si="12"/>
        <v>Bond market (Bondholders)</v>
      </c>
      <c r="G174" s="14">
        <v>686562</v>
      </c>
      <c r="H174" s="1">
        <v>39007354.359279796</v>
      </c>
      <c r="I174" s="9">
        <f t="shared" si="10"/>
        <v>1.7600834798391495E-2</v>
      </c>
    </row>
    <row r="175" spans="1:9">
      <c r="A175" s="3" t="s">
        <v>72</v>
      </c>
      <c r="B175" s="3" t="s">
        <v>73</v>
      </c>
      <c r="C175" s="3" t="s">
        <v>202</v>
      </c>
      <c r="D175" s="3" t="s">
        <v>41</v>
      </c>
      <c r="E175" s="3" t="s">
        <v>47</v>
      </c>
      <c r="F175" s="3" t="str">
        <f t="shared" si="12"/>
        <v>United Kingdom (Non-official)</v>
      </c>
      <c r="G175" s="14">
        <v>209023</v>
      </c>
      <c r="H175" s="1">
        <v>39007354.359279796</v>
      </c>
      <c r="I175" s="9">
        <f t="shared" si="10"/>
        <v>5.3585536223446466E-3</v>
      </c>
    </row>
    <row r="176" spans="1:9">
      <c r="A176" s="3" t="s">
        <v>72</v>
      </c>
      <c r="B176" s="3" t="s">
        <v>73</v>
      </c>
      <c r="C176" s="3" t="s">
        <v>202</v>
      </c>
      <c r="D176" s="3" t="s">
        <v>41</v>
      </c>
      <c r="E176" s="3" t="s">
        <v>31</v>
      </c>
      <c r="F176" s="3" t="str">
        <f t="shared" si="12"/>
        <v>China (Non-official)</v>
      </c>
      <c r="G176" s="14">
        <v>178080</v>
      </c>
      <c r="H176" s="1">
        <v>39007354.359279796</v>
      </c>
      <c r="I176" s="9">
        <f t="shared" si="10"/>
        <v>4.5652929537282243E-3</v>
      </c>
    </row>
    <row r="177" spans="1:9">
      <c r="A177" s="3" t="s">
        <v>72</v>
      </c>
      <c r="B177" s="3" t="s">
        <v>73</v>
      </c>
      <c r="C177" s="3" t="s">
        <v>202</v>
      </c>
      <c r="D177" s="3" t="s">
        <v>41</v>
      </c>
      <c r="E177" s="3" t="s">
        <v>56</v>
      </c>
      <c r="F177" s="3" t="str">
        <f t="shared" si="12"/>
        <v>Switzerland (Non-official)</v>
      </c>
      <c r="G177" s="14">
        <v>84881</v>
      </c>
      <c r="H177" s="1">
        <v>39007354.359279796</v>
      </c>
      <c r="I177" s="9">
        <f t="shared" si="10"/>
        <v>2.1760255570833636E-3</v>
      </c>
    </row>
    <row r="178" spans="1:9">
      <c r="A178" s="3" t="s">
        <v>72</v>
      </c>
      <c r="B178" s="3" t="s">
        <v>73</v>
      </c>
      <c r="C178" s="3" t="s">
        <v>202</v>
      </c>
      <c r="D178" s="3" t="s">
        <v>41</v>
      </c>
      <c r="E178" s="3" t="s">
        <v>28</v>
      </c>
      <c r="F178" s="3" t="str">
        <f t="shared" si="12"/>
        <v>Belgium (Non-official)</v>
      </c>
      <c r="G178" s="14">
        <v>55872</v>
      </c>
      <c r="H178" s="1">
        <v>39007354.359279796</v>
      </c>
      <c r="I178" s="9">
        <f t="shared" si="10"/>
        <v>1.4323452825174268E-3</v>
      </c>
    </row>
    <row r="179" spans="1:9">
      <c r="A179" s="3" t="s">
        <v>72</v>
      </c>
      <c r="B179" s="3" t="s">
        <v>73</v>
      </c>
      <c r="C179" s="3" t="s">
        <v>202</v>
      </c>
      <c r="D179" s="3" t="s">
        <v>41</v>
      </c>
      <c r="E179" s="3" t="s">
        <v>76</v>
      </c>
      <c r="F179" s="3" t="str">
        <f t="shared" si="12"/>
        <v>Multiple lenders (Non-official)</v>
      </c>
      <c r="G179" s="14">
        <v>45862</v>
      </c>
      <c r="H179" s="1">
        <v>39007354.359279796</v>
      </c>
      <c r="I179" s="9">
        <f t="shared" si="10"/>
        <v>1.1757270072095902E-3</v>
      </c>
    </row>
    <row r="180" spans="1:9">
      <c r="A180" s="3" t="s">
        <v>72</v>
      </c>
      <c r="B180" s="3" t="s">
        <v>73</v>
      </c>
      <c r="C180" s="3" t="s">
        <v>202</v>
      </c>
      <c r="D180" s="3" t="s">
        <v>41</v>
      </c>
      <c r="E180" s="3" t="s">
        <v>43</v>
      </c>
      <c r="F180" s="3" t="str">
        <f t="shared" si="12"/>
        <v>Germany (Non-official)</v>
      </c>
      <c r="G180" s="14">
        <v>40744</v>
      </c>
      <c r="H180" s="1">
        <v>39007354.359279796</v>
      </c>
      <c r="I180" s="9">
        <f t="shared" si="10"/>
        <v>1.0445209799343149E-3</v>
      </c>
    </row>
    <row r="181" spans="1:9">
      <c r="A181" s="3" t="s">
        <v>72</v>
      </c>
      <c r="B181" s="3" t="s">
        <v>73</v>
      </c>
      <c r="C181" s="3" t="s">
        <v>202</v>
      </c>
      <c r="D181" s="3" t="s">
        <v>41</v>
      </c>
      <c r="E181" s="3" t="s">
        <v>67</v>
      </c>
      <c r="F181" s="3" t="str">
        <f t="shared" si="12"/>
        <v>Austria (Non-official)</v>
      </c>
      <c r="G181" s="14">
        <v>10111</v>
      </c>
      <c r="H181" s="1">
        <v>39007354.359279796</v>
      </c>
      <c r="I181" s="9">
        <f t="shared" si="10"/>
        <v>2.5920753063312041E-4</v>
      </c>
    </row>
    <row r="182" spans="1:9">
      <c r="A182" s="3" t="s">
        <v>72</v>
      </c>
      <c r="B182" s="3" t="s">
        <v>73</v>
      </c>
      <c r="C182" s="3" t="s">
        <v>202</v>
      </c>
      <c r="D182" s="3" t="s">
        <v>41</v>
      </c>
      <c r="E182" s="3" t="s">
        <v>42</v>
      </c>
      <c r="F182" s="3" t="str">
        <f t="shared" si="12"/>
        <v>France (Non-official)</v>
      </c>
      <c r="G182" s="14">
        <v>6664</v>
      </c>
      <c r="H182" s="1">
        <v>39007354.359279796</v>
      </c>
      <c r="I182" s="9">
        <f t="shared" si="10"/>
        <v>1.708395790860562E-4</v>
      </c>
    </row>
    <row r="183" spans="1:9">
      <c r="A183" s="3" t="s">
        <v>72</v>
      </c>
      <c r="B183" s="3" t="s">
        <v>73</v>
      </c>
      <c r="C183" s="3" t="s">
        <v>202</v>
      </c>
      <c r="D183" s="3" t="s">
        <v>41</v>
      </c>
      <c r="E183" s="3" t="s">
        <v>57</v>
      </c>
      <c r="F183" s="3" t="str">
        <f t="shared" si="12"/>
        <v>United Arab Emirates (Non-official)</v>
      </c>
      <c r="G183" s="14">
        <v>2107</v>
      </c>
      <c r="H183" s="1">
        <v>39007354.359279796</v>
      </c>
      <c r="I183" s="9">
        <f t="shared" si="10"/>
        <v>5.4015455152208949E-5</v>
      </c>
    </row>
    <row r="184" spans="1:9">
      <c r="A184" s="3" t="s">
        <v>72</v>
      </c>
      <c r="B184" s="3" t="s">
        <v>73</v>
      </c>
      <c r="C184" s="3" t="s">
        <v>202</v>
      </c>
      <c r="D184" s="3" t="s">
        <v>41</v>
      </c>
      <c r="E184" s="3" t="s">
        <v>37</v>
      </c>
      <c r="F184" s="3" t="str">
        <f t="shared" si="12"/>
        <v>Spain (Non-official)</v>
      </c>
      <c r="G184" s="14">
        <v>1220</v>
      </c>
      <c r="H184" s="1">
        <v>39007354.359279796</v>
      </c>
      <c r="I184" s="9">
        <f t="shared" si="10"/>
        <v>3.1276153434121931E-5</v>
      </c>
    </row>
    <row r="185" spans="1:9">
      <c r="A185" s="3" t="s">
        <v>72</v>
      </c>
      <c r="B185" s="3" t="s">
        <v>73</v>
      </c>
      <c r="C185" s="3" t="s">
        <v>202</v>
      </c>
      <c r="D185" s="3" t="s">
        <v>27</v>
      </c>
      <c r="E185" s="3" t="s">
        <v>31</v>
      </c>
      <c r="F185" s="3" t="str">
        <f t="shared" si="12"/>
        <v>China (Official bilateral)</v>
      </c>
      <c r="G185" s="14">
        <v>3448534</v>
      </c>
      <c r="H185" s="1">
        <v>39007354.359279796</v>
      </c>
      <c r="I185" s="9">
        <f t="shared" si="10"/>
        <v>8.8407277464578896E-2</v>
      </c>
    </row>
    <row r="186" spans="1:9">
      <c r="A186" s="3" t="s">
        <v>72</v>
      </c>
      <c r="B186" s="3" t="s">
        <v>73</v>
      </c>
      <c r="C186" s="3" t="s">
        <v>202</v>
      </c>
      <c r="D186" s="3" t="s">
        <v>27</v>
      </c>
      <c r="E186" s="3" t="s">
        <v>42</v>
      </c>
      <c r="F186" s="3" t="str">
        <f t="shared" si="12"/>
        <v>France (Official bilateral)</v>
      </c>
      <c r="G186" s="14">
        <v>1123206</v>
      </c>
      <c r="H186" s="1">
        <v>39007354.359279796</v>
      </c>
      <c r="I186" s="9">
        <f t="shared" si="10"/>
        <v>2.8794723929611771E-2</v>
      </c>
    </row>
    <row r="187" spans="1:9">
      <c r="A187" s="3" t="s">
        <v>72</v>
      </c>
      <c r="B187" s="3" t="s">
        <v>73</v>
      </c>
      <c r="C187" s="3" t="s">
        <v>202</v>
      </c>
      <c r="D187" s="3" t="s">
        <v>27</v>
      </c>
      <c r="E187" s="3" t="s">
        <v>75</v>
      </c>
      <c r="F187" s="3" t="str">
        <f t="shared" si="12"/>
        <v>Turkey (Official bilateral)</v>
      </c>
      <c r="G187" s="14">
        <v>183298</v>
      </c>
      <c r="H187" s="1">
        <v>39007354.359279796</v>
      </c>
      <c r="I187" s="9">
        <f t="shared" si="10"/>
        <v>4.6990626001374445E-3</v>
      </c>
    </row>
    <row r="188" spans="1:9">
      <c r="A188" s="3" t="s">
        <v>72</v>
      </c>
      <c r="B188" s="3" t="s">
        <v>73</v>
      </c>
      <c r="C188" s="3" t="s">
        <v>202</v>
      </c>
      <c r="D188" s="3" t="s">
        <v>27</v>
      </c>
      <c r="E188" s="3" t="s">
        <v>38</v>
      </c>
      <c r="F188" s="3" t="str">
        <f t="shared" si="12"/>
        <v>United States (Official bilateral)</v>
      </c>
      <c r="G188" s="14">
        <v>122100</v>
      </c>
      <c r="H188" s="1">
        <v>39007354.359279796</v>
      </c>
      <c r="I188" s="9">
        <f t="shared" si="10"/>
        <v>3.1301789625461378E-3</v>
      </c>
    </row>
    <row r="189" spans="1:9">
      <c r="A189" s="3" t="s">
        <v>72</v>
      </c>
      <c r="B189" s="3" t="s">
        <v>73</v>
      </c>
      <c r="C189" s="3" t="s">
        <v>202</v>
      </c>
      <c r="D189" s="3" t="s">
        <v>27</v>
      </c>
      <c r="E189" s="3" t="s">
        <v>34</v>
      </c>
      <c r="F189" s="3" t="str">
        <f t="shared" si="12"/>
        <v>Japan (Official bilateral)</v>
      </c>
      <c r="G189" s="14">
        <v>86684</v>
      </c>
      <c r="H189" s="1">
        <v>39007354.359279796</v>
      </c>
      <c r="I189" s="9">
        <f t="shared" si="10"/>
        <v>2.2222476100683818E-3</v>
      </c>
    </row>
    <row r="190" spans="1:9">
      <c r="A190" s="3" t="s">
        <v>72</v>
      </c>
      <c r="B190" s="3" t="s">
        <v>73</v>
      </c>
      <c r="C190" s="3" t="s">
        <v>202</v>
      </c>
      <c r="D190" s="3" t="s">
        <v>27</v>
      </c>
      <c r="E190" s="3" t="s">
        <v>74</v>
      </c>
      <c r="F190" s="3" t="str">
        <f t="shared" si="12"/>
        <v>Norway (Official bilateral)</v>
      </c>
      <c r="G190" s="14">
        <v>56783</v>
      </c>
      <c r="H190" s="1">
        <v>39007354.359279796</v>
      </c>
      <c r="I190" s="9">
        <f t="shared" si="10"/>
        <v>1.4556998528276605E-3</v>
      </c>
    </row>
    <row r="191" spans="1:9">
      <c r="A191" s="3" t="s">
        <v>72</v>
      </c>
      <c r="B191" s="3" t="s">
        <v>73</v>
      </c>
      <c r="C191" s="3" t="s">
        <v>202</v>
      </c>
      <c r="D191" s="3" t="s">
        <v>27</v>
      </c>
      <c r="E191" s="3" t="s">
        <v>32</v>
      </c>
      <c r="F191" s="3" t="str">
        <f t="shared" si="12"/>
        <v>India (Official bilateral)</v>
      </c>
      <c r="G191" s="14">
        <v>50922</v>
      </c>
      <c r="H191" s="1">
        <v>39007354.359279796</v>
      </c>
      <c r="I191" s="9">
        <f t="shared" si="10"/>
        <v>1.3054461353871781E-3</v>
      </c>
    </row>
    <row r="192" spans="1:9">
      <c r="A192" s="3" t="s">
        <v>72</v>
      </c>
      <c r="B192" s="3" t="s">
        <v>73</v>
      </c>
      <c r="C192" s="3" t="s">
        <v>202</v>
      </c>
      <c r="D192" s="3" t="s">
        <v>27</v>
      </c>
      <c r="E192" s="3" t="s">
        <v>39</v>
      </c>
      <c r="F192" s="3" t="str">
        <f t="shared" si="12"/>
        <v>Other bilateral (Official bilateral)</v>
      </c>
      <c r="G192" s="14">
        <v>32452</v>
      </c>
      <c r="H192" s="1">
        <v>39007354.359279796</v>
      </c>
      <c r="I192" s="9">
        <f t="shared" si="10"/>
        <v>8.319456813476434E-4</v>
      </c>
    </row>
    <row r="193" spans="1:9">
      <c r="A193" s="3" t="s">
        <v>72</v>
      </c>
      <c r="B193" s="3" t="s">
        <v>73</v>
      </c>
      <c r="C193" s="3" t="s">
        <v>202</v>
      </c>
      <c r="D193" s="3" t="s">
        <v>27</v>
      </c>
      <c r="E193" s="3" t="s">
        <v>43</v>
      </c>
      <c r="F193" s="3" t="str">
        <f t="shared" si="12"/>
        <v>Germany (Official bilateral)</v>
      </c>
      <c r="G193" s="14">
        <v>28364</v>
      </c>
      <c r="H193" s="1">
        <v>39007354.359279796</v>
      </c>
      <c r="I193" s="9">
        <f t="shared" si="10"/>
        <v>7.2714493115199556E-4</v>
      </c>
    </row>
    <row r="194" spans="1:9">
      <c r="A194" s="3" t="s">
        <v>72</v>
      </c>
      <c r="B194" s="3" t="s">
        <v>73</v>
      </c>
      <c r="C194" s="3" t="s">
        <v>202</v>
      </c>
      <c r="D194" s="3" t="s">
        <v>27</v>
      </c>
      <c r="E194" s="3" t="s">
        <v>54</v>
      </c>
      <c r="F194" s="3" t="str">
        <f t="shared" si="12"/>
        <v>Kuwait (Official bilateral)</v>
      </c>
      <c r="G194" s="14">
        <v>20795</v>
      </c>
      <c r="H194" s="1">
        <v>39007354.359279796</v>
      </c>
      <c r="I194" s="9">
        <f t="shared" ref="I194:I257" si="13">G194/H194</f>
        <v>5.3310459890374231E-4</v>
      </c>
    </row>
    <row r="195" spans="1:9">
      <c r="A195" s="3" t="s">
        <v>72</v>
      </c>
      <c r="B195" s="3" t="s">
        <v>73</v>
      </c>
      <c r="C195" s="3" t="s">
        <v>202</v>
      </c>
      <c r="D195" s="3" t="s">
        <v>27</v>
      </c>
      <c r="E195" s="3" t="s">
        <v>28</v>
      </c>
      <c r="F195" s="3" t="str">
        <f t="shared" si="12"/>
        <v>Belgium (Official bilateral)</v>
      </c>
      <c r="G195" s="14">
        <v>15583</v>
      </c>
      <c r="H195" s="1">
        <v>39007354.359279796</v>
      </c>
      <c r="I195" s="9">
        <f t="shared" si="13"/>
        <v>3.9948876964255908E-4</v>
      </c>
    </row>
    <row r="196" spans="1:9">
      <c r="A196" s="3" t="s">
        <v>72</v>
      </c>
      <c r="B196" s="3" t="s">
        <v>73</v>
      </c>
      <c r="C196" s="3" t="s">
        <v>202</v>
      </c>
      <c r="D196" s="3" t="s">
        <v>27</v>
      </c>
      <c r="E196" s="3" t="s">
        <v>55</v>
      </c>
      <c r="F196" s="3" t="str">
        <f t="shared" si="12"/>
        <v>Saudi Arabia (Official bilateral)</v>
      </c>
      <c r="G196" s="14">
        <v>10850</v>
      </c>
      <c r="H196" s="1">
        <v>39007354.359279796</v>
      </c>
      <c r="I196" s="9">
        <f t="shared" si="13"/>
        <v>2.7815267603296966E-4</v>
      </c>
    </row>
    <row r="197" spans="1:9">
      <c r="A197" s="3" t="s">
        <v>72</v>
      </c>
      <c r="B197" s="3" t="s">
        <v>73</v>
      </c>
      <c r="C197" s="3" t="s">
        <v>202</v>
      </c>
      <c r="D197" s="3" t="s">
        <v>27</v>
      </c>
      <c r="E197" s="3" t="s">
        <v>37</v>
      </c>
      <c r="F197" s="3" t="str">
        <f t="shared" si="12"/>
        <v>Spain (Official bilateral)</v>
      </c>
      <c r="G197" s="14">
        <v>6361</v>
      </c>
      <c r="H197" s="1">
        <v>39007354.359279796</v>
      </c>
      <c r="I197" s="9">
        <f t="shared" si="13"/>
        <v>1.6307181311020461E-4</v>
      </c>
    </row>
    <row r="198" spans="1:9">
      <c r="A198" s="3" t="s">
        <v>72</v>
      </c>
      <c r="B198" s="3" t="s">
        <v>73</v>
      </c>
      <c r="C198" s="3" t="s">
        <v>202</v>
      </c>
      <c r="D198" s="3" t="s">
        <v>18</v>
      </c>
      <c r="E198" s="3" t="s">
        <v>24</v>
      </c>
      <c r="F198" s="3" t="str">
        <f t="shared" si="12"/>
        <v>World Bank-IDA (Official multilateral)</v>
      </c>
      <c r="G198" s="14">
        <v>1480985</v>
      </c>
      <c r="H198" s="1">
        <v>39007354.359279796</v>
      </c>
      <c r="I198" s="9">
        <f t="shared" si="13"/>
        <v>3.7966814830846782E-2</v>
      </c>
    </row>
    <row r="199" spans="1:9">
      <c r="A199" s="3" t="s">
        <v>72</v>
      </c>
      <c r="B199" s="3" t="s">
        <v>73</v>
      </c>
      <c r="C199" s="3" t="s">
        <v>202</v>
      </c>
      <c r="D199" s="3" t="s">
        <v>18</v>
      </c>
      <c r="E199" s="3" t="s">
        <v>19</v>
      </c>
      <c r="F199" s="3" t="str">
        <f t="shared" si="12"/>
        <v>African Dev. Bank (Official multilateral)</v>
      </c>
      <c r="G199" s="14">
        <v>1142293</v>
      </c>
      <c r="H199" s="1">
        <v>39007354.359279796</v>
      </c>
      <c r="I199" s="9">
        <f t="shared" si="13"/>
        <v>2.9284041913707742E-2</v>
      </c>
    </row>
    <row r="200" spans="1:9">
      <c r="A200" s="3" t="s">
        <v>72</v>
      </c>
      <c r="B200" s="3" t="s">
        <v>73</v>
      </c>
      <c r="C200" s="3" t="s">
        <v>202</v>
      </c>
      <c r="D200" s="3" t="s">
        <v>18</v>
      </c>
      <c r="E200" s="3" t="s">
        <v>25</v>
      </c>
      <c r="F200" s="3" t="str">
        <f t="shared" si="12"/>
        <v>Other multilateral (Official multilateral)</v>
      </c>
      <c r="G200" s="14">
        <v>892540</v>
      </c>
      <c r="H200" s="1">
        <v>39007354.359279796</v>
      </c>
      <c r="I200" s="9">
        <f t="shared" si="13"/>
        <v>2.2881326218107532E-2</v>
      </c>
    </row>
    <row r="201" spans="1:9">
      <c r="A201" s="3" t="s">
        <v>72</v>
      </c>
      <c r="B201" s="3" t="s">
        <v>73</v>
      </c>
      <c r="C201" s="3" t="s">
        <v>202</v>
      </c>
      <c r="D201" s="3" t="s">
        <v>18</v>
      </c>
      <c r="E201" s="3" t="s">
        <v>22</v>
      </c>
      <c r="F201" s="3" t="str">
        <f t="shared" si="12"/>
        <v>International Monetary Fund (Official multilateral)</v>
      </c>
      <c r="G201" s="14">
        <v>760370</v>
      </c>
      <c r="H201" s="1">
        <v>39007354.359279796</v>
      </c>
      <c r="I201" s="9">
        <f t="shared" si="13"/>
        <v>1.9492990808773192E-2</v>
      </c>
    </row>
    <row r="202" spans="1:9">
      <c r="A202" s="3" t="s">
        <v>72</v>
      </c>
      <c r="B202" s="3" t="s">
        <v>73</v>
      </c>
      <c r="C202" s="3" t="s">
        <v>202</v>
      </c>
      <c r="D202" s="3" t="s">
        <v>18</v>
      </c>
      <c r="E202" s="3" t="s">
        <v>23</v>
      </c>
      <c r="F202" s="3" t="str">
        <f t="shared" si="12"/>
        <v>World Bank-IBRD (Official multilateral)</v>
      </c>
      <c r="G202" s="14">
        <v>251860</v>
      </c>
      <c r="H202" s="1">
        <v>39007354.359279796</v>
      </c>
      <c r="I202" s="9">
        <f t="shared" si="13"/>
        <v>6.4567311507524186E-3</v>
      </c>
    </row>
    <row r="203" spans="1:9">
      <c r="A203" s="6" t="s">
        <v>72</v>
      </c>
      <c r="B203" s="6" t="s">
        <v>73</v>
      </c>
      <c r="C203" s="3" t="s">
        <v>202</v>
      </c>
      <c r="D203" s="6" t="s">
        <v>51</v>
      </c>
      <c r="E203" s="6" t="s">
        <v>11</v>
      </c>
      <c r="F203" s="3" t="str">
        <f t="shared" si="12"/>
        <v xml:space="preserve"> (Total)</v>
      </c>
      <c r="G203" s="16">
        <v>11035104</v>
      </c>
      <c r="H203" s="1">
        <v>39007354.359279796</v>
      </c>
      <c r="I203" s="9">
        <f t="shared" si="13"/>
        <v>0.28289803759466614</v>
      </c>
    </row>
    <row r="204" spans="1:9">
      <c r="A204" s="3" t="s">
        <v>72</v>
      </c>
      <c r="B204" s="3" t="s">
        <v>73</v>
      </c>
      <c r="C204" s="3" t="s">
        <v>202</v>
      </c>
      <c r="D204" s="3" t="s">
        <v>48</v>
      </c>
      <c r="E204" s="3" t="s">
        <v>11</v>
      </c>
      <c r="F204" s="3" t="str">
        <f t="shared" ref="F204:F235" si="14">CONCATENATE(E204," (",D204,")")</f>
        <v xml:space="preserve"> (Total Bondholders)</v>
      </c>
      <c r="G204" s="14">
        <v>686562</v>
      </c>
      <c r="H204" s="1">
        <v>39007354.359279796</v>
      </c>
      <c r="I204" s="9">
        <f t="shared" si="13"/>
        <v>1.7600834798391495E-2</v>
      </c>
    </row>
    <row r="205" spans="1:9">
      <c r="A205" s="3" t="s">
        <v>72</v>
      </c>
      <c r="B205" s="3" t="s">
        <v>73</v>
      </c>
      <c r="C205" s="3" t="s">
        <v>202</v>
      </c>
      <c r="D205" s="3" t="s">
        <v>40</v>
      </c>
      <c r="E205" s="3" t="s">
        <v>11</v>
      </c>
      <c r="F205" s="3" t="str">
        <f t="shared" si="14"/>
        <v xml:space="preserve"> (Total Non-official)</v>
      </c>
      <c r="G205" s="14">
        <v>634563</v>
      </c>
      <c r="H205" s="1">
        <v>39007354.359279796</v>
      </c>
      <c r="I205" s="9">
        <f t="shared" si="13"/>
        <v>1.6267778484931734E-2</v>
      </c>
    </row>
    <row r="206" spans="1:9">
      <c r="A206" s="3" t="s">
        <v>72</v>
      </c>
      <c r="B206" s="3" t="s">
        <v>73</v>
      </c>
      <c r="C206" s="3" t="s">
        <v>202</v>
      </c>
      <c r="D206" s="3" t="s">
        <v>26</v>
      </c>
      <c r="E206" s="3" t="s">
        <v>11</v>
      </c>
      <c r="F206" s="3" t="str">
        <f t="shared" si="14"/>
        <v xml:space="preserve"> (Total Official bilateral)</v>
      </c>
      <c r="G206" s="14">
        <v>5185931</v>
      </c>
      <c r="H206" s="1">
        <v>39007354.359279796</v>
      </c>
      <c r="I206" s="9">
        <f t="shared" si="13"/>
        <v>0.13294751938915525</v>
      </c>
    </row>
    <row r="207" spans="1:9">
      <c r="A207" s="3" t="s">
        <v>72</v>
      </c>
      <c r="B207" s="3" t="s">
        <v>73</v>
      </c>
      <c r="C207" s="3" t="s">
        <v>202</v>
      </c>
      <c r="D207" s="3" t="s">
        <v>10</v>
      </c>
      <c r="E207" s="3" t="s">
        <v>11</v>
      </c>
      <c r="F207" s="3" t="str">
        <f t="shared" si="14"/>
        <v xml:space="preserve"> (Total Official multilateral)</v>
      </c>
      <c r="G207" s="14">
        <v>4528048</v>
      </c>
      <c r="H207" s="1">
        <v>39007354.359279796</v>
      </c>
      <c r="I207" s="9">
        <f t="shared" si="13"/>
        <v>0.11608190492218767</v>
      </c>
    </row>
    <row r="208" spans="1:9">
      <c r="A208" s="3" t="s">
        <v>210</v>
      </c>
      <c r="B208" s="3" t="s">
        <v>211</v>
      </c>
      <c r="C208" s="3" t="s">
        <v>202</v>
      </c>
      <c r="D208" s="3" t="s">
        <v>41</v>
      </c>
      <c r="E208" s="3" t="s">
        <v>103</v>
      </c>
      <c r="F208" s="3" t="str">
        <f t="shared" si="14"/>
        <v>Serbia (Non-official)</v>
      </c>
      <c r="G208" s="14">
        <v>23576</v>
      </c>
      <c r="H208" s="1">
        <v>2220307.3686959301</v>
      </c>
      <c r="I208" s="9">
        <f t="shared" si="13"/>
        <v>1.0618349662932961E-2</v>
      </c>
    </row>
    <row r="209" spans="1:9">
      <c r="A209" s="3" t="s">
        <v>210</v>
      </c>
      <c r="B209" s="3" t="s">
        <v>211</v>
      </c>
      <c r="C209" s="3" t="s">
        <v>202</v>
      </c>
      <c r="D209" s="3" t="s">
        <v>41</v>
      </c>
      <c r="E209" s="3" t="s">
        <v>7</v>
      </c>
      <c r="F209" s="3" t="str">
        <f t="shared" si="14"/>
        <v>Angola (Non-official)</v>
      </c>
      <c r="G209" s="14">
        <v>20000</v>
      </c>
      <c r="H209" s="1">
        <v>2220307.3686959301</v>
      </c>
      <c r="I209" s="9">
        <f t="shared" si="13"/>
        <v>9.007761845039838E-3</v>
      </c>
    </row>
    <row r="210" spans="1:9">
      <c r="A210" s="3" t="s">
        <v>210</v>
      </c>
      <c r="B210" s="3" t="s">
        <v>211</v>
      </c>
      <c r="C210" s="3" t="s">
        <v>202</v>
      </c>
      <c r="D210" s="3" t="s">
        <v>41</v>
      </c>
      <c r="E210" s="3" t="s">
        <v>56</v>
      </c>
      <c r="F210" s="3" t="str">
        <f t="shared" si="14"/>
        <v>Switzerland (Non-official)</v>
      </c>
      <c r="G210" s="14">
        <v>1935</v>
      </c>
      <c r="H210" s="1">
        <v>2220307.3686959301</v>
      </c>
      <c r="I210" s="9">
        <f t="shared" si="13"/>
        <v>8.7150095850760433E-4</v>
      </c>
    </row>
    <row r="211" spans="1:9">
      <c r="A211" s="3" t="s">
        <v>210</v>
      </c>
      <c r="B211" s="3" t="s">
        <v>211</v>
      </c>
      <c r="C211" s="3" t="s">
        <v>202</v>
      </c>
      <c r="D211" s="3" t="s">
        <v>41</v>
      </c>
      <c r="E211" s="3" t="s">
        <v>42</v>
      </c>
      <c r="F211" s="3" t="str">
        <f t="shared" si="14"/>
        <v>France (Non-official)</v>
      </c>
      <c r="G211" s="14">
        <v>374</v>
      </c>
      <c r="H211" s="1">
        <v>2220307.3686959301</v>
      </c>
      <c r="I211" s="9">
        <f t="shared" si="13"/>
        <v>1.6844514650224496E-4</v>
      </c>
    </row>
    <row r="212" spans="1:9">
      <c r="A212" s="3" t="s">
        <v>210</v>
      </c>
      <c r="B212" s="3" t="s">
        <v>211</v>
      </c>
      <c r="C212" s="3" t="s">
        <v>202</v>
      </c>
      <c r="D212" s="3" t="s">
        <v>27</v>
      </c>
      <c r="E212" s="3" t="s">
        <v>32</v>
      </c>
      <c r="F212" s="3" t="str">
        <f t="shared" si="14"/>
        <v>India (Official bilateral)</v>
      </c>
      <c r="G212" s="14">
        <v>82368</v>
      </c>
      <c r="H212" s="1">
        <v>2220307.3686959301</v>
      </c>
      <c r="I212" s="9">
        <f t="shared" si="13"/>
        <v>3.7097566382612072E-2</v>
      </c>
    </row>
    <row r="213" spans="1:9">
      <c r="A213" s="3" t="s">
        <v>210</v>
      </c>
      <c r="B213" s="3" t="s">
        <v>211</v>
      </c>
      <c r="C213" s="3" t="s">
        <v>202</v>
      </c>
      <c r="D213" s="3" t="s">
        <v>27</v>
      </c>
      <c r="E213" s="3" t="s">
        <v>200</v>
      </c>
      <c r="F213" s="3" t="str">
        <f t="shared" si="14"/>
        <v>Other Bilateral (Official bilateral)</v>
      </c>
      <c r="G213" s="14">
        <v>62630</v>
      </c>
      <c r="H213" s="1">
        <v>2220307.3686959301</v>
      </c>
      <c r="I213" s="9">
        <f t="shared" si="13"/>
        <v>2.8207806217742253E-2</v>
      </c>
    </row>
    <row r="214" spans="1:9">
      <c r="A214" s="3" t="s">
        <v>210</v>
      </c>
      <c r="B214" s="3" t="s">
        <v>211</v>
      </c>
      <c r="C214" s="3" t="s">
        <v>202</v>
      </c>
      <c r="D214" s="3" t="s">
        <v>27</v>
      </c>
      <c r="E214" s="3" t="s">
        <v>31</v>
      </c>
      <c r="F214" s="3" t="str">
        <f t="shared" si="14"/>
        <v>China (Official bilateral)</v>
      </c>
      <c r="G214" s="14">
        <v>42160</v>
      </c>
      <c r="H214" s="1">
        <v>2220307.3686959301</v>
      </c>
      <c r="I214" s="9">
        <f t="shared" si="13"/>
        <v>1.8988361969343979E-2</v>
      </c>
    </row>
    <row r="215" spans="1:9">
      <c r="A215" s="3" t="s">
        <v>210</v>
      </c>
      <c r="B215" s="3" t="s">
        <v>211</v>
      </c>
      <c r="C215" s="3" t="s">
        <v>202</v>
      </c>
      <c r="D215" s="3" t="s">
        <v>27</v>
      </c>
      <c r="E215" s="3" t="s">
        <v>55</v>
      </c>
      <c r="F215" s="3" t="str">
        <f t="shared" si="14"/>
        <v>Saudi Arabia (Official bilateral)</v>
      </c>
      <c r="G215" s="14">
        <v>31799</v>
      </c>
      <c r="H215" s="1">
        <v>2220307.3686959301</v>
      </c>
      <c r="I215" s="9">
        <f t="shared" si="13"/>
        <v>1.4321890945521091E-2</v>
      </c>
    </row>
    <row r="216" spans="1:9">
      <c r="A216" s="3" t="s">
        <v>210</v>
      </c>
      <c r="B216" s="3" t="s">
        <v>211</v>
      </c>
      <c r="C216" s="3" t="s">
        <v>202</v>
      </c>
      <c r="D216" s="3" t="s">
        <v>27</v>
      </c>
      <c r="E216" s="3" t="s">
        <v>54</v>
      </c>
      <c r="F216" s="3" t="str">
        <f t="shared" si="14"/>
        <v>Kuwait (Official bilateral)</v>
      </c>
      <c r="G216" s="14">
        <v>20683</v>
      </c>
      <c r="H216" s="1">
        <v>2220307.3686959301</v>
      </c>
      <c r="I216" s="9">
        <f t="shared" si="13"/>
        <v>9.3153769120479495E-3</v>
      </c>
    </row>
    <row r="217" spans="1:9">
      <c r="A217" s="3" t="s">
        <v>210</v>
      </c>
      <c r="B217" s="3" t="s">
        <v>211</v>
      </c>
      <c r="C217" s="3" t="s">
        <v>202</v>
      </c>
      <c r="D217" s="3" t="s">
        <v>27</v>
      </c>
      <c r="E217" s="3" t="s">
        <v>64</v>
      </c>
      <c r="F217" s="3" t="str">
        <f t="shared" si="14"/>
        <v>Libya (Official bilateral)</v>
      </c>
      <c r="G217" s="14">
        <v>12008</v>
      </c>
      <c r="H217" s="1">
        <v>2220307.3686959301</v>
      </c>
      <c r="I217" s="9">
        <f t="shared" si="13"/>
        <v>5.4082602117619186E-3</v>
      </c>
    </row>
    <row r="218" spans="1:9">
      <c r="A218" s="3" t="s">
        <v>210</v>
      </c>
      <c r="B218" s="3" t="s">
        <v>211</v>
      </c>
      <c r="C218" s="3" t="s">
        <v>202</v>
      </c>
      <c r="D218" s="3" t="s">
        <v>27</v>
      </c>
      <c r="E218" s="3" t="s">
        <v>42</v>
      </c>
      <c r="F218" s="3" t="str">
        <f t="shared" si="14"/>
        <v>France (Official bilateral)</v>
      </c>
      <c r="G218" s="14">
        <v>5688</v>
      </c>
      <c r="H218" s="1">
        <v>2220307.3686959301</v>
      </c>
      <c r="I218" s="9">
        <f t="shared" si="13"/>
        <v>2.5618074687293302E-3</v>
      </c>
    </row>
    <row r="219" spans="1:9">
      <c r="A219" s="3" t="s">
        <v>210</v>
      </c>
      <c r="B219" s="3" t="s">
        <v>211</v>
      </c>
      <c r="C219" s="3" t="s">
        <v>202</v>
      </c>
      <c r="D219" s="3" t="s">
        <v>18</v>
      </c>
      <c r="E219" s="3" t="s">
        <v>22</v>
      </c>
      <c r="F219" s="3" t="str">
        <f t="shared" si="14"/>
        <v>International Monetary Fund (Official multilateral)</v>
      </c>
      <c r="G219" s="14">
        <v>296485</v>
      </c>
      <c r="H219" s="1">
        <v>2220307.3686959301</v>
      </c>
      <c r="I219" s="9">
        <f t="shared" si="13"/>
        <v>0.13353331353133183</v>
      </c>
    </row>
    <row r="220" spans="1:9">
      <c r="A220" s="3" t="s">
        <v>210</v>
      </c>
      <c r="B220" s="3" t="s">
        <v>211</v>
      </c>
      <c r="C220" s="3" t="s">
        <v>202</v>
      </c>
      <c r="D220" s="3" t="s">
        <v>18</v>
      </c>
      <c r="E220" s="3" t="s">
        <v>24</v>
      </c>
      <c r="F220" s="3" t="str">
        <f t="shared" si="14"/>
        <v>World Bank-IDA (Official multilateral)</v>
      </c>
      <c r="G220" s="14">
        <v>106956</v>
      </c>
      <c r="H220" s="1">
        <v>2220307.3686959301</v>
      </c>
      <c r="I220" s="9">
        <f t="shared" si="13"/>
        <v>4.8171708794904046E-2</v>
      </c>
    </row>
    <row r="221" spans="1:9">
      <c r="A221" s="3" t="s">
        <v>210</v>
      </c>
      <c r="B221" s="3" t="s">
        <v>211</v>
      </c>
      <c r="C221" s="3" t="s">
        <v>202</v>
      </c>
      <c r="D221" s="3" t="s">
        <v>18</v>
      </c>
      <c r="E221" s="3" t="s">
        <v>201</v>
      </c>
      <c r="F221" s="3" t="str">
        <f t="shared" si="14"/>
        <v>Other Multilaterals (Official multilateral)</v>
      </c>
      <c r="G221" s="14">
        <v>38327</v>
      </c>
      <c r="H221" s="1">
        <v>2220307.3686959301</v>
      </c>
      <c r="I221" s="9">
        <f t="shared" si="13"/>
        <v>1.7262024411742093E-2</v>
      </c>
    </row>
    <row r="222" spans="1:9">
      <c r="A222" s="3" t="s">
        <v>210</v>
      </c>
      <c r="B222" s="3" t="s">
        <v>211</v>
      </c>
      <c r="C222" s="3" t="s">
        <v>202</v>
      </c>
      <c r="D222" s="3" t="s">
        <v>18</v>
      </c>
      <c r="E222" s="3" t="s">
        <v>19</v>
      </c>
      <c r="F222" s="3" t="str">
        <f t="shared" si="14"/>
        <v>African Dev. Bank (Official multilateral)</v>
      </c>
      <c r="G222" s="14">
        <v>5115</v>
      </c>
      <c r="H222" s="1">
        <v>2220307.3686959301</v>
      </c>
      <c r="I222" s="9">
        <f t="shared" si="13"/>
        <v>2.3037350918689386E-3</v>
      </c>
    </row>
    <row r="223" spans="1:9">
      <c r="A223" s="3" t="s">
        <v>210</v>
      </c>
      <c r="B223" s="3" t="s">
        <v>211</v>
      </c>
      <c r="C223" s="3" t="s">
        <v>202</v>
      </c>
      <c r="D223" s="3" t="s">
        <v>51</v>
      </c>
      <c r="E223" s="3"/>
      <c r="F223" s="3" t="str">
        <f t="shared" si="14"/>
        <v xml:space="preserve"> (Total)</v>
      </c>
      <c r="G223" s="14">
        <v>750104</v>
      </c>
      <c r="H223" s="1">
        <v>2220307.3686959301</v>
      </c>
      <c r="I223" s="9">
        <f t="shared" si="13"/>
        <v>0.33783790955058812</v>
      </c>
    </row>
    <row r="224" spans="1:9">
      <c r="A224" s="3" t="s">
        <v>210</v>
      </c>
      <c r="B224" s="3" t="s">
        <v>211</v>
      </c>
      <c r="C224" s="3" t="s">
        <v>202</v>
      </c>
      <c r="D224" s="3" t="s">
        <v>40</v>
      </c>
      <c r="E224" s="3"/>
      <c r="F224" s="3" t="str">
        <f t="shared" si="14"/>
        <v xml:space="preserve"> (Total Non-official)</v>
      </c>
      <c r="G224" s="14">
        <v>45885</v>
      </c>
      <c r="H224" s="1">
        <v>2220307.3686959301</v>
      </c>
      <c r="I224" s="9">
        <f t="shared" si="13"/>
        <v>2.0666057612982649E-2</v>
      </c>
    </row>
    <row r="225" spans="1:9">
      <c r="A225" s="3" t="s">
        <v>210</v>
      </c>
      <c r="B225" s="3" t="s">
        <v>211</v>
      </c>
      <c r="C225" s="3" t="s">
        <v>202</v>
      </c>
      <c r="D225" s="3" t="s">
        <v>26</v>
      </c>
      <c r="E225" s="3"/>
      <c r="F225" s="3" t="str">
        <f t="shared" si="14"/>
        <v xml:space="preserve"> (Total Official bilateral)</v>
      </c>
      <c r="G225" s="14">
        <v>257337</v>
      </c>
      <c r="H225" s="1">
        <v>2220307.3686959301</v>
      </c>
      <c r="I225" s="9">
        <f t="shared" si="13"/>
        <v>0.11590152049585084</v>
      </c>
    </row>
    <row r="226" spans="1:9">
      <c r="A226" s="3" t="s">
        <v>210</v>
      </c>
      <c r="B226" s="3" t="s">
        <v>211</v>
      </c>
      <c r="C226" s="3" t="s">
        <v>202</v>
      </c>
      <c r="D226" s="3" t="s">
        <v>10</v>
      </c>
      <c r="E226" s="3"/>
      <c r="F226" s="3" t="str">
        <f t="shared" si="14"/>
        <v xml:space="preserve"> (Total Official multilateral)</v>
      </c>
      <c r="G226" s="14">
        <v>446882</v>
      </c>
      <c r="H226" s="1">
        <v>2220307.3686959301</v>
      </c>
      <c r="I226" s="9">
        <f t="shared" si="13"/>
        <v>0.20127033144175466</v>
      </c>
    </row>
    <row r="227" spans="1:9">
      <c r="A227" s="3" t="s">
        <v>77</v>
      </c>
      <c r="B227" s="3" t="s">
        <v>78</v>
      </c>
      <c r="C227" s="3" t="s">
        <v>202</v>
      </c>
      <c r="D227" s="3" t="s">
        <v>41</v>
      </c>
      <c r="E227" s="3" t="s">
        <v>55</v>
      </c>
      <c r="F227" s="3" t="str">
        <f t="shared" si="14"/>
        <v>Saudi Arabia (Non-official)</v>
      </c>
      <c r="G227" s="14">
        <v>3000</v>
      </c>
      <c r="H227" s="1">
        <v>11314951.3427807</v>
      </c>
      <c r="I227" s="9">
        <f t="shared" si="13"/>
        <v>2.6513591699305853E-4</v>
      </c>
    </row>
    <row r="228" spans="1:9">
      <c r="A228" s="3" t="s">
        <v>77</v>
      </c>
      <c r="B228" s="3" t="s">
        <v>78</v>
      </c>
      <c r="C228" s="3" t="s">
        <v>202</v>
      </c>
      <c r="D228" s="3" t="s">
        <v>41</v>
      </c>
      <c r="E228" s="3" t="s">
        <v>47</v>
      </c>
      <c r="F228" s="3" t="str">
        <f t="shared" si="14"/>
        <v>United Kingdom (Non-official)</v>
      </c>
      <c r="G228" s="14">
        <v>1535617</v>
      </c>
      <c r="H228" s="1">
        <v>11314951.3427807</v>
      </c>
      <c r="I228" s="9">
        <f t="shared" si="13"/>
        <v>0.13571574048170987</v>
      </c>
    </row>
    <row r="229" spans="1:9">
      <c r="A229" s="3" t="s">
        <v>77</v>
      </c>
      <c r="B229" s="3" t="s">
        <v>78</v>
      </c>
      <c r="C229" s="3" t="s">
        <v>202</v>
      </c>
      <c r="D229" s="3" t="s">
        <v>27</v>
      </c>
      <c r="E229" s="3" t="s">
        <v>31</v>
      </c>
      <c r="F229" s="3" t="str">
        <f t="shared" si="14"/>
        <v>China (Official bilateral)</v>
      </c>
      <c r="G229" s="14">
        <v>235247</v>
      </c>
      <c r="H229" s="1">
        <v>11314951.3427807</v>
      </c>
      <c r="I229" s="9">
        <f t="shared" si="13"/>
        <v>2.079080968828868E-2</v>
      </c>
    </row>
    <row r="230" spans="1:9">
      <c r="A230" s="3" t="s">
        <v>77</v>
      </c>
      <c r="B230" s="3" t="s">
        <v>78</v>
      </c>
      <c r="C230" s="3" t="s">
        <v>202</v>
      </c>
      <c r="D230" s="3" t="s">
        <v>27</v>
      </c>
      <c r="E230" s="3" t="s">
        <v>42</v>
      </c>
      <c r="F230" s="3" t="str">
        <f t="shared" si="14"/>
        <v>France (Official bilateral)</v>
      </c>
      <c r="G230" s="14">
        <v>89894</v>
      </c>
      <c r="H230" s="1">
        <v>11314951.3427807</v>
      </c>
      <c r="I230" s="9">
        <f t="shared" si="13"/>
        <v>7.944709374058001E-3</v>
      </c>
    </row>
    <row r="231" spans="1:9">
      <c r="A231" s="3" t="s">
        <v>77</v>
      </c>
      <c r="B231" s="3" t="s">
        <v>78</v>
      </c>
      <c r="C231" s="3" t="s">
        <v>202</v>
      </c>
      <c r="D231" s="3" t="s">
        <v>27</v>
      </c>
      <c r="E231" s="3" t="s">
        <v>32</v>
      </c>
      <c r="F231" s="3" t="str">
        <f t="shared" si="14"/>
        <v>India (Official bilateral)</v>
      </c>
      <c r="G231" s="14">
        <v>47793</v>
      </c>
      <c r="H231" s="1">
        <v>11314951.3427807</v>
      </c>
      <c r="I231" s="9">
        <f t="shared" si="13"/>
        <v>4.2238802936164161E-3</v>
      </c>
    </row>
    <row r="232" spans="1:9">
      <c r="A232" s="3" t="s">
        <v>77</v>
      </c>
      <c r="B232" s="3" t="s">
        <v>78</v>
      </c>
      <c r="C232" s="3" t="s">
        <v>202</v>
      </c>
      <c r="D232" s="3" t="s">
        <v>27</v>
      </c>
      <c r="E232" s="3" t="s">
        <v>54</v>
      </c>
      <c r="F232" s="3" t="str">
        <f t="shared" si="14"/>
        <v>Kuwait (Official bilateral)</v>
      </c>
      <c r="G232" s="14">
        <v>5455</v>
      </c>
      <c r="H232" s="1">
        <v>11314951.3427807</v>
      </c>
      <c r="I232" s="9">
        <f t="shared" si="13"/>
        <v>4.8210547573237811E-4</v>
      </c>
    </row>
    <row r="233" spans="1:9">
      <c r="A233" s="3" t="s">
        <v>77</v>
      </c>
      <c r="B233" s="3" t="s">
        <v>78</v>
      </c>
      <c r="C233" s="3" t="s">
        <v>202</v>
      </c>
      <c r="D233" s="3" t="s">
        <v>27</v>
      </c>
      <c r="E233" s="3" t="s">
        <v>64</v>
      </c>
      <c r="F233" s="3" t="str">
        <f t="shared" si="14"/>
        <v>Libya (Official bilateral)</v>
      </c>
      <c r="G233" s="14">
        <v>245780</v>
      </c>
      <c r="H233" s="1">
        <v>11314951.3427807</v>
      </c>
      <c r="I233" s="9">
        <f t="shared" si="13"/>
        <v>2.172170189285131E-2</v>
      </c>
    </row>
    <row r="234" spans="1:9">
      <c r="A234" s="3" t="s">
        <v>77</v>
      </c>
      <c r="B234" s="3" t="s">
        <v>78</v>
      </c>
      <c r="C234" s="3" t="s">
        <v>202</v>
      </c>
      <c r="D234" s="3" t="s">
        <v>27</v>
      </c>
      <c r="E234" s="3" t="s">
        <v>39</v>
      </c>
      <c r="F234" s="3" t="str">
        <f t="shared" si="14"/>
        <v>Other bilateral (Official bilateral)</v>
      </c>
      <c r="G234" s="14">
        <v>257432</v>
      </c>
      <c r="H234" s="1">
        <v>11314951.3427807</v>
      </c>
      <c r="I234" s="9">
        <f t="shared" si="13"/>
        <v>2.2751489794452351E-2</v>
      </c>
    </row>
    <row r="235" spans="1:9">
      <c r="A235" s="3" t="s">
        <v>77</v>
      </c>
      <c r="B235" s="3" t="s">
        <v>78</v>
      </c>
      <c r="C235" s="3" t="s">
        <v>202</v>
      </c>
      <c r="D235" s="3" t="s">
        <v>27</v>
      </c>
      <c r="E235" s="3" t="s">
        <v>55</v>
      </c>
      <c r="F235" s="3" t="str">
        <f t="shared" si="14"/>
        <v>Saudi Arabia (Official bilateral)</v>
      </c>
      <c r="G235" s="14">
        <v>2720</v>
      </c>
      <c r="H235" s="1">
        <v>11314951.3427807</v>
      </c>
      <c r="I235" s="9">
        <f t="shared" si="13"/>
        <v>2.4038989807370642E-4</v>
      </c>
    </row>
    <row r="236" spans="1:9">
      <c r="A236" s="3" t="s">
        <v>77</v>
      </c>
      <c r="B236" s="3" t="s">
        <v>78</v>
      </c>
      <c r="C236" s="3" t="s">
        <v>202</v>
      </c>
      <c r="D236" s="3" t="s">
        <v>18</v>
      </c>
      <c r="E236" s="3" t="s">
        <v>19</v>
      </c>
      <c r="F236" s="3" t="str">
        <f t="shared" ref="F236:F267" si="15">CONCATENATE(E236," (",D236,")")</f>
        <v>African Dev. Bank (Official multilateral)</v>
      </c>
      <c r="G236" s="14">
        <v>127801</v>
      </c>
      <c r="H236" s="1">
        <v>11314951.3427807</v>
      </c>
      <c r="I236" s="9">
        <f t="shared" si="13"/>
        <v>1.1294878442543291E-2</v>
      </c>
    </row>
    <row r="237" spans="1:9">
      <c r="A237" s="3" t="s">
        <v>77</v>
      </c>
      <c r="B237" s="3" t="s">
        <v>78</v>
      </c>
      <c r="C237" s="3" t="s">
        <v>202</v>
      </c>
      <c r="D237" s="3" t="s">
        <v>18</v>
      </c>
      <c r="E237" s="3" t="s">
        <v>22</v>
      </c>
      <c r="F237" s="3" t="str">
        <f t="shared" si="15"/>
        <v>International Monetary Fund (Official multilateral)</v>
      </c>
      <c r="G237" s="14">
        <v>469812</v>
      </c>
      <c r="H237" s="1">
        <v>11314951.3427807</v>
      </c>
      <c r="I237" s="9">
        <f t="shared" si="13"/>
        <v>4.1521345144780938E-2</v>
      </c>
    </row>
    <row r="238" spans="1:9">
      <c r="A238" s="3" t="s">
        <v>77</v>
      </c>
      <c r="B238" s="3" t="s">
        <v>78</v>
      </c>
      <c r="C238" s="3" t="s">
        <v>202</v>
      </c>
      <c r="D238" s="3" t="s">
        <v>18</v>
      </c>
      <c r="E238" s="3" t="s">
        <v>25</v>
      </c>
      <c r="F238" s="3" t="str">
        <f t="shared" si="15"/>
        <v>Other multilateral (Official multilateral)</v>
      </c>
      <c r="G238" s="14">
        <v>348237</v>
      </c>
      <c r="H238" s="1">
        <v>11314951.3427807</v>
      </c>
      <c r="I238" s="9">
        <f t="shared" si="13"/>
        <v>3.0776712108637243E-2</v>
      </c>
    </row>
    <row r="239" spans="1:9">
      <c r="A239" s="3" t="s">
        <v>77</v>
      </c>
      <c r="B239" s="3" t="s">
        <v>78</v>
      </c>
      <c r="C239" s="3" t="s">
        <v>202</v>
      </c>
      <c r="D239" s="3" t="s">
        <v>18</v>
      </c>
      <c r="E239" s="3" t="s">
        <v>24</v>
      </c>
      <c r="F239" s="3" t="str">
        <f t="shared" si="15"/>
        <v>World Bank-IDA (Official multilateral)</v>
      </c>
      <c r="G239" s="14">
        <v>176194</v>
      </c>
      <c r="H239" s="1">
        <v>11314951.3427807</v>
      </c>
      <c r="I239" s="9">
        <f t="shared" si="13"/>
        <v>1.557178591955832E-2</v>
      </c>
    </row>
    <row r="240" spans="1:9">
      <c r="A240" s="6" t="s">
        <v>77</v>
      </c>
      <c r="B240" s="6" t="s">
        <v>78</v>
      </c>
      <c r="C240" s="3" t="s">
        <v>202</v>
      </c>
      <c r="D240" s="6" t="s">
        <v>51</v>
      </c>
      <c r="E240" s="6" t="s">
        <v>11</v>
      </c>
      <c r="F240" s="3" t="str">
        <f t="shared" si="15"/>
        <v xml:space="preserve"> (Total)</v>
      </c>
      <c r="G240" s="16">
        <v>3544982</v>
      </c>
      <c r="H240" s="1">
        <v>11314951.3427807</v>
      </c>
      <c r="I240" s="9">
        <f t="shared" si="13"/>
        <v>0.31330068443129555</v>
      </c>
    </row>
    <row r="241" spans="1:9">
      <c r="A241" s="3" t="s">
        <v>77</v>
      </c>
      <c r="B241" s="3" t="s">
        <v>78</v>
      </c>
      <c r="C241" s="3" t="s">
        <v>202</v>
      </c>
      <c r="D241" s="3" t="s">
        <v>40</v>
      </c>
      <c r="E241" s="3" t="s">
        <v>11</v>
      </c>
      <c r="F241" s="3" t="str">
        <f t="shared" si="15"/>
        <v xml:space="preserve"> (Total Non-official)</v>
      </c>
      <c r="G241" s="14">
        <v>1538617</v>
      </c>
      <c r="H241" s="1">
        <v>11314951.3427807</v>
      </c>
      <c r="I241" s="9">
        <f t="shared" si="13"/>
        <v>0.13598087639870293</v>
      </c>
    </row>
    <row r="242" spans="1:9">
      <c r="A242" s="3" t="s">
        <v>77</v>
      </c>
      <c r="B242" s="3" t="s">
        <v>78</v>
      </c>
      <c r="C242" s="3" t="s">
        <v>202</v>
      </c>
      <c r="D242" s="3" t="s">
        <v>26</v>
      </c>
      <c r="E242" s="3" t="s">
        <v>11</v>
      </c>
      <c r="F242" s="3" t="str">
        <f t="shared" si="15"/>
        <v xml:space="preserve"> (Total Official bilateral)</v>
      </c>
      <c r="G242" s="14">
        <v>884321</v>
      </c>
      <c r="H242" s="1">
        <v>11314951.3427807</v>
      </c>
      <c r="I242" s="9">
        <f t="shared" si="13"/>
        <v>7.8155086417072847E-2</v>
      </c>
    </row>
    <row r="243" spans="1:9">
      <c r="A243" s="3" t="s">
        <v>77</v>
      </c>
      <c r="B243" s="3" t="s">
        <v>78</v>
      </c>
      <c r="C243" s="3" t="s">
        <v>202</v>
      </c>
      <c r="D243" s="3" t="s">
        <v>10</v>
      </c>
      <c r="E243" s="3" t="s">
        <v>11</v>
      </c>
      <c r="F243" s="3" t="str">
        <f t="shared" si="15"/>
        <v xml:space="preserve"> (Total Official multilateral)</v>
      </c>
      <c r="G243" s="14">
        <v>1122044</v>
      </c>
      <c r="H243" s="1">
        <v>11314951.3427807</v>
      </c>
      <c r="I243" s="9">
        <f t="shared" si="13"/>
        <v>9.9164721615519799E-2</v>
      </c>
    </row>
    <row r="244" spans="1:9">
      <c r="A244" s="3" t="s">
        <v>79</v>
      </c>
      <c r="B244" s="3" t="s">
        <v>80</v>
      </c>
      <c r="C244" s="3" t="s">
        <v>202</v>
      </c>
      <c r="D244" s="3" t="s">
        <v>27</v>
      </c>
      <c r="E244" s="3" t="s">
        <v>31</v>
      </c>
      <c r="F244" s="3" t="str">
        <f t="shared" si="15"/>
        <v>China (Official bilateral)</v>
      </c>
      <c r="G244" s="14">
        <v>77727</v>
      </c>
      <c r="H244" s="1">
        <v>1165839.92706327</v>
      </c>
      <c r="I244" s="9">
        <f t="shared" si="13"/>
        <v>6.6670387757085087E-2</v>
      </c>
    </row>
    <row r="245" spans="1:9">
      <c r="A245" s="3" t="s">
        <v>79</v>
      </c>
      <c r="B245" s="3" t="s">
        <v>80</v>
      </c>
      <c r="C245" s="3" t="s">
        <v>202</v>
      </c>
      <c r="D245" s="3" t="s">
        <v>27</v>
      </c>
      <c r="E245" s="3" t="s">
        <v>32</v>
      </c>
      <c r="F245" s="3" t="str">
        <f t="shared" si="15"/>
        <v>India (Official bilateral)</v>
      </c>
      <c r="G245" s="14">
        <v>36984</v>
      </c>
      <c r="H245" s="1">
        <v>1165839.92706327</v>
      </c>
      <c r="I245" s="9">
        <f t="shared" si="13"/>
        <v>3.1723051459699135E-2</v>
      </c>
    </row>
    <row r="246" spans="1:9">
      <c r="A246" s="3" t="s">
        <v>79</v>
      </c>
      <c r="B246" s="3" t="s">
        <v>80</v>
      </c>
      <c r="C246" s="3" t="s">
        <v>202</v>
      </c>
      <c r="D246" s="3" t="s">
        <v>27</v>
      </c>
      <c r="E246" s="3" t="s">
        <v>39</v>
      </c>
      <c r="F246" s="3" t="str">
        <f t="shared" si="15"/>
        <v>Other bilateral (Official bilateral)</v>
      </c>
      <c r="G246" s="14">
        <v>28044</v>
      </c>
      <c r="H246" s="1">
        <v>1165839.92706327</v>
      </c>
      <c r="I246" s="9">
        <f t="shared" si="13"/>
        <v>2.4054760305424035E-2</v>
      </c>
    </row>
    <row r="247" spans="1:9">
      <c r="A247" s="3" t="s">
        <v>79</v>
      </c>
      <c r="B247" s="3" t="s">
        <v>80</v>
      </c>
      <c r="C247" s="3" t="s">
        <v>202</v>
      </c>
      <c r="D247" s="3" t="s">
        <v>27</v>
      </c>
      <c r="E247" s="3" t="s">
        <v>54</v>
      </c>
      <c r="F247" s="3" t="str">
        <f t="shared" si="15"/>
        <v>Kuwait (Official bilateral)</v>
      </c>
      <c r="G247" s="14">
        <v>25016</v>
      </c>
      <c r="H247" s="1">
        <v>1165839.92706327</v>
      </c>
      <c r="I247" s="9">
        <f t="shared" si="13"/>
        <v>2.1457491220955915E-2</v>
      </c>
    </row>
    <row r="248" spans="1:9">
      <c r="A248" s="3" t="s">
        <v>79</v>
      </c>
      <c r="B248" s="3" t="s">
        <v>80</v>
      </c>
      <c r="C248" s="3" t="s">
        <v>202</v>
      </c>
      <c r="D248" s="3" t="s">
        <v>27</v>
      </c>
      <c r="E248" s="3" t="s">
        <v>42</v>
      </c>
      <c r="F248" s="3" t="str">
        <f t="shared" si="15"/>
        <v>France (Official bilateral)</v>
      </c>
      <c r="G248" s="14">
        <v>7512</v>
      </c>
      <c r="H248" s="1">
        <v>1165839.92706327</v>
      </c>
      <c r="I248" s="9">
        <f t="shared" si="13"/>
        <v>6.4434231712432377E-3</v>
      </c>
    </row>
    <row r="249" spans="1:9">
      <c r="A249" s="3" t="s">
        <v>79</v>
      </c>
      <c r="B249" s="3" t="s">
        <v>80</v>
      </c>
      <c r="C249" s="3" t="s">
        <v>202</v>
      </c>
      <c r="D249" s="3" t="s">
        <v>18</v>
      </c>
      <c r="E249" s="3" t="s">
        <v>25</v>
      </c>
      <c r="F249" s="3" t="str">
        <f t="shared" si="15"/>
        <v>Other multilateral (Official multilateral)</v>
      </c>
      <c r="G249" s="14">
        <v>78032</v>
      </c>
      <c r="H249" s="1">
        <v>1165839.92706327</v>
      </c>
      <c r="I249" s="9">
        <f t="shared" si="13"/>
        <v>6.6932001717046372E-2</v>
      </c>
    </row>
    <row r="250" spans="1:9">
      <c r="A250" s="3" t="s">
        <v>79</v>
      </c>
      <c r="B250" s="3" t="s">
        <v>80</v>
      </c>
      <c r="C250" s="3" t="s">
        <v>202</v>
      </c>
      <c r="D250" s="3" t="s">
        <v>18</v>
      </c>
      <c r="E250" s="3" t="s">
        <v>22</v>
      </c>
      <c r="F250" s="3" t="str">
        <f t="shared" si="15"/>
        <v>International Monetary Fund (Official multilateral)</v>
      </c>
      <c r="G250" s="14">
        <v>30742</v>
      </c>
      <c r="H250" s="1">
        <v>1165839.92706327</v>
      </c>
      <c r="I250" s="9">
        <f t="shared" si="13"/>
        <v>2.6368971662720928E-2</v>
      </c>
    </row>
    <row r="251" spans="1:9">
      <c r="A251" s="3" t="s">
        <v>79</v>
      </c>
      <c r="B251" s="3" t="s">
        <v>80</v>
      </c>
      <c r="C251" s="3" t="s">
        <v>202</v>
      </c>
      <c r="D251" s="3" t="s">
        <v>18</v>
      </c>
      <c r="E251" s="3" t="s">
        <v>24</v>
      </c>
      <c r="F251" s="3" t="str">
        <f t="shared" si="15"/>
        <v>World Bank-IDA (Official multilateral)</v>
      </c>
      <c r="G251" s="14">
        <v>12320</v>
      </c>
      <c r="H251" s="1">
        <v>1165839.92706327</v>
      </c>
      <c r="I251" s="9">
        <f t="shared" si="13"/>
        <v>1.0567488481059198E-2</v>
      </c>
    </row>
    <row r="252" spans="1:9">
      <c r="A252" s="3" t="s">
        <v>79</v>
      </c>
      <c r="B252" s="3" t="s">
        <v>80</v>
      </c>
      <c r="C252" s="3" t="s">
        <v>202</v>
      </c>
      <c r="D252" s="3" t="s">
        <v>18</v>
      </c>
      <c r="E252" s="3" t="s">
        <v>19</v>
      </c>
      <c r="F252" s="3" t="str">
        <f t="shared" si="15"/>
        <v>African Dev. Bank (Official multilateral)</v>
      </c>
      <c r="G252" s="14">
        <v>1521</v>
      </c>
      <c r="H252" s="1">
        <v>1165839.92706327</v>
      </c>
      <c r="I252" s="9">
        <f t="shared" si="13"/>
        <v>1.304638797052844E-3</v>
      </c>
    </row>
    <row r="253" spans="1:9">
      <c r="A253" s="6" t="s">
        <v>79</v>
      </c>
      <c r="B253" s="6" t="s">
        <v>80</v>
      </c>
      <c r="C253" s="3" t="s">
        <v>202</v>
      </c>
      <c r="D253" s="6" t="s">
        <v>51</v>
      </c>
      <c r="E253" s="6" t="s">
        <v>11</v>
      </c>
      <c r="F253" s="3" t="str">
        <f t="shared" si="15"/>
        <v xml:space="preserve"> (Total)</v>
      </c>
      <c r="G253" s="16">
        <v>243321</v>
      </c>
      <c r="H253" s="1">
        <v>1165839.92706327</v>
      </c>
      <c r="I253" s="9">
        <f t="shared" si="13"/>
        <v>0.20870875525160754</v>
      </c>
    </row>
    <row r="254" spans="1:9">
      <c r="A254" s="3" t="s">
        <v>79</v>
      </c>
      <c r="B254" s="3" t="s">
        <v>80</v>
      </c>
      <c r="C254" s="3" t="s">
        <v>202</v>
      </c>
      <c r="D254" s="3" t="s">
        <v>26</v>
      </c>
      <c r="E254" s="3" t="s">
        <v>11</v>
      </c>
      <c r="F254" s="3" t="str">
        <f t="shared" si="15"/>
        <v xml:space="preserve"> (Total Official bilateral)</v>
      </c>
      <c r="G254" s="14">
        <v>175283</v>
      </c>
      <c r="H254" s="1">
        <v>1165839.92706327</v>
      </c>
      <c r="I254" s="9">
        <f t="shared" si="13"/>
        <v>0.15034911391440739</v>
      </c>
    </row>
    <row r="255" spans="1:9">
      <c r="A255" s="3" t="s">
        <v>79</v>
      </c>
      <c r="B255" s="3" t="s">
        <v>80</v>
      </c>
      <c r="C255" s="3" t="s">
        <v>202</v>
      </c>
      <c r="D255" s="3" t="s">
        <v>10</v>
      </c>
      <c r="E255" s="3" t="s">
        <v>11</v>
      </c>
      <c r="F255" s="3" t="str">
        <f t="shared" si="15"/>
        <v xml:space="preserve"> (Total Official multilateral)</v>
      </c>
      <c r="G255" s="18">
        <v>122614</v>
      </c>
      <c r="H255" s="1">
        <v>1165839.92706327</v>
      </c>
      <c r="I255" s="9">
        <f t="shared" si="13"/>
        <v>0.10517224290719093</v>
      </c>
    </row>
    <row r="256" spans="1:9">
      <c r="A256" s="3" t="s">
        <v>212</v>
      </c>
      <c r="B256" s="3" t="s">
        <v>213</v>
      </c>
      <c r="C256" s="3" t="s">
        <v>202</v>
      </c>
      <c r="D256" s="3" t="s">
        <v>41</v>
      </c>
      <c r="E256" s="3" t="s">
        <v>28</v>
      </c>
      <c r="F256" s="3" t="str">
        <f t="shared" si="15"/>
        <v>Belgium (Non-official)</v>
      </c>
      <c r="G256" s="14">
        <v>55549</v>
      </c>
      <c r="H256" s="1">
        <v>50400746.171423897</v>
      </c>
      <c r="I256" s="9">
        <f t="shared" si="13"/>
        <v>1.1021463811481237E-3</v>
      </c>
    </row>
    <row r="257" spans="1:9">
      <c r="A257" s="3" t="s">
        <v>212</v>
      </c>
      <c r="B257" s="3" t="s">
        <v>213</v>
      </c>
      <c r="C257" s="3" t="s">
        <v>202</v>
      </c>
      <c r="D257" s="3" t="s">
        <v>41</v>
      </c>
      <c r="E257" s="3" t="s">
        <v>214</v>
      </c>
      <c r="F257" s="3" t="str">
        <f t="shared" si="15"/>
        <v>Cote D`Ivoire, Republic Of (Non-official)</v>
      </c>
      <c r="G257" s="14">
        <v>22441</v>
      </c>
      <c r="H257" s="1">
        <v>50400746.171423897</v>
      </c>
      <c r="I257" s="9">
        <f t="shared" si="13"/>
        <v>4.4525134456686969E-4</v>
      </c>
    </row>
    <row r="258" spans="1:9">
      <c r="A258" s="3" t="s">
        <v>212</v>
      </c>
      <c r="B258" s="3" t="s">
        <v>213</v>
      </c>
      <c r="C258" s="3" t="s">
        <v>202</v>
      </c>
      <c r="D258" s="3" t="s">
        <v>41</v>
      </c>
      <c r="E258" s="3" t="s">
        <v>47</v>
      </c>
      <c r="F258" s="3" t="str">
        <f t="shared" si="15"/>
        <v>United Kingdom (Non-official)</v>
      </c>
      <c r="G258" s="14">
        <v>10834</v>
      </c>
      <c r="H258" s="1">
        <v>50400746.171423897</v>
      </c>
      <c r="I258" s="9">
        <f t="shared" ref="I258:I321" si="16">G258/H258</f>
        <v>2.1495713502239053E-4</v>
      </c>
    </row>
    <row r="259" spans="1:9">
      <c r="A259" s="3" t="s">
        <v>212</v>
      </c>
      <c r="B259" s="3" t="s">
        <v>213</v>
      </c>
      <c r="C259" s="3" t="s">
        <v>202</v>
      </c>
      <c r="D259" s="3" t="s">
        <v>41</v>
      </c>
      <c r="E259" s="3" t="s">
        <v>38</v>
      </c>
      <c r="F259" s="3" t="str">
        <f t="shared" si="15"/>
        <v>United States (Non-official)</v>
      </c>
      <c r="G259" s="14">
        <v>7666</v>
      </c>
      <c r="H259" s="1">
        <v>50400746.171423897</v>
      </c>
      <c r="I259" s="9">
        <f t="shared" si="16"/>
        <v>1.5210092275075188E-4</v>
      </c>
    </row>
    <row r="260" spans="1:9">
      <c r="A260" s="3" t="s">
        <v>212</v>
      </c>
      <c r="B260" s="3" t="s">
        <v>213</v>
      </c>
      <c r="C260" s="3" t="s">
        <v>202</v>
      </c>
      <c r="D260" s="3" t="s">
        <v>41</v>
      </c>
      <c r="E260" s="3" t="s">
        <v>215</v>
      </c>
      <c r="F260" s="3" t="str">
        <f t="shared" si="15"/>
        <v>Greece (Non-official)</v>
      </c>
      <c r="G260" s="14">
        <v>3798</v>
      </c>
      <c r="H260" s="1">
        <v>50400746.171423897</v>
      </c>
      <c r="I260" s="9">
        <f t="shared" si="16"/>
        <v>7.5356027212021348E-5</v>
      </c>
    </row>
    <row r="261" spans="1:9">
      <c r="A261" s="3" t="s">
        <v>212</v>
      </c>
      <c r="B261" s="3" t="s">
        <v>213</v>
      </c>
      <c r="C261" s="3" t="s">
        <v>202</v>
      </c>
      <c r="D261" s="3" t="s">
        <v>41</v>
      </c>
      <c r="E261" s="3" t="s">
        <v>36</v>
      </c>
      <c r="F261" s="3" t="str">
        <f t="shared" si="15"/>
        <v>Portugal (Non-official)</v>
      </c>
      <c r="G261" s="14">
        <v>1379</v>
      </c>
      <c r="H261" s="1">
        <v>50400746.171423897</v>
      </c>
      <c r="I261" s="9">
        <f t="shared" si="16"/>
        <v>2.7360706036170994E-5</v>
      </c>
    </row>
    <row r="262" spans="1:9">
      <c r="A262" s="3" t="s">
        <v>212</v>
      </c>
      <c r="B262" s="3" t="s">
        <v>213</v>
      </c>
      <c r="C262" s="3" t="s">
        <v>202</v>
      </c>
      <c r="D262" s="3" t="s">
        <v>41</v>
      </c>
      <c r="E262" s="3" t="s">
        <v>29</v>
      </c>
      <c r="F262" s="3" t="str">
        <f t="shared" si="15"/>
        <v>Brazil (Non-official)</v>
      </c>
      <c r="G262" s="14">
        <v>529</v>
      </c>
      <c r="H262" s="1">
        <v>50400746.171423897</v>
      </c>
      <c r="I262" s="9">
        <f t="shared" si="16"/>
        <v>1.0495876354702289E-5</v>
      </c>
    </row>
    <row r="263" spans="1:9">
      <c r="A263" s="3" t="s">
        <v>212</v>
      </c>
      <c r="B263" s="3" t="s">
        <v>213</v>
      </c>
      <c r="C263" s="3" t="s">
        <v>202</v>
      </c>
      <c r="D263" s="3" t="s">
        <v>27</v>
      </c>
      <c r="E263" s="3" t="s">
        <v>216</v>
      </c>
      <c r="F263" s="3" t="str">
        <f t="shared" si="15"/>
        <v>Multiple Lenders (Official bilateral)</v>
      </c>
      <c r="G263" s="14">
        <v>1109244</v>
      </c>
      <c r="H263" s="1">
        <v>50400746.171423897</v>
      </c>
      <c r="I263" s="9">
        <f t="shared" si="16"/>
        <v>2.2008483688460086E-2</v>
      </c>
    </row>
    <row r="264" spans="1:9">
      <c r="A264" s="3" t="s">
        <v>212</v>
      </c>
      <c r="B264" s="3" t="s">
        <v>213</v>
      </c>
      <c r="C264" s="3" t="s">
        <v>202</v>
      </c>
      <c r="D264" s="3" t="s">
        <v>27</v>
      </c>
      <c r="E264" s="3" t="s">
        <v>31</v>
      </c>
      <c r="F264" s="3" t="str">
        <f t="shared" si="15"/>
        <v>China (Official bilateral)</v>
      </c>
      <c r="G264" s="14">
        <v>456443</v>
      </c>
      <c r="H264" s="1">
        <v>50400746.171423897</v>
      </c>
      <c r="I264" s="9">
        <f t="shared" si="16"/>
        <v>9.0562746521160239E-3</v>
      </c>
    </row>
    <row r="265" spans="1:9">
      <c r="A265" s="3" t="s">
        <v>212</v>
      </c>
      <c r="B265" s="3" t="s">
        <v>213</v>
      </c>
      <c r="C265" s="3" t="s">
        <v>202</v>
      </c>
      <c r="D265" s="3" t="s">
        <v>27</v>
      </c>
      <c r="E265" s="3" t="s">
        <v>32</v>
      </c>
      <c r="F265" s="3" t="str">
        <f t="shared" si="15"/>
        <v>India (Official bilateral)</v>
      </c>
      <c r="G265" s="14">
        <v>184396</v>
      </c>
      <c r="H265" s="1">
        <v>50400746.171423897</v>
      </c>
      <c r="I265" s="9">
        <f t="shared" si="16"/>
        <v>3.6585966281695334E-3</v>
      </c>
    </row>
    <row r="266" spans="1:9">
      <c r="A266" s="3" t="s">
        <v>212</v>
      </c>
      <c r="B266" s="3" t="s">
        <v>213</v>
      </c>
      <c r="C266" s="3" t="s">
        <v>202</v>
      </c>
      <c r="D266" s="3" t="s">
        <v>27</v>
      </c>
      <c r="E266" s="3" t="s">
        <v>42</v>
      </c>
      <c r="F266" s="3" t="str">
        <f t="shared" si="15"/>
        <v>France (Official bilateral)</v>
      </c>
      <c r="G266" s="14">
        <v>73374</v>
      </c>
      <c r="H266" s="1">
        <v>50400746.171423897</v>
      </c>
      <c r="I266" s="9">
        <f t="shared" si="16"/>
        <v>1.4558117800565703E-3</v>
      </c>
    </row>
    <row r="267" spans="1:9">
      <c r="A267" s="3" t="s">
        <v>212</v>
      </c>
      <c r="B267" s="3" t="s">
        <v>213</v>
      </c>
      <c r="C267" s="3" t="s">
        <v>202</v>
      </c>
      <c r="D267" s="3" t="s">
        <v>27</v>
      </c>
      <c r="E267" s="3" t="s">
        <v>200</v>
      </c>
      <c r="F267" s="3" t="str">
        <f t="shared" si="15"/>
        <v>Other Bilateral (Official bilateral)</v>
      </c>
      <c r="G267" s="14">
        <v>27010</v>
      </c>
      <c r="H267" s="1">
        <v>50400746.171423897</v>
      </c>
      <c r="I267" s="9">
        <f t="shared" si="16"/>
        <v>5.3590476434878795E-4</v>
      </c>
    </row>
    <row r="268" spans="1:9">
      <c r="A268" s="3" t="s">
        <v>212</v>
      </c>
      <c r="B268" s="3" t="s">
        <v>213</v>
      </c>
      <c r="C268" s="3" t="s">
        <v>202</v>
      </c>
      <c r="D268" s="3" t="s">
        <v>27</v>
      </c>
      <c r="E268" s="3" t="s">
        <v>55</v>
      </c>
      <c r="F268" s="3" t="str">
        <f t="shared" ref="F268:F299" si="17">CONCATENATE(E268," (",D268,")")</f>
        <v>Saudi Arabia (Official bilateral)</v>
      </c>
      <c r="G268" s="14">
        <v>14941</v>
      </c>
      <c r="H268" s="1">
        <v>50400746.171423897</v>
      </c>
      <c r="I268" s="9">
        <f t="shared" si="16"/>
        <v>2.9644402384802819E-4</v>
      </c>
    </row>
    <row r="269" spans="1:9">
      <c r="A269" s="3" t="s">
        <v>212</v>
      </c>
      <c r="B269" s="3" t="s">
        <v>213</v>
      </c>
      <c r="C269" s="3" t="s">
        <v>202</v>
      </c>
      <c r="D269" s="3" t="s">
        <v>27</v>
      </c>
      <c r="E269" s="3" t="s">
        <v>54</v>
      </c>
      <c r="F269" s="3" t="str">
        <f t="shared" si="17"/>
        <v>Kuwait (Official bilateral)</v>
      </c>
      <c r="G269" s="14">
        <v>9230</v>
      </c>
      <c r="H269" s="1">
        <v>50400746.171423897</v>
      </c>
      <c r="I269" s="9">
        <f t="shared" si="16"/>
        <v>1.831322093646543E-4</v>
      </c>
    </row>
    <row r="270" spans="1:9">
      <c r="A270" s="3" t="s">
        <v>212</v>
      </c>
      <c r="B270" s="3" t="s">
        <v>213</v>
      </c>
      <c r="C270" s="3" t="s">
        <v>202</v>
      </c>
      <c r="D270" s="3" t="s">
        <v>18</v>
      </c>
      <c r="E270" s="3" t="s">
        <v>24</v>
      </c>
      <c r="F270" s="3" t="str">
        <f t="shared" si="17"/>
        <v>World Bank-IDA (Official multilateral)</v>
      </c>
      <c r="G270" s="14">
        <v>1287657</v>
      </c>
      <c r="H270" s="1">
        <v>50400746.171423897</v>
      </c>
      <c r="I270" s="9">
        <f t="shared" si="16"/>
        <v>2.5548371756648175E-2</v>
      </c>
    </row>
    <row r="271" spans="1:9">
      <c r="A271" s="3" t="s">
        <v>212</v>
      </c>
      <c r="B271" s="3" t="s">
        <v>213</v>
      </c>
      <c r="C271" s="3" t="s">
        <v>202</v>
      </c>
      <c r="D271" s="3" t="s">
        <v>18</v>
      </c>
      <c r="E271" s="3" t="s">
        <v>22</v>
      </c>
      <c r="F271" s="3" t="str">
        <f t="shared" si="17"/>
        <v>International Monetary Fund (Official multilateral)</v>
      </c>
      <c r="G271" s="14">
        <v>1129701</v>
      </c>
      <c r="H271" s="1">
        <v>50400746.171423897</v>
      </c>
      <c r="I271" s="9">
        <f t="shared" si="16"/>
        <v>2.2414370536452798E-2</v>
      </c>
    </row>
    <row r="272" spans="1:9">
      <c r="A272" s="3" t="s">
        <v>212</v>
      </c>
      <c r="B272" s="3" t="s">
        <v>213</v>
      </c>
      <c r="C272" s="3" t="s">
        <v>202</v>
      </c>
      <c r="D272" s="3" t="s">
        <v>18</v>
      </c>
      <c r="E272" s="3" t="s">
        <v>201</v>
      </c>
      <c r="F272" s="3" t="str">
        <f t="shared" si="17"/>
        <v>Other Multilaterals (Official multilateral)</v>
      </c>
      <c r="G272" s="14">
        <v>425850</v>
      </c>
      <c r="H272" s="1">
        <v>50400746.171423897</v>
      </c>
      <c r="I272" s="9">
        <f t="shared" si="16"/>
        <v>8.4492796704158223E-3</v>
      </c>
    </row>
    <row r="273" spans="1:9">
      <c r="A273" s="3" t="s">
        <v>212</v>
      </c>
      <c r="B273" s="3" t="s">
        <v>213</v>
      </c>
      <c r="C273" s="3" t="s">
        <v>202</v>
      </c>
      <c r="D273" s="3" t="s">
        <v>18</v>
      </c>
      <c r="E273" s="3" t="s">
        <v>19</v>
      </c>
      <c r="F273" s="3" t="str">
        <f t="shared" si="17"/>
        <v>African Dev. Bank (Official multilateral)</v>
      </c>
      <c r="G273" s="14">
        <v>408570</v>
      </c>
      <c r="H273" s="1">
        <v>50400746.171423897</v>
      </c>
      <c r="I273" s="9">
        <f t="shared" si="16"/>
        <v>8.1064276034796112E-3</v>
      </c>
    </row>
    <row r="274" spans="1:9">
      <c r="A274" s="3" t="s">
        <v>212</v>
      </c>
      <c r="B274" s="3" t="s">
        <v>213</v>
      </c>
      <c r="C274" s="3" t="s">
        <v>202</v>
      </c>
      <c r="D274" s="3" t="s">
        <v>51</v>
      </c>
      <c r="E274" s="3"/>
      <c r="F274" s="3" t="str">
        <f t="shared" si="17"/>
        <v xml:space="preserve"> (Total)</v>
      </c>
      <c r="G274" s="14">
        <v>5228610</v>
      </c>
      <c r="H274" s="1">
        <v>50400746.171423897</v>
      </c>
      <c r="I274" s="9">
        <f t="shared" si="16"/>
        <v>0.10374072602449894</v>
      </c>
    </row>
    <row r="275" spans="1:9">
      <c r="A275" s="3" t="s">
        <v>212</v>
      </c>
      <c r="B275" s="3" t="s">
        <v>213</v>
      </c>
      <c r="C275" s="3" t="s">
        <v>202</v>
      </c>
      <c r="D275" s="3" t="s">
        <v>40</v>
      </c>
      <c r="E275" s="3"/>
      <c r="F275" s="3" t="str">
        <f t="shared" si="17"/>
        <v xml:space="preserve"> (Total Non-official)</v>
      </c>
      <c r="G275" s="14">
        <v>102196</v>
      </c>
      <c r="H275" s="1">
        <v>50400746.171423897</v>
      </c>
      <c r="I275" s="9">
        <f t="shared" si="16"/>
        <v>2.0276683930910305E-3</v>
      </c>
    </row>
    <row r="276" spans="1:9">
      <c r="A276" s="3" t="s">
        <v>212</v>
      </c>
      <c r="B276" s="3" t="s">
        <v>213</v>
      </c>
      <c r="C276" s="3" t="s">
        <v>202</v>
      </c>
      <c r="D276" s="3" t="s">
        <v>26</v>
      </c>
      <c r="E276" s="3"/>
      <c r="F276" s="3" t="str">
        <f t="shared" si="17"/>
        <v xml:space="preserve"> (Total Official bilateral)</v>
      </c>
      <c r="G276" s="14">
        <v>1874637</v>
      </c>
      <c r="H276" s="1">
        <v>50400746.171423897</v>
      </c>
      <c r="I276" s="9">
        <f t="shared" si="16"/>
        <v>3.7194627905387592E-2</v>
      </c>
    </row>
    <row r="277" spans="1:9">
      <c r="A277" s="3" t="s">
        <v>212</v>
      </c>
      <c r="B277" s="3" t="s">
        <v>213</v>
      </c>
      <c r="C277" s="3" t="s">
        <v>202</v>
      </c>
      <c r="D277" s="3" t="s">
        <v>10</v>
      </c>
      <c r="E277" s="3"/>
      <c r="F277" s="3" t="str">
        <f t="shared" si="17"/>
        <v xml:space="preserve"> (Total Official multilateral)</v>
      </c>
      <c r="G277" s="14">
        <v>3251777</v>
      </c>
      <c r="H277" s="1">
        <v>50400746.171423897</v>
      </c>
      <c r="I277" s="9">
        <f t="shared" si="16"/>
        <v>6.4518429726020315E-2</v>
      </c>
    </row>
    <row r="278" spans="1:9">
      <c r="A278" s="3" t="s">
        <v>81</v>
      </c>
      <c r="B278" s="3" t="s">
        <v>82</v>
      </c>
      <c r="C278" s="3" t="s">
        <v>202</v>
      </c>
      <c r="D278" s="3" t="s">
        <v>49</v>
      </c>
      <c r="E278" s="3" t="s">
        <v>50</v>
      </c>
      <c r="F278" s="3" t="str">
        <f t="shared" si="17"/>
        <v>Bond market (Bondholders)</v>
      </c>
      <c r="G278" s="14">
        <v>295035</v>
      </c>
      <c r="H278" s="1">
        <v>12267392.1465888</v>
      </c>
      <c r="I278" s="9">
        <f t="shared" si="16"/>
        <v>2.4050343909649986E-2</v>
      </c>
    </row>
    <row r="279" spans="1:9">
      <c r="A279" s="3" t="s">
        <v>81</v>
      </c>
      <c r="B279" s="3" t="s">
        <v>82</v>
      </c>
      <c r="C279" s="3" t="s">
        <v>202</v>
      </c>
      <c r="D279" s="3" t="s">
        <v>41</v>
      </c>
      <c r="E279" s="3" t="s">
        <v>76</v>
      </c>
      <c r="F279" s="3" t="str">
        <f t="shared" si="17"/>
        <v>Multiple lenders (Non-official)</v>
      </c>
      <c r="G279" s="14">
        <v>70046</v>
      </c>
      <c r="H279" s="1">
        <v>12267392.1465888</v>
      </c>
      <c r="I279" s="9">
        <f t="shared" si="16"/>
        <v>5.709934040013364E-3</v>
      </c>
    </row>
    <row r="280" spans="1:9">
      <c r="A280" s="3" t="s">
        <v>81</v>
      </c>
      <c r="B280" s="3" t="s">
        <v>82</v>
      </c>
      <c r="C280" s="3" t="s">
        <v>202</v>
      </c>
      <c r="D280" s="3" t="s">
        <v>41</v>
      </c>
      <c r="E280" s="3" t="s">
        <v>42</v>
      </c>
      <c r="F280" s="3" t="str">
        <f t="shared" si="17"/>
        <v>France (Non-official)</v>
      </c>
      <c r="G280" s="14">
        <v>5336</v>
      </c>
      <c r="H280" s="1">
        <v>12267392.1465888</v>
      </c>
      <c r="I280" s="9">
        <f t="shared" si="16"/>
        <v>4.3497427458400633E-4</v>
      </c>
    </row>
    <row r="281" spans="1:9">
      <c r="A281" s="3" t="s">
        <v>81</v>
      </c>
      <c r="B281" s="3" t="s">
        <v>82</v>
      </c>
      <c r="C281" s="3" t="s">
        <v>202</v>
      </c>
      <c r="D281" s="3" t="s">
        <v>41</v>
      </c>
      <c r="E281" s="3" t="s">
        <v>29</v>
      </c>
      <c r="F281" s="3" t="str">
        <f t="shared" si="17"/>
        <v>Brazil (Non-official)</v>
      </c>
      <c r="G281" s="14">
        <v>1652</v>
      </c>
      <c r="H281" s="1">
        <v>12267392.1465888</v>
      </c>
      <c r="I281" s="9">
        <f t="shared" si="16"/>
        <v>1.3466594857810692E-4</v>
      </c>
    </row>
    <row r="282" spans="1:9">
      <c r="A282" s="3" t="s">
        <v>81</v>
      </c>
      <c r="B282" s="3" t="s">
        <v>82</v>
      </c>
      <c r="C282" s="3" t="s">
        <v>202</v>
      </c>
      <c r="D282" s="3" t="s">
        <v>41</v>
      </c>
      <c r="E282" s="3" t="s">
        <v>57</v>
      </c>
      <c r="F282" s="3" t="str">
        <f t="shared" si="17"/>
        <v>United Arab Emirates (Non-official)</v>
      </c>
      <c r="G282" s="14">
        <v>402</v>
      </c>
      <c r="H282" s="1">
        <v>12267392.1465888</v>
      </c>
      <c r="I282" s="9">
        <f t="shared" si="16"/>
        <v>3.2769801046246354E-5</v>
      </c>
    </row>
    <row r="283" spans="1:9">
      <c r="A283" s="3" t="s">
        <v>81</v>
      </c>
      <c r="B283" s="3" t="s">
        <v>82</v>
      </c>
      <c r="C283" s="3" t="s">
        <v>202</v>
      </c>
      <c r="D283" s="3" t="s">
        <v>41</v>
      </c>
      <c r="E283" s="3" t="s">
        <v>28</v>
      </c>
      <c r="F283" s="3" t="str">
        <f t="shared" si="17"/>
        <v>Belgium (Non-official)</v>
      </c>
      <c r="G283" s="14">
        <v>282</v>
      </c>
      <c r="H283" s="1">
        <v>12267392.1465888</v>
      </c>
      <c r="I283" s="9">
        <f t="shared" si="16"/>
        <v>2.2987770883187741E-5</v>
      </c>
    </row>
    <row r="284" spans="1:9">
      <c r="A284" s="3" t="s">
        <v>81</v>
      </c>
      <c r="B284" s="3" t="s">
        <v>82</v>
      </c>
      <c r="C284" s="3" t="s">
        <v>202</v>
      </c>
      <c r="D284" s="3" t="s">
        <v>41</v>
      </c>
      <c r="E284" s="3" t="s">
        <v>33</v>
      </c>
      <c r="F284" s="3" t="str">
        <f t="shared" si="17"/>
        <v>Italy (Non-official)</v>
      </c>
      <c r="G284" s="14">
        <v>95</v>
      </c>
      <c r="H284" s="1">
        <v>12267392.1465888</v>
      </c>
      <c r="I284" s="9">
        <f t="shared" si="16"/>
        <v>7.7441072124214027E-6</v>
      </c>
    </row>
    <row r="285" spans="1:9">
      <c r="A285" s="3" t="s">
        <v>81</v>
      </c>
      <c r="B285" s="3" t="s">
        <v>82</v>
      </c>
      <c r="C285" s="3" t="s">
        <v>202</v>
      </c>
      <c r="D285" s="3" t="s">
        <v>27</v>
      </c>
      <c r="E285" s="3" t="s">
        <v>31</v>
      </c>
      <c r="F285" s="3" t="str">
        <f t="shared" si="17"/>
        <v>China (Official bilateral)</v>
      </c>
      <c r="G285" s="14">
        <v>3751870</v>
      </c>
      <c r="H285" s="1">
        <v>12267392.1465888</v>
      </c>
      <c r="I285" s="9">
        <f t="shared" si="16"/>
        <v>0.30584087923228936</v>
      </c>
    </row>
    <row r="286" spans="1:9">
      <c r="A286" s="3" t="s">
        <v>81</v>
      </c>
      <c r="B286" s="3" t="s">
        <v>82</v>
      </c>
      <c r="C286" s="3" t="s">
        <v>202</v>
      </c>
      <c r="D286" s="3" t="s">
        <v>27</v>
      </c>
      <c r="E286" s="3" t="s">
        <v>76</v>
      </c>
      <c r="F286" s="3" t="str">
        <f t="shared" si="17"/>
        <v>Multiple lenders (Official bilateral)</v>
      </c>
      <c r="G286" s="15">
        <v>224779</v>
      </c>
      <c r="H286" s="1">
        <v>12267392.1465888</v>
      </c>
      <c r="I286" s="9">
        <f t="shared" si="16"/>
        <v>1.8323291316851266E-2</v>
      </c>
    </row>
    <row r="287" spans="1:9">
      <c r="A287" s="3" t="s">
        <v>81</v>
      </c>
      <c r="B287" s="3" t="s">
        <v>82</v>
      </c>
      <c r="C287" s="3" t="s">
        <v>202</v>
      </c>
      <c r="D287" s="3" t="s">
        <v>27</v>
      </c>
      <c r="E287" s="3" t="s">
        <v>42</v>
      </c>
      <c r="F287" s="3" t="str">
        <f t="shared" si="17"/>
        <v>France (Official bilateral)</v>
      </c>
      <c r="G287" s="14">
        <v>165241</v>
      </c>
      <c r="H287" s="1">
        <v>12267392.1465888</v>
      </c>
      <c r="I287" s="9">
        <f t="shared" si="16"/>
        <v>1.3469937051449736E-2</v>
      </c>
    </row>
    <row r="288" spans="1:9">
      <c r="A288" s="3" t="s">
        <v>81</v>
      </c>
      <c r="B288" s="3" t="s">
        <v>82</v>
      </c>
      <c r="C288" s="3" t="s">
        <v>202</v>
      </c>
      <c r="D288" s="3" t="s">
        <v>27</v>
      </c>
      <c r="E288" s="3" t="s">
        <v>32</v>
      </c>
      <c r="F288" s="3" t="str">
        <f t="shared" si="17"/>
        <v>India (Official bilateral)</v>
      </c>
      <c r="G288" s="14">
        <v>95841</v>
      </c>
      <c r="H288" s="1">
        <v>12267392.1465888</v>
      </c>
      <c r="I288" s="9">
        <f t="shared" si="16"/>
        <v>7.8126629404808388E-3</v>
      </c>
    </row>
    <row r="289" spans="1:9">
      <c r="A289" s="3" t="s">
        <v>81</v>
      </c>
      <c r="B289" s="3" t="s">
        <v>82</v>
      </c>
      <c r="C289" s="3" t="s">
        <v>202</v>
      </c>
      <c r="D289" s="3" t="s">
        <v>27</v>
      </c>
      <c r="E289" s="3" t="s">
        <v>55</v>
      </c>
      <c r="F289" s="3" t="str">
        <f t="shared" si="17"/>
        <v>Saudi Arabia (Official bilateral)</v>
      </c>
      <c r="G289" s="15">
        <v>78652</v>
      </c>
      <c r="H289" s="1">
        <v>12267392.1465888</v>
      </c>
      <c r="I289" s="9">
        <f t="shared" si="16"/>
        <v>6.4114686365407177E-3</v>
      </c>
    </row>
    <row r="290" spans="1:9">
      <c r="A290" s="3" t="s">
        <v>81</v>
      </c>
      <c r="B290" s="3" t="s">
        <v>82</v>
      </c>
      <c r="C290" s="3" t="s">
        <v>202</v>
      </c>
      <c r="D290" s="3" t="s">
        <v>27</v>
      </c>
      <c r="E290" s="3" t="s">
        <v>75</v>
      </c>
      <c r="F290" s="3" t="str">
        <f t="shared" si="17"/>
        <v>Turkey (Official bilateral)</v>
      </c>
      <c r="G290" s="15">
        <v>74930</v>
      </c>
      <c r="H290" s="1">
        <v>12267392.1465888</v>
      </c>
      <c r="I290" s="9">
        <f t="shared" si="16"/>
        <v>6.1080626676498495E-3</v>
      </c>
    </row>
    <row r="291" spans="1:9">
      <c r="A291" s="3" t="s">
        <v>81</v>
      </c>
      <c r="B291" s="3" t="s">
        <v>82</v>
      </c>
      <c r="C291" s="3" t="s">
        <v>202</v>
      </c>
      <c r="D291" s="3" t="s">
        <v>27</v>
      </c>
      <c r="E291" s="3" t="s">
        <v>54</v>
      </c>
      <c r="F291" s="3" t="str">
        <f t="shared" si="17"/>
        <v>Kuwait (Official bilateral)</v>
      </c>
      <c r="G291" s="14">
        <v>54697</v>
      </c>
      <c r="H291" s="1">
        <v>12267392.1465888</v>
      </c>
      <c r="I291" s="9">
        <f t="shared" si="16"/>
        <v>4.4587308652401418E-3</v>
      </c>
    </row>
    <row r="292" spans="1:9">
      <c r="A292" s="3" t="s">
        <v>81</v>
      </c>
      <c r="B292" s="3" t="s">
        <v>82</v>
      </c>
      <c r="C292" s="3" t="s">
        <v>202</v>
      </c>
      <c r="D292" s="3" t="s">
        <v>27</v>
      </c>
      <c r="E292" s="3" t="s">
        <v>29</v>
      </c>
      <c r="F292" s="3" t="str">
        <f t="shared" si="17"/>
        <v>Brazil (Official bilateral)</v>
      </c>
      <c r="G292" s="14">
        <v>50017</v>
      </c>
      <c r="H292" s="1">
        <v>12267392.1465888</v>
      </c>
      <c r="I292" s="9">
        <f t="shared" si="16"/>
        <v>4.0772316888808557E-3</v>
      </c>
    </row>
    <row r="293" spans="1:9">
      <c r="A293" s="3" t="s">
        <v>81</v>
      </c>
      <c r="B293" s="3" t="s">
        <v>82</v>
      </c>
      <c r="C293" s="3" t="s">
        <v>202</v>
      </c>
      <c r="D293" s="3" t="s">
        <v>27</v>
      </c>
      <c r="E293" s="3" t="s">
        <v>39</v>
      </c>
      <c r="F293" s="3" t="str">
        <f t="shared" si="17"/>
        <v>Other bilateral (Official bilateral)</v>
      </c>
      <c r="G293" s="14">
        <v>28636</v>
      </c>
      <c r="H293" s="1">
        <v>12267392.1465888</v>
      </c>
      <c r="I293" s="9">
        <f t="shared" si="16"/>
        <v>2.3343184645778872E-3</v>
      </c>
    </row>
    <row r="294" spans="1:9">
      <c r="A294" s="3" t="s">
        <v>81</v>
      </c>
      <c r="B294" s="3" t="s">
        <v>82</v>
      </c>
      <c r="C294" s="3" t="s">
        <v>202</v>
      </c>
      <c r="D294" s="3" t="s">
        <v>27</v>
      </c>
      <c r="E294" s="3" t="s">
        <v>57</v>
      </c>
      <c r="F294" s="3" t="str">
        <f t="shared" si="17"/>
        <v>United Arab Emirates (Official bilateral)</v>
      </c>
      <c r="G294" s="15">
        <v>9534</v>
      </c>
      <c r="H294" s="1">
        <v>12267392.1465888</v>
      </c>
      <c r="I294" s="9">
        <f t="shared" si="16"/>
        <v>7.7718229645500688E-4</v>
      </c>
    </row>
    <row r="295" spans="1:9">
      <c r="A295" s="3" t="s">
        <v>81</v>
      </c>
      <c r="B295" s="3" t="s">
        <v>82</v>
      </c>
      <c r="C295" s="3" t="s">
        <v>202</v>
      </c>
      <c r="D295" s="3" t="s">
        <v>18</v>
      </c>
      <c r="E295" s="3" t="s">
        <v>19</v>
      </c>
      <c r="F295" s="3" t="str">
        <f t="shared" si="17"/>
        <v>African Dev. Bank (Official multilateral)</v>
      </c>
      <c r="G295" s="14">
        <v>358220</v>
      </c>
      <c r="H295" s="1">
        <v>12267392.1465888</v>
      </c>
      <c r="I295" s="9">
        <f t="shared" si="16"/>
        <v>2.9200990375090472E-2</v>
      </c>
    </row>
    <row r="296" spans="1:9">
      <c r="A296" s="3" t="s">
        <v>81</v>
      </c>
      <c r="B296" s="3" t="s">
        <v>82</v>
      </c>
      <c r="C296" s="3" t="s">
        <v>202</v>
      </c>
      <c r="D296" s="3" t="s">
        <v>18</v>
      </c>
      <c r="E296" s="3" t="s">
        <v>25</v>
      </c>
      <c r="F296" s="3" t="str">
        <f t="shared" si="17"/>
        <v>Other multilateral (Official multilateral)</v>
      </c>
      <c r="G296" s="14">
        <v>292569</v>
      </c>
      <c r="H296" s="1">
        <v>12267392.1465888</v>
      </c>
      <c r="I296" s="9">
        <f t="shared" si="16"/>
        <v>2.384932318979913E-2</v>
      </c>
    </row>
    <row r="297" spans="1:9">
      <c r="A297" s="3" t="s">
        <v>81</v>
      </c>
      <c r="B297" s="3" t="s">
        <v>82</v>
      </c>
      <c r="C297" s="3" t="s">
        <v>202</v>
      </c>
      <c r="D297" s="3" t="s">
        <v>18</v>
      </c>
      <c r="E297" s="3" t="s">
        <v>24</v>
      </c>
      <c r="F297" s="3" t="str">
        <f t="shared" si="17"/>
        <v>World Bank-IDA (Official multilateral)</v>
      </c>
      <c r="G297" s="14">
        <v>196725</v>
      </c>
      <c r="H297" s="1">
        <v>12267392.1465888</v>
      </c>
      <c r="I297" s="9">
        <f t="shared" si="16"/>
        <v>1.6036415698564215E-2</v>
      </c>
    </row>
    <row r="298" spans="1:9">
      <c r="A298" s="3" t="s">
        <v>81</v>
      </c>
      <c r="B298" s="3" t="s">
        <v>82</v>
      </c>
      <c r="C298" s="3" t="s">
        <v>202</v>
      </c>
      <c r="D298" s="3" t="s">
        <v>18</v>
      </c>
      <c r="E298" s="3" t="s">
        <v>22</v>
      </c>
      <c r="F298" s="3" t="str">
        <f t="shared" si="17"/>
        <v>International Monetary Fund (Official multilateral)</v>
      </c>
      <c r="G298" s="14">
        <v>157172</v>
      </c>
      <c r="H298" s="1">
        <v>12267392.1465888</v>
      </c>
      <c r="I298" s="9">
        <f t="shared" si="16"/>
        <v>1.281217703990207E-2</v>
      </c>
    </row>
    <row r="299" spans="1:9">
      <c r="A299" s="3" t="s">
        <v>81</v>
      </c>
      <c r="B299" s="3" t="s">
        <v>82</v>
      </c>
      <c r="C299" s="3" t="s">
        <v>202</v>
      </c>
      <c r="D299" s="3" t="s">
        <v>18</v>
      </c>
      <c r="E299" s="3" t="s">
        <v>23</v>
      </c>
      <c r="F299" s="3" t="str">
        <f t="shared" si="17"/>
        <v>World Bank-IBRD (Official multilateral)</v>
      </c>
      <c r="G299" s="14">
        <v>46471</v>
      </c>
      <c r="H299" s="1">
        <v>12267392.1465888</v>
      </c>
      <c r="I299" s="9">
        <f t="shared" si="16"/>
        <v>3.7881726975624737E-3</v>
      </c>
    </row>
    <row r="300" spans="1:9">
      <c r="A300" s="6" t="s">
        <v>81</v>
      </c>
      <c r="B300" s="6" t="s">
        <v>82</v>
      </c>
      <c r="C300" s="3" t="s">
        <v>202</v>
      </c>
      <c r="D300" s="6" t="s">
        <v>51</v>
      </c>
      <c r="E300" s="6" t="s">
        <v>11</v>
      </c>
      <c r="F300" s="3" t="str">
        <f t="shared" ref="F300:F308" si="18">CONCATENATE(E300," (",D300,")")</f>
        <v xml:space="preserve"> (Total)</v>
      </c>
      <c r="G300" s="15">
        <v>5958202</v>
      </c>
      <c r="H300" s="1">
        <v>12267392.1465888</v>
      </c>
      <c r="I300" s="9">
        <f t="shared" si="16"/>
        <v>0.48569426401330129</v>
      </c>
    </row>
    <row r="301" spans="1:9">
      <c r="A301" s="3" t="s">
        <v>81</v>
      </c>
      <c r="B301" s="3" t="s">
        <v>82</v>
      </c>
      <c r="C301" s="3" t="s">
        <v>202</v>
      </c>
      <c r="D301" s="3" t="s">
        <v>48</v>
      </c>
      <c r="E301" s="3" t="s">
        <v>11</v>
      </c>
      <c r="F301" s="3" t="str">
        <f t="shared" si="18"/>
        <v xml:space="preserve"> (Total Bondholders)</v>
      </c>
      <c r="G301" s="14">
        <v>295035</v>
      </c>
      <c r="H301" s="1">
        <v>12267392.1465888</v>
      </c>
      <c r="I301" s="9">
        <f t="shared" si="16"/>
        <v>2.4050343909649986E-2</v>
      </c>
    </row>
    <row r="302" spans="1:9">
      <c r="A302" s="3" t="s">
        <v>81</v>
      </c>
      <c r="B302" s="3" t="s">
        <v>82</v>
      </c>
      <c r="C302" s="3" t="s">
        <v>202</v>
      </c>
      <c r="D302" s="3" t="s">
        <v>40</v>
      </c>
      <c r="E302" s="3" t="s">
        <v>11</v>
      </c>
      <c r="F302" s="3" t="str">
        <f t="shared" si="18"/>
        <v xml:space="preserve"> (Total Non-official)</v>
      </c>
      <c r="G302" s="15">
        <v>77813</v>
      </c>
      <c r="H302" s="1">
        <v>12267392.1465888</v>
      </c>
      <c r="I302" s="9">
        <f t="shared" si="16"/>
        <v>6.3430759423173328E-3</v>
      </c>
    </row>
    <row r="303" spans="1:9">
      <c r="A303" s="3" t="s">
        <v>81</v>
      </c>
      <c r="B303" s="3" t="s">
        <v>82</v>
      </c>
      <c r="C303" s="3" t="s">
        <v>202</v>
      </c>
      <c r="D303" s="3" t="s">
        <v>26</v>
      </c>
      <c r="E303" s="3" t="s">
        <v>11</v>
      </c>
      <c r="F303" s="3" t="str">
        <f t="shared" si="18"/>
        <v xml:space="preserve"> (Total Official bilateral)</v>
      </c>
      <c r="G303" s="15">
        <v>4534197</v>
      </c>
      <c r="H303" s="1">
        <v>12267392.1465888</v>
      </c>
      <c r="I303" s="9">
        <f t="shared" si="16"/>
        <v>0.36961376516041566</v>
      </c>
    </row>
    <row r="304" spans="1:9">
      <c r="A304" s="3" t="s">
        <v>81</v>
      </c>
      <c r="B304" s="3" t="s">
        <v>82</v>
      </c>
      <c r="C304" s="3" t="s">
        <v>202</v>
      </c>
      <c r="D304" s="3" t="s">
        <v>10</v>
      </c>
      <c r="E304" s="3" t="s">
        <v>11</v>
      </c>
      <c r="F304" s="3" t="str">
        <f t="shared" si="18"/>
        <v xml:space="preserve"> (Total Official multilateral)</v>
      </c>
      <c r="G304" s="14">
        <v>1051156</v>
      </c>
      <c r="H304" s="1">
        <v>12267392.1465888</v>
      </c>
      <c r="I304" s="9">
        <f t="shared" si="16"/>
        <v>8.5686997484000341E-2</v>
      </c>
    </row>
    <row r="305" spans="1:9">
      <c r="A305" s="3" t="s">
        <v>84</v>
      </c>
      <c r="B305" s="3" t="s">
        <v>85</v>
      </c>
      <c r="C305" s="3" t="s">
        <v>202</v>
      </c>
      <c r="D305" s="3" t="s">
        <v>49</v>
      </c>
      <c r="E305" s="3" t="s">
        <v>50</v>
      </c>
      <c r="F305" s="3" t="str">
        <f t="shared" si="18"/>
        <v>Bond market (Bondholders)</v>
      </c>
      <c r="G305" s="14">
        <v>7588982</v>
      </c>
      <c r="H305" s="1">
        <v>58539424.929724798</v>
      </c>
      <c r="I305" s="9">
        <f t="shared" si="16"/>
        <v>0.12963882048910447</v>
      </c>
    </row>
    <row r="306" spans="1:9">
      <c r="A306" s="3" t="s">
        <v>84</v>
      </c>
      <c r="B306" s="3" t="s">
        <v>85</v>
      </c>
      <c r="C306" s="3" t="s">
        <v>202</v>
      </c>
      <c r="D306" s="3" t="s">
        <v>41</v>
      </c>
      <c r="E306" s="3" t="s">
        <v>28</v>
      </c>
      <c r="F306" s="3" t="str">
        <f t="shared" si="18"/>
        <v>Belgium (Non-official)</v>
      </c>
      <c r="G306" s="14">
        <v>31342</v>
      </c>
      <c r="H306" s="1">
        <v>58539424.929724798</v>
      </c>
      <c r="I306" s="9">
        <f t="shared" si="16"/>
        <v>5.3539986150573458E-4</v>
      </c>
    </row>
    <row r="307" spans="1:9">
      <c r="A307" s="3" t="s">
        <v>84</v>
      </c>
      <c r="B307" s="3" t="s">
        <v>85</v>
      </c>
      <c r="C307" s="3" t="s">
        <v>202</v>
      </c>
      <c r="D307" s="3" t="s">
        <v>41</v>
      </c>
      <c r="E307" s="3" t="s">
        <v>31</v>
      </c>
      <c r="F307" s="3" t="str">
        <f t="shared" si="18"/>
        <v>China (Non-official)</v>
      </c>
      <c r="G307" s="14">
        <v>150061</v>
      </c>
      <c r="H307" s="1">
        <v>58539424.929724798</v>
      </c>
      <c r="I307" s="9">
        <f t="shared" si="16"/>
        <v>2.5634177339484408E-3</v>
      </c>
    </row>
    <row r="308" spans="1:9">
      <c r="A308" s="3" t="s">
        <v>84</v>
      </c>
      <c r="B308" s="3" t="s">
        <v>85</v>
      </c>
      <c r="C308" s="3" t="s">
        <v>202</v>
      </c>
      <c r="D308" s="3" t="s">
        <v>41</v>
      </c>
      <c r="E308" s="3" t="s">
        <v>86</v>
      </c>
      <c r="F308" s="3" t="str">
        <f t="shared" si="18"/>
        <v>Czech Republic (Non-official)</v>
      </c>
      <c r="G308" s="14">
        <v>100623</v>
      </c>
      <c r="H308" s="1">
        <v>58539424.929724798</v>
      </c>
      <c r="I308" s="9">
        <f t="shared" si="16"/>
        <v>1.7188928678543655E-3</v>
      </c>
    </row>
    <row r="309" spans="1:9">
      <c r="A309" s="3" t="s">
        <v>84</v>
      </c>
      <c r="B309" s="3" t="s">
        <v>85</v>
      </c>
      <c r="C309" s="3" t="s">
        <v>202</v>
      </c>
      <c r="D309" s="3" t="s">
        <v>41</v>
      </c>
      <c r="E309" s="3" t="s">
        <v>42</v>
      </c>
      <c r="F309" s="3"/>
      <c r="G309" s="14">
        <v>617026</v>
      </c>
      <c r="H309" s="1">
        <v>58539424.929724798</v>
      </c>
      <c r="I309" s="9">
        <f t="shared" si="16"/>
        <v>1.0540349529239913E-2</v>
      </c>
    </row>
    <row r="310" spans="1:9">
      <c r="A310" s="3" t="s">
        <v>84</v>
      </c>
      <c r="B310" s="3" t="s">
        <v>85</v>
      </c>
      <c r="C310" s="3" t="s">
        <v>202</v>
      </c>
      <c r="D310" s="3" t="s">
        <v>41</v>
      </c>
      <c r="E310" s="3" t="s">
        <v>34</v>
      </c>
      <c r="F310" s="3"/>
      <c r="G310" s="14">
        <v>396257</v>
      </c>
      <c r="H310" s="1">
        <v>58539424.929724798</v>
      </c>
      <c r="I310" s="9">
        <f t="shared" si="16"/>
        <v>6.7690620547724411E-3</v>
      </c>
    </row>
    <row r="311" spans="1:9">
      <c r="A311" s="3" t="s">
        <v>84</v>
      </c>
      <c r="B311" s="3" t="s">
        <v>85</v>
      </c>
      <c r="C311" s="3" t="s">
        <v>202</v>
      </c>
      <c r="D311" s="3" t="s">
        <v>41</v>
      </c>
      <c r="E311" s="3" t="s">
        <v>47</v>
      </c>
      <c r="F311" s="3" t="str">
        <f>CONCATENATE(E311," (",D311,")")</f>
        <v>United Kingdom (Non-official)</v>
      </c>
      <c r="G311" s="14">
        <v>258382</v>
      </c>
      <c r="H311" s="1">
        <v>58539424.929724798</v>
      </c>
      <c r="I311" s="9">
        <f t="shared" si="16"/>
        <v>4.413811722786507E-3</v>
      </c>
    </row>
    <row r="312" spans="1:9">
      <c r="A312" s="3" t="s">
        <v>84</v>
      </c>
      <c r="B312" s="3" t="s">
        <v>85</v>
      </c>
      <c r="C312" s="3" t="s">
        <v>202</v>
      </c>
      <c r="D312" s="3" t="s">
        <v>27</v>
      </c>
      <c r="E312" s="3" t="s">
        <v>31</v>
      </c>
      <c r="F312" s="3" t="str">
        <f>CONCATENATE(E312," (",D312,")")</f>
        <v>China (Official bilateral)</v>
      </c>
      <c r="G312" s="14">
        <v>2396523</v>
      </c>
      <c r="H312" s="1">
        <v>58539424.929724798</v>
      </c>
      <c r="I312" s="9">
        <f t="shared" si="16"/>
        <v>4.0938615349859847E-2</v>
      </c>
    </row>
    <row r="313" spans="1:9">
      <c r="A313" s="3" t="s">
        <v>84</v>
      </c>
      <c r="B313" s="3" t="s">
        <v>85</v>
      </c>
      <c r="C313" s="3" t="s">
        <v>202</v>
      </c>
      <c r="D313" s="3" t="s">
        <v>27</v>
      </c>
      <c r="E313" s="3" t="s">
        <v>42</v>
      </c>
      <c r="F313" s="3" t="str">
        <f>CONCATENATE(E313," (",D313,")")</f>
        <v>France (Official bilateral)</v>
      </c>
      <c r="G313" s="14">
        <v>638086</v>
      </c>
      <c r="H313" s="1">
        <v>58539424.929724798</v>
      </c>
      <c r="I313" s="9">
        <f t="shared" si="16"/>
        <v>1.0900107077683241E-2</v>
      </c>
    </row>
    <row r="314" spans="1:9">
      <c r="A314" s="3" t="s">
        <v>84</v>
      </c>
      <c r="B314" s="3" t="s">
        <v>85</v>
      </c>
      <c r="C314" s="3" t="s">
        <v>202</v>
      </c>
      <c r="D314" s="3" t="s">
        <v>27</v>
      </c>
      <c r="E314" s="3" t="s">
        <v>43</v>
      </c>
      <c r="F314" s="3" t="str">
        <f>CONCATENATE(E314," (",D314,")")</f>
        <v>Germany (Official bilateral)</v>
      </c>
      <c r="G314" s="14">
        <v>590</v>
      </c>
      <c r="H314" s="1">
        <v>58539424.929724798</v>
      </c>
      <c r="I314" s="9">
        <f t="shared" si="16"/>
        <v>1.0078677757908984E-5</v>
      </c>
    </row>
    <row r="315" spans="1:9">
      <c r="A315" s="3" t="s">
        <v>84</v>
      </c>
      <c r="B315" s="3" t="s">
        <v>85</v>
      </c>
      <c r="C315" s="3" t="s">
        <v>202</v>
      </c>
      <c r="D315" s="3" t="s">
        <v>27</v>
      </c>
      <c r="E315" s="3" t="s">
        <v>32</v>
      </c>
      <c r="F315" s="3" t="str">
        <f>CONCATENATE(E315," (",D315,")")</f>
        <v>India (Official bilateral)</v>
      </c>
      <c r="G315" s="14">
        <v>229195</v>
      </c>
      <c r="H315" s="1">
        <v>58539424.929724798</v>
      </c>
      <c r="I315" s="9">
        <f t="shared" si="16"/>
        <v>3.9152246588541519E-3</v>
      </c>
    </row>
    <row r="316" spans="1:9">
      <c r="A316" s="3" t="s">
        <v>84</v>
      </c>
      <c r="B316" s="3" t="s">
        <v>85</v>
      </c>
      <c r="C316" s="3" t="s">
        <v>202</v>
      </c>
      <c r="D316" s="3" t="s">
        <v>27</v>
      </c>
      <c r="E316" s="3" t="s">
        <v>34</v>
      </c>
      <c r="F316" s="3"/>
      <c r="G316" s="14">
        <v>1026</v>
      </c>
      <c r="H316" s="1">
        <v>58539424.929724798</v>
      </c>
      <c r="I316" s="9">
        <f t="shared" si="16"/>
        <v>1.7526649795956979E-5</v>
      </c>
    </row>
    <row r="317" spans="1:9">
      <c r="A317" s="3" t="s">
        <v>84</v>
      </c>
      <c r="B317" s="3" t="s">
        <v>85</v>
      </c>
      <c r="C317" s="3" t="s">
        <v>202</v>
      </c>
      <c r="D317" s="3" t="s">
        <v>27</v>
      </c>
      <c r="E317" s="3" t="s">
        <v>54</v>
      </c>
      <c r="F317" s="3" t="str">
        <f t="shared" ref="F317:F360" si="19">CONCATENATE(E317," (",D317,")")</f>
        <v>Kuwait (Official bilateral)</v>
      </c>
      <c r="G317" s="14">
        <v>31625</v>
      </c>
      <c r="H317" s="1">
        <v>58539424.929724798</v>
      </c>
      <c r="I317" s="9">
        <f t="shared" si="16"/>
        <v>5.4023421032859591E-4</v>
      </c>
    </row>
    <row r="318" spans="1:9">
      <c r="A318" s="3" t="s">
        <v>84</v>
      </c>
      <c r="B318" s="3" t="s">
        <v>85</v>
      </c>
      <c r="C318" s="3" t="s">
        <v>202</v>
      </c>
      <c r="D318" s="3" t="s">
        <v>27</v>
      </c>
      <c r="E318" s="3" t="s">
        <v>39</v>
      </c>
      <c r="F318" s="3" t="str">
        <f t="shared" si="19"/>
        <v>Other bilateral (Official bilateral)</v>
      </c>
      <c r="G318" s="14">
        <v>17943</v>
      </c>
      <c r="H318" s="1">
        <v>58539424.929724798</v>
      </c>
      <c r="I318" s="9">
        <f t="shared" si="16"/>
        <v>3.0651138137315407E-4</v>
      </c>
    </row>
    <row r="319" spans="1:9">
      <c r="A319" s="3" t="s">
        <v>84</v>
      </c>
      <c r="B319" s="3" t="s">
        <v>85</v>
      </c>
      <c r="C319" s="3" t="s">
        <v>202</v>
      </c>
      <c r="D319" s="3" t="s">
        <v>27</v>
      </c>
      <c r="E319" s="3" t="s">
        <v>55</v>
      </c>
      <c r="F319" s="3" t="str">
        <f t="shared" si="19"/>
        <v>Saudi Arabia (Official bilateral)</v>
      </c>
      <c r="G319" s="14">
        <v>20765</v>
      </c>
      <c r="H319" s="1">
        <v>58539424.929724798</v>
      </c>
      <c r="I319" s="9">
        <f t="shared" si="16"/>
        <v>3.5471820956437298E-4</v>
      </c>
    </row>
    <row r="320" spans="1:9">
      <c r="A320" s="3" t="s">
        <v>84</v>
      </c>
      <c r="B320" s="3" t="s">
        <v>85</v>
      </c>
      <c r="C320" s="3" t="s">
        <v>202</v>
      </c>
      <c r="D320" s="3" t="s">
        <v>27</v>
      </c>
      <c r="E320" s="3" t="s">
        <v>37</v>
      </c>
      <c r="F320" s="3" t="str">
        <f t="shared" si="19"/>
        <v>Spain (Official bilateral)</v>
      </c>
      <c r="G320" s="14">
        <v>25831</v>
      </c>
      <c r="H320" s="1">
        <v>58539424.929724798</v>
      </c>
      <c r="I320" s="9">
        <f t="shared" si="16"/>
        <v>4.4125817824499486E-4</v>
      </c>
    </row>
    <row r="321" spans="1:9">
      <c r="A321" s="3" t="s">
        <v>84</v>
      </c>
      <c r="B321" s="3" t="s">
        <v>85</v>
      </c>
      <c r="C321" s="3" t="s">
        <v>202</v>
      </c>
      <c r="D321" s="3" t="s">
        <v>27</v>
      </c>
      <c r="E321" s="3" t="s">
        <v>38</v>
      </c>
      <c r="F321" s="3" t="str">
        <f t="shared" si="19"/>
        <v>United States (Official bilateral)</v>
      </c>
      <c r="G321" s="14">
        <v>2084</v>
      </c>
      <c r="H321" s="1">
        <v>58539424.929724798</v>
      </c>
      <c r="I321" s="9">
        <f t="shared" si="16"/>
        <v>3.5599939741495459E-5</v>
      </c>
    </row>
    <row r="322" spans="1:9">
      <c r="A322" s="3" t="s">
        <v>84</v>
      </c>
      <c r="B322" s="3" t="s">
        <v>85</v>
      </c>
      <c r="C322" s="3" t="s">
        <v>202</v>
      </c>
      <c r="D322" s="3" t="s">
        <v>18</v>
      </c>
      <c r="E322" s="3" t="s">
        <v>19</v>
      </c>
      <c r="F322" s="3" t="str">
        <f t="shared" si="19"/>
        <v>African Dev. Bank (Official multilateral)</v>
      </c>
      <c r="G322" s="14">
        <v>436463</v>
      </c>
      <c r="H322" s="1">
        <v>58539424.929724798</v>
      </c>
      <c r="I322" s="9">
        <f t="shared" ref="I322:I385" si="20">G322/H322</f>
        <v>7.4558812377122519E-3</v>
      </c>
    </row>
    <row r="323" spans="1:9">
      <c r="A323" s="3" t="s">
        <v>84</v>
      </c>
      <c r="B323" s="3" t="s">
        <v>85</v>
      </c>
      <c r="C323" s="3" t="s">
        <v>202</v>
      </c>
      <c r="D323" s="3" t="s">
        <v>18</v>
      </c>
      <c r="E323" s="3" t="s">
        <v>22</v>
      </c>
      <c r="F323" s="3" t="str">
        <f t="shared" si="19"/>
        <v>International Monetary Fund (Official multilateral)</v>
      </c>
      <c r="G323" s="14">
        <v>1914818</v>
      </c>
      <c r="H323" s="1">
        <v>58539424.929724798</v>
      </c>
      <c r="I323" s="9">
        <f t="shared" si="20"/>
        <v>3.2709887435667398E-2</v>
      </c>
    </row>
    <row r="324" spans="1:9">
      <c r="A324" s="3" t="s">
        <v>84</v>
      </c>
      <c r="B324" s="3" t="s">
        <v>85</v>
      </c>
      <c r="C324" s="3" t="s">
        <v>202</v>
      </c>
      <c r="D324" s="3" t="s">
        <v>18</v>
      </c>
      <c r="E324" s="3" t="s">
        <v>25</v>
      </c>
      <c r="F324" s="3" t="str">
        <f t="shared" si="19"/>
        <v>Other multilateral (Official multilateral)</v>
      </c>
      <c r="G324" s="14">
        <v>951768</v>
      </c>
      <c r="H324" s="1">
        <v>58539424.929724798</v>
      </c>
      <c r="I324" s="9">
        <f t="shared" si="20"/>
        <v>1.6258581308965285E-2</v>
      </c>
    </row>
    <row r="325" spans="1:9">
      <c r="A325" s="3" t="s">
        <v>84</v>
      </c>
      <c r="B325" s="3" t="s">
        <v>85</v>
      </c>
      <c r="C325" s="3" t="s">
        <v>202</v>
      </c>
      <c r="D325" s="3" t="s">
        <v>18</v>
      </c>
      <c r="E325" s="3" t="s">
        <v>23</v>
      </c>
      <c r="F325" s="3" t="str">
        <f t="shared" si="19"/>
        <v>World Bank-IBRD (Official multilateral)</v>
      </c>
      <c r="G325" s="14">
        <v>29900</v>
      </c>
      <c r="H325" s="1">
        <v>58539424.929724798</v>
      </c>
      <c r="I325" s="9">
        <f t="shared" si="20"/>
        <v>5.1076688976521795E-4</v>
      </c>
    </row>
    <row r="326" spans="1:9">
      <c r="A326" s="3" t="s">
        <v>84</v>
      </c>
      <c r="B326" s="3" t="s">
        <v>85</v>
      </c>
      <c r="C326" s="3" t="s">
        <v>202</v>
      </c>
      <c r="D326" s="3" t="s">
        <v>18</v>
      </c>
      <c r="E326" s="3" t="s">
        <v>24</v>
      </c>
      <c r="F326" s="3" t="str">
        <f t="shared" si="19"/>
        <v>World Bank-IDA (Official multilateral)</v>
      </c>
      <c r="G326" s="14">
        <v>1174245</v>
      </c>
      <c r="H326" s="1">
        <v>58539424.929724798</v>
      </c>
      <c r="I326" s="9">
        <f t="shared" si="20"/>
        <v>2.0059045701416669E-2</v>
      </c>
    </row>
    <row r="327" spans="1:9">
      <c r="A327" s="6" t="s">
        <v>84</v>
      </c>
      <c r="B327" s="6" t="s">
        <v>85</v>
      </c>
      <c r="C327" s="3" t="s">
        <v>202</v>
      </c>
      <c r="D327" s="6" t="s">
        <v>51</v>
      </c>
      <c r="E327" s="6" t="s">
        <v>11</v>
      </c>
      <c r="F327" s="3" t="str">
        <f t="shared" si="19"/>
        <v xml:space="preserve"> (Total)</v>
      </c>
      <c r="G327" s="16">
        <v>17013534</v>
      </c>
      <c r="H327" s="1">
        <v>58539424.929724798</v>
      </c>
      <c r="I327" s="9">
        <f t="shared" si="20"/>
        <v>0.29063377408343771</v>
      </c>
    </row>
    <row r="328" spans="1:9">
      <c r="A328" s="3" t="s">
        <v>84</v>
      </c>
      <c r="B328" s="3" t="s">
        <v>85</v>
      </c>
      <c r="C328" s="3" t="s">
        <v>202</v>
      </c>
      <c r="D328" s="3" t="s">
        <v>48</v>
      </c>
      <c r="E328" s="3" t="s">
        <v>11</v>
      </c>
      <c r="F328" s="3" t="str">
        <f t="shared" si="19"/>
        <v xml:space="preserve"> (Total Bondholders)</v>
      </c>
      <c r="G328" s="14">
        <v>7588982</v>
      </c>
      <c r="H328" s="1">
        <v>58539424.929724798</v>
      </c>
      <c r="I328" s="9">
        <f t="shared" si="20"/>
        <v>0.12963882048910447</v>
      </c>
    </row>
    <row r="329" spans="1:9">
      <c r="A329" s="3" t="s">
        <v>84</v>
      </c>
      <c r="B329" s="3" t="s">
        <v>85</v>
      </c>
      <c r="C329" s="3" t="s">
        <v>202</v>
      </c>
      <c r="D329" s="3" t="s">
        <v>40</v>
      </c>
      <c r="E329" s="3" t="s">
        <v>11</v>
      </c>
      <c r="F329" s="3" t="str">
        <f t="shared" si="19"/>
        <v xml:space="preserve"> (Total Non-official)</v>
      </c>
      <c r="G329" s="18">
        <v>1553691</v>
      </c>
      <c r="H329" s="1">
        <v>58539424.929724798</v>
      </c>
      <c r="I329" s="9">
        <f t="shared" si="20"/>
        <v>2.6540933770107401E-2</v>
      </c>
    </row>
    <row r="330" spans="1:9">
      <c r="A330" s="3" t="s">
        <v>84</v>
      </c>
      <c r="B330" s="3" t="s">
        <v>85</v>
      </c>
      <c r="C330" s="3" t="s">
        <v>202</v>
      </c>
      <c r="D330" s="3" t="s">
        <v>26</v>
      </c>
      <c r="E330" s="3" t="s">
        <v>11</v>
      </c>
      <c r="F330" s="3" t="str">
        <f t="shared" si="19"/>
        <v xml:space="preserve"> (Total Official bilateral)</v>
      </c>
      <c r="G330" s="14">
        <v>3363668</v>
      </c>
      <c r="H330" s="1">
        <v>58539424.929724798</v>
      </c>
      <c r="I330" s="9">
        <f t="shared" si="20"/>
        <v>5.7459874333203723E-2</v>
      </c>
    </row>
    <row r="331" spans="1:9">
      <c r="A331" s="3" t="s">
        <v>84</v>
      </c>
      <c r="B331" s="3" t="s">
        <v>85</v>
      </c>
      <c r="C331" s="3" t="s">
        <v>202</v>
      </c>
      <c r="D331" s="3" t="s">
        <v>10</v>
      </c>
      <c r="E331" s="3" t="s">
        <v>11</v>
      </c>
      <c r="F331" s="3" t="str">
        <f t="shared" si="19"/>
        <v xml:space="preserve"> (Total Official multilateral)</v>
      </c>
      <c r="G331" s="14">
        <v>4507193</v>
      </c>
      <c r="H331" s="1">
        <v>58539424.929724798</v>
      </c>
      <c r="I331" s="9">
        <f t="shared" si="20"/>
        <v>7.6994145491022153E-2</v>
      </c>
    </row>
    <row r="332" spans="1:9">
      <c r="A332" s="3" t="s">
        <v>87</v>
      </c>
      <c r="B332" s="3" t="s">
        <v>88</v>
      </c>
      <c r="C332" s="3" t="s">
        <v>217</v>
      </c>
      <c r="D332" s="3" t="s">
        <v>41</v>
      </c>
      <c r="E332" s="3" t="s">
        <v>37</v>
      </c>
      <c r="F332" s="3" t="str">
        <f t="shared" si="19"/>
        <v>Spain (Non-official)</v>
      </c>
      <c r="G332" s="14">
        <v>3599</v>
      </c>
      <c r="H332" s="1">
        <v>3324634.2561332402</v>
      </c>
      <c r="I332" s="9">
        <f t="shared" si="20"/>
        <v>1.0825250908007742E-3</v>
      </c>
    </row>
    <row r="333" spans="1:9">
      <c r="A333" s="3" t="s">
        <v>87</v>
      </c>
      <c r="B333" s="3" t="s">
        <v>88</v>
      </c>
      <c r="C333" s="3" t="s">
        <v>217</v>
      </c>
      <c r="D333" s="3" t="s">
        <v>27</v>
      </c>
      <c r="E333" s="3" t="s">
        <v>28</v>
      </c>
      <c r="F333" s="3" t="str">
        <f t="shared" si="19"/>
        <v>Belgium (Official bilateral)</v>
      </c>
      <c r="G333" s="14">
        <v>103</v>
      </c>
      <c r="H333" s="1">
        <v>3324634.2561332402</v>
      </c>
      <c r="I333" s="9">
        <f t="shared" si="20"/>
        <v>3.0980851445534796E-5</v>
      </c>
    </row>
    <row r="334" spans="1:9">
      <c r="A334" s="3" t="s">
        <v>87</v>
      </c>
      <c r="B334" s="3" t="s">
        <v>88</v>
      </c>
      <c r="C334" s="3" t="s">
        <v>217</v>
      </c>
      <c r="D334" s="3" t="s">
        <v>27</v>
      </c>
      <c r="E334" s="3" t="s">
        <v>31</v>
      </c>
      <c r="F334" s="3" t="str">
        <f t="shared" si="19"/>
        <v>China (Official bilateral)</v>
      </c>
      <c r="G334" s="14">
        <v>1195470</v>
      </c>
      <c r="H334" s="1">
        <v>3324634.2561332402</v>
      </c>
      <c r="I334" s="9">
        <f t="shared" si="20"/>
        <v>0.35957940269508237</v>
      </c>
    </row>
    <row r="335" spans="1:9">
      <c r="A335" s="3" t="s">
        <v>87</v>
      </c>
      <c r="B335" s="3" t="s">
        <v>88</v>
      </c>
      <c r="C335" s="3" t="s">
        <v>217</v>
      </c>
      <c r="D335" s="3" t="s">
        <v>27</v>
      </c>
      <c r="E335" s="3" t="s">
        <v>42</v>
      </c>
      <c r="F335" s="3" t="str">
        <f t="shared" si="19"/>
        <v>France (Official bilateral)</v>
      </c>
      <c r="G335" s="14">
        <v>3135</v>
      </c>
      <c r="H335" s="1">
        <v>3324634.2561332402</v>
      </c>
      <c r="I335" s="9">
        <f t="shared" si="20"/>
        <v>9.4296086681312221E-4</v>
      </c>
    </row>
    <row r="336" spans="1:9">
      <c r="A336" s="3" t="s">
        <v>87</v>
      </c>
      <c r="B336" s="3" t="s">
        <v>88</v>
      </c>
      <c r="C336" s="3" t="s">
        <v>217</v>
      </c>
      <c r="D336" s="3" t="s">
        <v>27</v>
      </c>
      <c r="E336" s="3" t="s">
        <v>32</v>
      </c>
      <c r="F336" s="3" t="str">
        <f t="shared" si="19"/>
        <v>India (Official bilateral)</v>
      </c>
      <c r="G336" s="14">
        <v>38527</v>
      </c>
      <c r="H336" s="1">
        <v>3324634.2561332402</v>
      </c>
      <c r="I336" s="9">
        <f t="shared" si="20"/>
        <v>1.1588342365457468E-2</v>
      </c>
    </row>
    <row r="337" spans="1:9">
      <c r="A337" s="3" t="s">
        <v>87</v>
      </c>
      <c r="B337" s="3" t="s">
        <v>88</v>
      </c>
      <c r="C337" s="3" t="s">
        <v>217</v>
      </c>
      <c r="D337" s="3" t="s">
        <v>27</v>
      </c>
      <c r="E337" s="3" t="s">
        <v>33</v>
      </c>
      <c r="F337" s="3" t="str">
        <f t="shared" si="19"/>
        <v>Italy (Official bilateral)</v>
      </c>
      <c r="G337" s="14">
        <v>9953</v>
      </c>
      <c r="H337" s="1">
        <v>3324634.2561332402</v>
      </c>
      <c r="I337" s="9">
        <f t="shared" si="20"/>
        <v>2.9937127615282315E-3</v>
      </c>
    </row>
    <row r="338" spans="1:9">
      <c r="A338" s="3" t="s">
        <v>87</v>
      </c>
      <c r="B338" s="3" t="s">
        <v>88</v>
      </c>
      <c r="C338" s="3" t="s">
        <v>217</v>
      </c>
      <c r="D338" s="3" t="s">
        <v>27</v>
      </c>
      <c r="E338" s="3" t="s">
        <v>54</v>
      </c>
      <c r="F338" s="3" t="str">
        <f t="shared" si="19"/>
        <v>Kuwait (Official bilateral)</v>
      </c>
      <c r="G338" s="14">
        <v>44663</v>
      </c>
      <c r="H338" s="1">
        <v>3324634.2561332402</v>
      </c>
      <c r="I338" s="9">
        <f t="shared" si="20"/>
        <v>1.3433958913707968E-2</v>
      </c>
    </row>
    <row r="339" spans="1:9">
      <c r="A339" s="3" t="s">
        <v>87</v>
      </c>
      <c r="B339" s="3" t="s">
        <v>88</v>
      </c>
      <c r="C339" s="3" t="s">
        <v>217</v>
      </c>
      <c r="D339" s="3" t="s">
        <v>27</v>
      </c>
      <c r="E339" s="3" t="s">
        <v>39</v>
      </c>
      <c r="F339" s="3" t="str">
        <f t="shared" si="19"/>
        <v>Other bilateral (Official bilateral)</v>
      </c>
      <c r="G339" s="14">
        <v>11749</v>
      </c>
      <c r="H339" s="1">
        <v>3324634.2561332402</v>
      </c>
      <c r="I339" s="9">
        <f t="shared" si="20"/>
        <v>3.5339225595494013E-3</v>
      </c>
    </row>
    <row r="340" spans="1:9">
      <c r="A340" s="3" t="s">
        <v>87</v>
      </c>
      <c r="B340" s="3" t="s">
        <v>88</v>
      </c>
      <c r="C340" s="3" t="s">
        <v>217</v>
      </c>
      <c r="D340" s="3" t="s">
        <v>27</v>
      </c>
      <c r="E340" s="3" t="s">
        <v>55</v>
      </c>
      <c r="F340" s="3" t="str">
        <f t="shared" si="19"/>
        <v>Saudi Arabia (Official bilateral)</v>
      </c>
      <c r="G340" s="14">
        <v>163927</v>
      </c>
      <c r="H340" s="1">
        <v>3324634.2561332402</v>
      </c>
      <c r="I340" s="9">
        <f t="shared" si="20"/>
        <v>4.9306777037982356E-2</v>
      </c>
    </row>
    <row r="341" spans="1:9">
      <c r="A341" s="3" t="s">
        <v>87</v>
      </c>
      <c r="B341" s="3" t="s">
        <v>88</v>
      </c>
      <c r="C341" s="3" t="s">
        <v>217</v>
      </c>
      <c r="D341" s="3" t="s">
        <v>27</v>
      </c>
      <c r="E341" s="3" t="s">
        <v>37</v>
      </c>
      <c r="F341" s="3" t="str">
        <f t="shared" si="19"/>
        <v>Spain (Official bilateral)</v>
      </c>
      <c r="G341" s="14">
        <v>32220</v>
      </c>
      <c r="H341" s="1">
        <v>3324634.2561332402</v>
      </c>
      <c r="I341" s="9">
        <f t="shared" si="20"/>
        <v>9.6912915881080704E-3</v>
      </c>
    </row>
    <row r="342" spans="1:9">
      <c r="A342" s="3" t="s">
        <v>87</v>
      </c>
      <c r="B342" s="3" t="s">
        <v>88</v>
      </c>
      <c r="C342" s="3" t="s">
        <v>217</v>
      </c>
      <c r="D342" s="3" t="s">
        <v>27</v>
      </c>
      <c r="E342" s="3" t="s">
        <v>75</v>
      </c>
      <c r="F342" s="3" t="str">
        <f t="shared" si="19"/>
        <v>Turkey (Official bilateral)</v>
      </c>
      <c r="G342" s="14">
        <v>733</v>
      </c>
      <c r="H342" s="1">
        <v>3324634.2561332402</v>
      </c>
      <c r="I342" s="9">
        <f t="shared" si="20"/>
        <v>2.2047537970463113E-4</v>
      </c>
    </row>
    <row r="343" spans="1:9">
      <c r="A343" s="3" t="s">
        <v>87</v>
      </c>
      <c r="B343" s="3" t="s">
        <v>88</v>
      </c>
      <c r="C343" s="3" t="s">
        <v>217</v>
      </c>
      <c r="D343" s="3" t="s">
        <v>27</v>
      </c>
      <c r="E343" s="3" t="s">
        <v>57</v>
      </c>
      <c r="F343" s="3" t="str">
        <f t="shared" si="19"/>
        <v>United Arab Emirates (Official bilateral)</v>
      </c>
      <c r="G343" s="14">
        <v>7528</v>
      </c>
      <c r="H343" s="1">
        <v>3324634.2561332402</v>
      </c>
      <c r="I343" s="9">
        <f t="shared" si="20"/>
        <v>2.2643092202134559E-3</v>
      </c>
    </row>
    <row r="344" spans="1:9">
      <c r="A344" s="3" t="s">
        <v>87</v>
      </c>
      <c r="B344" s="3" t="s">
        <v>88</v>
      </c>
      <c r="C344" s="3" t="s">
        <v>217</v>
      </c>
      <c r="D344" s="3" t="s">
        <v>18</v>
      </c>
      <c r="E344" s="3" t="s">
        <v>19</v>
      </c>
      <c r="F344" s="3" t="str">
        <f t="shared" si="19"/>
        <v>African Dev. Bank (Official multilateral)</v>
      </c>
      <c r="G344" s="14">
        <v>112928</v>
      </c>
      <c r="H344" s="1">
        <v>3324634.2561332402</v>
      </c>
      <c r="I344" s="9">
        <f t="shared" si="20"/>
        <v>3.3967044582925765E-2</v>
      </c>
    </row>
    <row r="345" spans="1:9">
      <c r="A345" s="3" t="s">
        <v>87</v>
      </c>
      <c r="B345" s="3" t="s">
        <v>88</v>
      </c>
      <c r="C345" s="3" t="s">
        <v>217</v>
      </c>
      <c r="D345" s="3" t="s">
        <v>18</v>
      </c>
      <c r="E345" s="3" t="s">
        <v>22</v>
      </c>
      <c r="F345" s="3" t="str">
        <f t="shared" si="19"/>
        <v>International Monetary Fund (Official multilateral)</v>
      </c>
      <c r="G345" s="14">
        <v>31639</v>
      </c>
      <c r="H345" s="1">
        <v>3324634.2561332402</v>
      </c>
      <c r="I345" s="9">
        <f t="shared" si="20"/>
        <v>9.5165355231580148E-3</v>
      </c>
    </row>
    <row r="346" spans="1:9">
      <c r="A346" s="3" t="s">
        <v>87</v>
      </c>
      <c r="B346" s="3" t="s">
        <v>88</v>
      </c>
      <c r="C346" s="3" t="s">
        <v>217</v>
      </c>
      <c r="D346" s="3" t="s">
        <v>18</v>
      </c>
      <c r="E346" s="3" t="s">
        <v>25</v>
      </c>
      <c r="F346" s="3" t="str">
        <f t="shared" si="19"/>
        <v>Other multilateral (Official multilateral)</v>
      </c>
      <c r="G346" s="14">
        <v>359550</v>
      </c>
      <c r="H346" s="1">
        <v>3324634.2561332402</v>
      </c>
      <c r="I346" s="9">
        <f t="shared" si="20"/>
        <v>0.10814723434215569</v>
      </c>
    </row>
    <row r="347" spans="1:9">
      <c r="A347" s="3" t="s">
        <v>87</v>
      </c>
      <c r="B347" s="3" t="s">
        <v>88</v>
      </c>
      <c r="C347" s="3" t="s">
        <v>217</v>
      </c>
      <c r="D347" s="3" t="s">
        <v>18</v>
      </c>
      <c r="E347" s="3" t="s">
        <v>24</v>
      </c>
      <c r="F347" s="3" t="str">
        <f t="shared" si="19"/>
        <v>World Bank-IDA (Official multilateral)</v>
      </c>
      <c r="G347" s="14">
        <v>161260</v>
      </c>
      <c r="H347" s="1">
        <v>3324634.2561332402</v>
      </c>
      <c r="I347" s="9">
        <f t="shared" si="20"/>
        <v>4.8504583535018846E-2</v>
      </c>
    </row>
    <row r="348" spans="1:9">
      <c r="A348" s="6" t="s">
        <v>87</v>
      </c>
      <c r="B348" s="6" t="s">
        <v>88</v>
      </c>
      <c r="C348" s="3" t="s">
        <v>217</v>
      </c>
      <c r="D348" s="6" t="s">
        <v>51</v>
      </c>
      <c r="E348" s="6" t="s">
        <v>11</v>
      </c>
      <c r="F348" s="3" t="str">
        <f t="shared" si="19"/>
        <v xml:space="preserve"> (Total)</v>
      </c>
      <c r="G348" s="19">
        <v>2176985</v>
      </c>
      <c r="H348" s="1">
        <v>3324634.2561332402</v>
      </c>
      <c r="I348" s="9">
        <f t="shared" si="20"/>
        <v>0.65480435809861715</v>
      </c>
    </row>
    <row r="349" spans="1:9">
      <c r="A349" s="3" t="s">
        <v>87</v>
      </c>
      <c r="B349" s="3" t="s">
        <v>88</v>
      </c>
      <c r="C349" s="3" t="s">
        <v>217</v>
      </c>
      <c r="D349" s="3" t="s">
        <v>40</v>
      </c>
      <c r="E349" s="3" t="s">
        <v>11</v>
      </c>
      <c r="F349" s="3" t="str">
        <f t="shared" si="19"/>
        <v xml:space="preserve"> (Total Non-official)</v>
      </c>
      <c r="G349" s="14">
        <v>3599</v>
      </c>
      <c r="H349" s="1">
        <v>3324634.2561332402</v>
      </c>
      <c r="I349" s="9">
        <f t="shared" si="20"/>
        <v>1.0825250908007742E-3</v>
      </c>
    </row>
    <row r="350" spans="1:9">
      <c r="A350" s="3" t="s">
        <v>87</v>
      </c>
      <c r="B350" s="3" t="s">
        <v>88</v>
      </c>
      <c r="C350" s="3" t="s">
        <v>217</v>
      </c>
      <c r="D350" s="3" t="s">
        <v>26</v>
      </c>
      <c r="E350" s="3" t="s">
        <v>11</v>
      </c>
      <c r="F350" s="3" t="str">
        <f t="shared" si="19"/>
        <v xml:space="preserve"> (Total Official bilateral)</v>
      </c>
      <c r="G350" s="14">
        <v>1508008</v>
      </c>
      <c r="H350" s="1">
        <v>3324634.2561332402</v>
      </c>
      <c r="I350" s="9">
        <f t="shared" si="20"/>
        <v>0.4535861342395926</v>
      </c>
    </row>
    <row r="351" spans="1:9">
      <c r="A351" s="3" t="s">
        <v>87</v>
      </c>
      <c r="B351" s="3" t="s">
        <v>88</v>
      </c>
      <c r="C351" s="3" t="s">
        <v>217</v>
      </c>
      <c r="D351" s="3" t="s">
        <v>10</v>
      </c>
      <c r="E351" s="3" t="s">
        <v>11</v>
      </c>
      <c r="F351" s="3" t="str">
        <f t="shared" si="19"/>
        <v xml:space="preserve"> (Total Official multilateral)</v>
      </c>
      <c r="G351" s="14">
        <v>665377</v>
      </c>
      <c r="H351" s="1">
        <v>3324634.2561332402</v>
      </c>
      <c r="I351" s="9">
        <f t="shared" si="20"/>
        <v>0.20013539798325833</v>
      </c>
    </row>
    <row r="352" spans="1:9">
      <c r="A352" s="3" t="s">
        <v>89</v>
      </c>
      <c r="B352" s="3" t="s">
        <v>90</v>
      </c>
      <c r="C352" s="3" t="s">
        <v>218</v>
      </c>
      <c r="D352" s="3" t="s">
        <v>49</v>
      </c>
      <c r="E352" s="3" t="s">
        <v>50</v>
      </c>
      <c r="F352" s="3" t="str">
        <f t="shared" si="19"/>
        <v>Bond market (Bondholders)</v>
      </c>
      <c r="G352" s="14">
        <v>44961</v>
      </c>
      <c r="H352" s="1">
        <v>582403.70370370406</v>
      </c>
      <c r="I352" s="9">
        <f t="shared" si="20"/>
        <v>7.7199028292707694E-2</v>
      </c>
    </row>
    <row r="353" spans="1:9">
      <c r="A353" s="3" t="s">
        <v>89</v>
      </c>
      <c r="B353" s="3" t="s">
        <v>90</v>
      </c>
      <c r="C353" s="3" t="s">
        <v>218</v>
      </c>
      <c r="D353" s="3" t="s">
        <v>41</v>
      </c>
      <c r="E353" s="3" t="s">
        <v>93</v>
      </c>
      <c r="F353" s="3" t="str">
        <f t="shared" si="19"/>
        <v>Barbados (Non-official)</v>
      </c>
      <c r="G353" s="14">
        <v>728</v>
      </c>
      <c r="H353" s="1">
        <v>582403.70370370406</v>
      </c>
      <c r="I353" s="9">
        <f t="shared" si="20"/>
        <v>1.2499920508238518E-3</v>
      </c>
    </row>
    <row r="354" spans="1:9">
      <c r="A354" s="3" t="s">
        <v>89</v>
      </c>
      <c r="B354" s="3" t="s">
        <v>90</v>
      </c>
      <c r="C354" s="3" t="s">
        <v>218</v>
      </c>
      <c r="D354" s="3" t="s">
        <v>41</v>
      </c>
      <c r="E354" s="3" t="s">
        <v>94</v>
      </c>
      <c r="F354" s="3" t="str">
        <f t="shared" si="19"/>
        <v>Grenada (Non-official)</v>
      </c>
      <c r="G354" s="14">
        <v>409</v>
      </c>
      <c r="H354" s="1">
        <v>582403.70370370406</v>
      </c>
      <c r="I354" s="9">
        <f t="shared" si="20"/>
        <v>7.0226201756449916E-4</v>
      </c>
    </row>
    <row r="355" spans="1:9">
      <c r="A355" s="3" t="s">
        <v>89</v>
      </c>
      <c r="B355" s="3" t="s">
        <v>90</v>
      </c>
      <c r="C355" s="3" t="s">
        <v>218</v>
      </c>
      <c r="D355" s="3" t="s">
        <v>41</v>
      </c>
      <c r="E355" s="3" t="s">
        <v>96</v>
      </c>
      <c r="F355" s="3" t="str">
        <f t="shared" si="19"/>
        <v>St. Kitts And Nevis (Non-official)</v>
      </c>
      <c r="G355" s="14">
        <v>19</v>
      </c>
      <c r="H355" s="1">
        <v>582403.70370370406</v>
      </c>
      <c r="I355" s="9">
        <f t="shared" si="20"/>
        <v>3.2623418908864265E-5</v>
      </c>
    </row>
    <row r="356" spans="1:9">
      <c r="A356" s="3" t="s">
        <v>89</v>
      </c>
      <c r="B356" s="3" t="s">
        <v>90</v>
      </c>
      <c r="C356" s="3" t="s">
        <v>218</v>
      </c>
      <c r="D356" s="3" t="s">
        <v>41</v>
      </c>
      <c r="E356" s="3" t="s">
        <v>97</v>
      </c>
      <c r="F356" s="3" t="str">
        <f t="shared" si="19"/>
        <v>St. Lucia (Non-official)</v>
      </c>
      <c r="G356" s="14">
        <v>574</v>
      </c>
      <c r="H356" s="1">
        <v>582403.70370370406</v>
      </c>
      <c r="I356" s="9">
        <f t="shared" si="20"/>
        <v>9.8557065545726774E-4</v>
      </c>
    </row>
    <row r="357" spans="1:9">
      <c r="A357" s="3" t="s">
        <v>89</v>
      </c>
      <c r="B357" s="3" t="s">
        <v>90</v>
      </c>
      <c r="C357" s="3" t="s">
        <v>218</v>
      </c>
      <c r="D357" s="3" t="s">
        <v>41</v>
      </c>
      <c r="E357" s="3" t="s">
        <v>98</v>
      </c>
      <c r="F357" s="3" t="str">
        <f t="shared" si="19"/>
        <v>St. Vincent and The Grenadines (Non-official)</v>
      </c>
      <c r="G357" s="14">
        <v>1789</v>
      </c>
      <c r="H357" s="1">
        <v>582403.70370370406</v>
      </c>
      <c r="I357" s="9">
        <f t="shared" si="20"/>
        <v>3.0717524435767457E-3</v>
      </c>
    </row>
    <row r="358" spans="1:9">
      <c r="A358" s="3" t="s">
        <v>89</v>
      </c>
      <c r="B358" s="3" t="s">
        <v>90</v>
      </c>
      <c r="C358" s="3" t="s">
        <v>218</v>
      </c>
      <c r="D358" s="3" t="s">
        <v>41</v>
      </c>
      <c r="E358" s="3" t="s">
        <v>99</v>
      </c>
      <c r="F358" s="3" t="str">
        <f t="shared" si="19"/>
        <v>Trinidad and Tobago (Non-official)</v>
      </c>
      <c r="G358" s="14">
        <v>8294</v>
      </c>
      <c r="H358" s="1">
        <v>582403.70370370406</v>
      </c>
      <c r="I358" s="9">
        <f t="shared" si="20"/>
        <v>1.424098086474317E-2</v>
      </c>
    </row>
    <row r="359" spans="1:9">
      <c r="A359" s="3" t="s">
        <v>89</v>
      </c>
      <c r="B359" s="3" t="s">
        <v>90</v>
      </c>
      <c r="C359" s="3" t="s">
        <v>218</v>
      </c>
      <c r="D359" s="3" t="s">
        <v>41</v>
      </c>
      <c r="E359" s="3" t="s">
        <v>47</v>
      </c>
      <c r="F359" s="3" t="str">
        <f t="shared" si="19"/>
        <v>United Kingdom (Non-official)</v>
      </c>
      <c r="G359" s="14">
        <v>7964</v>
      </c>
      <c r="H359" s="1">
        <v>582403.70370370406</v>
      </c>
      <c r="I359" s="9">
        <f t="shared" si="20"/>
        <v>1.3674363588957633E-2</v>
      </c>
    </row>
    <row r="360" spans="1:9">
      <c r="A360" s="3" t="s">
        <v>89</v>
      </c>
      <c r="B360" s="3" t="s">
        <v>90</v>
      </c>
      <c r="C360" s="3" t="s">
        <v>218</v>
      </c>
      <c r="D360" s="3" t="s">
        <v>41</v>
      </c>
      <c r="E360" s="3" t="s">
        <v>38</v>
      </c>
      <c r="F360" s="3" t="str">
        <f t="shared" si="19"/>
        <v>United States (Non-official)</v>
      </c>
      <c r="G360" s="14">
        <v>3082</v>
      </c>
      <c r="H360" s="1">
        <v>582403.70370370406</v>
      </c>
      <c r="I360" s="9">
        <f t="shared" si="20"/>
        <v>5.2918619514273511E-3</v>
      </c>
    </row>
    <row r="361" spans="1:9">
      <c r="A361" s="3" t="s">
        <v>89</v>
      </c>
      <c r="B361" s="3" t="s">
        <v>90</v>
      </c>
      <c r="C361" s="3" t="s">
        <v>218</v>
      </c>
      <c r="D361" s="3" t="s">
        <v>41</v>
      </c>
      <c r="E361" s="3" t="s">
        <v>208</v>
      </c>
      <c r="F361" s="3"/>
      <c r="G361" s="18">
        <v>103</v>
      </c>
      <c r="H361" s="1">
        <v>582403.70370370406</v>
      </c>
      <c r="I361" s="9">
        <f t="shared" si="20"/>
        <v>1.7685327092700103E-4</v>
      </c>
    </row>
    <row r="362" spans="1:9">
      <c r="A362" s="3" t="s">
        <v>89</v>
      </c>
      <c r="B362" s="3" t="s">
        <v>90</v>
      </c>
      <c r="C362" s="3" t="s">
        <v>218</v>
      </c>
      <c r="D362" s="3" t="s">
        <v>27</v>
      </c>
      <c r="E362" s="3" t="s">
        <v>31</v>
      </c>
      <c r="F362" s="3" t="str">
        <f t="shared" ref="F362:F391" si="21">CONCATENATE(E362," (",D362,")")</f>
        <v>China (Official bilateral)</v>
      </c>
      <c r="G362" s="14">
        <v>29456</v>
      </c>
      <c r="H362" s="1">
        <v>582403.70370370406</v>
      </c>
      <c r="I362" s="9">
        <f t="shared" si="20"/>
        <v>5.0576601441026624E-2</v>
      </c>
    </row>
    <row r="363" spans="1:9">
      <c r="A363" s="3" t="s">
        <v>89</v>
      </c>
      <c r="B363" s="3" t="s">
        <v>90</v>
      </c>
      <c r="C363" s="3" t="s">
        <v>218</v>
      </c>
      <c r="D363" s="3" t="s">
        <v>27</v>
      </c>
      <c r="E363" s="3" t="s">
        <v>42</v>
      </c>
      <c r="F363" s="3" t="str">
        <f t="shared" si="21"/>
        <v>France (Official bilateral)</v>
      </c>
      <c r="G363" s="14">
        <v>18661</v>
      </c>
      <c r="H363" s="1">
        <v>582403.70370370406</v>
      </c>
      <c r="I363" s="9">
        <f t="shared" si="20"/>
        <v>3.2041348434648211E-2</v>
      </c>
    </row>
    <row r="364" spans="1:9">
      <c r="A364" s="3" t="s">
        <v>89</v>
      </c>
      <c r="B364" s="3" t="s">
        <v>90</v>
      </c>
      <c r="C364" s="3" t="s">
        <v>218</v>
      </c>
      <c r="D364" s="3" t="s">
        <v>27</v>
      </c>
      <c r="E364" s="3" t="s">
        <v>54</v>
      </c>
      <c r="F364" s="3" t="str">
        <f t="shared" si="21"/>
        <v>Kuwait (Official bilateral)</v>
      </c>
      <c r="G364" s="14">
        <v>1383</v>
      </c>
      <c r="H364" s="1">
        <v>582403.70370370406</v>
      </c>
      <c r="I364" s="9">
        <f t="shared" si="20"/>
        <v>2.3746414921557517E-3</v>
      </c>
    </row>
    <row r="365" spans="1:9">
      <c r="A365" s="3" t="s">
        <v>89</v>
      </c>
      <c r="B365" s="3" t="s">
        <v>90</v>
      </c>
      <c r="C365" s="3" t="s">
        <v>218</v>
      </c>
      <c r="D365" s="3" t="s">
        <v>27</v>
      </c>
      <c r="E365" s="3" t="s">
        <v>39</v>
      </c>
      <c r="F365" s="3" t="str">
        <f t="shared" si="21"/>
        <v>Other bilateral (Official bilateral)</v>
      </c>
      <c r="G365" s="14">
        <v>7148</v>
      </c>
      <c r="H365" s="1">
        <v>582403.70370370406</v>
      </c>
      <c r="I365" s="9">
        <f t="shared" si="20"/>
        <v>1.2273273597924303E-2</v>
      </c>
    </row>
    <row r="366" spans="1:9">
      <c r="A366" s="3" t="s">
        <v>89</v>
      </c>
      <c r="B366" s="3" t="s">
        <v>90</v>
      </c>
      <c r="C366" s="3" t="s">
        <v>218</v>
      </c>
      <c r="D366" s="3" t="s">
        <v>27</v>
      </c>
      <c r="E366" s="3" t="s">
        <v>92</v>
      </c>
      <c r="F366" s="3" t="str">
        <f t="shared" si="21"/>
        <v>Venezuela, RB (Official bilateral)</v>
      </c>
      <c r="G366" s="14">
        <v>4018</v>
      </c>
      <c r="H366" s="1">
        <v>582403.70370370406</v>
      </c>
      <c r="I366" s="9">
        <f t="shared" si="20"/>
        <v>6.8989945882008746E-3</v>
      </c>
    </row>
    <row r="367" spans="1:9">
      <c r="A367" s="3" t="s">
        <v>89</v>
      </c>
      <c r="B367" s="3" t="s">
        <v>90</v>
      </c>
      <c r="C367" s="3" t="s">
        <v>218</v>
      </c>
      <c r="D367" s="3" t="s">
        <v>18</v>
      </c>
      <c r="E367" s="3" t="s">
        <v>22</v>
      </c>
      <c r="F367" s="3" t="str">
        <f t="shared" si="21"/>
        <v>International Monetary Fund (Official multilateral)</v>
      </c>
      <c r="G367" s="14">
        <v>20760</v>
      </c>
      <c r="H367" s="1">
        <v>582403.70370370406</v>
      </c>
      <c r="I367" s="9">
        <f t="shared" si="20"/>
        <v>3.5645377713053795E-2</v>
      </c>
    </row>
    <row r="368" spans="1:9">
      <c r="A368" s="3" t="s">
        <v>89</v>
      </c>
      <c r="B368" s="3" t="s">
        <v>90</v>
      </c>
      <c r="C368" s="3" t="s">
        <v>218</v>
      </c>
      <c r="D368" s="3" t="s">
        <v>18</v>
      </c>
      <c r="E368" s="3" t="s">
        <v>25</v>
      </c>
      <c r="F368" s="3" t="str">
        <f t="shared" si="21"/>
        <v>Other multilateral (Official multilateral)</v>
      </c>
      <c r="G368" s="14">
        <v>86520</v>
      </c>
      <c r="H368" s="1">
        <v>582403.70370370406</v>
      </c>
      <c r="I368" s="9">
        <f t="shared" si="20"/>
        <v>0.14855674757868084</v>
      </c>
    </row>
    <row r="369" spans="1:9">
      <c r="A369" s="3" t="s">
        <v>89</v>
      </c>
      <c r="B369" s="3" t="s">
        <v>90</v>
      </c>
      <c r="C369" s="3" t="s">
        <v>218</v>
      </c>
      <c r="D369" s="3" t="s">
        <v>18</v>
      </c>
      <c r="E369" s="3" t="s">
        <v>24</v>
      </c>
      <c r="F369" s="3" t="str">
        <f t="shared" si="21"/>
        <v>World Bank-IDA (Official multilateral)</v>
      </c>
      <c r="G369" s="14">
        <v>35556</v>
      </c>
      <c r="H369" s="1">
        <v>582403.70370370406</v>
      </c>
      <c r="I369" s="9">
        <f t="shared" si="20"/>
        <v>6.1050435932819884E-2</v>
      </c>
    </row>
    <row r="370" spans="1:9">
      <c r="A370" s="6" t="s">
        <v>89</v>
      </c>
      <c r="B370" s="6" t="s">
        <v>90</v>
      </c>
      <c r="C370" s="3" t="s">
        <v>218</v>
      </c>
      <c r="D370" s="6" t="s">
        <v>51</v>
      </c>
      <c r="E370" s="6" t="s">
        <v>11</v>
      </c>
      <c r="F370" s="3" t="str">
        <f t="shared" si="21"/>
        <v xml:space="preserve"> (Total)</v>
      </c>
      <c r="G370" s="15">
        <v>271424</v>
      </c>
      <c r="H370" s="1">
        <v>582403.70370370406</v>
      </c>
      <c r="I370" s="9">
        <f t="shared" si="20"/>
        <v>0.46604099231155655</v>
      </c>
    </row>
    <row r="371" spans="1:9">
      <c r="A371" s="3" t="s">
        <v>89</v>
      </c>
      <c r="B371" s="3" t="s">
        <v>90</v>
      </c>
      <c r="C371" s="3" t="s">
        <v>218</v>
      </c>
      <c r="D371" s="3" t="s">
        <v>48</v>
      </c>
      <c r="E371" s="3" t="s">
        <v>11</v>
      </c>
      <c r="F371" s="3" t="str">
        <f t="shared" si="21"/>
        <v xml:space="preserve"> (Total Bondholders)</v>
      </c>
      <c r="G371" s="14">
        <v>44961</v>
      </c>
      <c r="H371" s="1">
        <v>582403.70370370406</v>
      </c>
      <c r="I371" s="9">
        <f t="shared" si="20"/>
        <v>7.7199028292707694E-2</v>
      </c>
    </row>
    <row r="372" spans="1:9">
      <c r="A372" s="3" t="s">
        <v>89</v>
      </c>
      <c r="B372" s="3" t="s">
        <v>90</v>
      </c>
      <c r="C372" s="3" t="s">
        <v>218</v>
      </c>
      <c r="D372" s="3" t="s">
        <v>40</v>
      </c>
      <c r="E372" s="3" t="s">
        <v>11</v>
      </c>
      <c r="F372" s="3" t="str">
        <f t="shared" si="21"/>
        <v xml:space="preserve"> (Total Non-official)</v>
      </c>
      <c r="G372" s="14">
        <v>22962</v>
      </c>
      <c r="H372" s="1">
        <v>582403.70370370406</v>
      </c>
      <c r="I372" s="9">
        <f t="shared" si="20"/>
        <v>3.9426260262386381E-2</v>
      </c>
    </row>
    <row r="373" spans="1:9">
      <c r="A373" s="3" t="s">
        <v>89</v>
      </c>
      <c r="B373" s="3" t="s">
        <v>90</v>
      </c>
      <c r="C373" s="3" t="s">
        <v>218</v>
      </c>
      <c r="D373" s="3" t="s">
        <v>26</v>
      </c>
      <c r="E373" s="3" t="s">
        <v>11</v>
      </c>
      <c r="F373" s="3" t="str">
        <f t="shared" si="21"/>
        <v xml:space="preserve"> (Total Official bilateral)</v>
      </c>
      <c r="G373" s="14">
        <v>60665</v>
      </c>
      <c r="H373" s="1">
        <v>582403.70370370406</v>
      </c>
      <c r="I373" s="9">
        <f t="shared" si="20"/>
        <v>0.10416314253190793</v>
      </c>
    </row>
    <row r="374" spans="1:9">
      <c r="A374" s="3" t="s">
        <v>89</v>
      </c>
      <c r="B374" s="3" t="s">
        <v>90</v>
      </c>
      <c r="C374" s="3" t="s">
        <v>218</v>
      </c>
      <c r="D374" s="3" t="s">
        <v>10</v>
      </c>
      <c r="E374" s="3" t="s">
        <v>11</v>
      </c>
      <c r="F374" s="3" t="str">
        <f t="shared" si="21"/>
        <v xml:space="preserve"> (Total Official multilateral)</v>
      </c>
      <c r="G374" s="14">
        <v>142837</v>
      </c>
      <c r="H374" s="1">
        <v>582403.70370370406</v>
      </c>
      <c r="I374" s="9">
        <f t="shared" si="20"/>
        <v>0.24525427824660237</v>
      </c>
    </row>
    <row r="375" spans="1:9">
      <c r="A375" s="3" t="s">
        <v>100</v>
      </c>
      <c r="B375" s="3" t="s">
        <v>101</v>
      </c>
      <c r="C375" s="3" t="s">
        <v>202</v>
      </c>
      <c r="D375" s="3" t="s">
        <v>49</v>
      </c>
      <c r="E375" s="3" t="s">
        <v>50</v>
      </c>
      <c r="F375" s="3" t="str">
        <f t="shared" si="21"/>
        <v>Bond market (Bondholders)</v>
      </c>
      <c r="G375" s="14">
        <v>1000000</v>
      </c>
      <c r="H375" s="1">
        <v>95912590.628141195</v>
      </c>
      <c r="I375" s="9">
        <f t="shared" si="20"/>
        <v>1.042615983418756E-2</v>
      </c>
    </row>
    <row r="376" spans="1:9">
      <c r="A376" s="3" t="s">
        <v>100</v>
      </c>
      <c r="B376" s="3" t="s">
        <v>101</v>
      </c>
      <c r="C376" s="3" t="s">
        <v>202</v>
      </c>
      <c r="D376" s="3" t="s">
        <v>41</v>
      </c>
      <c r="E376" s="3" t="s">
        <v>31</v>
      </c>
      <c r="F376" s="3" t="str">
        <f t="shared" si="21"/>
        <v>China (Non-official)</v>
      </c>
      <c r="G376" s="14">
        <v>1816761</v>
      </c>
      <c r="H376" s="1">
        <v>95912590.628141195</v>
      </c>
      <c r="I376" s="9">
        <f t="shared" si="20"/>
        <v>1.8941840566518427E-2</v>
      </c>
    </row>
    <row r="377" spans="1:9">
      <c r="A377" s="3" t="s">
        <v>100</v>
      </c>
      <c r="B377" s="3" t="s">
        <v>101</v>
      </c>
      <c r="C377" s="3" t="s">
        <v>202</v>
      </c>
      <c r="D377" s="3" t="s">
        <v>41</v>
      </c>
      <c r="E377" s="3" t="s">
        <v>102</v>
      </c>
      <c r="F377" s="3" t="str">
        <f t="shared" si="21"/>
        <v>Egypt (Non-official)</v>
      </c>
      <c r="G377" s="14">
        <v>82</v>
      </c>
      <c r="H377" s="1">
        <v>95912590.628141195</v>
      </c>
      <c r="I377" s="9">
        <f t="shared" si="20"/>
        <v>8.5494510640337996E-7</v>
      </c>
    </row>
    <row r="378" spans="1:9">
      <c r="A378" s="3" t="s">
        <v>100</v>
      </c>
      <c r="B378" s="3" t="s">
        <v>101</v>
      </c>
      <c r="C378" s="3" t="s">
        <v>202</v>
      </c>
      <c r="D378" s="3" t="s">
        <v>41</v>
      </c>
      <c r="E378" s="3" t="s">
        <v>42</v>
      </c>
      <c r="F378" s="3" t="str">
        <f t="shared" si="21"/>
        <v>France (Non-official)</v>
      </c>
      <c r="G378" s="14">
        <v>326062</v>
      </c>
      <c r="H378" s="1">
        <v>95912590.628141195</v>
      </c>
      <c r="I378" s="9">
        <f t="shared" si="20"/>
        <v>3.3995745278548647E-3</v>
      </c>
    </row>
    <row r="379" spans="1:9">
      <c r="A379" s="3" t="s">
        <v>100</v>
      </c>
      <c r="B379" s="3" t="s">
        <v>101</v>
      </c>
      <c r="C379" s="3" t="s">
        <v>202</v>
      </c>
      <c r="D379" s="3" t="s">
        <v>41</v>
      </c>
      <c r="E379" s="3" t="s">
        <v>32</v>
      </c>
      <c r="F379" s="3" t="str">
        <f t="shared" si="21"/>
        <v>India (Non-official)</v>
      </c>
      <c r="G379" s="14">
        <v>11510</v>
      </c>
      <c r="H379" s="1">
        <v>95912590.628141195</v>
      </c>
      <c r="I379" s="9">
        <f t="shared" si="20"/>
        <v>1.2000509969149883E-4</v>
      </c>
    </row>
    <row r="380" spans="1:9">
      <c r="A380" s="3" t="s">
        <v>100</v>
      </c>
      <c r="B380" s="3" t="s">
        <v>101</v>
      </c>
      <c r="C380" s="3" t="s">
        <v>202</v>
      </c>
      <c r="D380" s="3" t="s">
        <v>41</v>
      </c>
      <c r="E380" s="3" t="s">
        <v>45</v>
      </c>
      <c r="F380" s="3" t="str">
        <f t="shared" si="21"/>
        <v>Israel (Non-official)</v>
      </c>
      <c r="G380" s="14">
        <v>148386</v>
      </c>
      <c r="H380" s="1">
        <v>95912590.628141195</v>
      </c>
      <c r="I380" s="9">
        <f t="shared" si="20"/>
        <v>1.5470961531557554E-3</v>
      </c>
    </row>
    <row r="381" spans="1:9">
      <c r="A381" s="3" t="s">
        <v>100</v>
      </c>
      <c r="B381" s="3" t="s">
        <v>101</v>
      </c>
      <c r="C381" s="3" t="s">
        <v>202</v>
      </c>
      <c r="D381" s="3" t="s">
        <v>41</v>
      </c>
      <c r="E381" s="3" t="s">
        <v>33</v>
      </c>
      <c r="F381" s="3" t="str">
        <f t="shared" si="21"/>
        <v>Italy (Non-official)</v>
      </c>
      <c r="G381" s="14">
        <v>382117</v>
      </c>
      <c r="H381" s="1">
        <v>95912590.628141195</v>
      </c>
      <c r="I381" s="9">
        <f t="shared" si="20"/>
        <v>3.984012917360248E-3</v>
      </c>
    </row>
    <row r="382" spans="1:9">
      <c r="A382" s="3" t="s">
        <v>100</v>
      </c>
      <c r="B382" s="3" t="s">
        <v>101</v>
      </c>
      <c r="C382" s="3" t="s">
        <v>202</v>
      </c>
      <c r="D382" s="3" t="s">
        <v>41</v>
      </c>
      <c r="E382" s="3" t="s">
        <v>34</v>
      </c>
      <c r="F382" s="3" t="str">
        <f t="shared" si="21"/>
        <v>Japan (Non-official)</v>
      </c>
      <c r="G382" s="14">
        <v>231783</v>
      </c>
      <c r="H382" s="1">
        <v>95912590.628141195</v>
      </c>
      <c r="I382" s="9">
        <f t="shared" si="20"/>
        <v>2.4166066048474954E-3</v>
      </c>
    </row>
    <row r="383" spans="1:9">
      <c r="A383" s="3" t="s">
        <v>100</v>
      </c>
      <c r="B383" s="3" t="s">
        <v>101</v>
      </c>
      <c r="C383" s="3" t="s">
        <v>202</v>
      </c>
      <c r="D383" s="3" t="s">
        <v>41</v>
      </c>
      <c r="E383" s="3" t="s">
        <v>103</v>
      </c>
      <c r="F383" s="3" t="str">
        <f t="shared" si="21"/>
        <v>Serbia (Non-official)</v>
      </c>
      <c r="G383" s="14">
        <v>4203</v>
      </c>
      <c r="H383" s="1">
        <v>95912590.628141195</v>
      </c>
      <c r="I383" s="9">
        <f t="shared" si="20"/>
        <v>4.3821149783090315E-5</v>
      </c>
    </row>
    <row r="384" spans="1:9">
      <c r="A384" s="3" t="s">
        <v>100</v>
      </c>
      <c r="B384" s="3" t="s">
        <v>101</v>
      </c>
      <c r="C384" s="3" t="s">
        <v>202</v>
      </c>
      <c r="D384" s="3" t="s">
        <v>41</v>
      </c>
      <c r="E384" s="3" t="s">
        <v>104</v>
      </c>
      <c r="F384" s="3" t="str">
        <f t="shared" si="21"/>
        <v>South Africa (Non-official)</v>
      </c>
      <c r="G384" s="14">
        <v>133651</v>
      </c>
      <c r="H384" s="1">
        <v>95912590.628141195</v>
      </c>
      <c r="I384" s="9">
        <f t="shared" si="20"/>
        <v>1.3934666879990016E-3</v>
      </c>
    </row>
    <row r="385" spans="1:9">
      <c r="A385" s="3" t="s">
        <v>100</v>
      </c>
      <c r="B385" s="3" t="s">
        <v>101</v>
      </c>
      <c r="C385" s="3" t="s">
        <v>202</v>
      </c>
      <c r="D385" s="3" t="s">
        <v>41</v>
      </c>
      <c r="E385" s="3" t="s">
        <v>105</v>
      </c>
      <c r="F385" s="3" t="str">
        <f t="shared" si="21"/>
        <v>Sweden (Non-official)</v>
      </c>
      <c r="G385" s="14">
        <v>119092</v>
      </c>
      <c r="H385" s="1">
        <v>95912590.628141195</v>
      </c>
      <c r="I385" s="9">
        <f t="shared" si="20"/>
        <v>1.241672226973065E-3</v>
      </c>
    </row>
    <row r="386" spans="1:9">
      <c r="A386" s="3" t="s">
        <v>100</v>
      </c>
      <c r="B386" s="3" t="s">
        <v>101</v>
      </c>
      <c r="C386" s="3" t="s">
        <v>202</v>
      </c>
      <c r="D386" s="3" t="s">
        <v>41</v>
      </c>
      <c r="E386" s="3" t="s">
        <v>56</v>
      </c>
      <c r="F386" s="3" t="str">
        <f t="shared" si="21"/>
        <v>Switzerland (Non-official)</v>
      </c>
      <c r="G386" s="14">
        <v>877271</v>
      </c>
      <c r="H386" s="1">
        <v>95912590.628141195</v>
      </c>
      <c r="I386" s="9">
        <f t="shared" ref="I386:I449" si="22">G386/H386</f>
        <v>9.1465676638975563E-3</v>
      </c>
    </row>
    <row r="387" spans="1:9">
      <c r="A387" s="3" t="s">
        <v>100</v>
      </c>
      <c r="B387" s="3" t="s">
        <v>101</v>
      </c>
      <c r="C387" s="3" t="s">
        <v>202</v>
      </c>
      <c r="D387" s="3" t="s">
        <v>41</v>
      </c>
      <c r="E387" s="3" t="s">
        <v>57</v>
      </c>
      <c r="F387" s="3" t="str">
        <f t="shared" si="21"/>
        <v>United Arab Emirates (Non-official)</v>
      </c>
      <c r="G387" s="14">
        <v>11818</v>
      </c>
      <c r="H387" s="1">
        <v>95912590.628141195</v>
      </c>
      <c r="I387" s="9">
        <f t="shared" si="22"/>
        <v>1.2321635692042859E-4</v>
      </c>
    </row>
    <row r="388" spans="1:9">
      <c r="A388" s="3" t="s">
        <v>100</v>
      </c>
      <c r="B388" s="3" t="s">
        <v>101</v>
      </c>
      <c r="C388" s="3" t="s">
        <v>202</v>
      </c>
      <c r="D388" s="3" t="s">
        <v>41</v>
      </c>
      <c r="E388" s="3" t="s">
        <v>47</v>
      </c>
      <c r="F388" s="3" t="str">
        <f t="shared" si="21"/>
        <v>United Kingdom (Non-official)</v>
      </c>
      <c r="G388" s="14">
        <v>368040</v>
      </c>
      <c r="H388" s="1">
        <v>95912590.628141195</v>
      </c>
      <c r="I388" s="9">
        <f t="shared" si="22"/>
        <v>3.8372438653743899E-3</v>
      </c>
    </row>
    <row r="389" spans="1:9">
      <c r="A389" s="3" t="s">
        <v>100</v>
      </c>
      <c r="B389" s="3" t="s">
        <v>101</v>
      </c>
      <c r="C389" s="3" t="s">
        <v>202</v>
      </c>
      <c r="D389" s="3" t="s">
        <v>41</v>
      </c>
      <c r="E389" s="3" t="s">
        <v>38</v>
      </c>
      <c r="F389" s="3" t="str">
        <f t="shared" si="21"/>
        <v>United States (Non-official)</v>
      </c>
      <c r="G389" s="14">
        <v>1390624</v>
      </c>
      <c r="H389" s="1">
        <v>95912590.628141195</v>
      </c>
      <c r="I389" s="9">
        <f t="shared" si="22"/>
        <v>1.4498868093257242E-2</v>
      </c>
    </row>
    <row r="390" spans="1:9">
      <c r="A390" s="3" t="s">
        <v>100</v>
      </c>
      <c r="B390" s="3" t="s">
        <v>101</v>
      </c>
      <c r="C390" s="3" t="s">
        <v>202</v>
      </c>
      <c r="D390" s="3" t="s">
        <v>27</v>
      </c>
      <c r="E390" s="3" t="s">
        <v>30</v>
      </c>
      <c r="F390" s="3" t="str">
        <f t="shared" si="21"/>
        <v>Canada (Official bilateral)</v>
      </c>
      <c r="G390" s="14">
        <v>72224</v>
      </c>
      <c r="H390" s="1">
        <v>95912590.628141195</v>
      </c>
      <c r="I390" s="9">
        <f t="shared" si="22"/>
        <v>7.5301896786436238E-4</v>
      </c>
    </row>
    <row r="391" spans="1:9">
      <c r="A391" s="3" t="s">
        <v>100</v>
      </c>
      <c r="B391" s="3" t="s">
        <v>101</v>
      </c>
      <c r="C391" s="3" t="s">
        <v>202</v>
      </c>
      <c r="D391" s="3" t="s">
        <v>27</v>
      </c>
      <c r="E391" s="3" t="s">
        <v>31</v>
      </c>
      <c r="F391" s="3" t="str">
        <f t="shared" si="21"/>
        <v>China (Official bilateral)</v>
      </c>
      <c r="G391" s="14">
        <v>6534877</v>
      </c>
      <c r="H391" s="1">
        <v>95912590.628141195</v>
      </c>
      <c r="I391" s="9">
        <f t="shared" si="22"/>
        <v>6.8133672098756107E-2</v>
      </c>
    </row>
    <row r="392" spans="1:9">
      <c r="A392" s="3" t="s">
        <v>100</v>
      </c>
      <c r="B392" s="3" t="s">
        <v>101</v>
      </c>
      <c r="C392" s="3" t="s">
        <v>202</v>
      </c>
      <c r="D392" s="3" t="s">
        <v>27</v>
      </c>
      <c r="E392" s="3" t="s">
        <v>86</v>
      </c>
      <c r="F392" s="3"/>
      <c r="G392" s="14">
        <v>61</v>
      </c>
      <c r="H392" s="1">
        <v>95912590.628141195</v>
      </c>
      <c r="I392" s="9">
        <f t="shared" si="22"/>
        <v>6.359957498854412E-7</v>
      </c>
    </row>
    <row r="393" spans="1:9">
      <c r="A393" s="3" t="s">
        <v>100</v>
      </c>
      <c r="B393" s="3" t="s">
        <v>101</v>
      </c>
      <c r="C393" s="3" t="s">
        <v>202</v>
      </c>
      <c r="D393" s="3" t="s">
        <v>27</v>
      </c>
      <c r="E393" s="3" t="s">
        <v>42</v>
      </c>
      <c r="F393" s="3" t="str">
        <f t="shared" ref="F393:F399" si="23">CONCATENATE(E393," (",D393,")")</f>
        <v>France (Official bilateral)</v>
      </c>
      <c r="G393" s="14">
        <v>232485</v>
      </c>
      <c r="H393" s="1">
        <v>95912590.628141195</v>
      </c>
      <c r="I393" s="9">
        <f t="shared" si="22"/>
        <v>2.4239257690510949E-3</v>
      </c>
    </row>
    <row r="394" spans="1:9">
      <c r="A394" s="3" t="s">
        <v>100</v>
      </c>
      <c r="B394" s="3" t="s">
        <v>101</v>
      </c>
      <c r="C394" s="3" t="s">
        <v>202</v>
      </c>
      <c r="D394" s="3" t="s">
        <v>27</v>
      </c>
      <c r="E394" s="3" t="s">
        <v>43</v>
      </c>
      <c r="F394" s="3" t="str">
        <f t="shared" si="23"/>
        <v>Germany (Official bilateral)</v>
      </c>
      <c r="G394" s="14">
        <v>27569</v>
      </c>
      <c r="H394" s="1">
        <v>95912590.628141195</v>
      </c>
      <c r="I394" s="9">
        <f t="shared" si="22"/>
        <v>2.8743880046871686E-4</v>
      </c>
    </row>
    <row r="395" spans="1:9">
      <c r="A395" s="3" t="s">
        <v>100</v>
      </c>
      <c r="B395" s="3" t="s">
        <v>101</v>
      </c>
      <c r="C395" s="3" t="s">
        <v>202</v>
      </c>
      <c r="D395" s="3" t="s">
        <v>27</v>
      </c>
      <c r="E395" s="3" t="s">
        <v>32</v>
      </c>
      <c r="F395" s="3" t="str">
        <f t="shared" si="23"/>
        <v>India (Official bilateral)</v>
      </c>
      <c r="G395" s="14">
        <v>376934</v>
      </c>
      <c r="H395" s="1">
        <v>95912590.628141195</v>
      </c>
      <c r="I395" s="9">
        <f t="shared" si="22"/>
        <v>3.9299741309396542E-3</v>
      </c>
    </row>
    <row r="396" spans="1:9">
      <c r="A396" s="3" t="s">
        <v>100</v>
      </c>
      <c r="B396" s="3" t="s">
        <v>101</v>
      </c>
      <c r="C396" s="3" t="s">
        <v>202</v>
      </c>
      <c r="D396" s="3" t="s">
        <v>27</v>
      </c>
      <c r="E396" s="3" t="s">
        <v>33</v>
      </c>
      <c r="F396" s="3" t="str">
        <f t="shared" si="23"/>
        <v>Italy (Official bilateral)</v>
      </c>
      <c r="G396" s="14">
        <v>137090</v>
      </c>
      <c r="H396" s="1">
        <v>95912590.628141195</v>
      </c>
      <c r="I396" s="9">
        <f t="shared" si="22"/>
        <v>1.4293222516687726E-3</v>
      </c>
    </row>
    <row r="397" spans="1:9">
      <c r="A397" s="3" t="s">
        <v>100</v>
      </c>
      <c r="B397" s="3" t="s">
        <v>101</v>
      </c>
      <c r="C397" s="3" t="s">
        <v>202</v>
      </c>
      <c r="D397" s="3" t="s">
        <v>27</v>
      </c>
      <c r="E397" s="3" t="s">
        <v>34</v>
      </c>
      <c r="F397" s="3" t="str">
        <f t="shared" si="23"/>
        <v>Japan (Official bilateral)</v>
      </c>
      <c r="G397" s="14">
        <v>50403</v>
      </c>
      <c r="H397" s="1">
        <v>95912590.628141195</v>
      </c>
      <c r="I397" s="9">
        <f t="shared" si="22"/>
        <v>5.2550973412255567E-4</v>
      </c>
    </row>
    <row r="398" spans="1:9">
      <c r="A398" s="3" t="s">
        <v>100</v>
      </c>
      <c r="B398" s="3" t="s">
        <v>101</v>
      </c>
      <c r="C398" s="3" t="s">
        <v>202</v>
      </c>
      <c r="D398" s="3" t="s">
        <v>27</v>
      </c>
      <c r="E398" s="3" t="s">
        <v>54</v>
      </c>
      <c r="F398" s="3" t="str">
        <f t="shared" si="23"/>
        <v>Kuwait (Official bilateral)</v>
      </c>
      <c r="G398" s="14">
        <v>64719</v>
      </c>
      <c r="H398" s="1">
        <v>95912590.628141195</v>
      </c>
      <c r="I398" s="9">
        <f t="shared" si="22"/>
        <v>6.7477063830878473E-4</v>
      </c>
    </row>
    <row r="399" spans="1:9">
      <c r="A399" s="3" t="s">
        <v>100</v>
      </c>
      <c r="B399" s="3" t="s">
        <v>101</v>
      </c>
      <c r="C399" s="3" t="s">
        <v>202</v>
      </c>
      <c r="D399" s="3" t="s">
        <v>27</v>
      </c>
      <c r="E399" s="3" t="s">
        <v>64</v>
      </c>
      <c r="F399" s="3" t="str">
        <f t="shared" si="23"/>
        <v>Libya (Official bilateral)</v>
      </c>
      <c r="G399" s="14">
        <v>237287</v>
      </c>
      <c r="H399" s="1">
        <v>95912590.628141195</v>
      </c>
      <c r="I399" s="9">
        <f t="shared" si="22"/>
        <v>2.4739921885748636E-3</v>
      </c>
    </row>
    <row r="400" spans="1:9">
      <c r="A400" s="3" t="s">
        <v>100</v>
      </c>
      <c r="B400" s="3" t="s">
        <v>101</v>
      </c>
      <c r="C400" s="3" t="s">
        <v>202</v>
      </c>
      <c r="D400" s="3" t="s">
        <v>27</v>
      </c>
      <c r="E400" s="3" t="s">
        <v>190</v>
      </c>
      <c r="F400" s="3"/>
      <c r="G400" s="14">
        <v>161578</v>
      </c>
      <c r="H400" s="1">
        <v>95912590.628141195</v>
      </c>
      <c r="I400" s="9">
        <f t="shared" si="22"/>
        <v>1.6846380536883576E-3</v>
      </c>
    </row>
    <row r="401" spans="1:9">
      <c r="A401" s="3" t="s">
        <v>100</v>
      </c>
      <c r="B401" s="3" t="s">
        <v>101</v>
      </c>
      <c r="C401" s="3" t="s">
        <v>202</v>
      </c>
      <c r="D401" s="3" t="s">
        <v>27</v>
      </c>
      <c r="E401" s="3" t="s">
        <v>39</v>
      </c>
      <c r="F401" s="3" t="str">
        <f t="shared" ref="F401:F432" si="24">CONCATENATE(E401," (",D401,")")</f>
        <v>Other bilateral (Official bilateral)</v>
      </c>
      <c r="G401" s="14">
        <v>316256</v>
      </c>
      <c r="H401" s="1">
        <v>95912590.628141195</v>
      </c>
      <c r="I401" s="9">
        <f t="shared" si="22"/>
        <v>3.2973356045208212E-3</v>
      </c>
    </row>
    <row r="402" spans="1:9">
      <c r="A402" s="3" t="s">
        <v>100</v>
      </c>
      <c r="B402" s="3" t="s">
        <v>101</v>
      </c>
      <c r="C402" s="3" t="s">
        <v>202</v>
      </c>
      <c r="D402" s="3" t="s">
        <v>27</v>
      </c>
      <c r="E402" s="3" t="s">
        <v>55</v>
      </c>
      <c r="F402" s="3" t="str">
        <f t="shared" si="24"/>
        <v>Saudi Arabia (Official bilateral)</v>
      </c>
      <c r="G402" s="14">
        <v>36401</v>
      </c>
      <c r="H402" s="1">
        <v>95912590.628141195</v>
      </c>
      <c r="I402" s="9">
        <f t="shared" si="22"/>
        <v>3.7952264412426139E-4</v>
      </c>
    </row>
    <row r="403" spans="1:9">
      <c r="A403" s="3" t="s">
        <v>100</v>
      </c>
      <c r="B403" s="3" t="s">
        <v>101</v>
      </c>
      <c r="C403" s="3" t="s">
        <v>202</v>
      </c>
      <c r="D403" s="3" t="s">
        <v>27</v>
      </c>
      <c r="E403" s="3" t="s">
        <v>75</v>
      </c>
      <c r="F403" s="3" t="str">
        <f t="shared" si="24"/>
        <v>Turkey (Official bilateral)</v>
      </c>
      <c r="G403" s="14">
        <v>240000</v>
      </c>
      <c r="H403" s="1">
        <v>95912590.628141195</v>
      </c>
      <c r="I403" s="9">
        <f t="shared" si="22"/>
        <v>2.5022783602050144E-3</v>
      </c>
    </row>
    <row r="404" spans="1:9">
      <c r="A404" s="3" t="s">
        <v>100</v>
      </c>
      <c r="B404" s="3" t="s">
        <v>101</v>
      </c>
      <c r="C404" s="3" t="s">
        <v>202</v>
      </c>
      <c r="D404" s="3" t="s">
        <v>27</v>
      </c>
      <c r="E404" s="3" t="s">
        <v>57</v>
      </c>
      <c r="F404" s="3" t="str">
        <f t="shared" si="24"/>
        <v>United Arab Emirates (Official bilateral)</v>
      </c>
      <c r="G404" s="14">
        <v>77</v>
      </c>
      <c r="H404" s="1">
        <v>95912590.628141195</v>
      </c>
      <c r="I404" s="9">
        <f t="shared" si="22"/>
        <v>8.0281430723244223E-7</v>
      </c>
    </row>
    <row r="405" spans="1:9">
      <c r="A405" s="3" t="s">
        <v>100</v>
      </c>
      <c r="B405" s="3" t="s">
        <v>101</v>
      </c>
      <c r="C405" s="3" t="s">
        <v>202</v>
      </c>
      <c r="D405" s="3" t="s">
        <v>18</v>
      </c>
      <c r="E405" s="3" t="s">
        <v>19</v>
      </c>
      <c r="F405" s="3" t="str">
        <f t="shared" si="24"/>
        <v>African Dev. Bank (Official multilateral)</v>
      </c>
      <c r="G405" s="14">
        <v>2164834</v>
      </c>
      <c r="H405" s="1">
        <v>95912590.628141195</v>
      </c>
      <c r="I405" s="9">
        <f t="shared" si="22"/>
        <v>2.2570905298483594E-2</v>
      </c>
    </row>
    <row r="406" spans="1:9">
      <c r="A406" s="3" t="s">
        <v>100</v>
      </c>
      <c r="B406" s="3" t="s">
        <v>101</v>
      </c>
      <c r="C406" s="3" t="s">
        <v>202</v>
      </c>
      <c r="D406" s="3" t="s">
        <v>18</v>
      </c>
      <c r="E406" s="3" t="s">
        <v>22</v>
      </c>
      <c r="F406" s="3" t="str">
        <f t="shared" si="24"/>
        <v>International Monetary Fund (Official multilateral)</v>
      </c>
      <c r="G406" s="14">
        <v>318290</v>
      </c>
      <c r="H406" s="1">
        <v>95912590.628141195</v>
      </c>
      <c r="I406" s="9">
        <f t="shared" si="22"/>
        <v>3.3185424136235589E-3</v>
      </c>
    </row>
    <row r="407" spans="1:9">
      <c r="A407" s="3" t="s">
        <v>100</v>
      </c>
      <c r="B407" s="3" t="s">
        <v>101</v>
      </c>
      <c r="C407" s="3" t="s">
        <v>202</v>
      </c>
      <c r="D407" s="3" t="s">
        <v>18</v>
      </c>
      <c r="E407" s="3" t="s">
        <v>25</v>
      </c>
      <c r="F407" s="3" t="str">
        <f t="shared" si="24"/>
        <v>Other multilateral (Official multilateral)</v>
      </c>
      <c r="G407" s="14">
        <v>661281</v>
      </c>
      <c r="H407" s="1">
        <v>95912590.628141195</v>
      </c>
      <c r="I407" s="9">
        <f t="shared" si="22"/>
        <v>6.8946214013113844E-3</v>
      </c>
    </row>
    <row r="408" spans="1:9">
      <c r="A408" s="3" t="s">
        <v>100</v>
      </c>
      <c r="B408" s="3" t="s">
        <v>101</v>
      </c>
      <c r="C408" s="3" t="s">
        <v>202</v>
      </c>
      <c r="D408" s="3" t="s">
        <v>18</v>
      </c>
      <c r="E408" s="3" t="s">
        <v>24</v>
      </c>
      <c r="F408" s="3" t="str">
        <f t="shared" si="24"/>
        <v>World Bank-IDA (Official multilateral)</v>
      </c>
      <c r="G408" s="14">
        <v>9354350</v>
      </c>
      <c r="H408" s="1">
        <v>95912590.628141195</v>
      </c>
      <c r="I408" s="9">
        <f t="shared" si="22"/>
        <v>9.7529948244932413E-2</v>
      </c>
    </row>
    <row r="409" spans="1:9">
      <c r="A409" s="6" t="s">
        <v>100</v>
      </c>
      <c r="B409" s="6" t="s">
        <v>101</v>
      </c>
      <c r="C409" s="3" t="s">
        <v>202</v>
      </c>
      <c r="D409" s="6" t="s">
        <v>51</v>
      </c>
      <c r="E409" s="6" t="s">
        <v>11</v>
      </c>
      <c r="F409" s="3" t="str">
        <f t="shared" si="24"/>
        <v xml:space="preserve"> (Total)</v>
      </c>
      <c r="G409" s="16">
        <v>27808117</v>
      </c>
      <c r="H409" s="1">
        <v>95912590.628141195</v>
      </c>
      <c r="I409" s="9">
        <f t="shared" si="22"/>
        <v>0.2899318725297883</v>
      </c>
    </row>
    <row r="410" spans="1:9">
      <c r="A410" s="3" t="s">
        <v>100</v>
      </c>
      <c r="B410" s="3" t="s">
        <v>101</v>
      </c>
      <c r="C410" s="3" t="s">
        <v>202</v>
      </c>
      <c r="D410" s="3" t="s">
        <v>48</v>
      </c>
      <c r="E410" s="3" t="s">
        <v>11</v>
      </c>
      <c r="F410" s="3" t="str">
        <f t="shared" si="24"/>
        <v xml:space="preserve"> (Total Bondholders)</v>
      </c>
      <c r="G410" s="14">
        <v>1000000</v>
      </c>
      <c r="H410" s="1">
        <v>95912590.628141195</v>
      </c>
      <c r="I410" s="9">
        <f t="shared" si="22"/>
        <v>1.042615983418756E-2</v>
      </c>
    </row>
    <row r="411" spans="1:9">
      <c r="A411" s="3" t="s">
        <v>100</v>
      </c>
      <c r="B411" s="3" t="s">
        <v>101</v>
      </c>
      <c r="C411" s="3" t="s">
        <v>202</v>
      </c>
      <c r="D411" s="3" t="s">
        <v>40</v>
      </c>
      <c r="E411" s="3" t="s">
        <v>11</v>
      </c>
      <c r="F411" s="3" t="str">
        <f t="shared" si="24"/>
        <v xml:space="preserve"> (Total Non-official)</v>
      </c>
      <c r="G411" s="14">
        <v>5821399</v>
      </c>
      <c r="H411" s="1">
        <v>95912590.628141195</v>
      </c>
      <c r="I411" s="9">
        <f t="shared" si="22"/>
        <v>6.0694836432579634E-2</v>
      </c>
    </row>
    <row r="412" spans="1:9">
      <c r="A412" s="3" t="s">
        <v>100</v>
      </c>
      <c r="B412" s="3" t="s">
        <v>101</v>
      </c>
      <c r="C412" s="3" t="s">
        <v>202</v>
      </c>
      <c r="D412" s="3" t="s">
        <v>26</v>
      </c>
      <c r="E412" s="3" t="s">
        <v>11</v>
      </c>
      <c r="F412" s="3" t="str">
        <f t="shared" si="24"/>
        <v xml:space="preserve"> (Total Official bilateral)</v>
      </c>
      <c r="G412" s="14">
        <v>8487962</v>
      </c>
      <c r="H412" s="1">
        <v>95912590.628141195</v>
      </c>
      <c r="I412" s="9">
        <f t="shared" si="22"/>
        <v>8.8496848478510318E-2</v>
      </c>
    </row>
    <row r="413" spans="1:9">
      <c r="A413" s="3" t="s">
        <v>100</v>
      </c>
      <c r="B413" s="3" t="s">
        <v>101</v>
      </c>
      <c r="C413" s="3" t="s">
        <v>202</v>
      </c>
      <c r="D413" s="3" t="s">
        <v>10</v>
      </c>
      <c r="E413" s="3" t="s">
        <v>11</v>
      </c>
      <c r="F413" s="3" t="str">
        <f t="shared" si="24"/>
        <v xml:space="preserve"> (Total Official multilateral)</v>
      </c>
      <c r="G413" s="14">
        <v>12498756</v>
      </c>
      <c r="H413" s="1">
        <v>95912590.628141195</v>
      </c>
      <c r="I413" s="9">
        <f t="shared" si="22"/>
        <v>0.13031402778451079</v>
      </c>
    </row>
    <row r="414" spans="1:9">
      <c r="A414" s="3" t="s">
        <v>106</v>
      </c>
      <c r="B414" s="3" t="s">
        <v>107</v>
      </c>
      <c r="C414" s="3" t="s">
        <v>209</v>
      </c>
      <c r="D414" s="3" t="s">
        <v>49</v>
      </c>
      <c r="E414" s="3" t="s">
        <v>50</v>
      </c>
      <c r="F414" s="3" t="str">
        <f t="shared" si="24"/>
        <v>Bond market (Bondholders)</v>
      </c>
      <c r="G414" s="14">
        <v>200000</v>
      </c>
      <c r="H414" s="1">
        <v>5496250.6943158703</v>
      </c>
      <c r="I414" s="9">
        <f t="shared" si="22"/>
        <v>3.6388442071399074E-2</v>
      </c>
    </row>
    <row r="415" spans="1:9">
      <c r="A415" s="3" t="s">
        <v>106</v>
      </c>
      <c r="B415" s="3" t="s">
        <v>107</v>
      </c>
      <c r="C415" s="3" t="s">
        <v>209</v>
      </c>
      <c r="D415" s="3" t="s">
        <v>27</v>
      </c>
      <c r="E415" s="3" t="s">
        <v>31</v>
      </c>
      <c r="F415" s="3" t="str">
        <f t="shared" si="24"/>
        <v>China (Official bilateral)</v>
      </c>
      <c r="G415" s="14">
        <v>201826</v>
      </c>
      <c r="H415" s="1">
        <v>5496250.6943158703</v>
      </c>
      <c r="I415" s="9">
        <f t="shared" si="22"/>
        <v>3.6720668547510951E-2</v>
      </c>
    </row>
    <row r="416" spans="1:9">
      <c r="A416" s="3" t="s">
        <v>106</v>
      </c>
      <c r="B416" s="3" t="s">
        <v>107</v>
      </c>
      <c r="C416" s="3" t="s">
        <v>209</v>
      </c>
      <c r="D416" s="3" t="s">
        <v>27</v>
      </c>
      <c r="E416" s="3" t="s">
        <v>32</v>
      </c>
      <c r="F416" s="3" t="str">
        <f t="shared" si="24"/>
        <v>India (Official bilateral)</v>
      </c>
      <c r="G416" s="14">
        <v>32253</v>
      </c>
      <c r="H416" s="1">
        <v>5496250.6943158703</v>
      </c>
      <c r="I416" s="9">
        <f t="shared" si="22"/>
        <v>5.8681821106441722E-3</v>
      </c>
    </row>
    <row r="417" spans="1:9">
      <c r="A417" s="3" t="s">
        <v>106</v>
      </c>
      <c r="B417" s="3" t="s">
        <v>107</v>
      </c>
      <c r="C417" s="3" t="s">
        <v>209</v>
      </c>
      <c r="D417" s="3" t="s">
        <v>27</v>
      </c>
      <c r="E417" s="3" t="s">
        <v>34</v>
      </c>
      <c r="F417" s="3" t="str">
        <f t="shared" si="24"/>
        <v>Japan (Official bilateral)</v>
      </c>
      <c r="G417" s="14">
        <v>3895</v>
      </c>
      <c r="H417" s="1">
        <v>5496250.6943158703</v>
      </c>
      <c r="I417" s="9">
        <f t="shared" si="22"/>
        <v>7.0866490934049702E-4</v>
      </c>
    </row>
    <row r="418" spans="1:9">
      <c r="A418" s="3" t="s">
        <v>106</v>
      </c>
      <c r="B418" s="3" t="s">
        <v>107</v>
      </c>
      <c r="C418" s="3" t="s">
        <v>209</v>
      </c>
      <c r="D418" s="3" t="s">
        <v>18</v>
      </c>
      <c r="E418" s="3" t="s">
        <v>20</v>
      </c>
      <c r="F418" s="3" t="str">
        <f t="shared" si="24"/>
        <v>Asian Dev. Bank (Official multilateral)</v>
      </c>
      <c r="G418" s="14">
        <v>185580</v>
      </c>
      <c r="H418" s="1">
        <v>5496250.6943158703</v>
      </c>
      <c r="I418" s="9">
        <f t="shared" si="22"/>
        <v>3.3764835398051203E-2</v>
      </c>
    </row>
    <row r="419" spans="1:9">
      <c r="A419" s="3" t="s">
        <v>106</v>
      </c>
      <c r="B419" s="3" t="s">
        <v>107</v>
      </c>
      <c r="C419" s="3" t="s">
        <v>209</v>
      </c>
      <c r="D419" s="3" t="s">
        <v>18</v>
      </c>
      <c r="E419" s="3" t="s">
        <v>22</v>
      </c>
      <c r="F419" s="3" t="str">
        <f t="shared" si="24"/>
        <v>International Monetary Fund (Official multilateral)</v>
      </c>
      <c r="G419" s="14">
        <v>92779</v>
      </c>
      <c r="H419" s="1">
        <v>5496250.6943158703</v>
      </c>
      <c r="I419" s="9">
        <f t="shared" si="22"/>
        <v>1.6880416334711674E-2</v>
      </c>
    </row>
    <row r="420" spans="1:9">
      <c r="A420" s="3" t="s">
        <v>106</v>
      </c>
      <c r="B420" s="3" t="s">
        <v>107</v>
      </c>
      <c r="C420" s="3" t="s">
        <v>209</v>
      </c>
      <c r="D420" s="3" t="s">
        <v>18</v>
      </c>
      <c r="E420" s="3" t="s">
        <v>23</v>
      </c>
      <c r="F420" s="3" t="str">
        <f t="shared" si="24"/>
        <v>World Bank-IBRD (Official multilateral)</v>
      </c>
      <c r="G420" s="14">
        <v>76205</v>
      </c>
      <c r="H420" s="1">
        <v>5496250.6943158703</v>
      </c>
      <c r="I420" s="9">
        <f t="shared" si="22"/>
        <v>1.3864906140254834E-2</v>
      </c>
    </row>
    <row r="421" spans="1:9">
      <c r="A421" s="3" t="s">
        <v>106</v>
      </c>
      <c r="B421" s="3" t="s">
        <v>107</v>
      </c>
      <c r="C421" s="3" t="s">
        <v>209</v>
      </c>
      <c r="D421" s="3" t="s">
        <v>18</v>
      </c>
      <c r="E421" s="3" t="s">
        <v>25</v>
      </c>
      <c r="F421" s="3" t="str">
        <f t="shared" si="24"/>
        <v>Other multilateral (Official multilateral)</v>
      </c>
      <c r="G421" s="14">
        <v>1180</v>
      </c>
      <c r="H421" s="1">
        <v>5496250.6943158703</v>
      </c>
      <c r="I421" s="9">
        <f t="shared" si="22"/>
        <v>2.1469180822125455E-4</v>
      </c>
    </row>
    <row r="422" spans="1:9">
      <c r="A422" s="6" t="s">
        <v>106</v>
      </c>
      <c r="B422" s="6" t="s">
        <v>107</v>
      </c>
      <c r="C422" s="3" t="s">
        <v>209</v>
      </c>
      <c r="D422" s="6" t="s">
        <v>51</v>
      </c>
      <c r="E422" s="6" t="s">
        <v>11</v>
      </c>
      <c r="F422" s="3" t="str">
        <f t="shared" si="24"/>
        <v xml:space="preserve"> (Total)</v>
      </c>
      <c r="G422" s="16">
        <v>793718</v>
      </c>
      <c r="H422" s="1">
        <v>5496250.6943158703</v>
      </c>
      <c r="I422" s="9">
        <f t="shared" si="22"/>
        <v>0.14441080732013367</v>
      </c>
    </row>
    <row r="423" spans="1:9">
      <c r="A423" s="3" t="s">
        <v>106</v>
      </c>
      <c r="B423" s="3" t="s">
        <v>107</v>
      </c>
      <c r="C423" s="3" t="s">
        <v>209</v>
      </c>
      <c r="D423" s="3" t="s">
        <v>48</v>
      </c>
      <c r="E423" s="3" t="s">
        <v>11</v>
      </c>
      <c r="F423" s="3" t="str">
        <f t="shared" si="24"/>
        <v xml:space="preserve"> (Total Bondholders)</v>
      </c>
      <c r="G423" s="14">
        <v>200000</v>
      </c>
      <c r="H423" s="1">
        <v>5496250.6943158703</v>
      </c>
      <c r="I423" s="9">
        <f t="shared" si="22"/>
        <v>3.6388442071399074E-2</v>
      </c>
    </row>
    <row r="424" spans="1:9">
      <c r="A424" s="3" t="s">
        <v>106</v>
      </c>
      <c r="B424" s="3" t="s">
        <v>107</v>
      </c>
      <c r="C424" s="3" t="s">
        <v>209</v>
      </c>
      <c r="D424" s="3" t="s">
        <v>26</v>
      </c>
      <c r="E424" s="3" t="s">
        <v>11</v>
      </c>
      <c r="F424" s="3" t="str">
        <f t="shared" si="24"/>
        <v xml:space="preserve"> (Total Official bilateral)</v>
      </c>
      <c r="G424" s="14">
        <v>237974</v>
      </c>
      <c r="H424" s="1">
        <v>5496250.6943158703</v>
      </c>
      <c r="I424" s="9">
        <f t="shared" si="22"/>
        <v>4.3297515567495622E-2</v>
      </c>
    </row>
    <row r="425" spans="1:9">
      <c r="A425" s="3" t="s">
        <v>106</v>
      </c>
      <c r="B425" s="3" t="s">
        <v>107</v>
      </c>
      <c r="C425" s="3" t="s">
        <v>209</v>
      </c>
      <c r="D425" s="3" t="s">
        <v>10</v>
      </c>
      <c r="E425" s="3" t="s">
        <v>11</v>
      </c>
      <c r="F425" s="3" t="str">
        <f t="shared" si="24"/>
        <v xml:space="preserve"> (Total Official multilateral)</v>
      </c>
      <c r="G425" s="14">
        <v>355744</v>
      </c>
      <c r="H425" s="1">
        <v>5496250.6943158703</v>
      </c>
      <c r="I425" s="9">
        <f t="shared" si="22"/>
        <v>6.4724849681238969E-2</v>
      </c>
    </row>
    <row r="426" spans="1:9">
      <c r="A426" s="3" t="s">
        <v>108</v>
      </c>
      <c r="B426" s="3" t="s">
        <v>109</v>
      </c>
      <c r="C426" s="3" t="s">
        <v>202</v>
      </c>
      <c r="D426" s="3" t="s">
        <v>27</v>
      </c>
      <c r="E426" s="3" t="s">
        <v>67</v>
      </c>
      <c r="F426" s="3" t="str">
        <f t="shared" si="24"/>
        <v>Austria (Official bilateral)</v>
      </c>
      <c r="G426" s="14">
        <v>662</v>
      </c>
      <c r="H426" s="1">
        <v>1826073.7398252201</v>
      </c>
      <c r="I426" s="9">
        <f t="shared" si="22"/>
        <v>3.625264333867275E-4</v>
      </c>
    </row>
    <row r="427" spans="1:9">
      <c r="A427" s="3" t="s">
        <v>108</v>
      </c>
      <c r="B427" s="3" t="s">
        <v>109</v>
      </c>
      <c r="C427" s="3" t="s">
        <v>202</v>
      </c>
      <c r="D427" s="3" t="s">
        <v>27</v>
      </c>
      <c r="E427" s="3" t="s">
        <v>28</v>
      </c>
      <c r="F427" s="3" t="str">
        <f t="shared" si="24"/>
        <v>Belgium (Official bilateral)</v>
      </c>
      <c r="G427" s="14">
        <v>504</v>
      </c>
      <c r="H427" s="1">
        <v>1826073.7398252201</v>
      </c>
      <c r="I427" s="9">
        <f t="shared" si="22"/>
        <v>2.7600199762373211E-4</v>
      </c>
    </row>
    <row r="428" spans="1:9">
      <c r="A428" s="3" t="s">
        <v>108</v>
      </c>
      <c r="B428" s="3" t="s">
        <v>109</v>
      </c>
      <c r="C428" s="3" t="s">
        <v>202</v>
      </c>
      <c r="D428" s="3" t="s">
        <v>27</v>
      </c>
      <c r="E428" s="3" t="s">
        <v>32</v>
      </c>
      <c r="F428" s="3" t="str">
        <f t="shared" si="24"/>
        <v>India (Official bilateral)</v>
      </c>
      <c r="G428" s="14">
        <v>23407</v>
      </c>
      <c r="H428" s="1">
        <v>1826073.7398252201</v>
      </c>
      <c r="I428" s="9">
        <f t="shared" si="22"/>
        <v>1.2818211822179956E-2</v>
      </c>
    </row>
    <row r="429" spans="1:9">
      <c r="A429" s="3" t="s">
        <v>108</v>
      </c>
      <c r="B429" s="3" t="s">
        <v>109</v>
      </c>
      <c r="C429" s="3" t="s">
        <v>202</v>
      </c>
      <c r="D429" s="3" t="s">
        <v>27</v>
      </c>
      <c r="E429" s="3" t="s">
        <v>54</v>
      </c>
      <c r="F429" s="3" t="str">
        <f t="shared" si="24"/>
        <v>Kuwait (Official bilateral)</v>
      </c>
      <c r="G429" s="14">
        <v>51302</v>
      </c>
      <c r="H429" s="1">
        <v>1826073.7398252201</v>
      </c>
      <c r="I429" s="9">
        <f t="shared" si="22"/>
        <v>2.8094155718437906E-2</v>
      </c>
    </row>
    <row r="430" spans="1:9">
      <c r="A430" s="3" t="s">
        <v>108</v>
      </c>
      <c r="B430" s="3" t="s">
        <v>109</v>
      </c>
      <c r="C430" s="3" t="s">
        <v>202</v>
      </c>
      <c r="D430" s="3" t="s">
        <v>27</v>
      </c>
      <c r="E430" s="3" t="s">
        <v>64</v>
      </c>
      <c r="F430" s="3" t="str">
        <f t="shared" si="24"/>
        <v>Libya (Official bilateral)</v>
      </c>
      <c r="G430" s="14">
        <v>3950</v>
      </c>
      <c r="H430" s="1">
        <v>1826073.7398252201</v>
      </c>
      <c r="I430" s="9">
        <f t="shared" si="22"/>
        <v>2.1631108940748846E-3</v>
      </c>
    </row>
    <row r="431" spans="1:9">
      <c r="A431" s="3" t="s">
        <v>108</v>
      </c>
      <c r="B431" s="3" t="s">
        <v>109</v>
      </c>
      <c r="C431" s="3" t="s">
        <v>202</v>
      </c>
      <c r="D431" s="3" t="s">
        <v>27</v>
      </c>
      <c r="E431" s="3" t="s">
        <v>55</v>
      </c>
      <c r="F431" s="3" t="str">
        <f t="shared" si="24"/>
        <v>Saudi Arabia (Official bilateral)</v>
      </c>
      <c r="G431" s="14">
        <v>55603</v>
      </c>
      <c r="H431" s="1">
        <v>1826073.7398252201</v>
      </c>
      <c r="I431" s="9">
        <f t="shared" si="22"/>
        <v>3.0449482289429317E-2</v>
      </c>
    </row>
    <row r="432" spans="1:9">
      <c r="A432" s="3" t="s">
        <v>108</v>
      </c>
      <c r="B432" s="3" t="s">
        <v>109</v>
      </c>
      <c r="C432" s="3" t="s">
        <v>202</v>
      </c>
      <c r="D432" s="3" t="s">
        <v>27</v>
      </c>
      <c r="E432" s="3" t="s">
        <v>57</v>
      </c>
      <c r="F432" s="3" t="str">
        <f t="shared" si="24"/>
        <v>United Arab Emirates (Official bilateral)</v>
      </c>
      <c r="G432" s="14">
        <v>17000</v>
      </c>
      <c r="H432" s="1">
        <v>1826073.7398252201</v>
      </c>
      <c r="I432" s="9">
        <f t="shared" si="22"/>
        <v>9.3095911896893761E-3</v>
      </c>
    </row>
    <row r="433" spans="1:9">
      <c r="A433" s="3" t="s">
        <v>108</v>
      </c>
      <c r="B433" s="3" t="s">
        <v>109</v>
      </c>
      <c r="C433" s="3" t="s">
        <v>202</v>
      </c>
      <c r="D433" s="3" t="s">
        <v>27</v>
      </c>
      <c r="E433" s="3" t="s">
        <v>200</v>
      </c>
      <c r="F433" s="3"/>
      <c r="G433" s="14">
        <v>13155</v>
      </c>
      <c r="H433" s="1">
        <v>1826073.7398252201</v>
      </c>
      <c r="I433" s="9">
        <f t="shared" si="22"/>
        <v>7.2039807117861027E-3</v>
      </c>
    </row>
    <row r="434" spans="1:9">
      <c r="A434" s="3" t="s">
        <v>108</v>
      </c>
      <c r="B434" s="3" t="s">
        <v>109</v>
      </c>
      <c r="C434" s="3" t="s">
        <v>202</v>
      </c>
      <c r="D434" s="3" t="s">
        <v>18</v>
      </c>
      <c r="E434" s="3" t="s">
        <v>19</v>
      </c>
      <c r="F434" s="3" t="str">
        <f t="shared" ref="F434:F465" si="25">CONCATENATE(E434," (",D434,")")</f>
        <v>African Dev. Bank (Official multilateral)</v>
      </c>
      <c r="G434" s="14">
        <v>57091</v>
      </c>
      <c r="H434" s="1">
        <v>1826073.7398252201</v>
      </c>
      <c r="I434" s="9">
        <f t="shared" si="22"/>
        <v>3.1264345330032715E-2</v>
      </c>
    </row>
    <row r="435" spans="1:9">
      <c r="A435" s="3" t="s">
        <v>108</v>
      </c>
      <c r="B435" s="3" t="s">
        <v>109</v>
      </c>
      <c r="C435" s="3" t="s">
        <v>202</v>
      </c>
      <c r="D435" s="3" t="s">
        <v>18</v>
      </c>
      <c r="E435" s="3" t="s">
        <v>22</v>
      </c>
      <c r="F435" s="3" t="str">
        <f t="shared" si="25"/>
        <v>International Monetary Fund (Official multilateral)</v>
      </c>
      <c r="G435" s="14">
        <v>77242</v>
      </c>
      <c r="H435" s="1">
        <v>1826073.7398252201</v>
      </c>
      <c r="I435" s="9">
        <f t="shared" si="22"/>
        <v>4.2299496627881579E-2</v>
      </c>
    </row>
    <row r="436" spans="1:9">
      <c r="A436" s="3" t="s">
        <v>108</v>
      </c>
      <c r="B436" s="3" t="s">
        <v>109</v>
      </c>
      <c r="C436" s="3" t="s">
        <v>202</v>
      </c>
      <c r="D436" s="3" t="s">
        <v>18</v>
      </c>
      <c r="E436" s="3" t="s">
        <v>25</v>
      </c>
      <c r="F436" s="3" t="str">
        <f t="shared" si="25"/>
        <v>Other multilateral (Official multilateral)</v>
      </c>
      <c r="G436" s="14">
        <v>276299</v>
      </c>
      <c r="H436" s="1">
        <v>1826073.7398252201</v>
      </c>
      <c r="I436" s="9">
        <f t="shared" si="22"/>
        <v>0.15130769035999914</v>
      </c>
    </row>
    <row r="437" spans="1:9">
      <c r="A437" s="3" t="s">
        <v>108</v>
      </c>
      <c r="B437" s="3" t="s">
        <v>109</v>
      </c>
      <c r="C437" s="3" t="s">
        <v>202</v>
      </c>
      <c r="D437" s="3" t="s">
        <v>18</v>
      </c>
      <c r="E437" s="3" t="s">
        <v>24</v>
      </c>
      <c r="F437" s="3" t="str">
        <f t="shared" si="25"/>
        <v>World Bank-IDA (Official multilateral)</v>
      </c>
      <c r="G437" s="14">
        <v>117666</v>
      </c>
      <c r="H437" s="1">
        <v>1826073.7398252201</v>
      </c>
      <c r="I437" s="9">
        <f t="shared" si="22"/>
        <v>6.4436609230940606E-2</v>
      </c>
    </row>
    <row r="438" spans="1:9">
      <c r="A438" s="6" t="s">
        <v>108</v>
      </c>
      <c r="B438" s="6" t="s">
        <v>109</v>
      </c>
      <c r="C438" s="3" t="s">
        <v>202</v>
      </c>
      <c r="D438" s="6" t="s">
        <v>51</v>
      </c>
      <c r="E438" s="6" t="s">
        <v>11</v>
      </c>
      <c r="F438" s="3" t="str">
        <f t="shared" si="25"/>
        <v xml:space="preserve"> (Total)</v>
      </c>
      <c r="G438" s="15">
        <v>693881</v>
      </c>
      <c r="H438" s="1">
        <v>1826073.7398252201</v>
      </c>
      <c r="I438" s="9">
        <f t="shared" si="22"/>
        <v>0.37998520260546204</v>
      </c>
    </row>
    <row r="439" spans="1:9">
      <c r="A439" s="3" t="s">
        <v>108</v>
      </c>
      <c r="B439" s="3" t="s">
        <v>109</v>
      </c>
      <c r="C439" s="3" t="s">
        <v>202</v>
      </c>
      <c r="D439" s="3" t="s">
        <v>26</v>
      </c>
      <c r="E439" s="3" t="s">
        <v>11</v>
      </c>
      <c r="F439" s="3" t="str">
        <f t="shared" si="25"/>
        <v xml:space="preserve"> (Total Official bilateral)</v>
      </c>
      <c r="G439" s="14">
        <v>165583</v>
      </c>
      <c r="H439" s="1">
        <v>1826073.7398252201</v>
      </c>
      <c r="I439" s="9">
        <f t="shared" si="22"/>
        <v>9.0677061056607999E-2</v>
      </c>
    </row>
    <row r="440" spans="1:9">
      <c r="A440" s="3" t="s">
        <v>108</v>
      </c>
      <c r="B440" s="3" t="s">
        <v>109</v>
      </c>
      <c r="C440" s="3" t="s">
        <v>202</v>
      </c>
      <c r="D440" s="3" t="s">
        <v>10</v>
      </c>
      <c r="E440" s="3" t="s">
        <v>11</v>
      </c>
      <c r="F440" s="3" t="str">
        <f t="shared" si="25"/>
        <v xml:space="preserve"> (Total Official multilateral)</v>
      </c>
      <c r="G440" s="14">
        <v>528298</v>
      </c>
      <c r="H440" s="1">
        <v>1826073.7398252201</v>
      </c>
      <c r="I440" s="9">
        <f t="shared" si="22"/>
        <v>0.28930814154885404</v>
      </c>
    </row>
    <row r="441" spans="1:9">
      <c r="A441" s="3" t="s">
        <v>110</v>
      </c>
      <c r="B441" s="3" t="s">
        <v>111</v>
      </c>
      <c r="C441" s="3" t="s">
        <v>202</v>
      </c>
      <c r="D441" s="3" t="s">
        <v>49</v>
      </c>
      <c r="E441" s="3" t="s">
        <v>50</v>
      </c>
      <c r="F441" s="3" t="str">
        <f t="shared" si="25"/>
        <v>Bond market (Bondholders)</v>
      </c>
      <c r="G441" s="14">
        <v>8047979</v>
      </c>
      <c r="H441" s="1">
        <v>66983634.223943003</v>
      </c>
      <c r="I441" s="9">
        <f t="shared" si="22"/>
        <v>0.12014843764812159</v>
      </c>
    </row>
    <row r="442" spans="1:9">
      <c r="A442" s="3" t="s">
        <v>110</v>
      </c>
      <c r="B442" s="3" t="s">
        <v>111</v>
      </c>
      <c r="C442" s="3" t="s">
        <v>202</v>
      </c>
      <c r="D442" s="3" t="s">
        <v>41</v>
      </c>
      <c r="E442" s="3" t="s">
        <v>67</v>
      </c>
      <c r="F442" s="3" t="str">
        <f t="shared" si="25"/>
        <v>Austria (Non-official)</v>
      </c>
      <c r="G442" s="14">
        <v>176611</v>
      </c>
      <c r="H442" s="1">
        <v>66983634.223943003</v>
      </c>
      <c r="I442" s="9">
        <f t="shared" si="22"/>
        <v>2.6366291116654756E-3</v>
      </c>
    </row>
    <row r="443" spans="1:9">
      <c r="A443" s="3" t="s">
        <v>110</v>
      </c>
      <c r="B443" s="3" t="s">
        <v>111</v>
      </c>
      <c r="C443" s="3" t="s">
        <v>202</v>
      </c>
      <c r="D443" s="3" t="s">
        <v>41</v>
      </c>
      <c r="E443" s="3" t="s">
        <v>28</v>
      </c>
      <c r="F443" s="3" t="str">
        <f t="shared" si="25"/>
        <v>Belgium (Non-official)</v>
      </c>
      <c r="G443" s="14">
        <v>54593</v>
      </c>
      <c r="H443" s="1">
        <v>66983634.223943003</v>
      </c>
      <c r="I443" s="9">
        <f t="shared" si="22"/>
        <v>8.1501997663312772E-4</v>
      </c>
    </row>
    <row r="444" spans="1:9">
      <c r="A444" s="3" t="s">
        <v>110</v>
      </c>
      <c r="B444" s="3" t="s">
        <v>111</v>
      </c>
      <c r="C444" s="3" t="s">
        <v>202</v>
      </c>
      <c r="D444" s="3" t="s">
        <v>41</v>
      </c>
      <c r="E444" s="3" t="s">
        <v>29</v>
      </c>
      <c r="F444" s="3" t="str">
        <f t="shared" si="25"/>
        <v>Brazil (Non-official)</v>
      </c>
      <c r="G444" s="14">
        <v>163983</v>
      </c>
      <c r="H444" s="1">
        <v>66983634.223943003</v>
      </c>
      <c r="I444" s="9">
        <f t="shared" si="22"/>
        <v>2.4481054499336944E-3</v>
      </c>
    </row>
    <row r="445" spans="1:9">
      <c r="A445" s="3" t="s">
        <v>110</v>
      </c>
      <c r="B445" s="3" t="s">
        <v>111</v>
      </c>
      <c r="C445" s="3" t="s">
        <v>202</v>
      </c>
      <c r="D445" s="3" t="s">
        <v>41</v>
      </c>
      <c r="E445" s="3" t="s">
        <v>31</v>
      </c>
      <c r="F445" s="3" t="str">
        <f t="shared" si="25"/>
        <v>China (Non-official)</v>
      </c>
      <c r="G445" s="14">
        <v>234522</v>
      </c>
      <c r="H445" s="1">
        <v>66983634.223943003</v>
      </c>
      <c r="I445" s="9">
        <f t="shared" si="22"/>
        <v>3.5011835759154908E-3</v>
      </c>
    </row>
    <row r="446" spans="1:9">
      <c r="A446" s="3" t="s">
        <v>110</v>
      </c>
      <c r="B446" s="3" t="s">
        <v>111</v>
      </c>
      <c r="C446" s="3" t="s">
        <v>202</v>
      </c>
      <c r="D446" s="3" t="s">
        <v>41</v>
      </c>
      <c r="E446" s="3" t="s">
        <v>42</v>
      </c>
      <c r="F446" s="3" t="str">
        <f t="shared" si="25"/>
        <v>France (Non-official)</v>
      </c>
      <c r="G446" s="14">
        <v>386099</v>
      </c>
      <c r="H446" s="1">
        <v>66983634.223943003</v>
      </c>
      <c r="I446" s="9">
        <f t="shared" si="22"/>
        <v>5.7640796065076836E-3</v>
      </c>
    </row>
    <row r="447" spans="1:9">
      <c r="A447" s="3" t="s">
        <v>110</v>
      </c>
      <c r="B447" s="3" t="s">
        <v>111</v>
      </c>
      <c r="C447" s="3" t="s">
        <v>202</v>
      </c>
      <c r="D447" s="3" t="s">
        <v>41</v>
      </c>
      <c r="E447" s="3" t="s">
        <v>43</v>
      </c>
      <c r="F447" s="3" t="str">
        <f t="shared" si="25"/>
        <v>Germany (Non-official)</v>
      </c>
      <c r="G447" s="14">
        <v>6063</v>
      </c>
      <c r="H447" s="1">
        <v>66983634.223943003</v>
      </c>
      <c r="I447" s="9">
        <f t="shared" si="22"/>
        <v>9.0514646902105649E-5</v>
      </c>
    </row>
    <row r="448" spans="1:9">
      <c r="A448" s="3" t="s">
        <v>110</v>
      </c>
      <c r="B448" s="3" t="s">
        <v>111</v>
      </c>
      <c r="C448" s="3" t="s">
        <v>202</v>
      </c>
      <c r="D448" s="3" t="s">
        <v>41</v>
      </c>
      <c r="E448" s="3" t="s">
        <v>45</v>
      </c>
      <c r="F448" s="3" t="str">
        <f t="shared" si="25"/>
        <v>Israel (Non-official)</v>
      </c>
      <c r="G448" s="14">
        <v>183771</v>
      </c>
      <c r="H448" s="1">
        <v>66983634.223943003</v>
      </c>
      <c r="I448" s="9">
        <f t="shared" si="22"/>
        <v>2.743520893261893E-3</v>
      </c>
    </row>
    <row r="449" spans="1:9">
      <c r="A449" s="3" t="s">
        <v>110</v>
      </c>
      <c r="B449" s="3" t="s">
        <v>111</v>
      </c>
      <c r="C449" s="3" t="s">
        <v>202</v>
      </c>
      <c r="D449" s="3" t="s">
        <v>41</v>
      </c>
      <c r="E449" s="3" t="s">
        <v>33</v>
      </c>
      <c r="F449" s="3" t="str">
        <f t="shared" si="25"/>
        <v>Italy (Non-official)</v>
      </c>
      <c r="G449" s="14">
        <v>39938</v>
      </c>
      <c r="H449" s="1">
        <v>66983634.223943003</v>
      </c>
      <c r="I449" s="9">
        <f t="shared" si="22"/>
        <v>5.9623519181532163E-4</v>
      </c>
    </row>
    <row r="450" spans="1:9">
      <c r="A450" s="3" t="s">
        <v>110</v>
      </c>
      <c r="B450" s="3" t="s">
        <v>111</v>
      </c>
      <c r="C450" s="3" t="s">
        <v>202</v>
      </c>
      <c r="D450" s="3" t="s">
        <v>41</v>
      </c>
      <c r="E450" s="3" t="s">
        <v>112</v>
      </c>
      <c r="F450" s="3" t="str">
        <f t="shared" si="25"/>
        <v>Korea, Republic Of (Non-official)</v>
      </c>
      <c r="G450" s="14">
        <v>1154431</v>
      </c>
      <c r="H450" s="1">
        <v>66983634.223943003</v>
      </c>
      <c r="I450" s="9">
        <f t="shared" ref="I450:I513" si="26">G450/H450</f>
        <v>1.7234523229068897E-2</v>
      </c>
    </row>
    <row r="451" spans="1:9">
      <c r="A451" s="3" t="s">
        <v>110</v>
      </c>
      <c r="B451" s="3" t="s">
        <v>111</v>
      </c>
      <c r="C451" s="3" t="s">
        <v>202</v>
      </c>
      <c r="D451" s="3" t="s">
        <v>41</v>
      </c>
      <c r="E451" s="3" t="s">
        <v>113</v>
      </c>
      <c r="F451" s="3" t="str">
        <f t="shared" si="25"/>
        <v>Mauritius (Non-official)</v>
      </c>
      <c r="G451" s="14">
        <v>47317</v>
      </c>
      <c r="H451" s="1">
        <v>66983634.223943003</v>
      </c>
      <c r="I451" s="9">
        <f t="shared" si="26"/>
        <v>7.0639642874269052E-4</v>
      </c>
    </row>
    <row r="452" spans="1:9">
      <c r="A452" s="3" t="s">
        <v>110</v>
      </c>
      <c r="B452" s="3" t="s">
        <v>111</v>
      </c>
      <c r="C452" s="3" t="s">
        <v>202</v>
      </c>
      <c r="D452" s="3" t="s">
        <v>41</v>
      </c>
      <c r="E452" s="3" t="s">
        <v>76</v>
      </c>
      <c r="F452" s="3" t="str">
        <f t="shared" si="25"/>
        <v>Multiple lenders (Non-official)</v>
      </c>
      <c r="G452" s="14">
        <v>59638</v>
      </c>
      <c r="H452" s="1">
        <v>66983634.223943003</v>
      </c>
      <c r="I452" s="9">
        <f t="shared" si="26"/>
        <v>8.9033688140322887E-4</v>
      </c>
    </row>
    <row r="453" spans="1:9">
      <c r="A453" s="3" t="s">
        <v>110</v>
      </c>
      <c r="B453" s="3" t="s">
        <v>111</v>
      </c>
      <c r="C453" s="3" t="s">
        <v>202</v>
      </c>
      <c r="D453" s="3" t="s">
        <v>41</v>
      </c>
      <c r="E453" s="3" t="s">
        <v>35</v>
      </c>
      <c r="F453" s="3" t="str">
        <f t="shared" si="25"/>
        <v>Netherlands (Non-official)</v>
      </c>
      <c r="G453" s="14">
        <v>255404</v>
      </c>
      <c r="H453" s="1">
        <v>66983634.223943003</v>
      </c>
      <c r="I453" s="9">
        <f t="shared" si="26"/>
        <v>3.8129313668786723E-3</v>
      </c>
    </row>
    <row r="454" spans="1:9">
      <c r="A454" s="3" t="s">
        <v>110</v>
      </c>
      <c r="B454" s="3" t="s">
        <v>111</v>
      </c>
      <c r="C454" s="3" t="s">
        <v>202</v>
      </c>
      <c r="D454" s="3" t="s">
        <v>41</v>
      </c>
      <c r="E454" s="3" t="s">
        <v>37</v>
      </c>
      <c r="F454" s="3" t="str">
        <f t="shared" si="25"/>
        <v>Spain (Non-official)</v>
      </c>
      <c r="G454" s="14">
        <v>41617</v>
      </c>
      <c r="H454" s="1">
        <v>66983634.223943003</v>
      </c>
      <c r="I454" s="9">
        <f t="shared" si="26"/>
        <v>6.2130101601928593E-4</v>
      </c>
    </row>
    <row r="455" spans="1:9">
      <c r="A455" s="3" t="s">
        <v>110</v>
      </c>
      <c r="B455" s="3" t="s">
        <v>111</v>
      </c>
      <c r="C455" s="3" t="s">
        <v>202</v>
      </c>
      <c r="D455" s="3" t="s">
        <v>41</v>
      </c>
      <c r="E455" s="3" t="s">
        <v>105</v>
      </c>
      <c r="F455" s="3" t="str">
        <f t="shared" si="25"/>
        <v>Sweden (Non-official)</v>
      </c>
      <c r="G455" s="14">
        <v>19456</v>
      </c>
      <c r="H455" s="1">
        <v>66983634.223943003</v>
      </c>
      <c r="I455" s="9">
        <f t="shared" si="26"/>
        <v>2.9045900876255439E-4</v>
      </c>
    </row>
    <row r="456" spans="1:9">
      <c r="A456" s="3" t="s">
        <v>110</v>
      </c>
      <c r="B456" s="3" t="s">
        <v>111</v>
      </c>
      <c r="C456" s="3" t="s">
        <v>202</v>
      </c>
      <c r="D456" s="3" t="s">
        <v>41</v>
      </c>
      <c r="E456" s="3" t="s">
        <v>56</v>
      </c>
      <c r="F456" s="3" t="str">
        <f t="shared" si="25"/>
        <v>Switzerland (Non-official)</v>
      </c>
      <c r="G456" s="14">
        <v>27280</v>
      </c>
      <c r="H456" s="1">
        <v>66983634.223943003</v>
      </c>
      <c r="I456" s="9">
        <f t="shared" si="26"/>
        <v>4.0726365949025927E-4</v>
      </c>
    </row>
    <row r="457" spans="1:9">
      <c r="A457" s="3" t="s">
        <v>110</v>
      </c>
      <c r="B457" s="3" t="s">
        <v>111</v>
      </c>
      <c r="C457" s="3" t="s">
        <v>202</v>
      </c>
      <c r="D457" s="3" t="s">
        <v>41</v>
      </c>
      <c r="E457" s="3" t="s">
        <v>47</v>
      </c>
      <c r="F457" s="3" t="str">
        <f t="shared" si="25"/>
        <v>United Kingdom (Non-official)</v>
      </c>
      <c r="G457" s="14">
        <v>471544</v>
      </c>
      <c r="H457" s="1">
        <v>66983634.223943003</v>
      </c>
      <c r="I457" s="9">
        <f t="shared" si="26"/>
        <v>7.0396897012710707E-3</v>
      </c>
    </row>
    <row r="458" spans="1:9">
      <c r="A458" s="3" t="s">
        <v>110</v>
      </c>
      <c r="B458" s="3" t="s">
        <v>111</v>
      </c>
      <c r="C458" s="3" t="s">
        <v>202</v>
      </c>
      <c r="D458" s="3" t="s">
        <v>41</v>
      </c>
      <c r="E458" s="3" t="s">
        <v>38</v>
      </c>
      <c r="F458" s="3" t="str">
        <f t="shared" si="25"/>
        <v>United States (Non-official)</v>
      </c>
      <c r="G458" s="14">
        <v>414988</v>
      </c>
      <c r="H458" s="1">
        <v>66983634.223943003</v>
      </c>
      <c r="I458" s="9">
        <f t="shared" si="26"/>
        <v>6.1953640588175846E-3</v>
      </c>
    </row>
    <row r="459" spans="1:9">
      <c r="A459" s="3" t="s">
        <v>110</v>
      </c>
      <c r="B459" s="3" t="s">
        <v>111</v>
      </c>
      <c r="C459" s="3" t="s">
        <v>202</v>
      </c>
      <c r="D459" s="3" t="s">
        <v>27</v>
      </c>
      <c r="E459" s="3" t="s">
        <v>67</v>
      </c>
      <c r="F459" s="3" t="str">
        <f t="shared" si="25"/>
        <v>Austria (Official bilateral)</v>
      </c>
      <c r="G459" s="14">
        <v>3064</v>
      </c>
      <c r="H459" s="1">
        <v>66983634.223943003</v>
      </c>
      <c r="I459" s="9">
        <f t="shared" si="26"/>
        <v>4.5742516593773987E-5</v>
      </c>
    </row>
    <row r="460" spans="1:9">
      <c r="A460" s="3" t="s">
        <v>110</v>
      </c>
      <c r="B460" s="3" t="s">
        <v>111</v>
      </c>
      <c r="C460" s="3" t="s">
        <v>202</v>
      </c>
      <c r="D460" s="3" t="s">
        <v>27</v>
      </c>
      <c r="E460" s="3" t="s">
        <v>28</v>
      </c>
      <c r="F460" s="3" t="str">
        <f t="shared" si="25"/>
        <v>Belgium (Official bilateral)</v>
      </c>
      <c r="G460" s="14">
        <v>23198</v>
      </c>
      <c r="H460" s="1">
        <v>66983634.223943003</v>
      </c>
      <c r="I460" s="9">
        <f t="shared" si="26"/>
        <v>3.4632340076448074E-4</v>
      </c>
    </row>
    <row r="461" spans="1:9">
      <c r="A461" s="3" t="s">
        <v>110</v>
      </c>
      <c r="B461" s="3" t="s">
        <v>111</v>
      </c>
      <c r="C461" s="3" t="s">
        <v>202</v>
      </c>
      <c r="D461" s="3" t="s">
        <v>27</v>
      </c>
      <c r="E461" s="3" t="s">
        <v>29</v>
      </c>
      <c r="F461" s="3" t="str">
        <f t="shared" si="25"/>
        <v>Brazil (Official bilateral)</v>
      </c>
      <c r="G461" s="14">
        <v>6115</v>
      </c>
      <c r="H461" s="1">
        <v>66983634.223943003</v>
      </c>
      <c r="I461" s="9">
        <f t="shared" si="26"/>
        <v>9.1290955930459507E-5</v>
      </c>
    </row>
    <row r="462" spans="1:9">
      <c r="A462" s="3" t="s">
        <v>110</v>
      </c>
      <c r="B462" s="3" t="s">
        <v>111</v>
      </c>
      <c r="C462" s="3" t="s">
        <v>202</v>
      </c>
      <c r="D462" s="3" t="s">
        <v>27</v>
      </c>
      <c r="E462" s="3" t="s">
        <v>31</v>
      </c>
      <c r="F462" s="3" t="str">
        <f t="shared" si="25"/>
        <v>China (Official bilateral)</v>
      </c>
      <c r="G462" s="14">
        <v>1589491</v>
      </c>
      <c r="H462" s="1">
        <v>66983634.223943003</v>
      </c>
      <c r="I462" s="9">
        <f t="shared" si="26"/>
        <v>2.3729542572831074E-2</v>
      </c>
    </row>
    <row r="463" spans="1:9">
      <c r="A463" s="3" t="s">
        <v>110</v>
      </c>
      <c r="B463" s="3" t="s">
        <v>111</v>
      </c>
      <c r="C463" s="3" t="s">
        <v>202</v>
      </c>
      <c r="D463" s="3" t="s">
        <v>27</v>
      </c>
      <c r="E463" s="3" t="s">
        <v>102</v>
      </c>
      <c r="F463" s="3" t="str">
        <f t="shared" si="25"/>
        <v>Egypt (Official bilateral)</v>
      </c>
      <c r="G463" s="14">
        <v>291891</v>
      </c>
      <c r="H463" s="1">
        <v>66983634.223943003</v>
      </c>
      <c r="I463" s="9">
        <f t="shared" si="26"/>
        <v>4.3576465114468941E-3</v>
      </c>
    </row>
    <row r="464" spans="1:9">
      <c r="A464" s="3" t="s">
        <v>110</v>
      </c>
      <c r="B464" s="3" t="s">
        <v>111</v>
      </c>
      <c r="C464" s="3" t="s">
        <v>202</v>
      </c>
      <c r="D464" s="3" t="s">
        <v>27</v>
      </c>
      <c r="E464" s="3" t="s">
        <v>42</v>
      </c>
      <c r="F464" s="3" t="str">
        <f t="shared" si="25"/>
        <v>France (Official bilateral)</v>
      </c>
      <c r="G464" s="14">
        <v>279591</v>
      </c>
      <c r="H464" s="1">
        <v>66983634.223943003</v>
      </c>
      <c r="I464" s="9">
        <f t="shared" si="26"/>
        <v>4.1740195682016526E-3</v>
      </c>
    </row>
    <row r="465" spans="1:9">
      <c r="A465" s="3" t="s">
        <v>110</v>
      </c>
      <c r="B465" s="3" t="s">
        <v>111</v>
      </c>
      <c r="C465" s="3" t="s">
        <v>202</v>
      </c>
      <c r="D465" s="3" t="s">
        <v>27</v>
      </c>
      <c r="E465" s="3" t="s">
        <v>43</v>
      </c>
      <c r="F465" s="3" t="str">
        <f t="shared" si="25"/>
        <v>Germany (Official bilateral)</v>
      </c>
      <c r="G465" s="14">
        <v>231092</v>
      </c>
      <c r="H465" s="1">
        <v>66983634.223943003</v>
      </c>
      <c r="I465" s="9">
        <f t="shared" si="26"/>
        <v>3.4499770380836876E-3</v>
      </c>
    </row>
    <row r="466" spans="1:9">
      <c r="A466" s="3" t="s">
        <v>110</v>
      </c>
      <c r="B466" s="3" t="s">
        <v>111</v>
      </c>
      <c r="C466" s="3" t="s">
        <v>202</v>
      </c>
      <c r="D466" s="3" t="s">
        <v>27</v>
      </c>
      <c r="E466" s="3" t="s">
        <v>32</v>
      </c>
      <c r="F466" s="3" t="str">
        <f t="shared" ref="F466:F497" si="27">CONCATENATE(E466," (",D466,")")</f>
        <v>India (Official bilateral)</v>
      </c>
      <c r="G466" s="14">
        <v>244558</v>
      </c>
      <c r="H466" s="1">
        <v>66983634.223943003</v>
      </c>
      <c r="I466" s="9">
        <f t="shared" si="26"/>
        <v>3.651011218387787E-3</v>
      </c>
    </row>
    <row r="467" spans="1:9">
      <c r="A467" s="3" t="s">
        <v>110</v>
      </c>
      <c r="B467" s="3" t="s">
        <v>111</v>
      </c>
      <c r="C467" s="3" t="s">
        <v>202</v>
      </c>
      <c r="D467" s="3" t="s">
        <v>27</v>
      </c>
      <c r="E467" s="3" t="s">
        <v>33</v>
      </c>
      <c r="F467" s="3" t="str">
        <f t="shared" si="27"/>
        <v>Italy (Official bilateral)</v>
      </c>
      <c r="G467" s="14">
        <v>22421</v>
      </c>
      <c r="H467" s="1">
        <v>66983634.223943003</v>
      </c>
      <c r="I467" s="9">
        <f t="shared" si="26"/>
        <v>3.3472355239850084E-4</v>
      </c>
    </row>
    <row r="468" spans="1:9">
      <c r="A468" s="3" t="s">
        <v>110</v>
      </c>
      <c r="B468" s="3" t="s">
        <v>111</v>
      </c>
      <c r="C468" s="3" t="s">
        <v>202</v>
      </c>
      <c r="D468" s="3" t="s">
        <v>27</v>
      </c>
      <c r="E468" s="3" t="s">
        <v>54</v>
      </c>
      <c r="F468" s="3" t="str">
        <f t="shared" si="27"/>
        <v>Kuwait (Official bilateral)</v>
      </c>
      <c r="G468" s="14">
        <v>49026</v>
      </c>
      <c r="H468" s="1">
        <v>66983634.223943003</v>
      </c>
      <c r="I468" s="9">
        <f t="shared" si="26"/>
        <v>7.3191012353993588E-4</v>
      </c>
    </row>
    <row r="469" spans="1:9">
      <c r="A469" s="3" t="s">
        <v>110</v>
      </c>
      <c r="B469" s="3" t="s">
        <v>111</v>
      </c>
      <c r="C469" s="3" t="s">
        <v>202</v>
      </c>
      <c r="D469" s="3" t="s">
        <v>27</v>
      </c>
      <c r="E469" s="3" t="s">
        <v>68</v>
      </c>
      <c r="F469" s="3" t="str">
        <f t="shared" si="27"/>
        <v>Nigeria (Official bilateral)</v>
      </c>
      <c r="G469" s="14">
        <v>1060</v>
      </c>
      <c r="H469" s="1">
        <v>66983634.223943003</v>
      </c>
      <c r="I469" s="9">
        <f t="shared" si="26"/>
        <v>1.5824760962598052E-5</v>
      </c>
    </row>
    <row r="470" spans="1:9">
      <c r="A470" s="3" t="s">
        <v>110</v>
      </c>
      <c r="B470" s="3" t="s">
        <v>111</v>
      </c>
      <c r="C470" s="3" t="s">
        <v>202</v>
      </c>
      <c r="D470" s="3" t="s">
        <v>27</v>
      </c>
      <c r="E470" s="3" t="s">
        <v>39</v>
      </c>
      <c r="F470" s="3" t="str">
        <f t="shared" si="27"/>
        <v>Other bilateral (Official bilateral)</v>
      </c>
      <c r="G470" s="14">
        <v>101060</v>
      </c>
      <c r="H470" s="1">
        <v>66983634.223943003</v>
      </c>
      <c r="I470" s="9">
        <f t="shared" si="26"/>
        <v>1.5087267385661878E-3</v>
      </c>
    </row>
    <row r="471" spans="1:9">
      <c r="A471" s="3" t="s">
        <v>110</v>
      </c>
      <c r="B471" s="3" t="s">
        <v>111</v>
      </c>
      <c r="C471" s="3" t="s">
        <v>202</v>
      </c>
      <c r="D471" s="3" t="s">
        <v>27</v>
      </c>
      <c r="E471" s="3" t="s">
        <v>55</v>
      </c>
      <c r="F471" s="3" t="str">
        <f t="shared" si="27"/>
        <v>Saudi Arabia (Official bilateral)</v>
      </c>
      <c r="G471" s="14">
        <v>18337</v>
      </c>
      <c r="H471" s="1">
        <v>66983634.223943003</v>
      </c>
      <c r="I471" s="9">
        <f t="shared" si="26"/>
        <v>2.7375343563317022E-4</v>
      </c>
    </row>
    <row r="472" spans="1:9">
      <c r="A472" s="3" t="s">
        <v>110</v>
      </c>
      <c r="B472" s="3" t="s">
        <v>111</v>
      </c>
      <c r="C472" s="3" t="s">
        <v>202</v>
      </c>
      <c r="D472" s="3" t="s">
        <v>27</v>
      </c>
      <c r="E472" s="3" t="s">
        <v>37</v>
      </c>
      <c r="F472" s="3" t="str">
        <f t="shared" si="27"/>
        <v>Spain (Official bilateral)</v>
      </c>
      <c r="G472" s="14">
        <v>25920</v>
      </c>
      <c r="H472" s="1">
        <v>66983634.223943003</v>
      </c>
      <c r="I472" s="9">
        <f t="shared" si="26"/>
        <v>3.8696019259485044E-4</v>
      </c>
    </row>
    <row r="473" spans="1:9">
      <c r="A473" s="3" t="s">
        <v>110</v>
      </c>
      <c r="B473" s="3" t="s">
        <v>111</v>
      </c>
      <c r="C473" s="3" t="s">
        <v>202</v>
      </c>
      <c r="D473" s="3" t="s">
        <v>27</v>
      </c>
      <c r="E473" s="3" t="s">
        <v>105</v>
      </c>
      <c r="F473" s="3" t="str">
        <f t="shared" si="27"/>
        <v>Sweden (Official bilateral)</v>
      </c>
      <c r="G473" s="14">
        <v>95</v>
      </c>
      <c r="H473" s="1">
        <v>66983634.223943003</v>
      </c>
      <c r="I473" s="9">
        <f t="shared" si="26"/>
        <v>1.4182568787234103E-6</v>
      </c>
    </row>
    <row r="474" spans="1:9">
      <c r="A474" s="3" t="s">
        <v>110</v>
      </c>
      <c r="B474" s="3" t="s">
        <v>111</v>
      </c>
      <c r="C474" s="3" t="s">
        <v>202</v>
      </c>
      <c r="D474" s="3" t="s">
        <v>27</v>
      </c>
      <c r="E474" s="3" t="s">
        <v>75</v>
      </c>
      <c r="F474" s="3" t="str">
        <f t="shared" si="27"/>
        <v>Turkey (Official bilateral)</v>
      </c>
      <c r="G474" s="14">
        <v>93766</v>
      </c>
      <c r="H474" s="1">
        <v>66983634.223943003</v>
      </c>
      <c r="I474" s="9">
        <f t="shared" si="26"/>
        <v>1.3998344683197818E-3</v>
      </c>
    </row>
    <row r="475" spans="1:9">
      <c r="A475" s="3" t="s">
        <v>110</v>
      </c>
      <c r="B475" s="3" t="s">
        <v>111</v>
      </c>
      <c r="C475" s="3" t="s">
        <v>202</v>
      </c>
      <c r="D475" s="3" t="s">
        <v>27</v>
      </c>
      <c r="E475" s="3" t="s">
        <v>38</v>
      </c>
      <c r="F475" s="3" t="str">
        <f t="shared" si="27"/>
        <v>United States (Official bilateral)</v>
      </c>
      <c r="G475" s="14">
        <v>243978</v>
      </c>
      <c r="H475" s="1">
        <v>66983634.223943003</v>
      </c>
      <c r="I475" s="9">
        <f t="shared" si="26"/>
        <v>3.642352386917686E-3</v>
      </c>
    </row>
    <row r="476" spans="1:9">
      <c r="A476" s="3" t="s">
        <v>110</v>
      </c>
      <c r="B476" s="3" t="s">
        <v>111</v>
      </c>
      <c r="C476" s="3" t="s">
        <v>202</v>
      </c>
      <c r="D476" s="3" t="s">
        <v>18</v>
      </c>
      <c r="E476" s="3" t="s">
        <v>19</v>
      </c>
      <c r="F476" s="3" t="str">
        <f t="shared" si="27"/>
        <v>African Dev. Bank (Official multilateral)</v>
      </c>
      <c r="G476" s="14">
        <v>1159104</v>
      </c>
      <c r="H476" s="1">
        <v>66983634.223943003</v>
      </c>
      <c r="I476" s="9">
        <f t="shared" si="26"/>
        <v>1.7304286538482313E-2</v>
      </c>
    </row>
    <row r="477" spans="1:9">
      <c r="A477" s="3" t="s">
        <v>110</v>
      </c>
      <c r="B477" s="3" t="s">
        <v>111</v>
      </c>
      <c r="C477" s="3" t="s">
        <v>202</v>
      </c>
      <c r="D477" s="3" t="s">
        <v>18</v>
      </c>
      <c r="E477" s="3" t="s">
        <v>22</v>
      </c>
      <c r="F477" s="3" t="str">
        <f t="shared" si="27"/>
        <v>International Monetary Fund (Official multilateral)</v>
      </c>
      <c r="G477" s="14">
        <v>1575604</v>
      </c>
      <c r="H477" s="1">
        <v>66983634.223943003</v>
      </c>
      <c r="I477" s="9">
        <f t="shared" si="26"/>
        <v>2.3522223275201263E-2</v>
      </c>
    </row>
    <row r="478" spans="1:9">
      <c r="A478" s="3" t="s">
        <v>110</v>
      </c>
      <c r="B478" s="3" t="s">
        <v>111</v>
      </c>
      <c r="C478" s="3" t="s">
        <v>202</v>
      </c>
      <c r="D478" s="3" t="s">
        <v>18</v>
      </c>
      <c r="E478" s="3" t="s">
        <v>25</v>
      </c>
      <c r="F478" s="3" t="str">
        <f t="shared" si="27"/>
        <v>Other multilateral (Official multilateral)</v>
      </c>
      <c r="G478" s="14">
        <v>333032</v>
      </c>
      <c r="H478" s="1">
        <v>66983634.223943003</v>
      </c>
      <c r="I478" s="9">
        <f t="shared" si="26"/>
        <v>4.9718413140527867E-3</v>
      </c>
    </row>
    <row r="479" spans="1:9">
      <c r="A479" s="3" t="s">
        <v>110</v>
      </c>
      <c r="B479" s="3" t="s">
        <v>111</v>
      </c>
      <c r="C479" s="3" t="s">
        <v>202</v>
      </c>
      <c r="D479" s="3" t="s">
        <v>18</v>
      </c>
      <c r="E479" s="3" t="s">
        <v>24</v>
      </c>
      <c r="F479" s="3" t="str">
        <f t="shared" si="27"/>
        <v>World Bank-IDA (Official multilateral)</v>
      </c>
      <c r="G479" s="14">
        <v>3989482</v>
      </c>
      <c r="H479" s="1">
        <v>66983634.223943003</v>
      </c>
      <c r="I479" s="9">
        <f t="shared" si="26"/>
        <v>5.9559055674139244E-2</v>
      </c>
    </row>
    <row r="480" spans="1:9">
      <c r="A480" s="6" t="s">
        <v>110</v>
      </c>
      <c r="B480" s="6" t="s">
        <v>111</v>
      </c>
      <c r="C480" s="3" t="s">
        <v>202</v>
      </c>
      <c r="D480" s="6" t="s">
        <v>51</v>
      </c>
      <c r="E480" s="6" t="s">
        <v>11</v>
      </c>
      <c r="F480" s="3" t="str">
        <f t="shared" si="27"/>
        <v xml:space="preserve"> (Total)</v>
      </c>
      <c r="G480" s="16">
        <v>22067119</v>
      </c>
      <c r="H480" s="1">
        <v>66983634.223943003</v>
      </c>
      <c r="I480" s="9">
        <f t="shared" si="26"/>
        <v>0.32944045595113747</v>
      </c>
    </row>
    <row r="481" spans="1:9">
      <c r="A481" s="3" t="s">
        <v>110</v>
      </c>
      <c r="B481" s="3" t="s">
        <v>111</v>
      </c>
      <c r="C481" s="3" t="s">
        <v>202</v>
      </c>
      <c r="D481" s="3" t="s">
        <v>48</v>
      </c>
      <c r="E481" s="3" t="s">
        <v>11</v>
      </c>
      <c r="F481" s="3" t="str">
        <f t="shared" si="27"/>
        <v xml:space="preserve"> (Total Bondholders)</v>
      </c>
      <c r="G481" s="14">
        <v>8047979</v>
      </c>
      <c r="H481" s="1">
        <v>66983634.223943003</v>
      </c>
      <c r="I481" s="9">
        <f t="shared" si="26"/>
        <v>0.12014843764812159</v>
      </c>
    </row>
    <row r="482" spans="1:9">
      <c r="A482" s="3" t="s">
        <v>110</v>
      </c>
      <c r="B482" s="3" t="s">
        <v>111</v>
      </c>
      <c r="C482" s="3" t="s">
        <v>202</v>
      </c>
      <c r="D482" s="3" t="s">
        <v>40</v>
      </c>
      <c r="E482" s="3" t="s">
        <v>11</v>
      </c>
      <c r="F482" s="3" t="str">
        <f t="shared" si="27"/>
        <v xml:space="preserve"> (Total Non-official)</v>
      </c>
      <c r="G482" s="14">
        <v>3737255</v>
      </c>
      <c r="H482" s="1">
        <v>66983634.223943003</v>
      </c>
      <c r="I482" s="9">
        <f t="shared" si="26"/>
        <v>5.5793553803089035E-2</v>
      </c>
    </row>
    <row r="483" spans="1:9">
      <c r="A483" s="3" t="s">
        <v>110</v>
      </c>
      <c r="B483" s="3" t="s">
        <v>111</v>
      </c>
      <c r="C483" s="3" t="s">
        <v>202</v>
      </c>
      <c r="D483" s="3" t="s">
        <v>26</v>
      </c>
      <c r="E483" s="3" t="s">
        <v>11</v>
      </c>
      <c r="F483" s="3" t="str">
        <f t="shared" si="27"/>
        <v xml:space="preserve"> (Total Official bilateral)</v>
      </c>
      <c r="G483" s="14">
        <v>3224664</v>
      </c>
      <c r="H483" s="1">
        <v>66983634.223943003</v>
      </c>
      <c r="I483" s="9">
        <f t="shared" si="26"/>
        <v>4.814107262707102E-2</v>
      </c>
    </row>
    <row r="484" spans="1:9">
      <c r="A484" s="3" t="s">
        <v>110</v>
      </c>
      <c r="B484" s="3" t="s">
        <v>111</v>
      </c>
      <c r="C484" s="3" t="s">
        <v>202</v>
      </c>
      <c r="D484" s="3" t="s">
        <v>10</v>
      </c>
      <c r="E484" s="3" t="s">
        <v>11</v>
      </c>
      <c r="F484" s="3" t="str">
        <f t="shared" si="27"/>
        <v xml:space="preserve"> (Total Official multilateral)</v>
      </c>
      <c r="G484" s="14">
        <v>7057221</v>
      </c>
      <c r="H484" s="1">
        <v>66983634.223943003</v>
      </c>
      <c r="I484" s="9">
        <f t="shared" si="26"/>
        <v>0.10535739187285582</v>
      </c>
    </row>
    <row r="485" spans="1:9">
      <c r="A485" s="3" t="s">
        <v>94</v>
      </c>
      <c r="B485" s="3" t="s">
        <v>114</v>
      </c>
      <c r="C485" s="3" t="s">
        <v>218</v>
      </c>
      <c r="D485" s="3" t="s">
        <v>49</v>
      </c>
      <c r="E485" s="3" t="s">
        <v>50</v>
      </c>
      <c r="F485" s="3" t="str">
        <f t="shared" si="27"/>
        <v>Bond market (Bondholders)</v>
      </c>
      <c r="G485" s="14">
        <v>99355</v>
      </c>
      <c r="H485" s="1">
        <v>1210603.7037037001</v>
      </c>
      <c r="I485" s="9">
        <f t="shared" si="26"/>
        <v>8.2070622860342349E-2</v>
      </c>
    </row>
    <row r="486" spans="1:9">
      <c r="A486" s="3" t="s">
        <v>94</v>
      </c>
      <c r="B486" s="3" t="s">
        <v>114</v>
      </c>
      <c r="C486" s="3" t="s">
        <v>218</v>
      </c>
      <c r="D486" s="3" t="s">
        <v>41</v>
      </c>
      <c r="E486" s="3" t="s">
        <v>33</v>
      </c>
      <c r="F486" s="3" t="str">
        <f t="shared" si="27"/>
        <v>Italy (Non-official)</v>
      </c>
      <c r="G486" s="14">
        <v>1387</v>
      </c>
      <c r="H486" s="1">
        <v>1210603.7037037001</v>
      </c>
      <c r="I486" s="9">
        <f t="shared" si="26"/>
        <v>1.1457093644738044E-3</v>
      </c>
    </row>
    <row r="487" spans="1:9">
      <c r="A487" s="3" t="s">
        <v>94</v>
      </c>
      <c r="B487" s="3" t="s">
        <v>114</v>
      </c>
      <c r="C487" s="3" t="s">
        <v>218</v>
      </c>
      <c r="D487" s="3" t="s">
        <v>41</v>
      </c>
      <c r="E487" s="3" t="s">
        <v>38</v>
      </c>
      <c r="F487" s="3" t="str">
        <f t="shared" si="27"/>
        <v>United States (Non-official)</v>
      </c>
      <c r="G487" s="14">
        <v>337</v>
      </c>
      <c r="H487" s="1">
        <v>1210603.7037037001</v>
      </c>
      <c r="I487" s="9">
        <f t="shared" si="26"/>
        <v>2.7837350816703108E-4</v>
      </c>
    </row>
    <row r="488" spans="1:9">
      <c r="A488" s="3" t="s">
        <v>94</v>
      </c>
      <c r="B488" s="3" t="s">
        <v>114</v>
      </c>
      <c r="C488" s="3" t="s">
        <v>218</v>
      </c>
      <c r="D488" s="3" t="s">
        <v>27</v>
      </c>
      <c r="E488" s="3" t="s">
        <v>67</v>
      </c>
      <c r="F488" s="3" t="str">
        <f t="shared" si="27"/>
        <v>Austria (Official bilateral)</v>
      </c>
      <c r="G488" s="14">
        <v>2705</v>
      </c>
      <c r="H488" s="1">
        <v>1210603.7037037001</v>
      </c>
      <c r="I488" s="9">
        <f t="shared" si="26"/>
        <v>2.2344223726760209E-3</v>
      </c>
    </row>
    <row r="489" spans="1:9">
      <c r="A489" s="3" t="s">
        <v>94</v>
      </c>
      <c r="B489" s="3" t="s">
        <v>114</v>
      </c>
      <c r="C489" s="3" t="s">
        <v>218</v>
      </c>
      <c r="D489" s="3" t="s">
        <v>27</v>
      </c>
      <c r="E489" s="3" t="s">
        <v>31</v>
      </c>
      <c r="F489" s="3" t="str">
        <f t="shared" si="27"/>
        <v>China (Official bilateral)</v>
      </c>
      <c r="G489" s="14">
        <v>41321</v>
      </c>
      <c r="H489" s="1">
        <v>1210603.7037037001</v>
      </c>
      <c r="I489" s="9">
        <f t="shared" si="26"/>
        <v>3.4132557065192554E-2</v>
      </c>
    </row>
    <row r="490" spans="1:9">
      <c r="A490" s="3" t="s">
        <v>94</v>
      </c>
      <c r="B490" s="3" t="s">
        <v>114</v>
      </c>
      <c r="C490" s="3" t="s">
        <v>218</v>
      </c>
      <c r="D490" s="3" t="s">
        <v>27</v>
      </c>
      <c r="E490" s="3" t="s">
        <v>42</v>
      </c>
      <c r="F490" s="3" t="str">
        <f t="shared" si="27"/>
        <v>France (Official bilateral)</v>
      </c>
      <c r="G490" s="14">
        <v>3071</v>
      </c>
      <c r="H490" s="1">
        <v>1210603.7037037001</v>
      </c>
      <c r="I490" s="9">
        <f t="shared" si="26"/>
        <v>2.5367508711600958E-3</v>
      </c>
    </row>
    <row r="491" spans="1:9">
      <c r="A491" s="3" t="s">
        <v>94</v>
      </c>
      <c r="B491" s="3" t="s">
        <v>114</v>
      </c>
      <c r="C491" s="3" t="s">
        <v>218</v>
      </c>
      <c r="D491" s="3" t="s">
        <v>27</v>
      </c>
      <c r="E491" s="3" t="s">
        <v>43</v>
      </c>
      <c r="F491" s="3" t="str">
        <f t="shared" si="27"/>
        <v>Germany (Official bilateral)</v>
      </c>
      <c r="G491" s="14">
        <v>3395</v>
      </c>
      <c r="H491" s="1">
        <v>1210603.7037037001</v>
      </c>
      <c r="I491" s="9">
        <f t="shared" si="26"/>
        <v>2.8043859353919002E-3</v>
      </c>
    </row>
    <row r="492" spans="1:9">
      <c r="A492" s="3" t="s">
        <v>94</v>
      </c>
      <c r="B492" s="3" t="s">
        <v>114</v>
      </c>
      <c r="C492" s="3" t="s">
        <v>218</v>
      </c>
      <c r="D492" s="3" t="s">
        <v>27</v>
      </c>
      <c r="E492" s="3" t="s">
        <v>54</v>
      </c>
      <c r="F492" s="3" t="str">
        <f t="shared" si="27"/>
        <v>Kuwait (Official bilateral)</v>
      </c>
      <c r="G492" s="15">
        <v>12404</v>
      </c>
      <c r="H492" s="1">
        <v>1210603.7037037001</v>
      </c>
      <c r="I492" s="9">
        <f t="shared" si="26"/>
        <v>1.0246127582504016E-2</v>
      </c>
    </row>
    <row r="493" spans="1:9">
      <c r="A493" s="3" t="s">
        <v>94</v>
      </c>
      <c r="B493" s="3" t="s">
        <v>114</v>
      </c>
      <c r="C493" s="3" t="s">
        <v>218</v>
      </c>
      <c r="D493" s="3" t="s">
        <v>27</v>
      </c>
      <c r="E493" s="3" t="s">
        <v>64</v>
      </c>
      <c r="F493" s="3" t="str">
        <f t="shared" si="27"/>
        <v>Libya (Official bilateral)</v>
      </c>
      <c r="G493" s="14">
        <v>5000</v>
      </c>
      <c r="H493" s="1">
        <v>1210603.7037037001</v>
      </c>
      <c r="I493" s="9">
        <f t="shared" si="26"/>
        <v>4.1301707443179682E-3</v>
      </c>
    </row>
    <row r="494" spans="1:9">
      <c r="A494" s="3" t="s">
        <v>94</v>
      </c>
      <c r="B494" s="3" t="s">
        <v>114</v>
      </c>
      <c r="C494" s="3" t="s">
        <v>218</v>
      </c>
      <c r="D494" s="3" t="s">
        <v>27</v>
      </c>
      <c r="E494" s="3" t="s">
        <v>39</v>
      </c>
      <c r="F494" s="3" t="str">
        <f t="shared" si="27"/>
        <v>Other bilateral (Official bilateral)</v>
      </c>
      <c r="G494" s="15">
        <v>50195</v>
      </c>
      <c r="H494" s="1">
        <v>1210603.7037037001</v>
      </c>
      <c r="I494" s="9">
        <f t="shared" si="26"/>
        <v>4.1462784102208085E-2</v>
      </c>
    </row>
    <row r="495" spans="1:9">
      <c r="A495" s="3" t="s">
        <v>94</v>
      </c>
      <c r="B495" s="3" t="s">
        <v>114</v>
      </c>
      <c r="C495" s="3" t="s">
        <v>218</v>
      </c>
      <c r="D495" s="3" t="s">
        <v>27</v>
      </c>
      <c r="E495" s="3" t="s">
        <v>47</v>
      </c>
      <c r="F495" s="3" t="str">
        <f t="shared" si="27"/>
        <v>United Kingdom (Official bilateral)</v>
      </c>
      <c r="G495" s="14">
        <v>1334</v>
      </c>
      <c r="H495" s="1">
        <v>1210603.7037037001</v>
      </c>
      <c r="I495" s="9">
        <f t="shared" si="26"/>
        <v>1.1019295545840338E-3</v>
      </c>
    </row>
    <row r="496" spans="1:9">
      <c r="A496" s="3" t="s">
        <v>94</v>
      </c>
      <c r="B496" s="3" t="s">
        <v>114</v>
      </c>
      <c r="C496" s="3" t="s">
        <v>218</v>
      </c>
      <c r="D496" s="3" t="s">
        <v>27</v>
      </c>
      <c r="E496" s="3" t="s">
        <v>38</v>
      </c>
      <c r="F496" s="3" t="str">
        <f t="shared" si="27"/>
        <v>United States (Official bilateral)</v>
      </c>
      <c r="G496" s="14">
        <v>1526</v>
      </c>
      <c r="H496" s="1">
        <v>1210603.7037037001</v>
      </c>
      <c r="I496" s="9">
        <f t="shared" si="26"/>
        <v>1.2605281111658438E-3</v>
      </c>
    </row>
    <row r="497" spans="1:9">
      <c r="A497" s="3" t="s">
        <v>94</v>
      </c>
      <c r="B497" s="3" t="s">
        <v>114</v>
      </c>
      <c r="C497" s="3" t="s">
        <v>218</v>
      </c>
      <c r="D497" s="3" t="s">
        <v>27</v>
      </c>
      <c r="E497" s="3" t="s">
        <v>92</v>
      </c>
      <c r="F497" s="3" t="str">
        <f t="shared" si="27"/>
        <v>Venezuela, RB (Official bilateral)</v>
      </c>
      <c r="G497" s="14">
        <v>5297</v>
      </c>
      <c r="H497" s="1">
        <v>1210603.7037037001</v>
      </c>
      <c r="I497" s="9">
        <f t="shared" si="26"/>
        <v>4.3755028865304557E-3</v>
      </c>
    </row>
    <row r="498" spans="1:9">
      <c r="A498" s="3" t="s">
        <v>94</v>
      </c>
      <c r="B498" s="3" t="s">
        <v>114</v>
      </c>
      <c r="C498" s="3" t="s">
        <v>218</v>
      </c>
      <c r="D498" s="3" t="s">
        <v>18</v>
      </c>
      <c r="E498" s="3" t="s">
        <v>22</v>
      </c>
      <c r="F498" s="3" t="str">
        <f t="shared" ref="F498:F510" si="28">CONCATENATE(E498," (",D498,")")</f>
        <v>International Monetary Fund (Official multilateral)</v>
      </c>
      <c r="G498" s="14">
        <v>35609</v>
      </c>
      <c r="H498" s="1">
        <v>1210603.7037037001</v>
      </c>
      <c r="I498" s="9">
        <f t="shared" si="26"/>
        <v>2.9414250006883705E-2</v>
      </c>
    </row>
    <row r="499" spans="1:9">
      <c r="A499" s="3" t="s">
        <v>94</v>
      </c>
      <c r="B499" s="3" t="s">
        <v>114</v>
      </c>
      <c r="C499" s="3" t="s">
        <v>218</v>
      </c>
      <c r="D499" s="3" t="s">
        <v>18</v>
      </c>
      <c r="E499" s="3" t="s">
        <v>25</v>
      </c>
      <c r="F499" s="3" t="str">
        <f t="shared" si="28"/>
        <v>Other multilateral (Official multilateral)</v>
      </c>
      <c r="G499" s="14">
        <v>142246</v>
      </c>
      <c r="H499" s="1">
        <v>1210603.7037037001</v>
      </c>
      <c r="I499" s="9">
        <f t="shared" si="26"/>
        <v>0.11750005353925073</v>
      </c>
    </row>
    <row r="500" spans="1:9">
      <c r="A500" s="3" t="s">
        <v>94</v>
      </c>
      <c r="B500" s="3" t="s">
        <v>114</v>
      </c>
      <c r="C500" s="3" t="s">
        <v>218</v>
      </c>
      <c r="D500" s="3" t="s">
        <v>18</v>
      </c>
      <c r="E500" s="3" t="s">
        <v>23</v>
      </c>
      <c r="F500" s="3" t="str">
        <f t="shared" si="28"/>
        <v>World Bank-IBRD (Official multilateral)</v>
      </c>
      <c r="G500" s="14">
        <v>8618</v>
      </c>
      <c r="H500" s="1">
        <v>1210603.7037037001</v>
      </c>
      <c r="I500" s="9">
        <f t="shared" si="26"/>
        <v>7.1187622949064498E-3</v>
      </c>
    </row>
    <row r="501" spans="1:9">
      <c r="A501" s="3" t="s">
        <v>94</v>
      </c>
      <c r="B501" s="3" t="s">
        <v>114</v>
      </c>
      <c r="C501" s="3" t="s">
        <v>218</v>
      </c>
      <c r="D501" s="3" t="s">
        <v>18</v>
      </c>
      <c r="E501" s="3" t="s">
        <v>24</v>
      </c>
      <c r="F501" s="3" t="str">
        <f t="shared" si="28"/>
        <v>World Bank-IDA (Official multilateral)</v>
      </c>
      <c r="G501" s="14">
        <v>122773</v>
      </c>
      <c r="H501" s="1">
        <v>1210603.7037037001</v>
      </c>
      <c r="I501" s="9">
        <f t="shared" si="26"/>
        <v>0.10141469055842998</v>
      </c>
    </row>
    <row r="502" spans="1:9">
      <c r="A502" s="6" t="s">
        <v>94</v>
      </c>
      <c r="B502" s="6" t="s">
        <v>114</v>
      </c>
      <c r="C502" s="3" t="s">
        <v>218</v>
      </c>
      <c r="D502" s="6" t="s">
        <v>51</v>
      </c>
      <c r="E502" s="6" t="s">
        <v>11</v>
      </c>
      <c r="F502" s="3" t="str">
        <f t="shared" si="28"/>
        <v xml:space="preserve"> (Total)</v>
      </c>
      <c r="G502" s="15">
        <v>536574</v>
      </c>
      <c r="H502" s="1">
        <v>1210603.7037037001</v>
      </c>
      <c r="I502" s="9">
        <f t="shared" si="26"/>
        <v>0.44322844739233391</v>
      </c>
    </row>
    <row r="503" spans="1:9">
      <c r="A503" s="3" t="s">
        <v>94</v>
      </c>
      <c r="B503" s="3" t="s">
        <v>114</v>
      </c>
      <c r="C503" s="3" t="s">
        <v>218</v>
      </c>
      <c r="D503" s="3" t="s">
        <v>48</v>
      </c>
      <c r="E503" s="3" t="s">
        <v>11</v>
      </c>
      <c r="F503" s="3" t="str">
        <f t="shared" si="28"/>
        <v xml:space="preserve"> (Total Bondholders)</v>
      </c>
      <c r="G503" s="14">
        <v>99355</v>
      </c>
      <c r="H503" s="1">
        <v>1210603.7037037001</v>
      </c>
      <c r="I503" s="9">
        <f t="shared" si="26"/>
        <v>8.2070622860342349E-2</v>
      </c>
    </row>
    <row r="504" spans="1:9">
      <c r="A504" s="3" t="s">
        <v>94</v>
      </c>
      <c r="B504" s="3" t="s">
        <v>114</v>
      </c>
      <c r="C504" s="3" t="s">
        <v>218</v>
      </c>
      <c r="D504" s="3" t="s">
        <v>40</v>
      </c>
      <c r="E504" s="3" t="s">
        <v>11</v>
      </c>
      <c r="F504" s="3" t="str">
        <f t="shared" si="28"/>
        <v xml:space="preserve"> (Total Non-official)</v>
      </c>
      <c r="G504" s="14">
        <v>1724</v>
      </c>
      <c r="H504" s="1">
        <v>1210603.7037037001</v>
      </c>
      <c r="I504" s="9">
        <f t="shared" si="26"/>
        <v>1.4240828726408354E-3</v>
      </c>
    </row>
    <row r="505" spans="1:9">
      <c r="A505" s="3" t="s">
        <v>94</v>
      </c>
      <c r="B505" s="3" t="s">
        <v>114</v>
      </c>
      <c r="C505" s="3" t="s">
        <v>218</v>
      </c>
      <c r="D505" s="3" t="s">
        <v>26</v>
      </c>
      <c r="E505" s="3" t="s">
        <v>11</v>
      </c>
      <c r="F505" s="3" t="str">
        <f t="shared" si="28"/>
        <v xml:space="preserve"> (Total Official bilateral)</v>
      </c>
      <c r="G505" s="15">
        <v>126249</v>
      </c>
      <c r="H505" s="1">
        <v>1210603.7037037001</v>
      </c>
      <c r="I505" s="9">
        <f t="shared" si="26"/>
        <v>0.10428598525987984</v>
      </c>
    </row>
    <row r="506" spans="1:9">
      <c r="A506" s="3" t="s">
        <v>94</v>
      </c>
      <c r="B506" s="3" t="s">
        <v>114</v>
      </c>
      <c r="C506" s="3" t="s">
        <v>218</v>
      </c>
      <c r="D506" s="3" t="s">
        <v>10</v>
      </c>
      <c r="E506" s="3" t="s">
        <v>11</v>
      </c>
      <c r="F506" s="3" t="str">
        <f t="shared" si="28"/>
        <v xml:space="preserve"> (Total Official multilateral)</v>
      </c>
      <c r="G506" s="14">
        <v>309246</v>
      </c>
      <c r="H506" s="1">
        <v>1210603.7037037001</v>
      </c>
      <c r="I506" s="9">
        <f t="shared" si="26"/>
        <v>0.25544775639947087</v>
      </c>
    </row>
    <row r="507" spans="1:9">
      <c r="A507" s="3" t="s">
        <v>115</v>
      </c>
      <c r="B507" s="3" t="s">
        <v>116</v>
      </c>
      <c r="C507" s="3" t="s">
        <v>202</v>
      </c>
      <c r="D507" s="3" t="s">
        <v>41</v>
      </c>
      <c r="E507" s="3" t="s">
        <v>31</v>
      </c>
      <c r="F507" s="3" t="str">
        <f t="shared" si="28"/>
        <v>China (Non-official)</v>
      </c>
      <c r="G507" s="14">
        <v>44369</v>
      </c>
      <c r="H507" s="1">
        <v>12296665.331192</v>
      </c>
      <c r="I507" s="9">
        <f t="shared" si="26"/>
        <v>3.6082139998925228E-3</v>
      </c>
    </row>
    <row r="508" spans="1:9">
      <c r="A508" s="3" t="s">
        <v>115</v>
      </c>
      <c r="B508" s="3" t="s">
        <v>116</v>
      </c>
      <c r="C508" s="3" t="s">
        <v>202</v>
      </c>
      <c r="D508" s="3" t="s">
        <v>41</v>
      </c>
      <c r="E508" s="3" t="s">
        <v>103</v>
      </c>
      <c r="F508" s="3" t="str">
        <f t="shared" si="28"/>
        <v>Serbia (Non-official)</v>
      </c>
      <c r="G508" s="14">
        <v>16165</v>
      </c>
      <c r="H508" s="1">
        <v>12296665.331192</v>
      </c>
      <c r="I508" s="9">
        <f t="shared" si="26"/>
        <v>1.314584040845244E-3</v>
      </c>
    </row>
    <row r="509" spans="1:9">
      <c r="A509" s="3" t="s">
        <v>115</v>
      </c>
      <c r="B509" s="3" t="s">
        <v>116</v>
      </c>
      <c r="C509" s="3" t="s">
        <v>202</v>
      </c>
      <c r="D509" s="3" t="s">
        <v>41</v>
      </c>
      <c r="E509" s="3" t="s">
        <v>47</v>
      </c>
      <c r="F509" s="3" t="str">
        <f t="shared" si="28"/>
        <v>United Kingdom (Non-official)</v>
      </c>
      <c r="G509" s="14">
        <v>2809</v>
      </c>
      <c r="H509" s="1">
        <v>12296665.331192</v>
      </c>
      <c r="I509" s="9">
        <f t="shared" si="26"/>
        <v>2.2843591529441944E-4</v>
      </c>
    </row>
    <row r="510" spans="1:9">
      <c r="A510" s="3" t="s">
        <v>115</v>
      </c>
      <c r="B510" s="3" t="s">
        <v>116</v>
      </c>
      <c r="C510" s="3" t="s">
        <v>202</v>
      </c>
      <c r="D510" s="3" t="s">
        <v>27</v>
      </c>
      <c r="E510" s="3" t="s">
        <v>31</v>
      </c>
      <c r="F510" s="3" t="str">
        <f t="shared" si="28"/>
        <v>China (Official bilateral)</v>
      </c>
      <c r="G510" s="18">
        <v>662758</v>
      </c>
      <c r="H510" s="1">
        <v>12296665.331192</v>
      </c>
      <c r="I510" s="9">
        <f t="shared" si="26"/>
        <v>5.3897376414631132E-2</v>
      </c>
    </row>
    <row r="511" spans="1:9">
      <c r="A511" s="3" t="s">
        <v>115</v>
      </c>
      <c r="B511" s="3" t="s">
        <v>116</v>
      </c>
      <c r="C511" s="3" t="s">
        <v>202</v>
      </c>
      <c r="D511" s="3" t="s">
        <v>27</v>
      </c>
      <c r="E511" s="3" t="s">
        <v>86</v>
      </c>
      <c r="F511" s="3"/>
      <c r="G511" s="20">
        <v>12272</v>
      </c>
      <c r="H511" s="1">
        <v>12296665.331192</v>
      </c>
      <c r="I511" s="9">
        <f t="shared" si="26"/>
        <v>9.979941447109703E-4</v>
      </c>
    </row>
    <row r="512" spans="1:9">
      <c r="A512" s="3" t="s">
        <v>115</v>
      </c>
      <c r="B512" s="3" t="s">
        <v>116</v>
      </c>
      <c r="C512" s="3" t="s">
        <v>202</v>
      </c>
      <c r="D512" s="3" t="s">
        <v>27</v>
      </c>
      <c r="E512" s="3" t="s">
        <v>102</v>
      </c>
      <c r="F512" s="3" t="str">
        <f>CONCATENATE(E512," (",D512,")")</f>
        <v>Egypt (Official bilateral)</v>
      </c>
      <c r="G512" s="14">
        <v>4766</v>
      </c>
      <c r="H512" s="1">
        <v>12296665.331192</v>
      </c>
      <c r="I512" s="9">
        <f t="shared" si="26"/>
        <v>3.8758475339736674E-4</v>
      </c>
    </row>
    <row r="513" spans="1:9">
      <c r="A513" s="3" t="s">
        <v>115</v>
      </c>
      <c r="B513" s="3" t="s">
        <v>116</v>
      </c>
      <c r="C513" s="3" t="s">
        <v>202</v>
      </c>
      <c r="D513" s="3" t="s">
        <v>27</v>
      </c>
      <c r="E513" s="3" t="s">
        <v>42</v>
      </c>
      <c r="F513" s="3" t="str">
        <f>CONCATENATE(E513," (",D513,")")</f>
        <v>France (Official bilateral)</v>
      </c>
      <c r="G513" s="14">
        <v>84183</v>
      </c>
      <c r="H513" s="1">
        <v>12296665.331192</v>
      </c>
      <c r="I513" s="9">
        <f t="shared" si="26"/>
        <v>6.8460023699644405E-3</v>
      </c>
    </row>
    <row r="514" spans="1:9">
      <c r="A514" s="3" t="s">
        <v>115</v>
      </c>
      <c r="B514" s="3" t="s">
        <v>116</v>
      </c>
      <c r="C514" s="3" t="s">
        <v>202</v>
      </c>
      <c r="D514" s="3" t="s">
        <v>27</v>
      </c>
      <c r="E514" s="3" t="s">
        <v>32</v>
      </c>
      <c r="F514" s="3"/>
      <c r="G514" s="14">
        <v>400</v>
      </c>
      <c r="H514" s="1">
        <v>12296665.331192</v>
      </c>
      <c r="I514" s="9">
        <f t="shared" ref="I514:I516" si="29">G514/H514</f>
        <v>3.2529144221348446E-5</v>
      </c>
    </row>
    <row r="515" spans="1:9">
      <c r="A515" s="3" t="s">
        <v>115</v>
      </c>
      <c r="B515" s="3" t="s">
        <v>116</v>
      </c>
      <c r="C515" s="3" t="s">
        <v>202</v>
      </c>
      <c r="D515" s="3" t="s">
        <v>27</v>
      </c>
      <c r="E515" s="3" t="s">
        <v>54</v>
      </c>
      <c r="F515" s="3" t="str">
        <f t="shared" ref="F515:F546" si="30">CONCATENATE(E515," (",D515,")")</f>
        <v>Kuwait (Official bilateral)</v>
      </c>
      <c r="G515" s="14">
        <v>41287</v>
      </c>
      <c r="H515" s="1">
        <v>12296665.331192</v>
      </c>
      <c r="I515" s="9">
        <f t="shared" si="29"/>
        <v>3.3575769436670331E-3</v>
      </c>
    </row>
    <row r="516" spans="1:9">
      <c r="A516" s="3" t="s">
        <v>115</v>
      </c>
      <c r="B516" s="3" t="s">
        <v>116</v>
      </c>
      <c r="C516" s="3" t="s">
        <v>202</v>
      </c>
      <c r="D516" s="3" t="s">
        <v>27</v>
      </c>
      <c r="E516" s="3" t="s">
        <v>64</v>
      </c>
      <c r="F516" s="3" t="str">
        <f t="shared" si="30"/>
        <v>Libya (Official bilateral)</v>
      </c>
      <c r="G516" s="14">
        <v>20000</v>
      </c>
      <c r="H516" s="1">
        <v>12296665.331192</v>
      </c>
      <c r="I516" s="9">
        <f t="shared" si="29"/>
        <v>1.6264572110674222E-3</v>
      </c>
    </row>
    <row r="517" spans="1:9">
      <c r="A517" s="3" t="s">
        <v>115</v>
      </c>
      <c r="B517" s="3" t="s">
        <v>116</v>
      </c>
      <c r="C517" s="3" t="s">
        <v>202</v>
      </c>
      <c r="D517" s="3" t="s">
        <v>27</v>
      </c>
      <c r="E517" s="3" t="s">
        <v>76</v>
      </c>
      <c r="F517" s="3" t="str">
        <f t="shared" si="30"/>
        <v>Multiple lenders (Official bilateral)</v>
      </c>
      <c r="G517" s="14">
        <v>40710</v>
      </c>
      <c r="H517" s="1">
        <v>12296665.331192</v>
      </c>
      <c r="I517" s="9" t="e">
        <f>#REF!/H517</f>
        <v>#REF!</v>
      </c>
    </row>
    <row r="518" spans="1:9">
      <c r="A518" s="3" t="s">
        <v>115</v>
      </c>
      <c r="B518" s="3" t="s">
        <v>116</v>
      </c>
      <c r="C518" s="3" t="s">
        <v>202</v>
      </c>
      <c r="D518" s="3" t="s">
        <v>27</v>
      </c>
      <c r="E518" s="3" t="s">
        <v>39</v>
      </c>
      <c r="F518" s="3" t="str">
        <f t="shared" si="30"/>
        <v>Other bilateral (Official bilateral)</v>
      </c>
      <c r="G518" s="14">
        <v>195406</v>
      </c>
      <c r="H518" s="1">
        <v>12296665.331192</v>
      </c>
      <c r="I518" s="9">
        <f>G518/H518</f>
        <v>1.5890974889292035E-2</v>
      </c>
    </row>
    <row r="519" spans="1:9">
      <c r="A519" s="3" t="s">
        <v>115</v>
      </c>
      <c r="B519" s="3" t="s">
        <v>116</v>
      </c>
      <c r="C519" s="3" t="s">
        <v>202</v>
      </c>
      <c r="D519" s="3" t="s">
        <v>27</v>
      </c>
      <c r="E519" s="3" t="s">
        <v>55</v>
      </c>
      <c r="F519" s="3" t="str">
        <f t="shared" si="30"/>
        <v>Saudi Arabia (Official bilateral)</v>
      </c>
      <c r="G519" s="11">
        <v>92181</v>
      </c>
      <c r="H519" s="1">
        <v>12296665.331192</v>
      </c>
      <c r="I519" s="9">
        <f>G517/H519</f>
        <v>3.3106536531277379E-3</v>
      </c>
    </row>
    <row r="520" spans="1:9">
      <c r="A520" s="3" t="s">
        <v>115</v>
      </c>
      <c r="B520" s="3" t="s">
        <v>116</v>
      </c>
      <c r="C520" s="3" t="s">
        <v>202</v>
      </c>
      <c r="D520" s="3" t="s">
        <v>27</v>
      </c>
      <c r="E520" s="3" t="s">
        <v>56</v>
      </c>
      <c r="F520" s="3" t="str">
        <f t="shared" si="30"/>
        <v>Switzerland (Official bilateral)</v>
      </c>
      <c r="G520" s="14">
        <v>6918</v>
      </c>
      <c r="H520" s="1">
        <v>12296665.331192</v>
      </c>
      <c r="I520" s="9" t="e">
        <f>#REF!/H520</f>
        <v>#REF!</v>
      </c>
    </row>
    <row r="521" spans="1:9">
      <c r="A521" s="3" t="s">
        <v>115</v>
      </c>
      <c r="B521" s="3" t="s">
        <v>116</v>
      </c>
      <c r="C521" s="3" t="s">
        <v>202</v>
      </c>
      <c r="D521" s="3" t="s">
        <v>27</v>
      </c>
      <c r="E521" s="3" t="s">
        <v>71</v>
      </c>
      <c r="F521" s="3" t="str">
        <f t="shared" si="30"/>
        <v>Thailand (Official bilateral)</v>
      </c>
      <c r="G521" s="11">
        <v>1290</v>
      </c>
      <c r="H521" s="1">
        <v>12296665.331192</v>
      </c>
      <c r="I521" s="9">
        <f>G520/H521</f>
        <v>5.6259154930822139E-4</v>
      </c>
    </row>
    <row r="522" spans="1:9">
      <c r="A522" s="3" t="s">
        <v>115</v>
      </c>
      <c r="B522" s="3" t="s">
        <v>116</v>
      </c>
      <c r="C522" s="3" t="s">
        <v>202</v>
      </c>
      <c r="D522" s="3" t="s">
        <v>18</v>
      </c>
      <c r="E522" s="3" t="s">
        <v>19</v>
      </c>
      <c r="F522" s="3" t="str">
        <f t="shared" si="30"/>
        <v>African Dev. Bank (Official multilateral)</v>
      </c>
      <c r="G522" s="14">
        <v>152806</v>
      </c>
      <c r="H522" s="1">
        <v>12296665.331192</v>
      </c>
      <c r="I522" s="9">
        <f t="shared" ref="I522:I585" si="31">G522/H522</f>
        <v>1.2426621029718426E-2</v>
      </c>
    </row>
    <row r="523" spans="1:9">
      <c r="A523" s="3" t="s">
        <v>115</v>
      </c>
      <c r="B523" s="3" t="s">
        <v>116</v>
      </c>
      <c r="C523" s="3" t="s">
        <v>202</v>
      </c>
      <c r="D523" s="3" t="s">
        <v>18</v>
      </c>
      <c r="E523" s="3" t="s">
        <v>22</v>
      </c>
      <c r="F523" s="3" t="str">
        <f t="shared" si="30"/>
        <v>International Monetary Fund (Official multilateral)</v>
      </c>
      <c r="G523" s="14">
        <v>481053</v>
      </c>
      <c r="H523" s="1">
        <v>12296665.331192</v>
      </c>
      <c r="I523" s="9">
        <f t="shared" si="31"/>
        <v>3.9120606037780836E-2</v>
      </c>
    </row>
    <row r="524" spans="1:9">
      <c r="A524" s="3" t="s">
        <v>115</v>
      </c>
      <c r="B524" s="3" t="s">
        <v>116</v>
      </c>
      <c r="C524" s="3" t="s">
        <v>202</v>
      </c>
      <c r="D524" s="3" t="s">
        <v>18</v>
      </c>
      <c r="E524" s="3" t="s">
        <v>25</v>
      </c>
      <c r="F524" s="3" t="str">
        <f t="shared" si="30"/>
        <v>Other multilateral (Official multilateral)</v>
      </c>
      <c r="G524" s="14">
        <v>327912</v>
      </c>
      <c r="H524" s="1">
        <v>12296665.331192</v>
      </c>
      <c r="I524" s="9">
        <f t="shared" si="31"/>
        <v>2.6666741849777027E-2</v>
      </c>
    </row>
    <row r="525" spans="1:9">
      <c r="A525" s="3" t="s">
        <v>115</v>
      </c>
      <c r="B525" s="3" t="s">
        <v>116</v>
      </c>
      <c r="C525" s="3" t="s">
        <v>202</v>
      </c>
      <c r="D525" s="3" t="s">
        <v>18</v>
      </c>
      <c r="E525" s="3" t="s">
        <v>24</v>
      </c>
      <c r="F525" s="3" t="str">
        <f t="shared" si="30"/>
        <v>World Bank-IDA (Official multilateral)</v>
      </c>
      <c r="G525" s="14">
        <v>471165</v>
      </c>
      <c r="H525" s="1">
        <v>12296665.331192</v>
      </c>
      <c r="I525" s="9">
        <f t="shared" si="31"/>
        <v>3.8316485592629103E-2</v>
      </c>
    </row>
    <row r="526" spans="1:9">
      <c r="A526" s="6" t="s">
        <v>115</v>
      </c>
      <c r="B526" s="6" t="s">
        <v>116</v>
      </c>
      <c r="C526" s="3" t="s">
        <v>202</v>
      </c>
      <c r="D526" s="6" t="s">
        <v>51</v>
      </c>
      <c r="E526" s="6" t="s">
        <v>11</v>
      </c>
      <c r="F526" s="3" t="str">
        <f t="shared" si="30"/>
        <v xml:space="preserve"> (Total)</v>
      </c>
      <c r="G526" s="16">
        <v>2658449</v>
      </c>
      <c r="H526" s="1">
        <v>12296665.331192</v>
      </c>
      <c r="I526" s="9">
        <f t="shared" si="31"/>
        <v>0.21619267731524888</v>
      </c>
    </row>
    <row r="527" spans="1:9">
      <c r="A527" s="3" t="s">
        <v>115</v>
      </c>
      <c r="B527" s="3" t="s">
        <v>116</v>
      </c>
      <c r="C527" s="3" t="s">
        <v>202</v>
      </c>
      <c r="D527" s="3" t="s">
        <v>40</v>
      </c>
      <c r="E527" s="3" t="s">
        <v>11</v>
      </c>
      <c r="F527" s="3" t="str">
        <f t="shared" si="30"/>
        <v xml:space="preserve"> (Total Non-official)</v>
      </c>
      <c r="G527" s="14">
        <v>63342</v>
      </c>
      <c r="H527" s="1">
        <v>12296665.331192</v>
      </c>
      <c r="I527" s="9">
        <f t="shared" si="31"/>
        <v>5.1511526331716332E-3</v>
      </c>
    </row>
    <row r="528" spans="1:9">
      <c r="A528" s="3" t="s">
        <v>115</v>
      </c>
      <c r="B528" s="3" t="s">
        <v>116</v>
      </c>
      <c r="C528" s="3" t="s">
        <v>202</v>
      </c>
      <c r="D528" s="3" t="s">
        <v>26</v>
      </c>
      <c r="E528" s="3" t="s">
        <v>11</v>
      </c>
      <c r="F528" s="3" t="str">
        <f t="shared" si="30"/>
        <v xml:space="preserve"> (Total Official bilateral)</v>
      </c>
      <c r="G528" s="14">
        <v>1162171</v>
      </c>
      <c r="H528" s="1">
        <v>12296665.331192</v>
      </c>
      <c r="I528" s="9">
        <f t="shared" si="31"/>
        <v>9.4511070172171863E-2</v>
      </c>
    </row>
    <row r="529" spans="1:9">
      <c r="A529" s="3" t="s">
        <v>115</v>
      </c>
      <c r="B529" s="3" t="s">
        <v>116</v>
      </c>
      <c r="C529" s="3" t="s">
        <v>202</v>
      </c>
      <c r="D529" s="3" t="s">
        <v>10</v>
      </c>
      <c r="E529" s="3" t="s">
        <v>11</v>
      </c>
      <c r="F529" s="3" t="str">
        <f t="shared" si="30"/>
        <v xml:space="preserve"> (Total Official multilateral)</v>
      </c>
      <c r="G529" s="14">
        <v>1432936</v>
      </c>
      <c r="H529" s="1">
        <v>12296665.331192</v>
      </c>
      <c r="I529" s="9">
        <f t="shared" si="31"/>
        <v>0.11653045450990539</v>
      </c>
    </row>
    <row r="530" spans="1:9">
      <c r="A530" s="3" t="s">
        <v>219</v>
      </c>
      <c r="B530" s="3" t="s">
        <v>220</v>
      </c>
      <c r="C530" s="3" t="s">
        <v>202</v>
      </c>
      <c r="D530" s="3" t="s">
        <v>49</v>
      </c>
      <c r="E530" s="3" t="s">
        <v>50</v>
      </c>
      <c r="F530" s="3" t="str">
        <f t="shared" si="30"/>
        <v>Bond market (Bondholders)</v>
      </c>
      <c r="G530" s="14">
        <v>126217</v>
      </c>
      <c r="H530" s="1">
        <v>1339449.16548759</v>
      </c>
      <c r="I530" s="9">
        <f t="shared" si="31"/>
        <v>9.4230526437376325E-2</v>
      </c>
    </row>
    <row r="531" spans="1:9">
      <c r="A531" s="3" t="s">
        <v>219</v>
      </c>
      <c r="B531" s="3" t="s">
        <v>220</v>
      </c>
      <c r="C531" s="3" t="s">
        <v>202</v>
      </c>
      <c r="D531" s="3" t="s">
        <v>27</v>
      </c>
      <c r="E531" s="3" t="s">
        <v>32</v>
      </c>
      <c r="F531" s="3" t="str">
        <f t="shared" si="30"/>
        <v>India (Official bilateral)</v>
      </c>
      <c r="G531" s="14">
        <v>13889</v>
      </c>
      <c r="H531" s="1">
        <v>1339449.16548759</v>
      </c>
      <c r="I531" s="9">
        <f t="shared" si="31"/>
        <v>1.0369187840692773E-2</v>
      </c>
    </row>
    <row r="532" spans="1:9">
      <c r="A532" s="3" t="s">
        <v>219</v>
      </c>
      <c r="B532" s="3" t="s">
        <v>220</v>
      </c>
      <c r="C532" s="3" t="s">
        <v>202</v>
      </c>
      <c r="D532" s="3" t="s">
        <v>27</v>
      </c>
      <c r="E532" s="3" t="s">
        <v>54</v>
      </c>
      <c r="F532" s="3" t="str">
        <f t="shared" si="30"/>
        <v>Kuwait (Official bilateral)</v>
      </c>
      <c r="G532" s="14">
        <v>24639</v>
      </c>
      <c r="H532" s="1">
        <v>1339449.16548759</v>
      </c>
      <c r="I532" s="9">
        <f t="shared" si="31"/>
        <v>1.8394875023891512E-2</v>
      </c>
    </row>
    <row r="533" spans="1:9">
      <c r="A533" s="3" t="s">
        <v>219</v>
      </c>
      <c r="B533" s="3" t="s">
        <v>220</v>
      </c>
      <c r="C533" s="3" t="s">
        <v>202</v>
      </c>
      <c r="D533" s="3" t="s">
        <v>27</v>
      </c>
      <c r="E533" s="3" t="s">
        <v>64</v>
      </c>
      <c r="F533" s="3" t="str">
        <f t="shared" si="30"/>
        <v>Libya (Official bilateral)</v>
      </c>
      <c r="G533" s="14">
        <v>9514</v>
      </c>
      <c r="H533" s="1">
        <v>1339449.16548759</v>
      </c>
      <c r="I533" s="9">
        <f t="shared" si="31"/>
        <v>7.1029198010188668E-3</v>
      </c>
    </row>
    <row r="534" spans="1:9">
      <c r="A534" s="3" t="s">
        <v>219</v>
      </c>
      <c r="B534" s="3" t="s">
        <v>220</v>
      </c>
      <c r="C534" s="3" t="s">
        <v>202</v>
      </c>
      <c r="D534" s="3" t="s">
        <v>27</v>
      </c>
      <c r="E534" s="3" t="s">
        <v>200</v>
      </c>
      <c r="F534" s="3" t="str">
        <f t="shared" si="30"/>
        <v>Other Bilateral (Official bilateral)</v>
      </c>
      <c r="G534" s="14">
        <v>54744</v>
      </c>
      <c r="H534" s="1">
        <v>1339449.16548759</v>
      </c>
      <c r="I534" s="9">
        <f t="shared" si="31"/>
        <v>4.0870532014607615E-2</v>
      </c>
    </row>
    <row r="535" spans="1:9">
      <c r="A535" s="3" t="s">
        <v>219</v>
      </c>
      <c r="B535" s="3" t="s">
        <v>220</v>
      </c>
      <c r="C535" s="3" t="s">
        <v>202</v>
      </c>
      <c r="D535" s="3" t="s">
        <v>27</v>
      </c>
      <c r="E535" s="3" t="s">
        <v>55</v>
      </c>
      <c r="F535" s="3" t="str">
        <f t="shared" si="30"/>
        <v>Saudi Arabia (Official bilateral)</v>
      </c>
      <c r="G535" s="14">
        <v>17229</v>
      </c>
      <c r="H535" s="1">
        <v>1339449.16548759</v>
      </c>
      <c r="I535" s="9">
        <f t="shared" si="31"/>
        <v>1.2862750184123823E-2</v>
      </c>
    </row>
    <row r="536" spans="1:9">
      <c r="A536" s="3" t="s">
        <v>219</v>
      </c>
      <c r="B536" s="3" t="s">
        <v>220</v>
      </c>
      <c r="C536" s="3" t="s">
        <v>202</v>
      </c>
      <c r="D536" s="3" t="s">
        <v>27</v>
      </c>
      <c r="E536" s="3" t="s">
        <v>57</v>
      </c>
      <c r="F536" s="3" t="str">
        <f t="shared" si="30"/>
        <v>United Arab Emirates (Official bilateral)</v>
      </c>
      <c r="G536" s="14">
        <v>1892</v>
      </c>
      <c r="H536" s="1">
        <v>1339449.16548759</v>
      </c>
      <c r="I536" s="9">
        <f t="shared" si="31"/>
        <v>1.4125209442429783E-3</v>
      </c>
    </row>
    <row r="537" spans="1:9">
      <c r="A537" s="3" t="s">
        <v>219</v>
      </c>
      <c r="B537" s="3" t="s">
        <v>220</v>
      </c>
      <c r="C537" s="3" t="s">
        <v>202</v>
      </c>
      <c r="D537" s="3" t="s">
        <v>18</v>
      </c>
      <c r="E537" s="3" t="s">
        <v>19</v>
      </c>
      <c r="F537" s="3" t="str">
        <f t="shared" si="30"/>
        <v>African Dev. Bank (Official multilateral)</v>
      </c>
      <c r="G537" s="14">
        <v>29389</v>
      </c>
      <c r="H537" s="1">
        <v>1339449.16548759</v>
      </c>
      <c r="I537" s="9">
        <f t="shared" si="31"/>
        <v>2.1941108895537468E-2</v>
      </c>
    </row>
    <row r="538" spans="1:9">
      <c r="A538" s="3" t="s">
        <v>219</v>
      </c>
      <c r="B538" s="3" t="s">
        <v>220</v>
      </c>
      <c r="C538" s="3" t="s">
        <v>202</v>
      </c>
      <c r="D538" s="3" t="s">
        <v>18</v>
      </c>
      <c r="E538" s="3" t="s">
        <v>22</v>
      </c>
      <c r="F538" s="3" t="str">
        <f t="shared" si="30"/>
        <v>International Monetary Fund (Official multilateral)</v>
      </c>
      <c r="G538" s="14">
        <v>50291</v>
      </c>
      <c r="H538" s="1">
        <v>1339449.16548759</v>
      </c>
      <c r="I538" s="9">
        <f t="shared" si="31"/>
        <v>3.7546031081883521E-2</v>
      </c>
    </row>
    <row r="539" spans="1:9">
      <c r="A539" s="3" t="s">
        <v>219</v>
      </c>
      <c r="B539" s="3" t="s">
        <v>220</v>
      </c>
      <c r="C539" s="3" t="s">
        <v>202</v>
      </c>
      <c r="D539" s="3" t="s">
        <v>18</v>
      </c>
      <c r="E539" s="3" t="s">
        <v>201</v>
      </c>
      <c r="F539" s="3" t="str">
        <f t="shared" si="30"/>
        <v>Other Multilaterals (Official multilateral)</v>
      </c>
      <c r="G539" s="14">
        <v>103345</v>
      </c>
      <c r="H539" s="1">
        <v>1339449.16548759</v>
      </c>
      <c r="I539" s="9">
        <f t="shared" si="31"/>
        <v>7.7154850413737097E-2</v>
      </c>
    </row>
    <row r="540" spans="1:9">
      <c r="A540" s="3" t="s">
        <v>219</v>
      </c>
      <c r="B540" s="3" t="s">
        <v>220</v>
      </c>
      <c r="C540" s="3" t="s">
        <v>202</v>
      </c>
      <c r="D540" s="3" t="s">
        <v>18</v>
      </c>
      <c r="E540" s="3" t="s">
        <v>24</v>
      </c>
      <c r="F540" s="3" t="str">
        <f t="shared" si="30"/>
        <v>World Bank-IDA (Official multilateral)</v>
      </c>
      <c r="G540" s="14">
        <v>126124</v>
      </c>
      <c r="H540" s="1">
        <v>1339449.16548759</v>
      </c>
      <c r="I540" s="9">
        <f t="shared" si="31"/>
        <v>9.4161094911047252E-2</v>
      </c>
    </row>
    <row r="541" spans="1:9">
      <c r="A541" s="3" t="s">
        <v>219</v>
      </c>
      <c r="B541" s="3" t="s">
        <v>220</v>
      </c>
      <c r="C541" s="3" t="s">
        <v>202</v>
      </c>
      <c r="D541" s="3" t="s">
        <v>51</v>
      </c>
      <c r="E541" s="3"/>
      <c r="F541" s="3" t="str">
        <f t="shared" si="30"/>
        <v xml:space="preserve"> (Total)</v>
      </c>
      <c r="G541" s="14">
        <v>557274</v>
      </c>
      <c r="H541" s="1">
        <v>1339449.16548759</v>
      </c>
      <c r="I541" s="9">
        <f t="shared" si="31"/>
        <v>0.41604714412371113</v>
      </c>
    </row>
    <row r="542" spans="1:9">
      <c r="A542" s="3" t="s">
        <v>219</v>
      </c>
      <c r="B542" s="3" t="s">
        <v>220</v>
      </c>
      <c r="C542" s="3" t="s">
        <v>202</v>
      </c>
      <c r="D542" s="3" t="s">
        <v>48</v>
      </c>
      <c r="E542" s="3"/>
      <c r="F542" s="3" t="str">
        <f t="shared" si="30"/>
        <v xml:space="preserve"> (Total Bondholders)</v>
      </c>
      <c r="G542" s="14">
        <v>126217</v>
      </c>
      <c r="H542" s="1">
        <v>1339449.16548759</v>
      </c>
      <c r="I542" s="9">
        <f t="shared" si="31"/>
        <v>9.4230526437376325E-2</v>
      </c>
    </row>
    <row r="543" spans="1:9">
      <c r="A543" s="3" t="s">
        <v>219</v>
      </c>
      <c r="B543" s="3" t="s">
        <v>220</v>
      </c>
      <c r="C543" s="3" t="s">
        <v>202</v>
      </c>
      <c r="D543" s="3" t="s">
        <v>26</v>
      </c>
      <c r="E543" s="3"/>
      <c r="F543" s="3" t="str">
        <f t="shared" si="30"/>
        <v xml:space="preserve"> (Total Official bilateral)</v>
      </c>
      <c r="G543" s="14">
        <v>121907</v>
      </c>
      <c r="H543" s="1">
        <v>1339449.16548759</v>
      </c>
      <c r="I543" s="9">
        <f t="shared" si="31"/>
        <v>9.1012785808577565E-2</v>
      </c>
    </row>
    <row r="544" spans="1:9">
      <c r="A544" s="3" t="s">
        <v>219</v>
      </c>
      <c r="B544" s="3" t="s">
        <v>220</v>
      </c>
      <c r="C544" s="3" t="s">
        <v>202</v>
      </c>
      <c r="D544" s="3" t="s">
        <v>10</v>
      </c>
      <c r="E544" s="3"/>
      <c r="F544" s="3" t="str">
        <f t="shared" si="30"/>
        <v xml:space="preserve"> (Total Official multilateral)</v>
      </c>
      <c r="G544" s="14">
        <v>309149</v>
      </c>
      <c r="H544" s="1">
        <v>1339449.16548759</v>
      </c>
      <c r="I544" s="9">
        <f t="shared" si="31"/>
        <v>0.23080308530220534</v>
      </c>
    </row>
    <row r="545" spans="1:9">
      <c r="A545" s="3" t="s">
        <v>118</v>
      </c>
      <c r="B545" s="3" t="s">
        <v>119</v>
      </c>
      <c r="C545" s="3" t="s">
        <v>218</v>
      </c>
      <c r="D545" s="3" t="s">
        <v>49</v>
      </c>
      <c r="E545" s="3" t="s">
        <v>50</v>
      </c>
      <c r="F545" s="3" t="str">
        <f t="shared" si="30"/>
        <v>Bond market (Bondholders)</v>
      </c>
      <c r="G545" s="14">
        <v>28</v>
      </c>
      <c r="H545" s="1">
        <v>5173759.5275779404</v>
      </c>
      <c r="I545" s="9">
        <f t="shared" si="31"/>
        <v>5.4119252838772747E-6</v>
      </c>
    </row>
    <row r="546" spans="1:9">
      <c r="A546" s="3" t="s">
        <v>118</v>
      </c>
      <c r="B546" s="3" t="s">
        <v>119</v>
      </c>
      <c r="C546" s="3" t="s">
        <v>218</v>
      </c>
      <c r="D546" s="3" t="s">
        <v>41</v>
      </c>
      <c r="E546" s="3" t="s">
        <v>32</v>
      </c>
      <c r="F546" s="3" t="str">
        <f t="shared" si="30"/>
        <v>India (Non-official)</v>
      </c>
      <c r="G546" s="14">
        <v>43</v>
      </c>
      <c r="H546" s="1">
        <v>5173759.5275779404</v>
      </c>
      <c r="I546" s="9">
        <f t="shared" si="31"/>
        <v>8.3111709716686724E-6</v>
      </c>
    </row>
    <row r="547" spans="1:9">
      <c r="A547" s="3" t="s">
        <v>118</v>
      </c>
      <c r="B547" s="3" t="s">
        <v>119</v>
      </c>
      <c r="C547" s="3" t="s">
        <v>218</v>
      </c>
      <c r="D547" s="3" t="s">
        <v>41</v>
      </c>
      <c r="E547" s="3" t="s">
        <v>76</v>
      </c>
      <c r="F547" s="3" t="str">
        <f t="shared" ref="F547:F576" si="32">CONCATENATE(E547," (",D547,")")</f>
        <v>Multiple lenders (Non-official)</v>
      </c>
      <c r="G547" s="14">
        <v>191</v>
      </c>
      <c r="H547" s="1">
        <v>5173759.5275779404</v>
      </c>
      <c r="I547" s="9">
        <f t="shared" si="31"/>
        <v>3.6917061757877125E-5</v>
      </c>
    </row>
    <row r="548" spans="1:9">
      <c r="A548" s="3" t="s">
        <v>118</v>
      </c>
      <c r="B548" s="3" t="s">
        <v>119</v>
      </c>
      <c r="C548" s="3" t="s">
        <v>218</v>
      </c>
      <c r="D548" s="3" t="s">
        <v>41</v>
      </c>
      <c r="E548" s="3" t="s">
        <v>99</v>
      </c>
      <c r="F548" s="3" t="str">
        <f t="shared" si="32"/>
        <v>Trinidad and Tobago (Non-official)</v>
      </c>
      <c r="G548" s="14">
        <v>12539</v>
      </c>
      <c r="H548" s="1">
        <v>5173759.5275779404</v>
      </c>
      <c r="I548" s="9">
        <f t="shared" si="31"/>
        <v>2.4235761119477551E-3</v>
      </c>
    </row>
    <row r="549" spans="1:9">
      <c r="A549" s="3" t="s">
        <v>118</v>
      </c>
      <c r="B549" s="3" t="s">
        <v>119</v>
      </c>
      <c r="C549" s="3" t="s">
        <v>218</v>
      </c>
      <c r="D549" s="3" t="s">
        <v>41</v>
      </c>
      <c r="E549" s="3" t="s">
        <v>47</v>
      </c>
      <c r="F549" s="3" t="str">
        <f t="shared" si="32"/>
        <v>United Kingdom (Non-official)</v>
      </c>
      <c r="G549" s="14">
        <v>15816</v>
      </c>
      <c r="H549" s="1">
        <v>5173759.5275779404</v>
      </c>
      <c r="I549" s="9">
        <f t="shared" si="31"/>
        <v>3.0569646532072493E-3</v>
      </c>
    </row>
    <row r="550" spans="1:9">
      <c r="A550" s="3" t="s">
        <v>118</v>
      </c>
      <c r="B550" s="3" t="s">
        <v>119</v>
      </c>
      <c r="C550" s="3" t="s">
        <v>218</v>
      </c>
      <c r="D550" s="3" t="s">
        <v>41</v>
      </c>
      <c r="E550" s="3" t="s">
        <v>38</v>
      </c>
      <c r="F550" s="3" t="str">
        <f t="shared" si="32"/>
        <v>United States (Non-official)</v>
      </c>
      <c r="G550" s="14">
        <v>3450</v>
      </c>
      <c r="H550" s="1">
        <v>5173759.5275779404</v>
      </c>
      <c r="I550" s="9">
        <f t="shared" si="31"/>
        <v>6.6682650819202137E-4</v>
      </c>
    </row>
    <row r="551" spans="1:9">
      <c r="A551" s="3" t="s">
        <v>118</v>
      </c>
      <c r="B551" s="3" t="s">
        <v>119</v>
      </c>
      <c r="C551" s="3" t="s">
        <v>218</v>
      </c>
      <c r="D551" s="3" t="s">
        <v>27</v>
      </c>
      <c r="E551" s="3" t="s">
        <v>117</v>
      </c>
      <c r="F551" s="3" t="str">
        <f t="shared" si="32"/>
        <v>Argentina (Official bilateral)</v>
      </c>
      <c r="G551" s="14">
        <v>4515</v>
      </c>
      <c r="H551" s="1">
        <v>5173759.5275779404</v>
      </c>
      <c r="I551" s="9">
        <f t="shared" si="31"/>
        <v>8.7267295202521052E-4</v>
      </c>
    </row>
    <row r="552" spans="1:9">
      <c r="A552" s="3" t="s">
        <v>118</v>
      </c>
      <c r="B552" s="3" t="s">
        <v>119</v>
      </c>
      <c r="C552" s="3" t="s">
        <v>218</v>
      </c>
      <c r="D552" s="3" t="s">
        <v>27</v>
      </c>
      <c r="E552" s="3" t="s">
        <v>31</v>
      </c>
      <c r="F552" s="3" t="str">
        <f t="shared" si="32"/>
        <v>China (Official bilateral)</v>
      </c>
      <c r="G552" s="14">
        <v>232339</v>
      </c>
      <c r="H552" s="1">
        <v>5173759.5275779404</v>
      </c>
      <c r="I552" s="9">
        <f t="shared" si="31"/>
        <v>4.490718959038436E-2</v>
      </c>
    </row>
    <row r="553" spans="1:9">
      <c r="A553" s="3" t="s">
        <v>118</v>
      </c>
      <c r="B553" s="3" t="s">
        <v>119</v>
      </c>
      <c r="C553" s="3" t="s">
        <v>218</v>
      </c>
      <c r="D553" s="3" t="s">
        <v>27</v>
      </c>
      <c r="E553" s="3" t="s">
        <v>32</v>
      </c>
      <c r="F553" s="3" t="str">
        <f t="shared" si="32"/>
        <v>India (Official bilateral)</v>
      </c>
      <c r="G553" s="14">
        <v>14470</v>
      </c>
      <c r="H553" s="1">
        <v>5173759.5275779404</v>
      </c>
      <c r="I553" s="9">
        <f t="shared" si="31"/>
        <v>2.7968056734894347E-3</v>
      </c>
    </row>
    <row r="554" spans="1:9">
      <c r="A554" s="3" t="s">
        <v>118</v>
      </c>
      <c r="B554" s="3" t="s">
        <v>119</v>
      </c>
      <c r="C554" s="3" t="s">
        <v>218</v>
      </c>
      <c r="D554" s="3" t="s">
        <v>27</v>
      </c>
      <c r="E554" s="3" t="s">
        <v>33</v>
      </c>
      <c r="F554" s="3" t="str">
        <f t="shared" si="32"/>
        <v>Italy (Official bilateral)</v>
      </c>
      <c r="G554" s="14">
        <v>2551</v>
      </c>
      <c r="H554" s="1">
        <v>5173759.5275779404</v>
      </c>
      <c r="I554" s="9">
        <f t="shared" si="31"/>
        <v>4.9306504997039024E-4</v>
      </c>
    </row>
    <row r="555" spans="1:9">
      <c r="A555" s="3" t="s">
        <v>118</v>
      </c>
      <c r="B555" s="3" t="s">
        <v>119</v>
      </c>
      <c r="C555" s="3" t="s">
        <v>218</v>
      </c>
      <c r="D555" s="3" t="s">
        <v>27</v>
      </c>
      <c r="E555" s="3" t="s">
        <v>54</v>
      </c>
      <c r="F555" s="3" t="str">
        <f t="shared" si="32"/>
        <v>Kuwait (Official bilateral)</v>
      </c>
      <c r="G555" s="14">
        <v>20631</v>
      </c>
      <c r="H555" s="1">
        <v>5173759.5275779404</v>
      </c>
      <c r="I555" s="9">
        <f t="shared" si="31"/>
        <v>3.9876225189882878E-3</v>
      </c>
    </row>
    <row r="556" spans="1:9">
      <c r="A556" s="3" t="s">
        <v>118</v>
      </c>
      <c r="B556" s="3" t="s">
        <v>119</v>
      </c>
      <c r="C556" s="3" t="s">
        <v>218</v>
      </c>
      <c r="D556" s="3" t="s">
        <v>27</v>
      </c>
      <c r="E556" s="3" t="s">
        <v>64</v>
      </c>
      <c r="F556" s="3" t="str">
        <f t="shared" si="32"/>
        <v>Libya (Official bilateral)</v>
      </c>
      <c r="G556" s="14">
        <v>15000</v>
      </c>
      <c r="H556" s="1">
        <v>5173759.5275779404</v>
      </c>
      <c r="I556" s="9">
        <f t="shared" si="31"/>
        <v>2.8992456877913971E-3</v>
      </c>
    </row>
    <row r="557" spans="1:9">
      <c r="A557" s="3" t="s">
        <v>118</v>
      </c>
      <c r="B557" s="3" t="s">
        <v>119</v>
      </c>
      <c r="C557" s="3" t="s">
        <v>218</v>
      </c>
      <c r="D557" s="3" t="s">
        <v>27</v>
      </c>
      <c r="E557" s="3" t="s">
        <v>39</v>
      </c>
      <c r="F557" s="3" t="str">
        <f t="shared" si="32"/>
        <v>Other bilateral (Official bilateral)</v>
      </c>
      <c r="G557" s="14">
        <v>588</v>
      </c>
      <c r="H557" s="1">
        <v>5173759.5275779404</v>
      </c>
      <c r="I557" s="9">
        <f t="shared" si="31"/>
        <v>1.1365043096142277E-4</v>
      </c>
    </row>
    <row r="558" spans="1:9">
      <c r="A558" s="3" t="s">
        <v>118</v>
      </c>
      <c r="B558" s="3" t="s">
        <v>119</v>
      </c>
      <c r="C558" s="3" t="s">
        <v>218</v>
      </c>
      <c r="D558" s="3" t="s">
        <v>27</v>
      </c>
      <c r="E558" s="3" t="s">
        <v>57</v>
      </c>
      <c r="F558" s="3" t="str">
        <f t="shared" si="32"/>
        <v>United Arab Emirates (Official bilateral)</v>
      </c>
      <c r="G558" s="14">
        <v>3241</v>
      </c>
      <c r="H558" s="1">
        <v>5173759.5275779404</v>
      </c>
      <c r="I558" s="9">
        <f t="shared" si="31"/>
        <v>6.2643035160879457E-4</v>
      </c>
    </row>
    <row r="559" spans="1:9">
      <c r="A559" s="3" t="s">
        <v>118</v>
      </c>
      <c r="B559" s="3" t="s">
        <v>119</v>
      </c>
      <c r="C559" s="3" t="s">
        <v>218</v>
      </c>
      <c r="D559" s="3" t="s">
        <v>27</v>
      </c>
      <c r="E559" s="3" t="s">
        <v>47</v>
      </c>
      <c r="F559" s="3" t="str">
        <f t="shared" si="32"/>
        <v>United Kingdom (Official bilateral)</v>
      </c>
      <c r="G559" s="14">
        <v>92</v>
      </c>
      <c r="H559" s="1">
        <v>5173759.5275779404</v>
      </c>
      <c r="I559" s="9">
        <f t="shared" si="31"/>
        <v>1.7782040218453903E-5</v>
      </c>
    </row>
    <row r="560" spans="1:9">
      <c r="A560" s="3" t="s">
        <v>118</v>
      </c>
      <c r="B560" s="3" t="s">
        <v>119</v>
      </c>
      <c r="C560" s="3" t="s">
        <v>218</v>
      </c>
      <c r="D560" s="3" t="s">
        <v>27</v>
      </c>
      <c r="E560" s="3" t="s">
        <v>38</v>
      </c>
      <c r="F560" s="3" t="str">
        <f t="shared" si="32"/>
        <v>United States (Official bilateral)</v>
      </c>
      <c r="G560" s="14">
        <v>481</v>
      </c>
      <c r="H560" s="1">
        <v>5173759.5275779404</v>
      </c>
      <c r="I560" s="9">
        <f t="shared" si="31"/>
        <v>9.2969145055177475E-5</v>
      </c>
    </row>
    <row r="561" spans="1:9">
      <c r="A561" s="3" t="s">
        <v>118</v>
      </c>
      <c r="B561" s="3" t="s">
        <v>119</v>
      </c>
      <c r="C561" s="3" t="s">
        <v>218</v>
      </c>
      <c r="D561" s="3" t="s">
        <v>27</v>
      </c>
      <c r="E561" s="3" t="s">
        <v>92</v>
      </c>
      <c r="F561" s="3" t="str">
        <f t="shared" si="32"/>
        <v>Venezuela, RB (Official bilateral)</v>
      </c>
      <c r="G561" s="14">
        <v>109744</v>
      </c>
      <c r="H561" s="1">
        <v>5173759.5275779404</v>
      </c>
      <c r="I561" s="9">
        <f t="shared" si="31"/>
        <v>2.1211654584065272E-2</v>
      </c>
    </row>
    <row r="562" spans="1:9">
      <c r="A562" s="3" t="s">
        <v>118</v>
      </c>
      <c r="B562" s="3" t="s">
        <v>119</v>
      </c>
      <c r="C562" s="3" t="s">
        <v>218</v>
      </c>
      <c r="D562" s="3" t="s">
        <v>18</v>
      </c>
      <c r="E562" s="3" t="s">
        <v>21</v>
      </c>
      <c r="F562" s="3" t="str">
        <f t="shared" si="32"/>
        <v>Inter-American Dev. Bank (Official multilateral)</v>
      </c>
      <c r="G562" s="14">
        <v>546180</v>
      </c>
      <c r="H562" s="1">
        <v>5173759.5275779404</v>
      </c>
      <c r="I562" s="9">
        <f t="shared" si="31"/>
        <v>0.10556733398386035</v>
      </c>
    </row>
    <row r="563" spans="1:9">
      <c r="A563" s="3" t="s">
        <v>118</v>
      </c>
      <c r="B563" s="3" t="s">
        <v>119</v>
      </c>
      <c r="C563" s="3" t="s">
        <v>218</v>
      </c>
      <c r="D563" s="3" t="s">
        <v>18</v>
      </c>
      <c r="E563" s="3" t="s">
        <v>22</v>
      </c>
      <c r="F563" s="3" t="str">
        <f t="shared" si="32"/>
        <v>International Monetary Fund (Official multilateral)</v>
      </c>
      <c r="G563" s="14">
        <v>120423</v>
      </c>
      <c r="H563" s="1">
        <v>5173759.5275779404</v>
      </c>
      <c r="I563" s="9">
        <f t="shared" si="31"/>
        <v>2.3275724230726894E-2</v>
      </c>
    </row>
    <row r="564" spans="1:9">
      <c r="A564" s="3" t="s">
        <v>118</v>
      </c>
      <c r="B564" s="3" t="s">
        <v>119</v>
      </c>
      <c r="C564" s="3" t="s">
        <v>218</v>
      </c>
      <c r="D564" s="3" t="s">
        <v>18</v>
      </c>
      <c r="E564" s="3" t="s">
        <v>25</v>
      </c>
      <c r="F564" s="3" t="str">
        <f t="shared" si="32"/>
        <v>Other multilateral (Official multilateral)</v>
      </c>
      <c r="G564" s="14">
        <v>186149</v>
      </c>
      <c r="H564" s="1">
        <v>5173759.5275779404</v>
      </c>
      <c r="I564" s="9">
        <f t="shared" si="31"/>
        <v>3.5979445702445385E-2</v>
      </c>
    </row>
    <row r="565" spans="1:9">
      <c r="A565" s="3" t="s">
        <v>118</v>
      </c>
      <c r="B565" s="3" t="s">
        <v>119</v>
      </c>
      <c r="C565" s="3" t="s">
        <v>218</v>
      </c>
      <c r="D565" s="3" t="s">
        <v>18</v>
      </c>
      <c r="E565" s="3" t="s">
        <v>24</v>
      </c>
      <c r="F565" s="3" t="str">
        <f t="shared" si="32"/>
        <v>World Bank-IDA (Official multilateral)</v>
      </c>
      <c r="G565" s="14">
        <v>82971</v>
      </c>
      <c r="H565" s="1">
        <v>5173759.5275779404</v>
      </c>
      <c r="I565" s="9">
        <f t="shared" si="31"/>
        <v>1.6036887597449336E-2</v>
      </c>
    </row>
    <row r="566" spans="1:9">
      <c r="A566" s="6" t="s">
        <v>118</v>
      </c>
      <c r="B566" s="6" t="s">
        <v>119</v>
      </c>
      <c r="C566" s="3" t="s">
        <v>218</v>
      </c>
      <c r="D566" s="6" t="s">
        <v>51</v>
      </c>
      <c r="E566" s="6" t="s">
        <v>11</v>
      </c>
      <c r="F566" s="3" t="str">
        <f t="shared" si="32"/>
        <v xml:space="preserve"> (Total)</v>
      </c>
      <c r="G566" s="15">
        <v>1371442</v>
      </c>
      <c r="H566" s="1">
        <v>5173759.5275779404</v>
      </c>
      <c r="I566" s="9">
        <f t="shared" si="31"/>
        <v>0.26507648697040065</v>
      </c>
    </row>
    <row r="567" spans="1:9">
      <c r="A567" s="3" t="s">
        <v>118</v>
      </c>
      <c r="B567" s="3" t="s">
        <v>119</v>
      </c>
      <c r="C567" s="3" t="s">
        <v>218</v>
      </c>
      <c r="D567" s="3" t="s">
        <v>48</v>
      </c>
      <c r="E567" s="3" t="s">
        <v>11</v>
      </c>
      <c r="F567" s="3" t="str">
        <f t="shared" si="32"/>
        <v xml:space="preserve"> (Total Bondholders)</v>
      </c>
      <c r="G567" s="14">
        <v>28</v>
      </c>
      <c r="H567" s="1">
        <v>5173759.5275779404</v>
      </c>
      <c r="I567" s="9">
        <f t="shared" si="31"/>
        <v>5.4119252838772747E-6</v>
      </c>
    </row>
    <row r="568" spans="1:9">
      <c r="A568" s="3" t="s">
        <v>118</v>
      </c>
      <c r="B568" s="3" t="s">
        <v>119</v>
      </c>
      <c r="C568" s="3" t="s">
        <v>218</v>
      </c>
      <c r="D568" s="3" t="s">
        <v>40</v>
      </c>
      <c r="E568" s="3" t="s">
        <v>11</v>
      </c>
      <c r="F568" s="3" t="str">
        <f t="shared" si="32"/>
        <v xml:space="preserve"> (Total Non-official)</v>
      </c>
      <c r="G568" s="14">
        <v>32039</v>
      </c>
      <c r="H568" s="1">
        <v>5173759.5275779404</v>
      </c>
      <c r="I568" s="9">
        <f t="shared" si="31"/>
        <v>6.1925955060765717E-3</v>
      </c>
    </row>
    <row r="569" spans="1:9">
      <c r="A569" s="3" t="s">
        <v>118</v>
      </c>
      <c r="B569" s="3" t="s">
        <v>119</v>
      </c>
      <c r="C569" s="3" t="s">
        <v>218</v>
      </c>
      <c r="D569" s="3" t="s">
        <v>26</v>
      </c>
      <c r="E569" s="3" t="s">
        <v>11</v>
      </c>
      <c r="F569" s="3" t="str">
        <f t="shared" si="32"/>
        <v xml:space="preserve"> (Total Official bilateral)</v>
      </c>
      <c r="G569" s="15">
        <v>403653</v>
      </c>
      <c r="H569" s="1">
        <v>5173759.5275779404</v>
      </c>
      <c r="I569" s="9">
        <f t="shared" si="31"/>
        <v>7.8019281307604063E-2</v>
      </c>
    </row>
    <row r="570" spans="1:9">
      <c r="A570" s="3" t="s">
        <v>118</v>
      </c>
      <c r="B570" s="3" t="s">
        <v>119</v>
      </c>
      <c r="C570" s="3" t="s">
        <v>218</v>
      </c>
      <c r="D570" s="3" t="s">
        <v>10</v>
      </c>
      <c r="E570" s="3" t="s">
        <v>11</v>
      </c>
      <c r="F570" s="3" t="str">
        <f t="shared" si="32"/>
        <v xml:space="preserve"> (Total Official multilateral)</v>
      </c>
      <c r="G570" s="14">
        <v>935723</v>
      </c>
      <c r="H570" s="1">
        <v>5173759.5275779404</v>
      </c>
      <c r="I570" s="9">
        <f t="shared" si="31"/>
        <v>0.18085939151448197</v>
      </c>
    </row>
    <row r="571" spans="1:9">
      <c r="A571" s="3" t="s">
        <v>221</v>
      </c>
      <c r="B571" s="3" t="s">
        <v>222</v>
      </c>
      <c r="C571" s="3" t="s">
        <v>218</v>
      </c>
      <c r="D571" s="3" t="s">
        <v>27</v>
      </c>
      <c r="E571" s="3" t="s">
        <v>223</v>
      </c>
      <c r="F571" s="3" t="str">
        <f t="shared" si="32"/>
        <v>Venezuela, Republic Bolivarian (Official bilateral)</v>
      </c>
      <c r="G571" s="14">
        <v>1839357</v>
      </c>
      <c r="H571" s="1">
        <v>14332163.2663977</v>
      </c>
      <c r="I571" s="9">
        <f t="shared" si="31"/>
        <v>0.12833770909604708</v>
      </c>
    </row>
    <row r="572" spans="1:9">
      <c r="A572" s="3" t="s">
        <v>221</v>
      </c>
      <c r="B572" s="3" t="s">
        <v>222</v>
      </c>
      <c r="C572" s="3" t="s">
        <v>218</v>
      </c>
      <c r="D572" s="3" t="s">
        <v>27</v>
      </c>
      <c r="E572" s="3" t="s">
        <v>200</v>
      </c>
      <c r="F572" s="3" t="str">
        <f t="shared" si="32"/>
        <v>Other Bilateral (Official bilateral)</v>
      </c>
      <c r="G572" s="14">
        <v>27234</v>
      </c>
      <c r="H572" s="1">
        <v>14332163.2663977</v>
      </c>
      <c r="I572" s="9">
        <f t="shared" si="31"/>
        <v>1.9002016299836009E-3</v>
      </c>
    </row>
    <row r="573" spans="1:9">
      <c r="A573" s="3" t="s">
        <v>221</v>
      </c>
      <c r="B573" s="3" t="s">
        <v>222</v>
      </c>
      <c r="C573" s="3" t="s">
        <v>218</v>
      </c>
      <c r="D573" s="3" t="s">
        <v>27</v>
      </c>
      <c r="E573" s="3" t="s">
        <v>216</v>
      </c>
      <c r="F573" s="3" t="str">
        <f t="shared" si="32"/>
        <v>Multiple Lenders (Official bilateral)</v>
      </c>
      <c r="G573" s="14">
        <v>4915</v>
      </c>
      <c r="H573" s="1">
        <v>14332163.2663977</v>
      </c>
      <c r="I573" s="9">
        <f t="shared" si="31"/>
        <v>3.4293497140961294E-4</v>
      </c>
    </row>
    <row r="574" spans="1:9">
      <c r="A574" s="3" t="s">
        <v>221</v>
      </c>
      <c r="B574" s="3" t="s">
        <v>222</v>
      </c>
      <c r="C574" s="3" t="s">
        <v>218</v>
      </c>
      <c r="D574" s="3" t="s">
        <v>18</v>
      </c>
      <c r="E574" s="3" t="s">
        <v>22</v>
      </c>
      <c r="F574" s="3" t="str">
        <f t="shared" si="32"/>
        <v>International Monetary Fund (Official multilateral)</v>
      </c>
      <c r="G574" s="14">
        <v>185491</v>
      </c>
      <c r="H574" s="1">
        <v>14332163.2663977</v>
      </c>
      <c r="I574" s="9">
        <f t="shared" si="31"/>
        <v>1.2942289070547409E-2</v>
      </c>
    </row>
    <row r="575" spans="1:9">
      <c r="A575" s="3" t="s">
        <v>221</v>
      </c>
      <c r="B575" s="3" t="s">
        <v>222</v>
      </c>
      <c r="C575" s="3" t="s">
        <v>218</v>
      </c>
      <c r="D575" s="3" t="s">
        <v>18</v>
      </c>
      <c r="E575" s="3" t="s">
        <v>201</v>
      </c>
      <c r="F575" s="3" t="str">
        <f t="shared" si="32"/>
        <v>Other Multilaterals (Official multilateral)</v>
      </c>
      <c r="G575" s="14">
        <v>95858</v>
      </c>
      <c r="H575" s="1">
        <v>14332163.2663977</v>
      </c>
      <c r="I575" s="9">
        <f t="shared" si="31"/>
        <v>6.6883134261205854E-3</v>
      </c>
    </row>
    <row r="576" spans="1:9">
      <c r="A576" s="3" t="s">
        <v>221</v>
      </c>
      <c r="B576" s="3" t="s">
        <v>222</v>
      </c>
      <c r="C576" s="3" t="s">
        <v>218</v>
      </c>
      <c r="D576" s="3" t="s">
        <v>18</v>
      </c>
      <c r="E576" s="3" t="s">
        <v>21</v>
      </c>
      <c r="F576" s="3" t="str">
        <f t="shared" si="32"/>
        <v>Inter-American Dev. Bank (Official multilateral)</v>
      </c>
      <c r="G576" s="14">
        <v>500</v>
      </c>
      <c r="H576" s="1">
        <v>14332163.2663977</v>
      </c>
      <c r="I576" s="9">
        <f t="shared" si="31"/>
        <v>3.488656881074394E-5</v>
      </c>
    </row>
    <row r="577" spans="1:9">
      <c r="A577" s="3" t="s">
        <v>221</v>
      </c>
      <c r="B577" s="3" t="s">
        <v>222</v>
      </c>
      <c r="C577" s="3" t="s">
        <v>218</v>
      </c>
      <c r="D577" s="3" t="s">
        <v>41</v>
      </c>
      <c r="E577" s="3" t="s">
        <v>208</v>
      </c>
      <c r="F577" s="3"/>
      <c r="G577" s="18">
        <v>44185</v>
      </c>
      <c r="H577" s="1">
        <v>14332163.2663977</v>
      </c>
      <c r="I577" s="9">
        <f t="shared" si="31"/>
        <v>3.0829260858054419E-3</v>
      </c>
    </row>
    <row r="578" spans="1:9">
      <c r="A578" s="3" t="s">
        <v>221</v>
      </c>
      <c r="B578" s="3" t="s">
        <v>222</v>
      </c>
      <c r="C578" s="3" t="s">
        <v>218</v>
      </c>
      <c r="D578" s="3" t="s">
        <v>51</v>
      </c>
      <c r="E578" s="3"/>
      <c r="F578" s="3" t="str">
        <f t="shared" ref="F578:F589" si="33">CONCATENATE(E578," (",D578,")")</f>
        <v xml:space="preserve"> (Total)</v>
      </c>
      <c r="G578" s="14">
        <v>2197540</v>
      </c>
      <c r="H578" s="1">
        <v>14332163.2663977</v>
      </c>
      <c r="I578" s="9">
        <f t="shared" si="31"/>
        <v>0.15332926084872447</v>
      </c>
    </row>
    <row r="579" spans="1:9">
      <c r="A579" s="3" t="s">
        <v>221</v>
      </c>
      <c r="B579" s="3" t="s">
        <v>222</v>
      </c>
      <c r="C579" s="3" t="s">
        <v>218</v>
      </c>
      <c r="D579" s="3" t="s">
        <v>40</v>
      </c>
      <c r="E579" s="3"/>
      <c r="F579" s="3" t="str">
        <f t="shared" si="33"/>
        <v xml:space="preserve"> (Total Non-official)</v>
      </c>
      <c r="G579" s="14">
        <v>44185</v>
      </c>
      <c r="H579" s="1">
        <v>14332163.2663977</v>
      </c>
      <c r="I579" s="9">
        <f t="shared" si="31"/>
        <v>3.0829260858054419E-3</v>
      </c>
    </row>
    <row r="580" spans="1:9">
      <c r="A580" s="3" t="s">
        <v>221</v>
      </c>
      <c r="B580" s="3" t="s">
        <v>222</v>
      </c>
      <c r="C580" s="3" t="s">
        <v>218</v>
      </c>
      <c r="D580" s="3" t="s">
        <v>26</v>
      </c>
      <c r="E580" s="3"/>
      <c r="F580" s="3" t="str">
        <f t="shared" si="33"/>
        <v xml:space="preserve"> (Total Official bilateral)</v>
      </c>
      <c r="G580" s="14">
        <v>1871506</v>
      </c>
      <c r="H580" s="1">
        <v>14332163.2663977</v>
      </c>
      <c r="I580" s="9">
        <f t="shared" si="31"/>
        <v>0.1305808456974403</v>
      </c>
    </row>
    <row r="581" spans="1:9">
      <c r="A581" s="3" t="s">
        <v>221</v>
      </c>
      <c r="B581" s="3" t="s">
        <v>222</v>
      </c>
      <c r="C581" s="3" t="s">
        <v>218</v>
      </c>
      <c r="D581" s="3" t="s">
        <v>10</v>
      </c>
      <c r="E581" s="3"/>
      <c r="F581" s="3" t="str">
        <f t="shared" si="33"/>
        <v xml:space="preserve"> (Total Official multilateral)</v>
      </c>
      <c r="G581" s="14">
        <v>281849</v>
      </c>
      <c r="H581" s="1">
        <v>14332163.2663977</v>
      </c>
      <c r="I581" s="9">
        <f t="shared" si="31"/>
        <v>1.9665489065478738E-2</v>
      </c>
    </row>
    <row r="582" spans="1:9">
      <c r="A582" s="3" t="s">
        <v>224</v>
      </c>
      <c r="B582" s="3" t="s">
        <v>225</v>
      </c>
      <c r="C582" s="3" t="s">
        <v>218</v>
      </c>
      <c r="D582" s="3" t="s">
        <v>49</v>
      </c>
      <c r="E582" s="3" t="s">
        <v>50</v>
      </c>
      <c r="F582" s="3" t="str">
        <f t="shared" si="33"/>
        <v>Bond market (Bondholders)</v>
      </c>
      <c r="G582" s="14">
        <v>1700000</v>
      </c>
      <c r="H582" s="1">
        <v>25095395.4750393</v>
      </c>
      <c r="I582" s="9">
        <f t="shared" si="31"/>
        <v>6.7741510656441961E-2</v>
      </c>
    </row>
    <row r="583" spans="1:9">
      <c r="A583" s="3" t="s">
        <v>224</v>
      </c>
      <c r="B583" s="3" t="s">
        <v>225</v>
      </c>
      <c r="C583" s="3" t="s">
        <v>218</v>
      </c>
      <c r="D583" s="3" t="s">
        <v>41</v>
      </c>
      <c r="E583" s="3" t="s">
        <v>67</v>
      </c>
      <c r="F583" s="3" t="str">
        <f t="shared" si="33"/>
        <v>Austria (Non-official)</v>
      </c>
      <c r="G583" s="14">
        <v>70095</v>
      </c>
      <c r="H583" s="1">
        <v>25095395.4750393</v>
      </c>
      <c r="I583" s="9">
        <f t="shared" si="31"/>
        <v>2.7931418761548816E-3</v>
      </c>
    </row>
    <row r="584" spans="1:9">
      <c r="A584" s="3" t="s">
        <v>224</v>
      </c>
      <c r="B584" s="3" t="s">
        <v>225</v>
      </c>
      <c r="C584" s="3" t="s">
        <v>218</v>
      </c>
      <c r="D584" s="3" t="s">
        <v>41</v>
      </c>
      <c r="E584" s="3" t="s">
        <v>28</v>
      </c>
      <c r="F584" s="3" t="str">
        <f t="shared" si="33"/>
        <v>Belgium (Non-official)</v>
      </c>
      <c r="G584" s="14">
        <v>4005</v>
      </c>
      <c r="H584" s="1">
        <v>25095395.4750393</v>
      </c>
      <c r="I584" s="9">
        <f t="shared" si="31"/>
        <v>1.5959102951708826E-4</v>
      </c>
    </row>
    <row r="585" spans="1:9">
      <c r="A585" s="3" t="s">
        <v>224</v>
      </c>
      <c r="B585" s="3" t="s">
        <v>225</v>
      </c>
      <c r="C585" s="3" t="s">
        <v>218</v>
      </c>
      <c r="D585" s="3" t="s">
        <v>41</v>
      </c>
      <c r="E585" s="3" t="s">
        <v>31</v>
      </c>
      <c r="F585" s="3" t="str">
        <f t="shared" si="33"/>
        <v>China (Non-official)</v>
      </c>
      <c r="G585" s="14">
        <v>296770</v>
      </c>
      <c r="H585" s="1">
        <v>25095395.4750393</v>
      </c>
      <c r="I585" s="9">
        <f t="shared" si="31"/>
        <v>1.1825675363242517E-2</v>
      </c>
    </row>
    <row r="586" spans="1:9">
      <c r="A586" s="3" t="s">
        <v>224</v>
      </c>
      <c r="B586" s="3" t="s">
        <v>225</v>
      </c>
      <c r="C586" s="3" t="s">
        <v>218</v>
      </c>
      <c r="D586" s="3" t="s">
        <v>41</v>
      </c>
      <c r="E586" s="3" t="s">
        <v>42</v>
      </c>
      <c r="F586" s="3" t="str">
        <f t="shared" si="33"/>
        <v>France (Non-official)</v>
      </c>
      <c r="G586" s="14">
        <v>233</v>
      </c>
      <c r="H586" s="1">
        <v>25095395.4750393</v>
      </c>
      <c r="I586" s="9">
        <f t="shared" ref="I586:I649" si="34">G586/H586</f>
        <v>9.2845717546770451E-6</v>
      </c>
    </row>
    <row r="587" spans="1:9">
      <c r="A587" s="3" t="s">
        <v>224</v>
      </c>
      <c r="B587" s="3" t="s">
        <v>225</v>
      </c>
      <c r="C587" s="3" t="s">
        <v>218</v>
      </c>
      <c r="D587" s="3" t="s">
        <v>41</v>
      </c>
      <c r="E587" s="3" t="s">
        <v>33</v>
      </c>
      <c r="F587" s="3" t="str">
        <f t="shared" si="33"/>
        <v>Italy (Non-official)</v>
      </c>
      <c r="G587" s="14">
        <v>17257</v>
      </c>
      <c r="H587" s="1">
        <v>25095395.4750393</v>
      </c>
      <c r="I587" s="9">
        <f t="shared" si="34"/>
        <v>6.8765602905777586E-4</v>
      </c>
    </row>
    <row r="588" spans="1:9">
      <c r="A588" s="3" t="s">
        <v>224</v>
      </c>
      <c r="B588" s="3" t="s">
        <v>225</v>
      </c>
      <c r="C588" s="3" t="s">
        <v>218</v>
      </c>
      <c r="D588" s="3" t="s">
        <v>41</v>
      </c>
      <c r="E588" s="3" t="s">
        <v>35</v>
      </c>
      <c r="F588" s="3" t="str">
        <f t="shared" si="33"/>
        <v>Netherlands (Non-official)</v>
      </c>
      <c r="G588" s="14">
        <v>26836</v>
      </c>
      <c r="H588" s="1">
        <v>25095395.4750393</v>
      </c>
      <c r="I588" s="9">
        <f t="shared" si="34"/>
        <v>1.0693595176331037E-3</v>
      </c>
    </row>
    <row r="589" spans="1:9">
      <c r="A589" s="3" t="s">
        <v>224</v>
      </c>
      <c r="B589" s="3" t="s">
        <v>225</v>
      </c>
      <c r="C589" s="3" t="s">
        <v>218</v>
      </c>
      <c r="D589" s="3" t="s">
        <v>41</v>
      </c>
      <c r="E589" s="3" t="s">
        <v>38</v>
      </c>
      <c r="F589" s="3" t="str">
        <f t="shared" si="33"/>
        <v>United States (Non-official)</v>
      </c>
      <c r="G589" s="14">
        <v>29735</v>
      </c>
      <c r="H589" s="1">
        <v>25095395.4750393</v>
      </c>
      <c r="I589" s="9">
        <f t="shared" si="34"/>
        <v>1.1848787172760598E-3</v>
      </c>
    </row>
    <row r="590" spans="1:9">
      <c r="A590" s="3" t="s">
        <v>224</v>
      </c>
      <c r="B590" s="3" t="s">
        <v>225</v>
      </c>
      <c r="C590" s="3" t="s">
        <v>218</v>
      </c>
      <c r="D590" s="3" t="s">
        <v>41</v>
      </c>
      <c r="E590" s="3" t="s">
        <v>208</v>
      </c>
      <c r="F590" s="3"/>
      <c r="G590" s="18">
        <v>11110</v>
      </c>
      <c r="H590" s="1">
        <v>25095395.4750393</v>
      </c>
      <c r="I590" s="9">
        <f t="shared" si="34"/>
        <v>4.4271069611357067E-4</v>
      </c>
    </row>
    <row r="591" spans="1:9">
      <c r="A591" s="3" t="s">
        <v>224</v>
      </c>
      <c r="B591" s="3" t="s">
        <v>225</v>
      </c>
      <c r="C591" s="3" t="s">
        <v>218</v>
      </c>
      <c r="D591" s="3" t="s">
        <v>27</v>
      </c>
      <c r="E591" s="3" t="s">
        <v>29</v>
      </c>
      <c r="F591" s="3" t="str">
        <f t="shared" ref="F591:F626" si="35">CONCATENATE(E591," (",D591,")")</f>
        <v>Brazil (Official bilateral)</v>
      </c>
      <c r="G591" s="14">
        <v>47010</v>
      </c>
      <c r="H591" s="1">
        <v>25095395.4750393</v>
      </c>
      <c r="I591" s="9">
        <f t="shared" si="34"/>
        <v>1.873252009387845E-3</v>
      </c>
    </row>
    <row r="592" spans="1:9">
      <c r="A592" s="3" t="s">
        <v>224</v>
      </c>
      <c r="B592" s="3" t="s">
        <v>225</v>
      </c>
      <c r="C592" s="3" t="s">
        <v>218</v>
      </c>
      <c r="D592" s="3" t="s">
        <v>27</v>
      </c>
      <c r="E592" s="3" t="s">
        <v>31</v>
      </c>
      <c r="F592" s="3" t="str">
        <f t="shared" si="35"/>
        <v>China (Official bilateral)</v>
      </c>
      <c r="G592" s="14">
        <v>170004</v>
      </c>
      <c r="H592" s="1">
        <v>25095395.4750393</v>
      </c>
      <c r="I592" s="9">
        <f t="shared" si="34"/>
        <v>6.7743104574339756E-3</v>
      </c>
    </row>
    <row r="593" spans="1:9">
      <c r="A593" s="3" t="s">
        <v>224</v>
      </c>
      <c r="B593" s="3" t="s">
        <v>225</v>
      </c>
      <c r="C593" s="3" t="s">
        <v>218</v>
      </c>
      <c r="D593" s="3" t="s">
        <v>27</v>
      </c>
      <c r="E593" s="3" t="s">
        <v>42</v>
      </c>
      <c r="F593" s="3" t="str">
        <f t="shared" si="35"/>
        <v>France (Official bilateral)</v>
      </c>
      <c r="G593" s="14">
        <v>7285</v>
      </c>
      <c r="H593" s="1">
        <v>25095395.4750393</v>
      </c>
      <c r="I593" s="9">
        <f t="shared" si="34"/>
        <v>2.9029229713657629E-4</v>
      </c>
    </row>
    <row r="594" spans="1:9">
      <c r="A594" s="3" t="s">
        <v>224</v>
      </c>
      <c r="B594" s="3" t="s">
        <v>225</v>
      </c>
      <c r="C594" s="3" t="s">
        <v>218</v>
      </c>
      <c r="D594" s="3" t="s">
        <v>27</v>
      </c>
      <c r="E594" s="3" t="s">
        <v>226</v>
      </c>
      <c r="F594" s="3" t="str">
        <f t="shared" si="35"/>
        <v>Germany, Fed.Rep. Of (Official bilateral)</v>
      </c>
      <c r="G594" s="14">
        <v>54434</v>
      </c>
      <c r="H594" s="1">
        <v>25095395.4750393</v>
      </c>
      <c r="I594" s="9">
        <f t="shared" si="34"/>
        <v>2.1690831712192714E-3</v>
      </c>
    </row>
    <row r="595" spans="1:9">
      <c r="A595" s="3" t="s">
        <v>224</v>
      </c>
      <c r="B595" s="3" t="s">
        <v>225</v>
      </c>
      <c r="C595" s="3" t="s">
        <v>218</v>
      </c>
      <c r="D595" s="3" t="s">
        <v>27</v>
      </c>
      <c r="E595" s="3" t="s">
        <v>32</v>
      </c>
      <c r="F595" s="3" t="str">
        <f t="shared" si="35"/>
        <v>India (Official bilateral)</v>
      </c>
      <c r="G595" s="14">
        <v>21939</v>
      </c>
      <c r="H595" s="1">
        <v>25095395.4750393</v>
      </c>
      <c r="I595" s="9">
        <f t="shared" si="34"/>
        <v>8.7422411899510592E-4</v>
      </c>
    </row>
    <row r="596" spans="1:9">
      <c r="A596" s="3" t="s">
        <v>224</v>
      </c>
      <c r="B596" s="3" t="s">
        <v>225</v>
      </c>
      <c r="C596" s="3" t="s">
        <v>218</v>
      </c>
      <c r="D596" s="3" t="s">
        <v>27</v>
      </c>
      <c r="E596" s="3" t="s">
        <v>33</v>
      </c>
      <c r="F596" s="3" t="str">
        <f t="shared" si="35"/>
        <v>Italy (Official bilateral)</v>
      </c>
      <c r="G596" s="14">
        <v>70096</v>
      </c>
      <c r="H596" s="1">
        <v>25095395.4750393</v>
      </c>
      <c r="I596" s="9">
        <f t="shared" si="34"/>
        <v>2.7931817241023268E-3</v>
      </c>
    </row>
    <row r="597" spans="1:9">
      <c r="A597" s="3" t="s">
        <v>224</v>
      </c>
      <c r="B597" s="3" t="s">
        <v>225</v>
      </c>
      <c r="C597" s="3" t="s">
        <v>218</v>
      </c>
      <c r="D597" s="3" t="s">
        <v>27</v>
      </c>
      <c r="E597" s="3" t="s">
        <v>34</v>
      </c>
      <c r="F597" s="3" t="str">
        <f t="shared" si="35"/>
        <v>Japan (Official bilateral)</v>
      </c>
      <c r="G597" s="14">
        <v>2053</v>
      </c>
      <c r="H597" s="1">
        <v>25095395.4750393</v>
      </c>
      <c r="I597" s="9">
        <f t="shared" si="34"/>
        <v>8.1807836104514899E-5</v>
      </c>
    </row>
    <row r="598" spans="1:9">
      <c r="A598" s="3" t="s">
        <v>224</v>
      </c>
      <c r="B598" s="3" t="s">
        <v>225</v>
      </c>
      <c r="C598" s="3" t="s">
        <v>218</v>
      </c>
      <c r="D598" s="3" t="s">
        <v>27</v>
      </c>
      <c r="E598" s="3" t="s">
        <v>54</v>
      </c>
      <c r="F598" s="3" t="str">
        <f t="shared" si="35"/>
        <v>Kuwait (Official bilateral)</v>
      </c>
      <c r="G598" s="14">
        <v>42052</v>
      </c>
      <c r="H598" s="1">
        <v>25095395.4750393</v>
      </c>
      <c r="I598" s="9">
        <f t="shared" si="34"/>
        <v>1.6756858859557043E-3</v>
      </c>
    </row>
    <row r="599" spans="1:9">
      <c r="A599" s="3" t="s">
        <v>224</v>
      </c>
      <c r="B599" s="3" t="s">
        <v>225</v>
      </c>
      <c r="C599" s="3" t="s">
        <v>218</v>
      </c>
      <c r="D599" s="3" t="s">
        <v>27</v>
      </c>
      <c r="E599" s="3" t="s">
        <v>200</v>
      </c>
      <c r="F599" s="3" t="str">
        <f t="shared" si="35"/>
        <v>Other Bilateral (Official bilateral)</v>
      </c>
      <c r="G599" s="14">
        <v>407723</v>
      </c>
      <c r="H599" s="1">
        <v>25095395.4750393</v>
      </c>
      <c r="I599" s="9">
        <f t="shared" si="34"/>
        <v>1.6246924676103815E-2</v>
      </c>
    </row>
    <row r="600" spans="1:9">
      <c r="A600" s="3" t="s">
        <v>224</v>
      </c>
      <c r="B600" s="3" t="s">
        <v>225</v>
      </c>
      <c r="C600" s="3" t="s">
        <v>218</v>
      </c>
      <c r="D600" s="3" t="s">
        <v>27</v>
      </c>
      <c r="E600" s="3" t="s">
        <v>37</v>
      </c>
      <c r="F600" s="3" t="str">
        <f t="shared" si="35"/>
        <v>Spain (Official bilateral)</v>
      </c>
      <c r="G600" s="14">
        <v>85340</v>
      </c>
      <c r="H600" s="1">
        <v>25095395.4750393</v>
      </c>
      <c r="I600" s="9">
        <f t="shared" si="34"/>
        <v>3.4006238349533861E-3</v>
      </c>
    </row>
    <row r="601" spans="1:9">
      <c r="A601" s="3" t="s">
        <v>224</v>
      </c>
      <c r="B601" s="3" t="s">
        <v>225</v>
      </c>
      <c r="C601" s="3" t="s">
        <v>218</v>
      </c>
      <c r="D601" s="3" t="s">
        <v>27</v>
      </c>
      <c r="E601" s="3" t="s">
        <v>56</v>
      </c>
      <c r="F601" s="3" t="str">
        <f t="shared" si="35"/>
        <v>Switzerland (Official bilateral)</v>
      </c>
      <c r="G601" s="14">
        <v>1938</v>
      </c>
      <c r="H601" s="1">
        <v>25095395.4750393</v>
      </c>
      <c r="I601" s="9">
        <f t="shared" si="34"/>
        <v>7.7225322148343829E-5</v>
      </c>
    </row>
    <row r="602" spans="1:9">
      <c r="A602" s="3" t="s">
        <v>224</v>
      </c>
      <c r="B602" s="3" t="s">
        <v>225</v>
      </c>
      <c r="C602" s="3" t="s">
        <v>218</v>
      </c>
      <c r="D602" s="3" t="s">
        <v>27</v>
      </c>
      <c r="E602" s="3" t="s">
        <v>38</v>
      </c>
      <c r="F602" s="3" t="str">
        <f t="shared" si="35"/>
        <v>United States (Official bilateral)</v>
      </c>
      <c r="G602" s="14">
        <v>1656</v>
      </c>
      <c r="H602" s="1">
        <v>25095395.4750393</v>
      </c>
      <c r="I602" s="9">
        <f t="shared" si="34"/>
        <v>6.5988200968863464E-5</v>
      </c>
    </row>
    <row r="603" spans="1:9">
      <c r="A603" s="3" t="s">
        <v>224</v>
      </c>
      <c r="B603" s="3" t="s">
        <v>225</v>
      </c>
      <c r="C603" s="3" t="s">
        <v>218</v>
      </c>
      <c r="D603" s="3" t="s">
        <v>27</v>
      </c>
      <c r="E603" s="3" t="s">
        <v>223</v>
      </c>
      <c r="F603" s="3" t="str">
        <f t="shared" si="35"/>
        <v>Venezuela, Republic Bolivarian (Official bilateral)</v>
      </c>
      <c r="G603" s="14">
        <v>144254</v>
      </c>
      <c r="H603" s="1">
        <v>25095395.4750393</v>
      </c>
      <c r="I603" s="9">
        <f t="shared" si="34"/>
        <v>5.7482258107261052E-3</v>
      </c>
    </row>
    <row r="604" spans="1:9">
      <c r="A604" s="3" t="s">
        <v>224</v>
      </c>
      <c r="B604" s="3" t="s">
        <v>225</v>
      </c>
      <c r="C604" s="3" t="s">
        <v>218</v>
      </c>
      <c r="D604" s="3" t="s">
        <v>18</v>
      </c>
      <c r="E604" s="3" t="s">
        <v>21</v>
      </c>
      <c r="F604" s="3" t="str">
        <f t="shared" si="35"/>
        <v>Inter-American Dev. Bank (Official multilateral)</v>
      </c>
      <c r="G604" s="14">
        <v>2325970</v>
      </c>
      <c r="H604" s="1">
        <v>25095395.4750393</v>
      </c>
      <c r="I604" s="9">
        <f t="shared" si="34"/>
        <v>9.2685130318567233E-2</v>
      </c>
    </row>
    <row r="605" spans="1:9">
      <c r="A605" s="3" t="s">
        <v>224</v>
      </c>
      <c r="B605" s="3" t="s">
        <v>225</v>
      </c>
      <c r="C605" s="3" t="s">
        <v>218</v>
      </c>
      <c r="D605" s="3" t="s">
        <v>18</v>
      </c>
      <c r="E605" s="3" t="s">
        <v>22</v>
      </c>
      <c r="F605" s="3" t="str">
        <f t="shared" si="35"/>
        <v>International Monetary Fund (Official multilateral)</v>
      </c>
      <c r="G605" s="14">
        <v>171263</v>
      </c>
      <c r="H605" s="1">
        <v>25095395.4750393</v>
      </c>
      <c r="I605" s="9">
        <f t="shared" si="34"/>
        <v>6.8244790232671873E-3</v>
      </c>
    </row>
    <row r="606" spans="1:9">
      <c r="A606" s="3" t="s">
        <v>224</v>
      </c>
      <c r="B606" s="3" t="s">
        <v>225</v>
      </c>
      <c r="C606" s="3" t="s">
        <v>218</v>
      </c>
      <c r="D606" s="3" t="s">
        <v>18</v>
      </c>
      <c r="E606" s="3" t="s">
        <v>201</v>
      </c>
      <c r="F606" s="3" t="str">
        <f t="shared" si="35"/>
        <v>Other Multilaterals (Official multilateral)</v>
      </c>
      <c r="G606" s="14">
        <v>1329699</v>
      </c>
      <c r="H606" s="1">
        <v>25095395.4750393</v>
      </c>
      <c r="I606" s="9">
        <f t="shared" si="34"/>
        <v>5.2985775869623657E-2</v>
      </c>
    </row>
    <row r="607" spans="1:9">
      <c r="A607" s="3" t="s">
        <v>224</v>
      </c>
      <c r="B607" s="3" t="s">
        <v>225</v>
      </c>
      <c r="C607" s="3" t="s">
        <v>218</v>
      </c>
      <c r="D607" s="3" t="s">
        <v>18</v>
      </c>
      <c r="E607" s="3" t="s">
        <v>24</v>
      </c>
      <c r="F607" s="3" t="str">
        <f t="shared" si="35"/>
        <v>World Bank-IDA (Official multilateral)</v>
      </c>
      <c r="G607" s="14">
        <v>908491</v>
      </c>
      <c r="H607" s="1">
        <v>25095395.4750393</v>
      </c>
      <c r="I607" s="9">
        <f t="shared" si="34"/>
        <v>3.6201501622224477E-2</v>
      </c>
    </row>
    <row r="608" spans="1:9">
      <c r="A608" s="3" t="s">
        <v>224</v>
      </c>
      <c r="B608" s="3" t="s">
        <v>225</v>
      </c>
      <c r="C608" s="3" t="s">
        <v>218</v>
      </c>
      <c r="D608" s="3" t="s">
        <v>51</v>
      </c>
      <c r="E608" s="3"/>
      <c r="F608" s="3" t="str">
        <f t="shared" si="35"/>
        <v xml:space="preserve"> (Total)</v>
      </c>
      <c r="G608" s="14">
        <v>7947248</v>
      </c>
      <c r="H608" s="1">
        <v>25095395.4750393</v>
      </c>
      <c r="I608" s="9">
        <f t="shared" si="34"/>
        <v>0.31668152063611005</v>
      </c>
    </row>
    <row r="609" spans="1:9">
      <c r="A609" s="3" t="s">
        <v>224</v>
      </c>
      <c r="B609" s="3" t="s">
        <v>225</v>
      </c>
      <c r="C609" s="3" t="s">
        <v>218</v>
      </c>
      <c r="D609" s="3" t="s">
        <v>48</v>
      </c>
      <c r="E609" s="3"/>
      <c r="F609" s="3" t="str">
        <f t="shared" si="35"/>
        <v xml:space="preserve"> (Total Bondholders)</v>
      </c>
      <c r="G609" s="14">
        <v>1700000</v>
      </c>
      <c r="H609" s="1">
        <v>25095395.4750393</v>
      </c>
      <c r="I609" s="9">
        <f t="shared" si="34"/>
        <v>6.7741510656441961E-2</v>
      </c>
    </row>
    <row r="610" spans="1:9">
      <c r="A610" s="3" t="s">
        <v>224</v>
      </c>
      <c r="B610" s="3" t="s">
        <v>225</v>
      </c>
      <c r="C610" s="3" t="s">
        <v>218</v>
      </c>
      <c r="D610" s="3" t="s">
        <v>40</v>
      </c>
      <c r="E610" s="3"/>
      <c r="F610" s="3" t="str">
        <f t="shared" si="35"/>
        <v xml:space="preserve"> (Total Non-official)</v>
      </c>
      <c r="G610" s="14">
        <v>456041</v>
      </c>
      <c r="H610" s="1">
        <v>25095395.4750393</v>
      </c>
      <c r="I610" s="9">
        <f t="shared" si="34"/>
        <v>1.8172297800749675E-2</v>
      </c>
    </row>
    <row r="611" spans="1:9">
      <c r="A611" s="3" t="s">
        <v>224</v>
      </c>
      <c r="B611" s="3" t="s">
        <v>225</v>
      </c>
      <c r="C611" s="3" t="s">
        <v>218</v>
      </c>
      <c r="D611" s="3" t="s">
        <v>26</v>
      </c>
      <c r="E611" s="3"/>
      <c r="F611" s="3" t="str">
        <f t="shared" si="35"/>
        <v xml:space="preserve"> (Total Official bilateral)</v>
      </c>
      <c r="G611" s="14">
        <v>1055784</v>
      </c>
      <c r="H611" s="1">
        <v>25095395.4750393</v>
      </c>
      <c r="I611" s="9">
        <f t="shared" si="34"/>
        <v>4.2070825345235832E-2</v>
      </c>
    </row>
    <row r="612" spans="1:9">
      <c r="A612" s="3" t="s">
        <v>224</v>
      </c>
      <c r="B612" s="3" t="s">
        <v>225</v>
      </c>
      <c r="C612" s="3" t="s">
        <v>218</v>
      </c>
      <c r="D612" s="3" t="s">
        <v>10</v>
      </c>
      <c r="E612" s="3"/>
      <c r="F612" s="3" t="str">
        <f t="shared" si="35"/>
        <v xml:space="preserve"> (Total Official multilateral)</v>
      </c>
      <c r="G612" s="14">
        <v>4735423</v>
      </c>
      <c r="H612" s="1">
        <v>25095395.4750393</v>
      </c>
      <c r="I612" s="9">
        <f t="shared" si="34"/>
        <v>0.18869688683368255</v>
      </c>
    </row>
    <row r="613" spans="1:9">
      <c r="A613" s="3" t="s">
        <v>120</v>
      </c>
      <c r="B613" s="3" t="s">
        <v>121</v>
      </c>
      <c r="C613" s="3" t="s">
        <v>202</v>
      </c>
      <c r="D613" s="3" t="s">
        <v>49</v>
      </c>
      <c r="E613" s="3" t="s">
        <v>50</v>
      </c>
      <c r="F613" s="3" t="str">
        <f t="shared" si="35"/>
        <v>Bond market (Bondholders)</v>
      </c>
      <c r="G613" s="14">
        <v>6100000</v>
      </c>
      <c r="H613" s="1">
        <v>95503088.538092002</v>
      </c>
      <c r="I613" s="9">
        <f t="shared" si="34"/>
        <v>6.3872279874665802E-2</v>
      </c>
    </row>
    <row r="614" spans="1:9">
      <c r="A614" s="3" t="s">
        <v>120</v>
      </c>
      <c r="B614" s="3" t="s">
        <v>121</v>
      </c>
      <c r="C614" s="3" t="s">
        <v>202</v>
      </c>
      <c r="D614" s="3" t="s">
        <v>41</v>
      </c>
      <c r="E614" s="3" t="s">
        <v>67</v>
      </c>
      <c r="F614" s="3" t="str">
        <f t="shared" si="35"/>
        <v>Austria (Non-official)</v>
      </c>
      <c r="G614" s="14">
        <v>15331</v>
      </c>
      <c r="H614" s="1">
        <v>95503088.538092002</v>
      </c>
      <c r="I614" s="9">
        <f t="shared" si="34"/>
        <v>1.6052883979647564E-4</v>
      </c>
    </row>
    <row r="615" spans="1:9">
      <c r="A615" s="3" t="s">
        <v>120</v>
      </c>
      <c r="B615" s="3" t="s">
        <v>121</v>
      </c>
      <c r="C615" s="3" t="s">
        <v>202</v>
      </c>
      <c r="D615" s="3" t="s">
        <v>41</v>
      </c>
      <c r="E615" s="3" t="s">
        <v>28</v>
      </c>
      <c r="F615" s="3" t="str">
        <f t="shared" si="35"/>
        <v>Belgium (Non-official)</v>
      </c>
      <c r="G615" s="14">
        <v>82608</v>
      </c>
      <c r="H615" s="1">
        <v>95503088.538092002</v>
      </c>
      <c r="I615" s="9">
        <f t="shared" si="34"/>
        <v>8.6497726162072005E-4</v>
      </c>
    </row>
    <row r="616" spans="1:9">
      <c r="A616" s="3" t="s">
        <v>120</v>
      </c>
      <c r="B616" s="3" t="s">
        <v>121</v>
      </c>
      <c r="C616" s="3" t="s">
        <v>202</v>
      </c>
      <c r="D616" s="3" t="s">
        <v>41</v>
      </c>
      <c r="E616" s="3" t="s">
        <v>42</v>
      </c>
      <c r="F616" s="3" t="str">
        <f t="shared" si="35"/>
        <v>France (Non-official)</v>
      </c>
      <c r="G616" s="14">
        <v>12181</v>
      </c>
      <c r="H616" s="1">
        <v>95503088.538092002</v>
      </c>
      <c r="I616" s="9">
        <f t="shared" si="34"/>
        <v>1.2754561330382034E-4</v>
      </c>
    </row>
    <row r="617" spans="1:9">
      <c r="A617" s="3" t="s">
        <v>120</v>
      </c>
      <c r="B617" s="3" t="s">
        <v>121</v>
      </c>
      <c r="C617" s="3" t="s">
        <v>202</v>
      </c>
      <c r="D617" s="3" t="s">
        <v>41</v>
      </c>
      <c r="E617" s="3" t="s">
        <v>43</v>
      </c>
      <c r="F617" s="3" t="str">
        <f t="shared" si="35"/>
        <v>Germany (Non-official)</v>
      </c>
      <c r="G617" s="14">
        <v>55477</v>
      </c>
      <c r="H617" s="1">
        <v>95503088.538092002</v>
      </c>
      <c r="I617" s="9">
        <f t="shared" si="34"/>
        <v>5.808922082962024E-4</v>
      </c>
    </row>
    <row r="618" spans="1:9">
      <c r="A618" s="3" t="s">
        <v>120</v>
      </c>
      <c r="B618" s="3" t="s">
        <v>121</v>
      </c>
      <c r="C618" s="3" t="s">
        <v>202</v>
      </c>
      <c r="D618" s="3" t="s">
        <v>41</v>
      </c>
      <c r="E618" s="3" t="s">
        <v>45</v>
      </c>
      <c r="F618" s="3" t="str">
        <f t="shared" si="35"/>
        <v>Israel (Non-official)</v>
      </c>
      <c r="G618" s="14">
        <v>38011</v>
      </c>
      <c r="H618" s="1">
        <v>95503088.538092002</v>
      </c>
      <c r="I618" s="9">
        <f t="shared" si="34"/>
        <v>3.9800807054359374E-4</v>
      </c>
    </row>
    <row r="619" spans="1:9">
      <c r="A619" s="3" t="s">
        <v>120</v>
      </c>
      <c r="B619" s="3" t="s">
        <v>121</v>
      </c>
      <c r="C619" s="3" t="s">
        <v>202</v>
      </c>
      <c r="D619" s="3" t="s">
        <v>41</v>
      </c>
      <c r="E619" s="3" t="s">
        <v>33</v>
      </c>
      <c r="F619" s="3" t="str">
        <f t="shared" si="35"/>
        <v>Italy (Non-official)</v>
      </c>
      <c r="G619" s="14">
        <v>626416</v>
      </c>
      <c r="H619" s="1">
        <v>95503088.538092002</v>
      </c>
      <c r="I619" s="9">
        <f t="shared" si="34"/>
        <v>6.5591177163883034E-3</v>
      </c>
    </row>
    <row r="620" spans="1:9">
      <c r="A620" s="3" t="s">
        <v>120</v>
      </c>
      <c r="B620" s="3" t="s">
        <v>121</v>
      </c>
      <c r="C620" s="3" t="s">
        <v>202</v>
      </c>
      <c r="D620" s="3" t="s">
        <v>41</v>
      </c>
      <c r="E620" s="3" t="s">
        <v>37</v>
      </c>
      <c r="F620" s="3" t="str">
        <f t="shared" si="35"/>
        <v>Spain (Non-official)</v>
      </c>
      <c r="G620" s="14">
        <v>20548</v>
      </c>
      <c r="H620" s="1">
        <v>95503088.538092002</v>
      </c>
      <c r="I620" s="9">
        <f t="shared" si="34"/>
        <v>2.1515534538764475E-4</v>
      </c>
    </row>
    <row r="621" spans="1:9">
      <c r="A621" s="3" t="s">
        <v>120</v>
      </c>
      <c r="B621" s="3" t="s">
        <v>121</v>
      </c>
      <c r="C621" s="3" t="s">
        <v>202</v>
      </c>
      <c r="D621" s="3" t="s">
        <v>41</v>
      </c>
      <c r="E621" s="3" t="s">
        <v>56</v>
      </c>
      <c r="F621" s="3" t="str">
        <f t="shared" si="35"/>
        <v>Switzerland (Non-official)</v>
      </c>
      <c r="G621" s="14">
        <v>72637</v>
      </c>
      <c r="H621" s="1">
        <v>95503088.538092002</v>
      </c>
      <c r="I621" s="9">
        <f t="shared" si="34"/>
        <v>7.6057226118952459E-4</v>
      </c>
    </row>
    <row r="622" spans="1:9">
      <c r="A622" s="3" t="s">
        <v>120</v>
      </c>
      <c r="B622" s="3" t="s">
        <v>121</v>
      </c>
      <c r="C622" s="3" t="s">
        <v>202</v>
      </c>
      <c r="D622" s="3" t="s">
        <v>41</v>
      </c>
      <c r="E622" s="3" t="s">
        <v>47</v>
      </c>
      <c r="F622" s="3" t="str">
        <f t="shared" si="35"/>
        <v>United Kingdom (Non-official)</v>
      </c>
      <c r="G622" s="14">
        <v>78074</v>
      </c>
      <c r="H622" s="1">
        <v>95503088.538092002</v>
      </c>
      <c r="I622" s="9">
        <f t="shared" si="34"/>
        <v>8.1750235720240297E-4</v>
      </c>
    </row>
    <row r="623" spans="1:9">
      <c r="A623" s="3" t="s">
        <v>120</v>
      </c>
      <c r="B623" s="3" t="s">
        <v>121</v>
      </c>
      <c r="C623" s="3" t="s">
        <v>202</v>
      </c>
      <c r="D623" s="3" t="s">
        <v>27</v>
      </c>
      <c r="E623" s="3" t="s">
        <v>67</v>
      </c>
      <c r="F623" s="3" t="str">
        <f t="shared" si="35"/>
        <v>Austria (Official bilateral)</v>
      </c>
      <c r="G623" s="14">
        <v>3370</v>
      </c>
      <c r="H623" s="1">
        <v>95503088.538092002</v>
      </c>
      <c r="I623" s="9">
        <f t="shared" si="34"/>
        <v>3.5286816914364551E-5</v>
      </c>
    </row>
    <row r="624" spans="1:9">
      <c r="A624" s="3" t="s">
        <v>120</v>
      </c>
      <c r="B624" s="3" t="s">
        <v>121</v>
      </c>
      <c r="C624" s="3" t="s">
        <v>202</v>
      </c>
      <c r="D624" s="3" t="s">
        <v>27</v>
      </c>
      <c r="E624" s="3" t="s">
        <v>28</v>
      </c>
      <c r="F624" s="3" t="str">
        <f t="shared" si="35"/>
        <v>Belgium (Official bilateral)</v>
      </c>
      <c r="G624" s="14">
        <v>28685</v>
      </c>
      <c r="H624" s="1">
        <v>95503088.538092002</v>
      </c>
      <c r="I624" s="9">
        <f t="shared" si="34"/>
        <v>3.0035677839422765E-4</v>
      </c>
    </row>
    <row r="625" spans="1:9">
      <c r="A625" s="3" t="s">
        <v>120</v>
      </c>
      <c r="B625" s="3" t="s">
        <v>121</v>
      </c>
      <c r="C625" s="3" t="s">
        <v>202</v>
      </c>
      <c r="D625" s="3" t="s">
        <v>27</v>
      </c>
      <c r="E625" s="3" t="s">
        <v>30</v>
      </c>
      <c r="F625" s="3" t="str">
        <f t="shared" si="35"/>
        <v>Canada (Official bilateral)</v>
      </c>
      <c r="G625" s="14">
        <v>576</v>
      </c>
      <c r="H625" s="1">
        <v>95503088.538092002</v>
      </c>
      <c r="I625" s="9">
        <f t="shared" si="34"/>
        <v>6.0312185586569678E-6</v>
      </c>
    </row>
    <row r="626" spans="1:9">
      <c r="A626" s="3" t="s">
        <v>120</v>
      </c>
      <c r="B626" s="3" t="s">
        <v>121</v>
      </c>
      <c r="C626" s="3" t="s">
        <v>202</v>
      </c>
      <c r="D626" s="3" t="s">
        <v>27</v>
      </c>
      <c r="E626" s="3" t="s">
        <v>31</v>
      </c>
      <c r="F626" s="3" t="str">
        <f t="shared" si="35"/>
        <v>China (Official bilateral)</v>
      </c>
      <c r="G626" s="14">
        <v>7493449</v>
      </c>
      <c r="H626" s="1">
        <v>95503088.538092002</v>
      </c>
      <c r="I626" s="9">
        <f t="shared" si="34"/>
        <v>7.8462897008940088E-2</v>
      </c>
    </row>
    <row r="627" spans="1:9">
      <c r="A627" s="3" t="s">
        <v>120</v>
      </c>
      <c r="B627" s="3" t="s">
        <v>121</v>
      </c>
      <c r="C627" s="3" t="s">
        <v>202</v>
      </c>
      <c r="D627" s="3" t="s">
        <v>27</v>
      </c>
      <c r="E627" s="3" t="s">
        <v>58</v>
      </c>
      <c r="F627" s="3"/>
      <c r="G627" s="14">
        <v>6414</v>
      </c>
      <c r="H627" s="1">
        <v>95503088.538092002</v>
      </c>
      <c r="I627" s="9">
        <f t="shared" si="34"/>
        <v>6.7160131658378102E-5</v>
      </c>
    </row>
    <row r="628" spans="1:9">
      <c r="A628" s="3" t="s">
        <v>120</v>
      </c>
      <c r="B628" s="3" t="s">
        <v>121</v>
      </c>
      <c r="C628" s="3" t="s">
        <v>202</v>
      </c>
      <c r="D628" s="3" t="s">
        <v>27</v>
      </c>
      <c r="E628" s="3" t="s">
        <v>227</v>
      </c>
      <c r="F628" s="3"/>
      <c r="G628" s="14">
        <v>14682</v>
      </c>
      <c r="H628" s="1">
        <v>95503088.538092002</v>
      </c>
      <c r="I628" s="9">
        <f t="shared" si="34"/>
        <v>1.5373324805243333E-4</v>
      </c>
    </row>
    <row r="629" spans="1:9">
      <c r="A629" s="3" t="s">
        <v>120</v>
      </c>
      <c r="B629" s="3" t="s">
        <v>121</v>
      </c>
      <c r="C629" s="3" t="s">
        <v>202</v>
      </c>
      <c r="D629" s="3" t="s">
        <v>27</v>
      </c>
      <c r="E629" s="3" t="s">
        <v>42</v>
      </c>
      <c r="F629" s="3" t="str">
        <f t="shared" ref="F629:F651" si="36">CONCATENATE(E629," (",D629,")")</f>
        <v>France (Official bilateral)</v>
      </c>
      <c r="G629" s="14">
        <v>752566</v>
      </c>
      <c r="H629" s="1">
        <v>95503088.538092002</v>
      </c>
      <c r="I629" s="9">
        <f t="shared" si="34"/>
        <v>7.8800174059274995E-3</v>
      </c>
    </row>
    <row r="630" spans="1:9">
      <c r="A630" s="3" t="s">
        <v>120</v>
      </c>
      <c r="B630" s="3" t="s">
        <v>121</v>
      </c>
      <c r="C630" s="3" t="s">
        <v>202</v>
      </c>
      <c r="D630" s="3" t="s">
        <v>27</v>
      </c>
      <c r="E630" s="3" t="s">
        <v>43</v>
      </c>
      <c r="F630" s="3" t="str">
        <f t="shared" si="36"/>
        <v>Germany (Official bilateral)</v>
      </c>
      <c r="G630" s="14">
        <v>321520</v>
      </c>
      <c r="H630" s="1">
        <v>95503088.538092002</v>
      </c>
      <c r="I630" s="9">
        <f t="shared" si="34"/>
        <v>3.3665926926725489E-3</v>
      </c>
    </row>
    <row r="631" spans="1:9">
      <c r="A631" s="3" t="s">
        <v>120</v>
      </c>
      <c r="B631" s="3" t="s">
        <v>121</v>
      </c>
      <c r="C631" s="3" t="s">
        <v>202</v>
      </c>
      <c r="D631" s="3" t="s">
        <v>27</v>
      </c>
      <c r="E631" s="3" t="s">
        <v>32</v>
      </c>
      <c r="F631" s="3" t="str">
        <f t="shared" si="36"/>
        <v>India (Official bilateral)</v>
      </c>
      <c r="G631" s="14">
        <v>74488</v>
      </c>
      <c r="H631" s="1">
        <v>95503088.538092002</v>
      </c>
      <c r="I631" s="9">
        <f t="shared" si="34"/>
        <v>7.7995383332854203E-4</v>
      </c>
    </row>
    <row r="632" spans="1:9">
      <c r="A632" s="3" t="s">
        <v>120</v>
      </c>
      <c r="B632" s="3" t="s">
        <v>121</v>
      </c>
      <c r="C632" s="3" t="s">
        <v>202</v>
      </c>
      <c r="D632" s="3" t="s">
        <v>27</v>
      </c>
      <c r="E632" s="3" t="s">
        <v>33</v>
      </c>
      <c r="F632" s="3" t="str">
        <f t="shared" si="36"/>
        <v>Italy (Official bilateral)</v>
      </c>
      <c r="G632" s="14">
        <v>5341</v>
      </c>
      <c r="H632" s="1">
        <v>95503088.538092002</v>
      </c>
      <c r="I632" s="9">
        <f t="shared" si="34"/>
        <v>5.5924892919768861E-5</v>
      </c>
    </row>
    <row r="633" spans="1:9">
      <c r="A633" s="3" t="s">
        <v>120</v>
      </c>
      <c r="B633" s="3" t="s">
        <v>121</v>
      </c>
      <c r="C633" s="3" t="s">
        <v>202</v>
      </c>
      <c r="D633" s="3" t="s">
        <v>27</v>
      </c>
      <c r="E633" s="3" t="s">
        <v>34</v>
      </c>
      <c r="F633" s="3" t="str">
        <f t="shared" si="36"/>
        <v>Japan (Official bilateral)</v>
      </c>
      <c r="G633" s="14">
        <v>1371133</v>
      </c>
      <c r="H633" s="1">
        <v>95503088.538092002</v>
      </c>
      <c r="I633" s="9">
        <f t="shared" si="34"/>
        <v>1.4356949298588549E-2</v>
      </c>
    </row>
    <row r="634" spans="1:9">
      <c r="A634" s="3" t="s">
        <v>120</v>
      </c>
      <c r="B634" s="3" t="s">
        <v>121</v>
      </c>
      <c r="C634" s="3" t="s">
        <v>202</v>
      </c>
      <c r="D634" s="3" t="s">
        <v>27</v>
      </c>
      <c r="E634" s="3" t="s">
        <v>54</v>
      </c>
      <c r="F634" s="3" t="str">
        <f t="shared" si="36"/>
        <v>Kuwait (Official bilateral)</v>
      </c>
      <c r="G634" s="14">
        <v>14156</v>
      </c>
      <c r="H634" s="1">
        <v>95503088.538092002</v>
      </c>
      <c r="I634" s="9">
        <f t="shared" si="34"/>
        <v>1.4822557277143755E-4</v>
      </c>
    </row>
    <row r="635" spans="1:9">
      <c r="A635" s="3" t="s">
        <v>120</v>
      </c>
      <c r="B635" s="3" t="s">
        <v>121</v>
      </c>
      <c r="C635" s="3" t="s">
        <v>202</v>
      </c>
      <c r="D635" s="3" t="s">
        <v>27</v>
      </c>
      <c r="E635" s="3" t="s">
        <v>35</v>
      </c>
      <c r="F635" s="3" t="str">
        <f t="shared" si="36"/>
        <v>Netherlands (Official bilateral)</v>
      </c>
      <c r="G635" s="14">
        <v>1738</v>
      </c>
      <c r="H635" s="1">
        <v>95503088.538092002</v>
      </c>
      <c r="I635" s="9">
        <f t="shared" si="34"/>
        <v>1.8198364331503142E-5</v>
      </c>
    </row>
    <row r="636" spans="1:9">
      <c r="A636" s="3" t="s">
        <v>120</v>
      </c>
      <c r="B636" s="3" t="s">
        <v>121</v>
      </c>
      <c r="C636" s="3" t="s">
        <v>202</v>
      </c>
      <c r="D636" s="3" t="s">
        <v>27</v>
      </c>
      <c r="E636" s="3" t="s">
        <v>39</v>
      </c>
      <c r="F636" s="3" t="str">
        <f t="shared" si="36"/>
        <v>Other bilateral (Official bilateral)</v>
      </c>
      <c r="G636" s="14">
        <v>10352</v>
      </c>
      <c r="H636" s="1">
        <v>95503088.538092002</v>
      </c>
      <c r="I636" s="9">
        <f t="shared" si="34"/>
        <v>1.0839440020697384E-4</v>
      </c>
    </row>
    <row r="637" spans="1:9">
      <c r="A637" s="3" t="s">
        <v>120</v>
      </c>
      <c r="B637" s="3" t="s">
        <v>121</v>
      </c>
      <c r="C637" s="3" t="s">
        <v>202</v>
      </c>
      <c r="D637" s="3" t="s">
        <v>27</v>
      </c>
      <c r="E637" s="3" t="s">
        <v>55</v>
      </c>
      <c r="F637" s="3" t="str">
        <f t="shared" si="36"/>
        <v>Saudi Arabia (Official bilateral)</v>
      </c>
      <c r="G637" s="14">
        <v>22690</v>
      </c>
      <c r="H637" s="1">
        <v>95503088.538092002</v>
      </c>
      <c r="I637" s="9">
        <f t="shared" si="34"/>
        <v>2.3758393940265035E-4</v>
      </c>
    </row>
    <row r="638" spans="1:9">
      <c r="A638" s="3" t="s">
        <v>120</v>
      </c>
      <c r="B638" s="3" t="s">
        <v>121</v>
      </c>
      <c r="C638" s="3" t="s">
        <v>202</v>
      </c>
      <c r="D638" s="3" t="s">
        <v>27</v>
      </c>
      <c r="E638" s="3" t="s">
        <v>37</v>
      </c>
      <c r="F638" s="3" t="str">
        <f t="shared" si="36"/>
        <v>Spain (Official bilateral)</v>
      </c>
      <c r="G638" s="14">
        <v>109691</v>
      </c>
      <c r="H638" s="1">
        <v>95503088.538092002</v>
      </c>
      <c r="I638" s="9">
        <f t="shared" si="34"/>
        <v>1.148559713398683E-3</v>
      </c>
    </row>
    <row r="639" spans="1:9">
      <c r="A639" s="3" t="s">
        <v>120</v>
      </c>
      <c r="B639" s="3" t="s">
        <v>121</v>
      </c>
      <c r="C639" s="3" t="s">
        <v>202</v>
      </c>
      <c r="D639" s="3" t="s">
        <v>27</v>
      </c>
      <c r="E639" s="3" t="s">
        <v>57</v>
      </c>
      <c r="F639" s="3" t="str">
        <f t="shared" si="36"/>
        <v>United Arab Emirates (Official bilateral)</v>
      </c>
      <c r="G639" s="14">
        <v>3092</v>
      </c>
      <c r="H639" s="1">
        <v>95503088.538092002</v>
      </c>
      <c r="I639" s="9">
        <f t="shared" si="34"/>
        <v>3.2375916290568303E-5</v>
      </c>
    </row>
    <row r="640" spans="1:9">
      <c r="A640" s="3" t="s">
        <v>120</v>
      </c>
      <c r="B640" s="3" t="s">
        <v>121</v>
      </c>
      <c r="C640" s="3" t="s">
        <v>202</v>
      </c>
      <c r="D640" s="3" t="s">
        <v>27</v>
      </c>
      <c r="E640" s="3" t="s">
        <v>47</v>
      </c>
      <c r="F640" s="3" t="str">
        <f t="shared" si="36"/>
        <v>United Kingdom (Official bilateral)</v>
      </c>
      <c r="G640" s="14">
        <v>321</v>
      </c>
      <c r="H640" s="1">
        <v>95503088.538092002</v>
      </c>
      <c r="I640" s="9">
        <f t="shared" si="34"/>
        <v>3.3611478425848724E-6</v>
      </c>
    </row>
    <row r="641" spans="1:9">
      <c r="A641" s="3" t="s">
        <v>120</v>
      </c>
      <c r="B641" s="3" t="s">
        <v>121</v>
      </c>
      <c r="C641" s="3" t="s">
        <v>202</v>
      </c>
      <c r="D641" s="3" t="s">
        <v>27</v>
      </c>
      <c r="E641" s="3" t="s">
        <v>38</v>
      </c>
      <c r="F641" s="3" t="str">
        <f t="shared" si="36"/>
        <v>United States (Official bilateral)</v>
      </c>
      <c r="G641" s="14">
        <v>17448</v>
      </c>
      <c r="H641" s="1">
        <v>95503088.538092002</v>
      </c>
      <c r="I641" s="9">
        <f t="shared" si="34"/>
        <v>1.8269566217265064E-4</v>
      </c>
    </row>
    <row r="642" spans="1:9">
      <c r="A642" s="3" t="s">
        <v>120</v>
      </c>
      <c r="B642" s="3" t="s">
        <v>121</v>
      </c>
      <c r="C642" s="3" t="s">
        <v>202</v>
      </c>
      <c r="D642" s="3" t="s">
        <v>18</v>
      </c>
      <c r="E642" s="3" t="s">
        <v>19</v>
      </c>
      <c r="F642" s="3" t="str">
        <f t="shared" si="36"/>
        <v>African Dev. Bank (Official multilateral)</v>
      </c>
      <c r="G642" s="14">
        <v>2422994</v>
      </c>
      <c r="H642" s="1">
        <v>95503088.538092002</v>
      </c>
      <c r="I642" s="9">
        <f t="shared" si="34"/>
        <v>2.5370844410268194E-2</v>
      </c>
    </row>
    <row r="643" spans="1:9">
      <c r="A643" s="3" t="s">
        <v>120</v>
      </c>
      <c r="B643" s="3" t="s">
        <v>121</v>
      </c>
      <c r="C643" s="3" t="s">
        <v>202</v>
      </c>
      <c r="D643" s="3" t="s">
        <v>18</v>
      </c>
      <c r="E643" s="3" t="s">
        <v>22</v>
      </c>
      <c r="F643" s="3" t="str">
        <f t="shared" si="36"/>
        <v>International Monetary Fund (Official multilateral)</v>
      </c>
      <c r="G643" s="14">
        <v>719708</v>
      </c>
      <c r="H643" s="1">
        <v>95503088.538092002</v>
      </c>
      <c r="I643" s="9">
        <f t="shared" si="34"/>
        <v>7.535965705579668E-3</v>
      </c>
    </row>
    <row r="644" spans="1:9">
      <c r="A644" s="3" t="s">
        <v>120</v>
      </c>
      <c r="B644" s="3" t="s">
        <v>121</v>
      </c>
      <c r="C644" s="3" t="s">
        <v>202</v>
      </c>
      <c r="D644" s="3" t="s">
        <v>18</v>
      </c>
      <c r="E644" s="3" t="s">
        <v>25</v>
      </c>
      <c r="F644" s="3" t="str">
        <f t="shared" si="36"/>
        <v>Other multilateral (Official multilateral)</v>
      </c>
      <c r="G644" s="14">
        <v>3168108</v>
      </c>
      <c r="H644" s="1">
        <v>95503088.538092002</v>
      </c>
      <c r="I644" s="9">
        <f t="shared" si="34"/>
        <v>3.317283292609307E-2</v>
      </c>
    </row>
    <row r="645" spans="1:9">
      <c r="A645" s="3" t="s">
        <v>120</v>
      </c>
      <c r="B645" s="3" t="s">
        <v>121</v>
      </c>
      <c r="C645" s="3" t="s">
        <v>202</v>
      </c>
      <c r="D645" s="3" t="s">
        <v>18</v>
      </c>
      <c r="E645" s="3" t="s">
        <v>24</v>
      </c>
      <c r="F645" s="3" t="str">
        <f t="shared" si="36"/>
        <v>World Bank-IDA (Official multilateral)</v>
      </c>
      <c r="G645" s="14">
        <v>7124964</v>
      </c>
      <c r="H645" s="1">
        <v>95503088.538092002</v>
      </c>
      <c r="I645" s="9">
        <f t="shared" si="34"/>
        <v>7.4604540115560392E-2</v>
      </c>
    </row>
    <row r="646" spans="1:9">
      <c r="A646" s="6" t="s">
        <v>120</v>
      </c>
      <c r="B646" s="6" t="s">
        <v>121</v>
      </c>
      <c r="C646" s="3" t="s">
        <v>202</v>
      </c>
      <c r="D646" s="6" t="s">
        <v>51</v>
      </c>
      <c r="E646" s="6" t="s">
        <v>11</v>
      </c>
      <c r="F646" s="3" t="str">
        <f t="shared" si="36"/>
        <v xml:space="preserve"> (Total)</v>
      </c>
      <c r="G646" s="16">
        <v>30788770</v>
      </c>
      <c r="H646" s="1">
        <v>95503088.538092002</v>
      </c>
      <c r="I646" s="9">
        <f t="shared" si="34"/>
        <v>0.32238507121913346</v>
      </c>
    </row>
    <row r="647" spans="1:9">
      <c r="A647" s="3" t="s">
        <v>120</v>
      </c>
      <c r="B647" s="3" t="s">
        <v>121</v>
      </c>
      <c r="C647" s="3" t="s">
        <v>202</v>
      </c>
      <c r="D647" s="3" t="s">
        <v>48</v>
      </c>
      <c r="E647" s="3" t="s">
        <v>11</v>
      </c>
      <c r="F647" s="3" t="str">
        <f t="shared" si="36"/>
        <v xml:space="preserve"> (Total Bondholders)</v>
      </c>
      <c r="G647" s="14">
        <v>6100000</v>
      </c>
      <c r="H647" s="1">
        <v>95503088.538092002</v>
      </c>
      <c r="I647" s="9">
        <f t="shared" si="34"/>
        <v>6.3872279874665802E-2</v>
      </c>
    </row>
    <row r="648" spans="1:9">
      <c r="A648" s="3" t="s">
        <v>120</v>
      </c>
      <c r="B648" s="3" t="s">
        <v>121</v>
      </c>
      <c r="C648" s="3" t="s">
        <v>202</v>
      </c>
      <c r="D648" s="3" t="s">
        <v>40</v>
      </c>
      <c r="E648" s="3" t="s">
        <v>11</v>
      </c>
      <c r="F648" s="3" t="str">
        <f t="shared" si="36"/>
        <v xml:space="preserve"> (Total Non-official)</v>
      </c>
      <c r="G648" s="14">
        <v>1001284</v>
      </c>
      <c r="H648" s="1">
        <v>95503088.538092002</v>
      </c>
      <c r="I648" s="9">
        <f t="shared" si="34"/>
        <v>1.0484310144594241E-2</v>
      </c>
    </row>
    <row r="649" spans="1:9">
      <c r="A649" s="3" t="s">
        <v>120</v>
      </c>
      <c r="B649" s="3" t="s">
        <v>121</v>
      </c>
      <c r="C649" s="3" t="s">
        <v>202</v>
      </c>
      <c r="D649" s="3" t="s">
        <v>26</v>
      </c>
      <c r="E649" s="3" t="s">
        <v>11</v>
      </c>
      <c r="F649" s="3" t="str">
        <f t="shared" si="36"/>
        <v xml:space="preserve"> (Total Official bilateral)</v>
      </c>
      <c r="G649" s="14">
        <v>10251712</v>
      </c>
      <c r="H649" s="1">
        <v>95503088.538092002</v>
      </c>
      <c r="I649" s="9">
        <f t="shared" si="34"/>
        <v>0.10734429804237211</v>
      </c>
    </row>
    <row r="650" spans="1:9">
      <c r="A650" s="3" t="s">
        <v>120</v>
      </c>
      <c r="B650" s="3" t="s">
        <v>121</v>
      </c>
      <c r="C650" s="3" t="s">
        <v>202</v>
      </c>
      <c r="D650" s="3" t="s">
        <v>10</v>
      </c>
      <c r="E650" s="3" t="s">
        <v>11</v>
      </c>
      <c r="F650" s="3" t="str">
        <f t="shared" si="36"/>
        <v xml:space="preserve"> (Total Official multilateral)</v>
      </c>
      <c r="G650" s="14">
        <v>13435774</v>
      </c>
      <c r="H650" s="1">
        <v>95503088.538092002</v>
      </c>
      <c r="I650" s="9">
        <f t="shared" ref="I650:I713" si="37">G650/H650</f>
        <v>0.14068418315750131</v>
      </c>
    </row>
    <row r="651" spans="1:9">
      <c r="A651" s="3" t="s">
        <v>122</v>
      </c>
      <c r="B651" s="3" t="s">
        <v>123</v>
      </c>
      <c r="C651" s="3" t="s">
        <v>228</v>
      </c>
      <c r="D651" s="3" t="s">
        <v>27</v>
      </c>
      <c r="E651" s="3" t="s">
        <v>31</v>
      </c>
      <c r="F651" s="3" t="str">
        <f t="shared" si="36"/>
        <v>China (Official bilateral)</v>
      </c>
      <c r="G651" s="14">
        <v>1778506</v>
      </c>
      <c r="H651" s="1">
        <v>8454619.6078179497</v>
      </c>
      <c r="I651" s="9">
        <f t="shared" si="37"/>
        <v>0.21035907971015316</v>
      </c>
    </row>
    <row r="652" spans="1:9">
      <c r="A652" s="3" t="s">
        <v>122</v>
      </c>
      <c r="B652" s="3" t="s">
        <v>123</v>
      </c>
      <c r="C652" s="3" t="s">
        <v>228</v>
      </c>
      <c r="D652" s="3" t="s">
        <v>27</v>
      </c>
      <c r="E652" s="3" t="s">
        <v>58</v>
      </c>
      <c r="F652" s="3"/>
      <c r="G652" s="14">
        <v>2770</v>
      </c>
      <c r="H652" s="1">
        <v>8454619.6078179497</v>
      </c>
      <c r="I652" s="9">
        <f t="shared" si="37"/>
        <v>3.2763153500585564E-4</v>
      </c>
    </row>
    <row r="653" spans="1:9">
      <c r="A653" s="3" t="s">
        <v>122</v>
      </c>
      <c r="B653" s="3" t="s">
        <v>123</v>
      </c>
      <c r="C653" s="3" t="s">
        <v>228</v>
      </c>
      <c r="D653" s="3" t="s">
        <v>27</v>
      </c>
      <c r="E653" s="3" t="s">
        <v>42</v>
      </c>
      <c r="F653" s="3" t="str">
        <f t="shared" ref="F653:F676" si="38">CONCATENATE(E653," (",D653,")")</f>
        <v>France (Official bilateral)</v>
      </c>
      <c r="G653" s="14">
        <v>4704</v>
      </c>
      <c r="H653" s="1">
        <v>8454619.6078179497</v>
      </c>
      <c r="I653" s="9">
        <f t="shared" si="37"/>
        <v>5.5638221684748909E-4</v>
      </c>
    </row>
    <row r="654" spans="1:9">
      <c r="A654" s="3" t="s">
        <v>122</v>
      </c>
      <c r="B654" s="3" t="s">
        <v>123</v>
      </c>
      <c r="C654" s="3" t="s">
        <v>228</v>
      </c>
      <c r="D654" s="3" t="s">
        <v>27</v>
      </c>
      <c r="E654" s="3" t="s">
        <v>43</v>
      </c>
      <c r="F654" s="3" t="str">
        <f t="shared" si="38"/>
        <v>Germany (Official bilateral)</v>
      </c>
      <c r="G654" s="14">
        <v>82280</v>
      </c>
      <c r="H654" s="1">
        <v>8454619.6078179497</v>
      </c>
      <c r="I654" s="9">
        <f t="shared" si="37"/>
        <v>9.7319576535313361E-3</v>
      </c>
    </row>
    <row r="655" spans="1:9">
      <c r="A655" s="3" t="s">
        <v>122</v>
      </c>
      <c r="B655" s="3" t="s">
        <v>123</v>
      </c>
      <c r="C655" s="3" t="s">
        <v>228</v>
      </c>
      <c r="D655" s="3" t="s">
        <v>27</v>
      </c>
      <c r="E655" s="3" t="s">
        <v>34</v>
      </c>
      <c r="F655" s="3" t="str">
        <f t="shared" si="38"/>
        <v>Japan (Official bilateral)</v>
      </c>
      <c r="G655" s="14">
        <v>239205</v>
      </c>
      <c r="H655" s="1">
        <v>8454619.6078179497</v>
      </c>
      <c r="I655" s="9">
        <f t="shared" si="37"/>
        <v>2.8292816365009278E-2</v>
      </c>
    </row>
    <row r="656" spans="1:9">
      <c r="A656" s="3" t="s">
        <v>122</v>
      </c>
      <c r="B656" s="3" t="s">
        <v>123</v>
      </c>
      <c r="C656" s="3" t="s">
        <v>228</v>
      </c>
      <c r="D656" s="3" t="s">
        <v>27</v>
      </c>
      <c r="E656" s="3" t="s">
        <v>54</v>
      </c>
      <c r="F656" s="3" t="str">
        <f t="shared" si="38"/>
        <v>Kuwait (Official bilateral)</v>
      </c>
      <c r="G656" s="14">
        <v>10457</v>
      </c>
      <c r="H656" s="1">
        <v>8454619.6078179497</v>
      </c>
      <c r="I656" s="9">
        <f t="shared" si="37"/>
        <v>1.2368386142802283E-3</v>
      </c>
    </row>
    <row r="657" spans="1:9">
      <c r="A657" s="3" t="s">
        <v>122</v>
      </c>
      <c r="B657" s="3" t="s">
        <v>123</v>
      </c>
      <c r="C657" s="3" t="s">
        <v>228</v>
      </c>
      <c r="D657" s="3" t="s">
        <v>27</v>
      </c>
      <c r="E657" s="3" t="s">
        <v>39</v>
      </c>
      <c r="F657" s="3" t="str">
        <f t="shared" si="38"/>
        <v>Other bilateral (Official bilateral)</v>
      </c>
      <c r="G657" s="14">
        <v>14853</v>
      </c>
      <c r="H657" s="1">
        <v>8454619.6078179497</v>
      </c>
      <c r="I657" s="9">
        <f t="shared" si="37"/>
        <v>1.7567910431198462E-3</v>
      </c>
    </row>
    <row r="658" spans="1:9">
      <c r="A658" s="3" t="s">
        <v>122</v>
      </c>
      <c r="B658" s="3" t="s">
        <v>123</v>
      </c>
      <c r="C658" s="3" t="s">
        <v>228</v>
      </c>
      <c r="D658" s="3" t="s">
        <v>27</v>
      </c>
      <c r="E658" s="3" t="s">
        <v>55</v>
      </c>
      <c r="F658" s="3" t="str">
        <f t="shared" si="38"/>
        <v>Saudi Arabia (Official bilateral)</v>
      </c>
      <c r="G658" s="14">
        <v>19480</v>
      </c>
      <c r="H658" s="1">
        <v>8454619.6078179497</v>
      </c>
      <c r="I658" s="9">
        <f t="shared" si="37"/>
        <v>2.3040658129653674E-3</v>
      </c>
    </row>
    <row r="659" spans="1:9">
      <c r="A659" s="3" t="s">
        <v>122</v>
      </c>
      <c r="B659" s="3" t="s">
        <v>123</v>
      </c>
      <c r="C659" s="3" t="s">
        <v>228</v>
      </c>
      <c r="D659" s="3" t="s">
        <v>27</v>
      </c>
      <c r="E659" s="3" t="s">
        <v>75</v>
      </c>
      <c r="F659" s="3" t="str">
        <f t="shared" si="38"/>
        <v>Turkey (Official bilateral)</v>
      </c>
      <c r="G659" s="14">
        <v>93269</v>
      </c>
      <c r="H659" s="1">
        <v>8454619.6078179497</v>
      </c>
      <c r="I659" s="9">
        <f t="shared" si="37"/>
        <v>1.1031720447097888E-2</v>
      </c>
    </row>
    <row r="660" spans="1:9">
      <c r="A660" s="3" t="s">
        <v>122</v>
      </c>
      <c r="B660" s="3" t="s">
        <v>123</v>
      </c>
      <c r="C660" s="3" t="s">
        <v>228</v>
      </c>
      <c r="D660" s="3" t="s">
        <v>27</v>
      </c>
      <c r="E660" s="3" t="s">
        <v>57</v>
      </c>
      <c r="F660" s="3" t="str">
        <f t="shared" si="38"/>
        <v>United Arab Emirates (Official bilateral)</v>
      </c>
      <c r="G660" s="14">
        <v>10108</v>
      </c>
      <c r="H660" s="1">
        <v>8454619.6078179497</v>
      </c>
      <c r="I660" s="9">
        <f t="shared" si="37"/>
        <v>1.1955594064401403E-3</v>
      </c>
    </row>
    <row r="661" spans="1:9">
      <c r="A661" s="3" t="s">
        <v>122</v>
      </c>
      <c r="B661" s="3" t="s">
        <v>123</v>
      </c>
      <c r="C661" s="3" t="s">
        <v>228</v>
      </c>
      <c r="D661" s="3" t="s">
        <v>18</v>
      </c>
      <c r="E661" s="3" t="s">
        <v>20</v>
      </c>
      <c r="F661" s="3" t="str">
        <f t="shared" si="38"/>
        <v>Asian Dev. Bank (Official multilateral)</v>
      </c>
      <c r="G661" s="14">
        <v>566464</v>
      </c>
      <c r="H661" s="1">
        <v>8454619.6078179497</v>
      </c>
      <c r="I661" s="9">
        <f t="shared" si="37"/>
        <v>6.7000530630164978E-2</v>
      </c>
    </row>
    <row r="662" spans="1:9">
      <c r="A662" s="3" t="s">
        <v>122</v>
      </c>
      <c r="B662" s="3" t="s">
        <v>123</v>
      </c>
      <c r="C662" s="3" t="s">
        <v>228</v>
      </c>
      <c r="D662" s="3" t="s">
        <v>18</v>
      </c>
      <c r="E662" s="3" t="s">
        <v>22</v>
      </c>
      <c r="F662" s="3" t="str">
        <f t="shared" si="38"/>
        <v>International Monetary Fund (Official multilateral)</v>
      </c>
      <c r="G662" s="14">
        <v>257513</v>
      </c>
      <c r="H662" s="1">
        <v>8454619.6078179497</v>
      </c>
      <c r="I662" s="9">
        <f t="shared" si="37"/>
        <v>3.0458259737892745E-2</v>
      </c>
    </row>
    <row r="663" spans="1:9">
      <c r="A663" s="3" t="s">
        <v>122</v>
      </c>
      <c r="B663" s="3" t="s">
        <v>123</v>
      </c>
      <c r="C663" s="3" t="s">
        <v>228</v>
      </c>
      <c r="D663" s="3" t="s">
        <v>18</v>
      </c>
      <c r="E663" s="3" t="s">
        <v>25</v>
      </c>
      <c r="F663" s="3" t="str">
        <f t="shared" si="38"/>
        <v>Other multilateral (Official multilateral)</v>
      </c>
      <c r="G663" s="14">
        <v>240551</v>
      </c>
      <c r="H663" s="1">
        <v>8454619.6078179497</v>
      </c>
      <c r="I663" s="9">
        <f t="shared" si="37"/>
        <v>2.8452019269744975E-2</v>
      </c>
    </row>
    <row r="664" spans="1:9">
      <c r="A664" s="3" t="s">
        <v>122</v>
      </c>
      <c r="B664" s="3" t="s">
        <v>123</v>
      </c>
      <c r="C664" s="3" t="s">
        <v>228</v>
      </c>
      <c r="D664" s="3" t="s">
        <v>18</v>
      </c>
      <c r="E664" s="3" t="s">
        <v>24</v>
      </c>
      <c r="F664" s="3" t="str">
        <f t="shared" si="38"/>
        <v>World Bank-IDA (Official multilateral)</v>
      </c>
      <c r="G664" s="14">
        <v>657031</v>
      </c>
      <c r="H664" s="1">
        <v>8454619.6078179497</v>
      </c>
      <c r="I664" s="9">
        <f t="shared" si="37"/>
        <v>7.7712662482466541E-2</v>
      </c>
    </row>
    <row r="665" spans="1:9">
      <c r="A665" s="6" t="s">
        <v>122</v>
      </c>
      <c r="B665" s="6" t="s">
        <v>123</v>
      </c>
      <c r="C665" s="3" t="s">
        <v>228</v>
      </c>
      <c r="D665" s="6" t="s">
        <v>51</v>
      </c>
      <c r="E665" s="6" t="s">
        <v>11</v>
      </c>
      <c r="F665" s="3" t="str">
        <f t="shared" si="38"/>
        <v xml:space="preserve"> (Total)</v>
      </c>
      <c r="G665" s="15">
        <v>3977190</v>
      </c>
      <c r="H665" s="1">
        <v>8454619.6078179497</v>
      </c>
      <c r="I665" s="9">
        <f t="shared" si="37"/>
        <v>0.47041619664618733</v>
      </c>
    </row>
    <row r="666" spans="1:9">
      <c r="A666" s="3" t="s">
        <v>122</v>
      </c>
      <c r="B666" s="3" t="s">
        <v>123</v>
      </c>
      <c r="C666" s="3" t="s">
        <v>228</v>
      </c>
      <c r="D666" s="3" t="s">
        <v>26</v>
      </c>
      <c r="E666" s="3" t="s">
        <v>11</v>
      </c>
      <c r="F666" s="3" t="str">
        <f t="shared" si="38"/>
        <v xml:space="preserve"> (Total Official bilateral)</v>
      </c>
      <c r="G666" s="14">
        <v>2255631</v>
      </c>
      <c r="H666" s="1">
        <v>8454619.6078179497</v>
      </c>
      <c r="I666" s="9">
        <f t="shared" si="37"/>
        <v>0.26679272452591812</v>
      </c>
    </row>
    <row r="667" spans="1:9">
      <c r="A667" s="3" t="s">
        <v>122</v>
      </c>
      <c r="B667" s="3" t="s">
        <v>123</v>
      </c>
      <c r="C667" s="3" t="s">
        <v>228</v>
      </c>
      <c r="D667" s="3" t="s">
        <v>10</v>
      </c>
      <c r="E667" s="3" t="s">
        <v>11</v>
      </c>
      <c r="F667" s="3" t="str">
        <f t="shared" si="38"/>
        <v xml:space="preserve"> (Total Official multilateral)</v>
      </c>
      <c r="G667" s="14">
        <v>1721559</v>
      </c>
      <c r="H667" s="1">
        <v>8454619.6078179497</v>
      </c>
      <c r="I667" s="9">
        <f t="shared" si="37"/>
        <v>0.20362347212026924</v>
      </c>
    </row>
    <row r="668" spans="1:9">
      <c r="A668" s="3" t="s">
        <v>124</v>
      </c>
      <c r="B668" s="3" t="s">
        <v>125</v>
      </c>
      <c r="C668" s="3" t="s">
        <v>209</v>
      </c>
      <c r="D668" s="3" t="s">
        <v>49</v>
      </c>
      <c r="E668" s="3" t="s">
        <v>50</v>
      </c>
      <c r="F668" s="3" t="str">
        <f t="shared" si="38"/>
        <v>Bond market (Bondholders)</v>
      </c>
      <c r="G668" s="14">
        <v>1671298</v>
      </c>
      <c r="H668" s="1">
        <v>18173839.147401098</v>
      </c>
      <c r="I668" s="9">
        <f t="shared" si="37"/>
        <v>9.196174712699598E-2</v>
      </c>
    </row>
    <row r="669" spans="1:9">
      <c r="A669" s="3" t="s">
        <v>124</v>
      </c>
      <c r="B669" s="3" t="s">
        <v>125</v>
      </c>
      <c r="C669" s="3" t="s">
        <v>209</v>
      </c>
      <c r="D669" s="3" t="s">
        <v>41</v>
      </c>
      <c r="E669" s="3" t="s">
        <v>67</v>
      </c>
      <c r="F669" s="3" t="str">
        <f t="shared" si="38"/>
        <v>Austria (Non-official)</v>
      </c>
      <c r="G669" s="14">
        <v>133346</v>
      </c>
      <c r="H669" s="1">
        <v>18173839.147401098</v>
      </c>
      <c r="I669" s="9">
        <f t="shared" si="37"/>
        <v>7.33724992933421E-3</v>
      </c>
    </row>
    <row r="670" spans="1:9">
      <c r="A670" s="3" t="s">
        <v>124</v>
      </c>
      <c r="B670" s="3" t="s">
        <v>125</v>
      </c>
      <c r="C670" s="3" t="s">
        <v>209</v>
      </c>
      <c r="D670" s="3" t="s">
        <v>41</v>
      </c>
      <c r="E670" s="3" t="s">
        <v>31</v>
      </c>
      <c r="F670" s="3" t="str">
        <f t="shared" si="38"/>
        <v>China (Non-official)</v>
      </c>
      <c r="G670" s="14">
        <v>79846</v>
      </c>
      <c r="H670" s="1">
        <v>18173839.147401098</v>
      </c>
      <c r="I670" s="9">
        <f t="shared" si="37"/>
        <v>4.3934580554168805E-3</v>
      </c>
    </row>
    <row r="671" spans="1:9">
      <c r="A671" s="3" t="s">
        <v>124</v>
      </c>
      <c r="B671" s="3" t="s">
        <v>125</v>
      </c>
      <c r="C671" s="3" t="s">
        <v>209</v>
      </c>
      <c r="D671" s="3" t="s">
        <v>41</v>
      </c>
      <c r="E671" s="3" t="s">
        <v>34</v>
      </c>
      <c r="F671" s="3" t="str">
        <f t="shared" si="38"/>
        <v>Japan (Non-official)</v>
      </c>
      <c r="G671" s="14">
        <v>49625</v>
      </c>
      <c r="H671" s="1">
        <v>18173839.147401098</v>
      </c>
      <c r="I671" s="9">
        <f t="shared" si="37"/>
        <v>2.7305733036102333E-3</v>
      </c>
    </row>
    <row r="672" spans="1:9">
      <c r="A672" s="3" t="s">
        <v>124</v>
      </c>
      <c r="B672" s="3" t="s">
        <v>125</v>
      </c>
      <c r="C672" s="3" t="s">
        <v>209</v>
      </c>
      <c r="D672" s="3" t="s">
        <v>27</v>
      </c>
      <c r="E672" s="3" t="s">
        <v>31</v>
      </c>
      <c r="F672" s="3" t="str">
        <f t="shared" si="38"/>
        <v>China (Official bilateral)</v>
      </c>
      <c r="G672" s="14">
        <v>5172147</v>
      </c>
      <c r="H672" s="1">
        <v>18173839.147401098</v>
      </c>
      <c r="I672" s="9">
        <f t="shared" si="37"/>
        <v>0.28459297774403541</v>
      </c>
    </row>
    <row r="673" spans="1:9">
      <c r="A673" s="3" t="s">
        <v>124</v>
      </c>
      <c r="B673" s="3" t="s">
        <v>125</v>
      </c>
      <c r="C673" s="3" t="s">
        <v>209</v>
      </c>
      <c r="D673" s="3" t="s">
        <v>27</v>
      </c>
      <c r="E673" s="3" t="s">
        <v>126</v>
      </c>
      <c r="F673" s="3" t="str">
        <f t="shared" si="38"/>
        <v>Hungary (Official bilateral)</v>
      </c>
      <c r="G673" s="14">
        <v>75357</v>
      </c>
      <c r="H673" s="1">
        <v>18173839.147401098</v>
      </c>
      <c r="I673" s="9">
        <f t="shared" si="37"/>
        <v>4.1464546587437045E-3</v>
      </c>
    </row>
    <row r="674" spans="1:9">
      <c r="A674" s="3" t="s">
        <v>124</v>
      </c>
      <c r="B674" s="3" t="s">
        <v>125</v>
      </c>
      <c r="C674" s="3" t="s">
        <v>209</v>
      </c>
      <c r="D674" s="3" t="s">
        <v>27</v>
      </c>
      <c r="E674" s="3" t="s">
        <v>32</v>
      </c>
      <c r="F674" s="3" t="str">
        <f t="shared" si="38"/>
        <v>India (Official bilateral)</v>
      </c>
      <c r="G674" s="14">
        <v>71738</v>
      </c>
      <c r="H674" s="1">
        <v>18173839.147401098</v>
      </c>
      <c r="I674" s="9">
        <f t="shared" si="37"/>
        <v>3.9473222701136707E-3</v>
      </c>
    </row>
    <row r="675" spans="1:9">
      <c r="A675" s="3" t="s">
        <v>124</v>
      </c>
      <c r="B675" s="3" t="s">
        <v>125</v>
      </c>
      <c r="C675" s="3" t="s">
        <v>209</v>
      </c>
      <c r="D675" s="3" t="s">
        <v>27</v>
      </c>
      <c r="E675" s="3" t="s">
        <v>34</v>
      </c>
      <c r="F675" s="3" t="str">
        <f t="shared" si="38"/>
        <v>Japan (Official bilateral)</v>
      </c>
      <c r="G675" s="14">
        <v>159685</v>
      </c>
      <c r="H675" s="1">
        <v>18173839.147401098</v>
      </c>
      <c r="I675" s="9">
        <f t="shared" si="37"/>
        <v>8.7865309418035283E-3</v>
      </c>
    </row>
    <row r="676" spans="1:9">
      <c r="A676" s="3" t="s">
        <v>124</v>
      </c>
      <c r="B676" s="3" t="s">
        <v>125</v>
      </c>
      <c r="C676" s="3" t="s">
        <v>209</v>
      </c>
      <c r="D676" s="3" t="s">
        <v>27</v>
      </c>
      <c r="E676" s="3" t="s">
        <v>54</v>
      </c>
      <c r="F676" s="3" t="str">
        <f t="shared" si="38"/>
        <v>Kuwait (Official bilateral)</v>
      </c>
      <c r="G676" s="14">
        <v>18245</v>
      </c>
      <c r="H676" s="1">
        <v>18173839.147401098</v>
      </c>
      <c r="I676" s="9">
        <f t="shared" si="37"/>
        <v>1.0039155652265734E-3</v>
      </c>
    </row>
    <row r="677" spans="1:9">
      <c r="A677" s="3" t="s">
        <v>124</v>
      </c>
      <c r="B677" s="3" t="s">
        <v>125</v>
      </c>
      <c r="C677" s="3" t="s">
        <v>209</v>
      </c>
      <c r="D677" s="3" t="s">
        <v>27</v>
      </c>
      <c r="E677" s="3" t="s">
        <v>229</v>
      </c>
      <c r="F677" s="3"/>
      <c r="G677" s="14">
        <v>43500</v>
      </c>
      <c r="H677" s="1">
        <v>18173839.147401098</v>
      </c>
      <c r="I677" s="9">
        <f t="shared" si="37"/>
        <v>2.393550402157081E-3</v>
      </c>
    </row>
    <row r="678" spans="1:9">
      <c r="A678" s="3" t="s">
        <v>124</v>
      </c>
      <c r="B678" s="3" t="s">
        <v>125</v>
      </c>
      <c r="C678" s="3" t="s">
        <v>209</v>
      </c>
      <c r="D678" s="3" t="s">
        <v>27</v>
      </c>
      <c r="E678" s="3" t="s">
        <v>39</v>
      </c>
      <c r="F678" s="3" t="str">
        <f>CONCATENATE(E678," (",D678,")")</f>
        <v>Other bilateral (Official bilateral)</v>
      </c>
      <c r="G678" s="14">
        <v>170287</v>
      </c>
      <c r="H678" s="1">
        <v>18173839.147401098</v>
      </c>
      <c r="I678" s="9">
        <f t="shared" si="37"/>
        <v>9.3698969501637436E-3</v>
      </c>
    </row>
    <row r="679" spans="1:9">
      <c r="A679" s="3" t="s">
        <v>124</v>
      </c>
      <c r="B679" s="3" t="s">
        <v>125</v>
      </c>
      <c r="C679" s="3" t="s">
        <v>209</v>
      </c>
      <c r="D679" s="3" t="s">
        <v>27</v>
      </c>
      <c r="E679" s="3" t="s">
        <v>105</v>
      </c>
      <c r="F679" s="3" t="str">
        <f>CONCATENATE(E679," (",D679,")")</f>
        <v>Sweden (Official bilateral)</v>
      </c>
      <c r="G679" s="14">
        <v>6124</v>
      </c>
      <c r="H679" s="1">
        <v>18173839.147401098</v>
      </c>
      <c r="I679" s="9">
        <f t="shared" si="37"/>
        <v>3.3696787730597616E-4</v>
      </c>
    </row>
    <row r="680" spans="1:9">
      <c r="A680" s="3" t="s">
        <v>124</v>
      </c>
      <c r="B680" s="3" t="s">
        <v>125</v>
      </c>
      <c r="C680" s="3" t="s">
        <v>209</v>
      </c>
      <c r="D680" s="3" t="s">
        <v>27</v>
      </c>
      <c r="E680" s="3" t="s">
        <v>71</v>
      </c>
      <c r="F680" s="3" t="str">
        <f>CONCATENATE(E680," (",D680,")")</f>
        <v>Thailand (Official bilateral)</v>
      </c>
      <c r="G680" s="14">
        <v>690198</v>
      </c>
      <c r="H680" s="1">
        <v>18173839.147401098</v>
      </c>
      <c r="I680" s="9">
        <f t="shared" si="37"/>
        <v>3.7977556332598E-2</v>
      </c>
    </row>
    <row r="681" spans="1:9">
      <c r="A681" s="3" t="s">
        <v>124</v>
      </c>
      <c r="B681" s="3" t="s">
        <v>125</v>
      </c>
      <c r="C681" s="3" t="s">
        <v>209</v>
      </c>
      <c r="D681" s="3" t="s">
        <v>27</v>
      </c>
      <c r="E681" s="3" t="s">
        <v>190</v>
      </c>
      <c r="F681" s="3"/>
      <c r="G681" s="18">
        <v>286779</v>
      </c>
      <c r="H681" s="1">
        <v>18173839.147401098</v>
      </c>
      <c r="I681" s="9">
        <f t="shared" si="37"/>
        <v>1.5779769902993231E-2</v>
      </c>
    </row>
    <row r="682" spans="1:9">
      <c r="A682" s="3" t="s">
        <v>124</v>
      </c>
      <c r="B682" s="3" t="s">
        <v>125</v>
      </c>
      <c r="C682" s="3" t="s">
        <v>209</v>
      </c>
      <c r="D682" s="3" t="s">
        <v>18</v>
      </c>
      <c r="E682" s="3" t="s">
        <v>20</v>
      </c>
      <c r="F682" s="3" t="str">
        <f t="shared" ref="F682:F722" si="39">CONCATENATE(E682," (",D682,")")</f>
        <v>Asian Dev. Bank (Official multilateral)</v>
      </c>
      <c r="G682" s="14">
        <v>883304</v>
      </c>
      <c r="H682" s="1">
        <v>18173839.147401098</v>
      </c>
      <c r="I682" s="9">
        <f t="shared" si="37"/>
        <v>4.8603049297171456E-2</v>
      </c>
    </row>
    <row r="683" spans="1:9">
      <c r="A683" s="3" t="s">
        <v>124</v>
      </c>
      <c r="B683" s="3" t="s">
        <v>125</v>
      </c>
      <c r="C683" s="3" t="s">
        <v>209</v>
      </c>
      <c r="D683" s="3" t="s">
        <v>18</v>
      </c>
      <c r="E683" s="3" t="s">
        <v>22</v>
      </c>
      <c r="F683" s="3" t="str">
        <f t="shared" si="39"/>
        <v>International Monetary Fund (Official multilateral)</v>
      </c>
      <c r="G683" s="14">
        <v>70079</v>
      </c>
      <c r="H683" s="1">
        <v>18173839.147401098</v>
      </c>
      <c r="I683" s="9">
        <f t="shared" si="37"/>
        <v>3.8560372099486454E-3</v>
      </c>
    </row>
    <row r="684" spans="1:9">
      <c r="A684" s="3" t="s">
        <v>124</v>
      </c>
      <c r="B684" s="3" t="s">
        <v>125</v>
      </c>
      <c r="C684" s="3" t="s">
        <v>209</v>
      </c>
      <c r="D684" s="3" t="s">
        <v>18</v>
      </c>
      <c r="E684" s="3" t="s">
        <v>25</v>
      </c>
      <c r="F684" s="3" t="str">
        <f t="shared" si="39"/>
        <v>Other multilateral (Official multilateral)</v>
      </c>
      <c r="G684" s="14">
        <v>158644</v>
      </c>
      <c r="H684" s="1">
        <v>18173839.147401098</v>
      </c>
      <c r="I684" s="9">
        <f t="shared" si="37"/>
        <v>8.729250804593287E-3</v>
      </c>
    </row>
    <row r="685" spans="1:9">
      <c r="A685" s="3" t="s">
        <v>124</v>
      </c>
      <c r="B685" s="3" t="s">
        <v>125</v>
      </c>
      <c r="C685" s="3" t="s">
        <v>209</v>
      </c>
      <c r="D685" s="3" t="s">
        <v>18</v>
      </c>
      <c r="E685" s="3" t="s">
        <v>24</v>
      </c>
      <c r="F685" s="3" t="str">
        <f t="shared" si="39"/>
        <v>World Bank-IDA (Official multilateral)</v>
      </c>
      <c r="G685" s="14">
        <v>658619</v>
      </c>
      <c r="H685" s="1">
        <v>18173839.147401098</v>
      </c>
      <c r="I685" s="9">
        <f t="shared" si="37"/>
        <v>3.6239948788926307E-2</v>
      </c>
    </row>
    <row r="686" spans="1:9">
      <c r="A686" s="6" t="s">
        <v>124</v>
      </c>
      <c r="B686" s="6" t="s">
        <v>125</v>
      </c>
      <c r="C686" s="3" t="s">
        <v>209</v>
      </c>
      <c r="D686" s="6" t="s">
        <v>51</v>
      </c>
      <c r="E686" s="6" t="s">
        <v>11</v>
      </c>
      <c r="F686" s="3" t="str">
        <f t="shared" si="39"/>
        <v xml:space="preserve"> (Total)</v>
      </c>
      <c r="G686" s="15">
        <v>10398820</v>
      </c>
      <c r="H686" s="1">
        <v>18173839.147401098</v>
      </c>
      <c r="I686" s="9">
        <f t="shared" si="37"/>
        <v>0.57218620213699067</v>
      </c>
    </row>
    <row r="687" spans="1:9">
      <c r="A687" s="3" t="s">
        <v>124</v>
      </c>
      <c r="B687" s="3" t="s">
        <v>125</v>
      </c>
      <c r="C687" s="3" t="s">
        <v>209</v>
      </c>
      <c r="D687" s="3" t="s">
        <v>48</v>
      </c>
      <c r="E687" s="3" t="s">
        <v>11</v>
      </c>
      <c r="F687" s="3" t="str">
        <f t="shared" si="39"/>
        <v xml:space="preserve"> (Total Bondholders)</v>
      </c>
      <c r="G687" s="14">
        <v>1671298</v>
      </c>
      <c r="H687" s="1">
        <v>18173839.147401098</v>
      </c>
      <c r="I687" s="9">
        <f t="shared" si="37"/>
        <v>9.196174712699598E-2</v>
      </c>
    </row>
    <row r="688" spans="1:9">
      <c r="A688" s="3" t="s">
        <v>124</v>
      </c>
      <c r="B688" s="3" t="s">
        <v>125</v>
      </c>
      <c r="C688" s="3" t="s">
        <v>209</v>
      </c>
      <c r="D688" s="3" t="s">
        <v>40</v>
      </c>
      <c r="E688" s="3" t="s">
        <v>11</v>
      </c>
      <c r="F688" s="3" t="str">
        <f t="shared" si="39"/>
        <v xml:space="preserve"> (Total Non-official)</v>
      </c>
      <c r="G688" s="14">
        <v>262817</v>
      </c>
      <c r="H688" s="1">
        <v>18173839.147401098</v>
      </c>
      <c r="I688" s="9">
        <f t="shared" si="37"/>
        <v>1.4461281288361322E-2</v>
      </c>
    </row>
    <row r="689" spans="1:9">
      <c r="A689" s="3" t="s">
        <v>124</v>
      </c>
      <c r="B689" s="3" t="s">
        <v>125</v>
      </c>
      <c r="C689" s="3" t="s">
        <v>209</v>
      </c>
      <c r="D689" s="3" t="s">
        <v>26</v>
      </c>
      <c r="E689" s="3" t="s">
        <v>11</v>
      </c>
      <c r="F689" s="3" t="str">
        <f t="shared" si="39"/>
        <v xml:space="preserve"> (Total Official bilateral)</v>
      </c>
      <c r="G689" s="14">
        <v>6694059</v>
      </c>
      <c r="H689" s="1">
        <v>18173839.147401098</v>
      </c>
      <c r="I689" s="9">
        <f t="shared" si="37"/>
        <v>0.36833488762099376</v>
      </c>
    </row>
    <row r="690" spans="1:9">
      <c r="A690" s="3" t="s">
        <v>124</v>
      </c>
      <c r="B690" s="3" t="s">
        <v>125</v>
      </c>
      <c r="C690" s="3" t="s">
        <v>209</v>
      </c>
      <c r="D690" s="3" t="s">
        <v>10</v>
      </c>
      <c r="E690" s="3" t="s">
        <v>11</v>
      </c>
      <c r="F690" s="3" t="str">
        <f t="shared" si="39"/>
        <v xml:space="preserve"> (Total Official multilateral)</v>
      </c>
      <c r="G690" s="14">
        <v>1770646</v>
      </c>
      <c r="H690" s="1">
        <v>18173839.147401098</v>
      </c>
      <c r="I690" s="9">
        <f t="shared" si="37"/>
        <v>9.7428286100639694E-2</v>
      </c>
    </row>
    <row r="691" spans="1:9">
      <c r="A691" s="3" t="s">
        <v>127</v>
      </c>
      <c r="B691" s="3" t="s">
        <v>128</v>
      </c>
      <c r="C691" s="3" t="s">
        <v>202</v>
      </c>
      <c r="D691" s="3" t="s">
        <v>41</v>
      </c>
      <c r="E691" s="3" t="s">
        <v>42</v>
      </c>
      <c r="F691" s="3" t="str">
        <f t="shared" si="39"/>
        <v>France (Non-official)</v>
      </c>
      <c r="G691" s="14">
        <v>2922</v>
      </c>
      <c r="H691" s="1">
        <v>2376328.6372631802</v>
      </c>
      <c r="I691" s="9">
        <f t="shared" si="37"/>
        <v>1.2296279033885103E-3</v>
      </c>
    </row>
    <row r="692" spans="1:9">
      <c r="A692" s="3" t="s">
        <v>127</v>
      </c>
      <c r="B692" s="3" t="s">
        <v>128</v>
      </c>
      <c r="C692" s="3" t="s">
        <v>202</v>
      </c>
      <c r="D692" s="3" t="s">
        <v>27</v>
      </c>
      <c r="E692" s="3" t="s">
        <v>31</v>
      </c>
      <c r="F692" s="3" t="str">
        <f t="shared" si="39"/>
        <v>China (Official bilateral)</v>
      </c>
      <c r="G692" s="14">
        <v>71542</v>
      </c>
      <c r="H692" s="1">
        <v>2376328.6372631802</v>
      </c>
      <c r="I692" s="9">
        <f t="shared" si="37"/>
        <v>3.0106105223894866E-2</v>
      </c>
    </row>
    <row r="693" spans="1:9">
      <c r="A693" s="3" t="s">
        <v>127</v>
      </c>
      <c r="B693" s="3" t="s">
        <v>128</v>
      </c>
      <c r="C693" s="3" t="s">
        <v>202</v>
      </c>
      <c r="D693" s="3" t="s">
        <v>27</v>
      </c>
      <c r="E693" s="3" t="s">
        <v>54</v>
      </c>
      <c r="F693" s="3" t="str">
        <f t="shared" si="39"/>
        <v>Kuwait (Official bilateral)</v>
      </c>
      <c r="G693" s="14">
        <v>22937</v>
      </c>
      <c r="H693" s="1">
        <v>2376328.6372631802</v>
      </c>
      <c r="I693" s="9">
        <f t="shared" si="37"/>
        <v>9.6522844695490287E-3</v>
      </c>
    </row>
    <row r="694" spans="1:9">
      <c r="A694" s="3" t="s">
        <v>127</v>
      </c>
      <c r="B694" s="3" t="s">
        <v>128</v>
      </c>
      <c r="C694" s="3" t="s">
        <v>202</v>
      </c>
      <c r="D694" s="3" t="s">
        <v>27</v>
      </c>
      <c r="E694" s="3" t="s">
        <v>55</v>
      </c>
      <c r="F694" s="3" t="str">
        <f t="shared" si="39"/>
        <v>Saudi Arabia (Official bilateral)</v>
      </c>
      <c r="G694" s="14">
        <v>19376</v>
      </c>
      <c r="H694" s="1">
        <v>2376328.6372631802</v>
      </c>
      <c r="I694" s="9">
        <f t="shared" si="37"/>
        <v>8.1537543655221673E-3</v>
      </c>
    </row>
    <row r="695" spans="1:9">
      <c r="A695" s="3" t="s">
        <v>127</v>
      </c>
      <c r="B695" s="3" t="s">
        <v>128</v>
      </c>
      <c r="C695" s="3" t="s">
        <v>202</v>
      </c>
      <c r="D695" s="3" t="s">
        <v>27</v>
      </c>
      <c r="E695" s="3" t="s">
        <v>57</v>
      </c>
      <c r="F695" s="3" t="str">
        <f t="shared" si="39"/>
        <v>United Arab Emirates (Official bilateral)</v>
      </c>
      <c r="G695" s="14">
        <v>13127</v>
      </c>
      <c r="H695" s="1">
        <v>2376328.6372631802</v>
      </c>
      <c r="I695" s="9">
        <f t="shared" si="37"/>
        <v>5.5240675865095732E-3</v>
      </c>
    </row>
    <row r="696" spans="1:9">
      <c r="A696" s="3" t="s">
        <v>127</v>
      </c>
      <c r="B696" s="3" t="s">
        <v>128</v>
      </c>
      <c r="C696" s="3" t="s">
        <v>202</v>
      </c>
      <c r="D696" s="3" t="s">
        <v>27</v>
      </c>
      <c r="E696" s="3" t="s">
        <v>32</v>
      </c>
      <c r="F696" s="3" t="str">
        <f t="shared" si="39"/>
        <v>India (Official bilateral)</v>
      </c>
      <c r="G696" s="14">
        <v>3798</v>
      </c>
      <c r="H696" s="1">
        <v>2376328.6372631802</v>
      </c>
      <c r="I696" s="9">
        <f t="shared" si="37"/>
        <v>1.5982637840758255E-3</v>
      </c>
    </row>
    <row r="697" spans="1:9">
      <c r="A697" s="3" t="s">
        <v>127</v>
      </c>
      <c r="B697" s="3" t="s">
        <v>128</v>
      </c>
      <c r="C697" s="3" t="s">
        <v>202</v>
      </c>
      <c r="D697" s="3" t="s">
        <v>27</v>
      </c>
      <c r="E697" s="3" t="s">
        <v>42</v>
      </c>
      <c r="F697" s="3" t="str">
        <f t="shared" si="39"/>
        <v>France (Official bilateral)</v>
      </c>
      <c r="G697" s="14">
        <v>876</v>
      </c>
      <c r="H697" s="1">
        <v>2376328.6372631802</v>
      </c>
      <c r="I697" s="9">
        <f t="shared" si="37"/>
        <v>3.686358806873152E-4</v>
      </c>
    </row>
    <row r="698" spans="1:9">
      <c r="A698" s="3" t="s">
        <v>127</v>
      </c>
      <c r="B698" s="3" t="s">
        <v>128</v>
      </c>
      <c r="C698" s="3" t="s">
        <v>202</v>
      </c>
      <c r="D698" s="3" t="s">
        <v>18</v>
      </c>
      <c r="E698" s="3" t="s">
        <v>24</v>
      </c>
      <c r="F698" s="3" t="str">
        <f t="shared" si="39"/>
        <v>World Bank-IDA (Official multilateral)</v>
      </c>
      <c r="G698" s="14">
        <v>362837</v>
      </c>
      <c r="H698" s="1">
        <v>2376328.6372631802</v>
      </c>
      <c r="I698" s="9">
        <f t="shared" si="37"/>
        <v>0.15268805598281207</v>
      </c>
    </row>
    <row r="699" spans="1:9">
      <c r="A699" s="3" t="s">
        <v>127</v>
      </c>
      <c r="B699" s="3" t="s">
        <v>128</v>
      </c>
      <c r="C699" s="3" t="s">
        <v>202</v>
      </c>
      <c r="D699" s="3" t="s">
        <v>18</v>
      </c>
      <c r="E699" s="3" t="s">
        <v>25</v>
      </c>
      <c r="F699" s="3" t="str">
        <f t="shared" si="39"/>
        <v>Other multilateral (Official multilateral)</v>
      </c>
      <c r="G699" s="14">
        <v>192277</v>
      </c>
      <c r="H699" s="1">
        <v>2376328.6372631802</v>
      </c>
      <c r="I699" s="9">
        <f t="shared" si="37"/>
        <v>8.0913471724788702E-2</v>
      </c>
    </row>
    <row r="700" spans="1:9">
      <c r="A700" s="3" t="s">
        <v>127</v>
      </c>
      <c r="B700" s="3" t="s">
        <v>128</v>
      </c>
      <c r="C700" s="3" t="s">
        <v>202</v>
      </c>
      <c r="D700" s="3" t="s">
        <v>18</v>
      </c>
      <c r="E700" s="3" t="s">
        <v>19</v>
      </c>
      <c r="F700" s="3" t="str">
        <f t="shared" si="39"/>
        <v>African Dev. Bank (Official multilateral)</v>
      </c>
      <c r="G700" s="14">
        <v>166536</v>
      </c>
      <c r="H700" s="1">
        <v>2376328.6372631802</v>
      </c>
      <c r="I700" s="9">
        <f t="shared" si="37"/>
        <v>7.0081215783267953E-2</v>
      </c>
    </row>
    <row r="701" spans="1:9">
      <c r="A701" s="3" t="s">
        <v>127</v>
      </c>
      <c r="B701" s="3" t="s">
        <v>128</v>
      </c>
      <c r="C701" s="3" t="s">
        <v>202</v>
      </c>
      <c r="D701" s="3" t="s">
        <v>18</v>
      </c>
      <c r="E701" s="3" t="s">
        <v>22</v>
      </c>
      <c r="F701" s="3" t="str">
        <f t="shared" si="39"/>
        <v>International Monetary Fund (Official multilateral)</v>
      </c>
      <c r="G701" s="14">
        <v>79280</v>
      </c>
      <c r="H701" s="1">
        <v>2376328.6372631802</v>
      </c>
      <c r="I701" s="9">
        <f t="shared" si="37"/>
        <v>3.3362388836632818E-2</v>
      </c>
    </row>
    <row r="702" spans="1:9">
      <c r="A702" s="6" t="s">
        <v>127</v>
      </c>
      <c r="B702" s="6" t="s">
        <v>128</v>
      </c>
      <c r="C702" s="3" t="s">
        <v>202</v>
      </c>
      <c r="D702" s="6" t="s">
        <v>51</v>
      </c>
      <c r="E702" s="6" t="s">
        <v>11</v>
      </c>
      <c r="F702" s="3" t="str">
        <f t="shared" si="39"/>
        <v xml:space="preserve"> (Total)</v>
      </c>
      <c r="G702" s="16">
        <v>935508</v>
      </c>
      <c r="H702" s="1">
        <v>2376328.6372631802</v>
      </c>
      <c r="I702" s="9">
        <f t="shared" si="37"/>
        <v>0.39367787154112882</v>
      </c>
    </row>
    <row r="703" spans="1:9">
      <c r="A703" s="3" t="s">
        <v>127</v>
      </c>
      <c r="B703" s="3" t="s">
        <v>128</v>
      </c>
      <c r="C703" s="3" t="s">
        <v>202</v>
      </c>
      <c r="D703" s="3" t="s">
        <v>40</v>
      </c>
      <c r="E703" s="3" t="s">
        <v>11</v>
      </c>
      <c r="F703" s="3" t="str">
        <f t="shared" si="39"/>
        <v xml:space="preserve"> (Total Non-official)</v>
      </c>
      <c r="G703" s="14">
        <v>2922</v>
      </c>
      <c r="H703" s="1">
        <v>2376328.6372631802</v>
      </c>
      <c r="I703" s="9">
        <f t="shared" si="37"/>
        <v>1.2296279033885103E-3</v>
      </c>
    </row>
    <row r="704" spans="1:9">
      <c r="A704" s="3" t="s">
        <v>127</v>
      </c>
      <c r="B704" s="3" t="s">
        <v>128</v>
      </c>
      <c r="C704" s="3" t="s">
        <v>202</v>
      </c>
      <c r="D704" s="3" t="s">
        <v>26</v>
      </c>
      <c r="E704" s="3" t="s">
        <v>11</v>
      </c>
      <c r="F704" s="3" t="str">
        <f t="shared" si="39"/>
        <v xml:space="preserve"> (Total Official bilateral)</v>
      </c>
      <c r="G704" s="14">
        <v>131656</v>
      </c>
      <c r="H704" s="1">
        <v>2376328.6372631802</v>
      </c>
      <c r="I704" s="9">
        <f t="shared" si="37"/>
        <v>5.5403111310238777E-2</v>
      </c>
    </row>
    <row r="705" spans="1:9">
      <c r="A705" s="3" t="s">
        <v>127</v>
      </c>
      <c r="B705" s="3" t="s">
        <v>128</v>
      </c>
      <c r="C705" s="3" t="s">
        <v>202</v>
      </c>
      <c r="D705" s="3" t="s">
        <v>10</v>
      </c>
      <c r="E705" s="3" t="s">
        <v>11</v>
      </c>
      <c r="F705" s="3" t="str">
        <f t="shared" si="39"/>
        <v xml:space="preserve"> (Total Official multilateral)</v>
      </c>
      <c r="G705" s="14">
        <v>800930</v>
      </c>
      <c r="H705" s="1">
        <v>2376328.6372631802</v>
      </c>
      <c r="I705" s="9">
        <f t="shared" si="37"/>
        <v>0.33704513232750155</v>
      </c>
    </row>
    <row r="706" spans="1:9">
      <c r="A706" s="3" t="s">
        <v>129</v>
      </c>
      <c r="B706" s="3" t="s">
        <v>130</v>
      </c>
      <c r="C706" s="3" t="s">
        <v>202</v>
      </c>
      <c r="D706" s="3" t="s">
        <v>27</v>
      </c>
      <c r="E706" s="3" t="s">
        <v>200</v>
      </c>
      <c r="F706" s="3" t="str">
        <f t="shared" si="39"/>
        <v>Other Bilateral (Official bilateral)</v>
      </c>
      <c r="G706" s="14">
        <v>78596</v>
      </c>
      <c r="H706" s="1">
        <v>3070518.1</v>
      </c>
      <c r="I706" s="9">
        <f t="shared" si="37"/>
        <v>2.5596983128026503E-2</v>
      </c>
    </row>
    <row r="707" spans="1:9">
      <c r="A707" s="3" t="s">
        <v>129</v>
      </c>
      <c r="B707" s="3" t="s">
        <v>130</v>
      </c>
      <c r="C707" s="3" t="s">
        <v>202</v>
      </c>
      <c r="D707" s="3" t="s">
        <v>27</v>
      </c>
      <c r="E707" s="3" t="s">
        <v>31</v>
      </c>
      <c r="F707" s="3" t="str">
        <f t="shared" si="39"/>
        <v>China (Official bilateral)</v>
      </c>
      <c r="G707" s="14">
        <v>55261</v>
      </c>
      <c r="H707" s="1">
        <v>3070518.1</v>
      </c>
      <c r="I707" s="9">
        <f t="shared" si="37"/>
        <v>1.7997288470633019E-2</v>
      </c>
    </row>
    <row r="708" spans="1:9">
      <c r="A708" s="3" t="s">
        <v>129</v>
      </c>
      <c r="B708" s="3" t="s">
        <v>130</v>
      </c>
      <c r="C708" s="3" t="s">
        <v>202</v>
      </c>
      <c r="D708" s="3" t="s">
        <v>27</v>
      </c>
      <c r="E708" s="3" t="s">
        <v>55</v>
      </c>
      <c r="F708" s="3" t="str">
        <f t="shared" si="39"/>
        <v>Saudi Arabia (Official bilateral)</v>
      </c>
      <c r="G708" s="14">
        <v>44696</v>
      </c>
      <c r="H708" s="1">
        <v>3070518.1</v>
      </c>
      <c r="I708" s="9">
        <f t="shared" si="37"/>
        <v>1.4556501067360585E-2</v>
      </c>
    </row>
    <row r="709" spans="1:9">
      <c r="A709" s="3" t="s">
        <v>129</v>
      </c>
      <c r="B709" s="3" t="s">
        <v>130</v>
      </c>
      <c r="C709" s="3" t="s">
        <v>202</v>
      </c>
      <c r="D709" s="3" t="s">
        <v>27</v>
      </c>
      <c r="E709" s="3" t="s">
        <v>54</v>
      </c>
      <c r="F709" s="3" t="str">
        <f t="shared" si="39"/>
        <v>Kuwait (Official bilateral)</v>
      </c>
      <c r="G709" s="14">
        <v>26279</v>
      </c>
      <c r="H709" s="1">
        <v>3070518.1</v>
      </c>
      <c r="I709" s="9">
        <f t="shared" si="37"/>
        <v>8.5584905036058898E-3</v>
      </c>
    </row>
    <row r="710" spans="1:9">
      <c r="A710" s="3" t="s">
        <v>129</v>
      </c>
      <c r="B710" s="3" t="s">
        <v>130</v>
      </c>
      <c r="C710" s="3" t="s">
        <v>202</v>
      </c>
      <c r="D710" s="3" t="s">
        <v>27</v>
      </c>
      <c r="E710" s="3" t="s">
        <v>32</v>
      </c>
      <c r="F710" s="3" t="str">
        <f t="shared" si="39"/>
        <v>India (Official bilateral)</v>
      </c>
      <c r="G710" s="14">
        <v>1350</v>
      </c>
      <c r="H710" s="1">
        <v>3070518.1</v>
      </c>
      <c r="I710" s="9">
        <f t="shared" si="37"/>
        <v>4.396652148052799E-4</v>
      </c>
    </row>
    <row r="711" spans="1:9">
      <c r="A711" s="3" t="s">
        <v>129</v>
      </c>
      <c r="B711" s="3" t="s">
        <v>130</v>
      </c>
      <c r="C711" s="3" t="s">
        <v>202</v>
      </c>
      <c r="D711" s="3" t="s">
        <v>18</v>
      </c>
      <c r="E711" s="3" t="s">
        <v>24</v>
      </c>
      <c r="F711" s="3" t="str">
        <f t="shared" si="39"/>
        <v>World Bank-IDA (Official multilateral)</v>
      </c>
      <c r="G711" s="14">
        <v>454936</v>
      </c>
      <c r="H711" s="1">
        <v>3070518.1</v>
      </c>
      <c r="I711" s="9">
        <f t="shared" si="37"/>
        <v>0.14816261789826282</v>
      </c>
    </row>
    <row r="712" spans="1:9">
      <c r="A712" s="3" t="s">
        <v>129</v>
      </c>
      <c r="B712" s="3" t="s">
        <v>130</v>
      </c>
      <c r="C712" s="3" t="s">
        <v>202</v>
      </c>
      <c r="D712" s="3" t="s">
        <v>18</v>
      </c>
      <c r="E712" s="3" t="s">
        <v>22</v>
      </c>
      <c r="F712" s="3" t="str">
        <f t="shared" si="39"/>
        <v>International Monetary Fund (Official multilateral)</v>
      </c>
      <c r="G712" s="14">
        <v>396297</v>
      </c>
      <c r="H712" s="1">
        <v>3070518.1</v>
      </c>
      <c r="I712" s="9">
        <f t="shared" si="37"/>
        <v>0.12906518935680594</v>
      </c>
    </row>
    <row r="713" spans="1:9">
      <c r="A713" s="3" t="s">
        <v>129</v>
      </c>
      <c r="B713" s="3" t="s">
        <v>130</v>
      </c>
      <c r="C713" s="3" t="s">
        <v>202</v>
      </c>
      <c r="D713" s="3" t="s">
        <v>18</v>
      </c>
      <c r="E713" s="3" t="s">
        <v>19</v>
      </c>
      <c r="F713" s="3" t="str">
        <f t="shared" si="39"/>
        <v>African Dev. Bank (Official multilateral)</v>
      </c>
      <c r="G713" s="14">
        <v>132657</v>
      </c>
      <c r="H713" s="1">
        <v>3070518.1</v>
      </c>
      <c r="I713" s="9">
        <f t="shared" si="37"/>
        <v>4.3203458074388162E-2</v>
      </c>
    </row>
    <row r="714" spans="1:9">
      <c r="A714" s="3" t="s">
        <v>129</v>
      </c>
      <c r="B714" s="3" t="s">
        <v>130</v>
      </c>
      <c r="C714" s="3" t="s">
        <v>202</v>
      </c>
      <c r="D714" s="3" t="s">
        <v>18</v>
      </c>
      <c r="E714" s="3" t="s">
        <v>25</v>
      </c>
      <c r="F714" s="3" t="str">
        <f t="shared" si="39"/>
        <v>Other multilateral (Official multilateral)</v>
      </c>
      <c r="G714" s="14">
        <v>118779</v>
      </c>
      <c r="H714" s="1">
        <v>3070518.1</v>
      </c>
      <c r="I714" s="9">
        <f t="shared" ref="I714:I777" si="40">G714/H714</f>
        <v>3.8683699666189883E-2</v>
      </c>
    </row>
    <row r="715" spans="1:9">
      <c r="A715" s="6" t="s">
        <v>129</v>
      </c>
      <c r="B715" s="6" t="s">
        <v>130</v>
      </c>
      <c r="C715" s="3" t="s">
        <v>202</v>
      </c>
      <c r="D715" s="6" t="s">
        <v>51</v>
      </c>
      <c r="E715" s="6" t="s">
        <v>11</v>
      </c>
      <c r="F715" s="3" t="str">
        <f t="shared" si="39"/>
        <v xml:space="preserve"> (Total)</v>
      </c>
      <c r="G715" s="16">
        <v>1308851</v>
      </c>
      <c r="H715" s="1">
        <v>3070518.1</v>
      </c>
      <c r="I715" s="9">
        <f t="shared" si="40"/>
        <v>0.42626389338007808</v>
      </c>
    </row>
    <row r="716" spans="1:9">
      <c r="A716" s="3" t="s">
        <v>129</v>
      </c>
      <c r="B716" s="3" t="s">
        <v>130</v>
      </c>
      <c r="C716" s="3" t="s">
        <v>202</v>
      </c>
      <c r="D716" s="3" t="s">
        <v>26</v>
      </c>
      <c r="E716" s="3" t="s">
        <v>11</v>
      </c>
      <c r="F716" s="3" t="str">
        <f t="shared" si="39"/>
        <v xml:space="preserve"> (Total Official bilateral)</v>
      </c>
      <c r="G716" s="14">
        <v>206182</v>
      </c>
      <c r="H716" s="1">
        <v>3070518.1</v>
      </c>
      <c r="I716" s="9">
        <f t="shared" si="40"/>
        <v>6.7148928384431275E-2</v>
      </c>
    </row>
    <row r="717" spans="1:9">
      <c r="A717" s="3" t="s">
        <v>129</v>
      </c>
      <c r="B717" s="3" t="s">
        <v>130</v>
      </c>
      <c r="C717" s="3" t="s">
        <v>202</v>
      </c>
      <c r="D717" s="3" t="s">
        <v>10</v>
      </c>
      <c r="E717" s="3" t="s">
        <v>11</v>
      </c>
      <c r="F717" s="3" t="str">
        <f t="shared" si="39"/>
        <v xml:space="preserve"> (Total Official multilateral)</v>
      </c>
      <c r="G717" s="14">
        <v>1102669</v>
      </c>
      <c r="H717" s="1">
        <v>3070518.1</v>
      </c>
      <c r="I717" s="9">
        <f t="shared" si="40"/>
        <v>0.35911496499564682</v>
      </c>
    </row>
    <row r="718" spans="1:9">
      <c r="A718" s="3" t="s">
        <v>131</v>
      </c>
      <c r="B718" s="3" t="s">
        <v>132</v>
      </c>
      <c r="C718" s="3" t="s">
        <v>202</v>
      </c>
      <c r="D718" s="3" t="s">
        <v>41</v>
      </c>
      <c r="E718" s="3" t="s">
        <v>133</v>
      </c>
      <c r="F718" s="3" t="str">
        <f t="shared" si="39"/>
        <v>Bahamas (Non-official)</v>
      </c>
      <c r="G718" s="14">
        <v>750</v>
      </c>
      <c r="H718" s="1">
        <v>14114631.280677401</v>
      </c>
      <c r="I718" s="9">
        <f t="shared" si="40"/>
        <v>5.3136350860736434E-5</v>
      </c>
    </row>
    <row r="719" spans="1:9">
      <c r="A719" s="3" t="s">
        <v>131</v>
      </c>
      <c r="B719" s="3" t="s">
        <v>132</v>
      </c>
      <c r="C719" s="3" t="s">
        <v>202</v>
      </c>
      <c r="D719" s="3" t="s">
        <v>41</v>
      </c>
      <c r="E719" s="3" t="s">
        <v>42</v>
      </c>
      <c r="F719" s="3" t="str">
        <f t="shared" si="39"/>
        <v>France (Non-official)</v>
      </c>
      <c r="G719" s="14">
        <v>684</v>
      </c>
      <c r="H719" s="1">
        <v>14114631.280677401</v>
      </c>
      <c r="I719" s="9">
        <f t="shared" si="40"/>
        <v>4.846035198499163E-5</v>
      </c>
    </row>
    <row r="720" spans="1:9">
      <c r="A720" s="3" t="s">
        <v>131</v>
      </c>
      <c r="B720" s="3" t="s">
        <v>132</v>
      </c>
      <c r="C720" s="3" t="s">
        <v>202</v>
      </c>
      <c r="D720" s="3" t="s">
        <v>41</v>
      </c>
      <c r="E720" s="3" t="s">
        <v>43</v>
      </c>
      <c r="F720" s="3" t="str">
        <f t="shared" si="39"/>
        <v>Germany (Non-official)</v>
      </c>
      <c r="G720" s="14">
        <v>88527</v>
      </c>
      <c r="H720" s="1">
        <v>14114631.280677401</v>
      </c>
      <c r="I720" s="9">
        <f t="shared" si="40"/>
        <v>6.2720023101978861E-3</v>
      </c>
    </row>
    <row r="721" spans="1:9">
      <c r="A721" s="3" t="s">
        <v>131</v>
      </c>
      <c r="B721" s="3" t="s">
        <v>132</v>
      </c>
      <c r="C721" s="3" t="s">
        <v>202</v>
      </c>
      <c r="D721" s="3" t="s">
        <v>41</v>
      </c>
      <c r="E721" s="3" t="s">
        <v>44</v>
      </c>
      <c r="F721" s="3" t="str">
        <f t="shared" si="39"/>
        <v>Ireland (Non-official)</v>
      </c>
      <c r="G721" s="14">
        <v>57435</v>
      </c>
      <c r="H721" s="1">
        <v>14114631.280677401</v>
      </c>
      <c r="I721" s="9">
        <f t="shared" si="40"/>
        <v>4.0691817489151962E-3</v>
      </c>
    </row>
    <row r="722" spans="1:9">
      <c r="A722" s="3" t="s">
        <v>131</v>
      </c>
      <c r="B722" s="3" t="s">
        <v>132</v>
      </c>
      <c r="C722" s="3" t="s">
        <v>202</v>
      </c>
      <c r="D722" s="3" t="s">
        <v>41</v>
      </c>
      <c r="E722" s="3" t="s">
        <v>35</v>
      </c>
      <c r="F722" s="3" t="str">
        <f t="shared" si="39"/>
        <v>Netherlands (Non-official)</v>
      </c>
      <c r="G722" s="14">
        <v>6158</v>
      </c>
      <c r="H722" s="1">
        <v>14114631.280677401</v>
      </c>
      <c r="I722" s="9">
        <f t="shared" si="40"/>
        <v>4.3628486480055327E-4</v>
      </c>
    </row>
    <row r="723" spans="1:9">
      <c r="A723" s="3" t="s">
        <v>131</v>
      </c>
      <c r="B723" s="3" t="s">
        <v>132</v>
      </c>
      <c r="C723" s="3" t="s">
        <v>202</v>
      </c>
      <c r="D723" s="3" t="s">
        <v>27</v>
      </c>
      <c r="E723" s="3" t="s">
        <v>28</v>
      </c>
      <c r="F723" s="3"/>
      <c r="G723" s="14">
        <v>67</v>
      </c>
      <c r="H723" s="1">
        <v>14114631.280677401</v>
      </c>
      <c r="I723" s="9">
        <f t="shared" si="40"/>
        <v>4.7468473435591217E-6</v>
      </c>
    </row>
    <row r="724" spans="1:9">
      <c r="A724" s="3" t="s">
        <v>131</v>
      </c>
      <c r="B724" s="3" t="s">
        <v>132</v>
      </c>
      <c r="C724" s="3" t="s">
        <v>202</v>
      </c>
      <c r="D724" s="3" t="s">
        <v>27</v>
      </c>
      <c r="E724" s="3" t="s">
        <v>31</v>
      </c>
      <c r="F724" s="3" t="str">
        <f>CONCATENATE(E724," (",D724,")")</f>
        <v>China (Official bilateral)</v>
      </c>
      <c r="G724" s="14">
        <v>135429</v>
      </c>
      <c r="H724" s="1">
        <v>14114631.280677401</v>
      </c>
      <c r="I724" s="9">
        <f t="shared" si="40"/>
        <v>9.5949371476248997E-3</v>
      </c>
    </row>
    <row r="725" spans="1:9">
      <c r="A725" s="3" t="s">
        <v>131</v>
      </c>
      <c r="B725" s="3" t="s">
        <v>132</v>
      </c>
      <c r="C725" s="3" t="s">
        <v>202</v>
      </c>
      <c r="D725" s="3" t="s">
        <v>27</v>
      </c>
      <c r="E725" s="3" t="s">
        <v>42</v>
      </c>
      <c r="F725" s="3" t="str">
        <f>CONCATENATE(E725," (",D725,")")</f>
        <v>France (Official bilateral)</v>
      </c>
      <c r="G725" s="14">
        <v>83702</v>
      </c>
      <c r="H725" s="1">
        <v>14114631.280677401</v>
      </c>
      <c r="I725" s="9">
        <f t="shared" si="40"/>
        <v>5.9301584529938148E-3</v>
      </c>
    </row>
    <row r="726" spans="1:9">
      <c r="A726" s="3" t="s">
        <v>131</v>
      </c>
      <c r="B726" s="3" t="s">
        <v>132</v>
      </c>
      <c r="C726" s="3" t="s">
        <v>202</v>
      </c>
      <c r="D726" s="3" t="s">
        <v>27</v>
      </c>
      <c r="E726" s="3" t="s">
        <v>32</v>
      </c>
      <c r="F726" s="3" t="str">
        <f>CONCATENATE(E726," (",D726,")")</f>
        <v>India (Official bilateral)</v>
      </c>
      <c r="G726" s="14">
        <v>14516</v>
      </c>
      <c r="H726" s="1">
        <v>14114631.280677401</v>
      </c>
      <c r="I726" s="9">
        <f t="shared" si="40"/>
        <v>1.0284363587926002E-3</v>
      </c>
    </row>
    <row r="727" spans="1:9">
      <c r="A727" s="3" t="s">
        <v>131</v>
      </c>
      <c r="B727" s="3" t="s">
        <v>132</v>
      </c>
      <c r="C727" s="3" t="s">
        <v>202</v>
      </c>
      <c r="D727" s="3" t="s">
        <v>27</v>
      </c>
      <c r="E727" s="3" t="s">
        <v>34</v>
      </c>
      <c r="F727" s="3" t="str">
        <f>CONCATENATE(E727," (",D727,")")</f>
        <v>Japan (Official bilateral)</v>
      </c>
      <c r="G727" s="14">
        <v>33477</v>
      </c>
      <c r="H727" s="1">
        <v>14114631.280677401</v>
      </c>
      <c r="I727" s="9">
        <f t="shared" si="40"/>
        <v>2.3717941570198316E-3</v>
      </c>
    </row>
    <row r="728" spans="1:9">
      <c r="A728" s="3" t="s">
        <v>131</v>
      </c>
      <c r="B728" s="3" t="s">
        <v>132</v>
      </c>
      <c r="C728" s="3" t="s">
        <v>202</v>
      </c>
      <c r="D728" s="3" t="s">
        <v>27</v>
      </c>
      <c r="E728" s="3" t="s">
        <v>54</v>
      </c>
      <c r="F728" s="3" t="str">
        <f>CONCATENATE(E728," (",D728,")")</f>
        <v>Kuwait (Official bilateral)</v>
      </c>
      <c r="G728" s="14">
        <v>22010</v>
      </c>
      <c r="H728" s="1">
        <v>14114631.280677401</v>
      </c>
      <c r="I728" s="9">
        <f t="shared" si="40"/>
        <v>1.5593747765930786E-3</v>
      </c>
    </row>
    <row r="729" spans="1:9">
      <c r="A729" s="3" t="s">
        <v>131</v>
      </c>
      <c r="B729" s="3" t="s">
        <v>132</v>
      </c>
      <c r="C729" s="3" t="s">
        <v>202</v>
      </c>
      <c r="D729" s="3" t="s">
        <v>27</v>
      </c>
      <c r="E729" s="3" t="s">
        <v>190</v>
      </c>
      <c r="F729" s="3"/>
      <c r="G729" s="14">
        <v>53349</v>
      </c>
      <c r="H729" s="1">
        <v>14114631.280677401</v>
      </c>
      <c r="I729" s="9">
        <f t="shared" si="40"/>
        <v>3.7796949094259041E-3</v>
      </c>
    </row>
    <row r="730" spans="1:9">
      <c r="A730" s="3" t="s">
        <v>131</v>
      </c>
      <c r="B730" s="3" t="s">
        <v>132</v>
      </c>
      <c r="C730" s="3" t="s">
        <v>202</v>
      </c>
      <c r="D730" s="3" t="s">
        <v>27</v>
      </c>
      <c r="E730" s="3" t="s">
        <v>39</v>
      </c>
      <c r="F730" s="3" t="str">
        <f t="shared" ref="F730:F759" si="41">CONCATENATE(E730," (",D730,")")</f>
        <v>Other bilateral (Official bilateral)</v>
      </c>
      <c r="G730" s="14">
        <v>113724</v>
      </c>
      <c r="H730" s="1">
        <v>14114631.280677401</v>
      </c>
      <c r="I730" s="9">
        <f t="shared" si="40"/>
        <v>8.0571711537151865E-3</v>
      </c>
    </row>
    <row r="731" spans="1:9">
      <c r="A731" s="3" t="s">
        <v>131</v>
      </c>
      <c r="B731" s="3" t="s">
        <v>132</v>
      </c>
      <c r="C731" s="3" t="s">
        <v>202</v>
      </c>
      <c r="D731" s="3" t="s">
        <v>27</v>
      </c>
      <c r="E731" s="3" t="s">
        <v>55</v>
      </c>
      <c r="F731" s="3" t="str">
        <f t="shared" si="41"/>
        <v>Saudi Arabia (Official bilateral)</v>
      </c>
      <c r="G731" s="14">
        <v>17187</v>
      </c>
      <c r="H731" s="1">
        <v>14114631.280677401</v>
      </c>
      <c r="I731" s="9">
        <f t="shared" si="40"/>
        <v>1.2176726163246362E-3</v>
      </c>
    </row>
    <row r="732" spans="1:9">
      <c r="A732" s="3" t="s">
        <v>131</v>
      </c>
      <c r="B732" s="3" t="s">
        <v>132</v>
      </c>
      <c r="C732" s="3" t="s">
        <v>202</v>
      </c>
      <c r="D732" s="3" t="s">
        <v>27</v>
      </c>
      <c r="E732" s="3" t="s">
        <v>37</v>
      </c>
      <c r="F732" s="3" t="str">
        <f t="shared" si="41"/>
        <v>Spain (Official bilateral)</v>
      </c>
      <c r="G732" s="14">
        <v>1746</v>
      </c>
      <c r="H732" s="1">
        <v>14114631.280677401</v>
      </c>
      <c r="I732" s="9">
        <f t="shared" si="40"/>
        <v>1.2370142480379442E-4</v>
      </c>
    </row>
    <row r="733" spans="1:9">
      <c r="A733" s="3" t="s">
        <v>131</v>
      </c>
      <c r="B733" s="3" t="s">
        <v>132</v>
      </c>
      <c r="C733" s="3" t="s">
        <v>202</v>
      </c>
      <c r="D733" s="3" t="s">
        <v>18</v>
      </c>
      <c r="E733" s="3" t="s">
        <v>19</v>
      </c>
      <c r="F733" s="3" t="str">
        <f t="shared" si="41"/>
        <v>African Dev. Bank (Official multilateral)</v>
      </c>
      <c r="G733" s="14">
        <v>438418</v>
      </c>
      <c r="H733" s="1">
        <v>14114631.280677401</v>
      </c>
      <c r="I733" s="9">
        <f t="shared" si="40"/>
        <v>3.1061243562216463E-2</v>
      </c>
    </row>
    <row r="734" spans="1:9">
      <c r="A734" s="3" t="s">
        <v>131</v>
      </c>
      <c r="B734" s="3" t="s">
        <v>132</v>
      </c>
      <c r="C734" s="3" t="s">
        <v>202</v>
      </c>
      <c r="D734" s="3" t="s">
        <v>18</v>
      </c>
      <c r="E734" s="3" t="s">
        <v>22</v>
      </c>
      <c r="F734" s="3" t="str">
        <f t="shared" si="41"/>
        <v>International Monetary Fund (Official multilateral)</v>
      </c>
      <c r="G734" s="14">
        <v>545183</v>
      </c>
      <c r="H734" s="1">
        <v>14114631.280677401</v>
      </c>
      <c r="I734" s="9">
        <f t="shared" si="40"/>
        <v>3.8625380228411832E-2</v>
      </c>
    </row>
    <row r="735" spans="1:9">
      <c r="A735" s="3" t="s">
        <v>131</v>
      </c>
      <c r="B735" s="3" t="s">
        <v>132</v>
      </c>
      <c r="C735" s="3" t="s">
        <v>202</v>
      </c>
      <c r="D735" s="3" t="s">
        <v>18</v>
      </c>
      <c r="E735" s="3" t="s">
        <v>25</v>
      </c>
      <c r="F735" s="3" t="str">
        <f t="shared" si="41"/>
        <v>Other multilateral (Official multilateral)</v>
      </c>
      <c r="G735" s="14">
        <v>366462</v>
      </c>
      <c r="H735" s="1">
        <v>14114631.280677401</v>
      </c>
      <c r="I735" s="9">
        <f t="shared" si="40"/>
        <v>2.5963271212169594E-2</v>
      </c>
    </row>
    <row r="736" spans="1:9">
      <c r="A736" s="3" t="s">
        <v>131</v>
      </c>
      <c r="B736" s="3" t="s">
        <v>132</v>
      </c>
      <c r="C736" s="3" t="s">
        <v>202</v>
      </c>
      <c r="D736" s="3" t="s">
        <v>18</v>
      </c>
      <c r="E736" s="3" t="s">
        <v>24</v>
      </c>
      <c r="F736" s="3" t="str">
        <f t="shared" si="41"/>
        <v>World Bank-IDA (Official multilateral)</v>
      </c>
      <c r="G736" s="14">
        <v>1686384</v>
      </c>
      <c r="H736" s="1">
        <v>14114631.280677401</v>
      </c>
      <c r="I736" s="9">
        <f t="shared" si="40"/>
        <v>0.11947772254657621</v>
      </c>
    </row>
    <row r="737" spans="1:9">
      <c r="A737" s="6" t="s">
        <v>131</v>
      </c>
      <c r="B737" s="6" t="s">
        <v>132</v>
      </c>
      <c r="C737" s="3" t="s">
        <v>202</v>
      </c>
      <c r="D737" s="6" t="s">
        <v>51</v>
      </c>
      <c r="E737" s="6" t="s">
        <v>11</v>
      </c>
      <c r="F737" s="3" t="str">
        <f t="shared" si="41"/>
        <v xml:space="preserve"> (Total)</v>
      </c>
      <c r="G737" s="16">
        <v>3665209</v>
      </c>
      <c r="H737" s="1">
        <v>14114631.280677401</v>
      </c>
      <c r="I737" s="9">
        <f t="shared" si="40"/>
        <v>0.25967444186923855</v>
      </c>
    </row>
    <row r="738" spans="1:9">
      <c r="A738" s="3" t="s">
        <v>131</v>
      </c>
      <c r="B738" s="3" t="s">
        <v>132</v>
      </c>
      <c r="C738" s="3" t="s">
        <v>202</v>
      </c>
      <c r="D738" s="3" t="s">
        <v>40</v>
      </c>
      <c r="E738" s="3" t="s">
        <v>11</v>
      </c>
      <c r="F738" s="3" t="str">
        <f t="shared" si="41"/>
        <v xml:space="preserve"> (Total Non-official)</v>
      </c>
      <c r="G738" s="14">
        <v>153554</v>
      </c>
      <c r="H738" s="1">
        <v>14114631.280677401</v>
      </c>
      <c r="I738" s="9">
        <f t="shared" si="40"/>
        <v>1.0879065626759363E-2</v>
      </c>
    </row>
    <row r="739" spans="1:9">
      <c r="A739" s="3" t="s">
        <v>131</v>
      </c>
      <c r="B739" s="3" t="s">
        <v>132</v>
      </c>
      <c r="C739" s="3" t="s">
        <v>202</v>
      </c>
      <c r="D739" s="3" t="s">
        <v>26</v>
      </c>
      <c r="E739" s="3" t="s">
        <v>11</v>
      </c>
      <c r="F739" s="3" t="str">
        <f t="shared" si="41"/>
        <v xml:space="preserve"> (Total Official bilateral)</v>
      </c>
      <c r="G739" s="14">
        <v>475207</v>
      </c>
      <c r="H739" s="1">
        <v>14114631.280677401</v>
      </c>
      <c r="I739" s="9">
        <f t="shared" si="40"/>
        <v>3.3667687844637306E-2</v>
      </c>
    </row>
    <row r="740" spans="1:9">
      <c r="A740" s="3" t="s">
        <v>131</v>
      </c>
      <c r="B740" s="3" t="s">
        <v>132</v>
      </c>
      <c r="C740" s="3" t="s">
        <v>202</v>
      </c>
      <c r="D740" s="3" t="s">
        <v>10</v>
      </c>
      <c r="E740" s="3" t="s">
        <v>11</v>
      </c>
      <c r="F740" s="3" t="str">
        <f t="shared" si="41"/>
        <v xml:space="preserve"> (Total Official multilateral)</v>
      </c>
      <c r="G740" s="14">
        <v>3036447</v>
      </c>
      <c r="H740" s="1">
        <v>14114631.280677401</v>
      </c>
      <c r="I740" s="9">
        <f t="shared" si="40"/>
        <v>0.21512761754937409</v>
      </c>
    </row>
    <row r="741" spans="1:9">
      <c r="A741" s="3" t="s">
        <v>230</v>
      </c>
      <c r="B741" s="3" t="s">
        <v>231</v>
      </c>
      <c r="C741" s="3" t="s">
        <v>202</v>
      </c>
      <c r="D741" s="3" t="s">
        <v>27</v>
      </c>
      <c r="E741" s="3" t="s">
        <v>31</v>
      </c>
      <c r="F741" s="3" t="str">
        <f t="shared" si="41"/>
        <v>China (Official bilateral)</v>
      </c>
      <c r="G741" s="14">
        <v>205022</v>
      </c>
      <c r="H741" s="1">
        <v>7666704.4270091504</v>
      </c>
      <c r="I741" s="9">
        <f t="shared" si="40"/>
        <v>2.6741868289290618E-2</v>
      </c>
    </row>
    <row r="742" spans="1:9">
      <c r="A742" s="3" t="s">
        <v>230</v>
      </c>
      <c r="B742" s="3" t="s">
        <v>231</v>
      </c>
      <c r="C742" s="3" t="s">
        <v>202</v>
      </c>
      <c r="D742" s="3" t="s">
        <v>27</v>
      </c>
      <c r="E742" s="3" t="s">
        <v>32</v>
      </c>
      <c r="F742" s="3" t="str">
        <f t="shared" si="41"/>
        <v>India (Official bilateral)</v>
      </c>
      <c r="G742" s="14">
        <v>143069</v>
      </c>
      <c r="H742" s="1">
        <v>7666704.4270091504</v>
      </c>
      <c r="I742" s="9">
        <f t="shared" si="40"/>
        <v>1.8661082002324237E-2</v>
      </c>
    </row>
    <row r="743" spans="1:9">
      <c r="A743" s="3" t="s">
        <v>230</v>
      </c>
      <c r="B743" s="3" t="s">
        <v>231</v>
      </c>
      <c r="C743" s="3" t="s">
        <v>202</v>
      </c>
      <c r="D743" s="3" t="s">
        <v>27</v>
      </c>
      <c r="E743" s="3" t="s">
        <v>54</v>
      </c>
      <c r="F743" s="3" t="str">
        <f t="shared" si="41"/>
        <v>Kuwait (Official bilateral)</v>
      </c>
      <c r="G743" s="14">
        <v>44438</v>
      </c>
      <c r="H743" s="1">
        <v>7666704.4270091504</v>
      </c>
      <c r="I743" s="9">
        <f t="shared" si="40"/>
        <v>5.796232321602055E-3</v>
      </c>
    </row>
    <row r="744" spans="1:9">
      <c r="A744" s="3" t="s">
        <v>230</v>
      </c>
      <c r="B744" s="3" t="s">
        <v>231</v>
      </c>
      <c r="C744" s="3" t="s">
        <v>202</v>
      </c>
      <c r="D744" s="3" t="s">
        <v>27</v>
      </c>
      <c r="E744" s="3" t="s">
        <v>55</v>
      </c>
      <c r="F744" s="3" t="str">
        <f t="shared" si="41"/>
        <v>Saudi Arabia (Official bilateral)</v>
      </c>
      <c r="G744" s="14">
        <v>27141</v>
      </c>
      <c r="H744" s="1">
        <v>7666704.4270091504</v>
      </c>
      <c r="I744" s="9">
        <f t="shared" si="40"/>
        <v>3.5401129987983567E-3</v>
      </c>
    </row>
    <row r="745" spans="1:9">
      <c r="A745" s="3" t="s">
        <v>230</v>
      </c>
      <c r="B745" s="3" t="s">
        <v>231</v>
      </c>
      <c r="C745" s="3" t="s">
        <v>202</v>
      </c>
      <c r="D745" s="3" t="s">
        <v>27</v>
      </c>
      <c r="E745" s="3" t="s">
        <v>57</v>
      </c>
      <c r="F745" s="3" t="str">
        <f t="shared" si="41"/>
        <v>United Arab Emirates (Official bilateral)</v>
      </c>
      <c r="G745" s="14">
        <v>4136</v>
      </c>
      <c r="H745" s="1">
        <v>7666704.4270091504</v>
      </c>
      <c r="I745" s="9">
        <f t="shared" si="40"/>
        <v>5.3947560381083985E-4</v>
      </c>
    </row>
    <row r="746" spans="1:9">
      <c r="A746" s="3" t="s">
        <v>230</v>
      </c>
      <c r="B746" s="3" t="s">
        <v>231</v>
      </c>
      <c r="C746" s="3" t="s">
        <v>202</v>
      </c>
      <c r="D746" s="3" t="s">
        <v>27</v>
      </c>
      <c r="E746" s="3" t="s">
        <v>28</v>
      </c>
      <c r="F746" s="3" t="str">
        <f t="shared" si="41"/>
        <v>Belgium (Official bilateral)</v>
      </c>
      <c r="G746" s="14">
        <v>1347</v>
      </c>
      <c r="H746" s="1">
        <v>7666704.4270091504</v>
      </c>
      <c r="I746" s="9">
        <f t="shared" si="40"/>
        <v>1.7569478683104479E-4</v>
      </c>
    </row>
    <row r="747" spans="1:9">
      <c r="A747" s="3" t="s">
        <v>230</v>
      </c>
      <c r="B747" s="3" t="s">
        <v>231</v>
      </c>
      <c r="C747" s="3" t="s">
        <v>202</v>
      </c>
      <c r="D747" s="3" t="s">
        <v>27</v>
      </c>
      <c r="E747" s="3" t="s">
        <v>200</v>
      </c>
      <c r="F747" s="3" t="str">
        <f t="shared" si="41"/>
        <v>Other Bilateral (Official bilateral)</v>
      </c>
      <c r="G747" s="14">
        <v>760</v>
      </c>
      <c r="H747" s="1">
        <v>7666704.4270091504</v>
      </c>
      <c r="I747" s="9">
        <f t="shared" si="40"/>
        <v>9.9129946541643682E-5</v>
      </c>
    </row>
    <row r="748" spans="1:9">
      <c r="A748" s="3" t="s">
        <v>230</v>
      </c>
      <c r="B748" s="3" t="s">
        <v>231</v>
      </c>
      <c r="C748" s="3" t="s">
        <v>202</v>
      </c>
      <c r="D748" s="3" t="s">
        <v>18</v>
      </c>
      <c r="E748" s="3" t="s">
        <v>24</v>
      </c>
      <c r="F748" s="3" t="str">
        <f t="shared" si="41"/>
        <v>World Bank-IDA (Official multilateral)</v>
      </c>
      <c r="G748" s="14">
        <v>969287</v>
      </c>
      <c r="H748" s="1">
        <v>7666704.4270091504</v>
      </c>
      <c r="I748" s="9">
        <f t="shared" si="40"/>
        <v>0.12642811643882917</v>
      </c>
    </row>
    <row r="749" spans="1:9">
      <c r="A749" s="3" t="s">
        <v>230</v>
      </c>
      <c r="B749" s="3" t="s">
        <v>231</v>
      </c>
      <c r="C749" s="3" t="s">
        <v>202</v>
      </c>
      <c r="D749" s="3" t="s">
        <v>18</v>
      </c>
      <c r="E749" s="3" t="s">
        <v>19</v>
      </c>
      <c r="F749" s="3" t="str">
        <f t="shared" si="41"/>
        <v>African Dev. Bank (Official multilateral)</v>
      </c>
      <c r="G749" s="14">
        <v>361336</v>
      </c>
      <c r="H749" s="1">
        <v>7666704.4270091504</v>
      </c>
      <c r="I749" s="9">
        <f t="shared" si="40"/>
        <v>4.7130550478383368E-2</v>
      </c>
    </row>
    <row r="750" spans="1:9">
      <c r="A750" s="3" t="s">
        <v>230</v>
      </c>
      <c r="B750" s="3" t="s">
        <v>231</v>
      </c>
      <c r="C750" s="3" t="s">
        <v>202</v>
      </c>
      <c r="D750" s="3" t="s">
        <v>18</v>
      </c>
      <c r="E750" s="3" t="s">
        <v>22</v>
      </c>
      <c r="F750" s="3" t="str">
        <f t="shared" si="41"/>
        <v>International Monetary Fund (Official multilateral)</v>
      </c>
      <c r="G750" s="14">
        <v>339457</v>
      </c>
      <c r="H750" s="1">
        <v>7666704.4270091504</v>
      </c>
      <c r="I750" s="9">
        <f t="shared" si="40"/>
        <v>4.4276781925245708E-2</v>
      </c>
    </row>
    <row r="751" spans="1:9">
      <c r="A751" s="3" t="s">
        <v>230</v>
      </c>
      <c r="B751" s="3" t="s">
        <v>231</v>
      </c>
      <c r="C751" s="3" t="s">
        <v>202</v>
      </c>
      <c r="D751" s="3" t="s">
        <v>18</v>
      </c>
      <c r="E751" s="3" t="s">
        <v>201</v>
      </c>
      <c r="F751" s="3" t="str">
        <f t="shared" si="41"/>
        <v>Other Multilaterals (Official multilateral)</v>
      </c>
      <c r="G751" s="14">
        <v>269612</v>
      </c>
      <c r="H751" s="1">
        <v>7666704.4270091504</v>
      </c>
      <c r="I751" s="9">
        <f t="shared" si="40"/>
        <v>3.5166609403928469E-2</v>
      </c>
    </row>
    <row r="752" spans="1:9">
      <c r="A752" s="3" t="s">
        <v>230</v>
      </c>
      <c r="B752" s="3" t="s">
        <v>231</v>
      </c>
      <c r="C752" s="3" t="s">
        <v>202</v>
      </c>
      <c r="D752" s="3" t="s">
        <v>51</v>
      </c>
      <c r="E752" s="3"/>
      <c r="F752" s="3" t="str">
        <f t="shared" si="41"/>
        <v xml:space="preserve"> (Total)</v>
      </c>
      <c r="G752" s="14">
        <v>2365606</v>
      </c>
      <c r="H752" s="1">
        <v>7666704.4270091504</v>
      </c>
      <c r="I752" s="9">
        <f t="shared" si="40"/>
        <v>0.30855578462972572</v>
      </c>
    </row>
    <row r="753" spans="1:9">
      <c r="A753" s="3" t="s">
        <v>230</v>
      </c>
      <c r="B753" s="3" t="s">
        <v>231</v>
      </c>
      <c r="C753" s="3" t="s">
        <v>202</v>
      </c>
      <c r="D753" s="3" t="s">
        <v>26</v>
      </c>
      <c r="E753" s="3"/>
      <c r="F753" s="3" t="str">
        <f t="shared" si="41"/>
        <v xml:space="preserve"> (Total Official bilateral)</v>
      </c>
      <c r="G753" s="14">
        <v>425913</v>
      </c>
      <c r="H753" s="1">
        <v>7666704.4270091504</v>
      </c>
      <c r="I753" s="9">
        <f t="shared" si="40"/>
        <v>5.5553595949198793E-2</v>
      </c>
    </row>
    <row r="754" spans="1:9">
      <c r="A754" s="3" t="s">
        <v>230</v>
      </c>
      <c r="B754" s="3" t="s">
        <v>231</v>
      </c>
      <c r="C754" s="3" t="s">
        <v>202</v>
      </c>
      <c r="D754" s="3" t="s">
        <v>10</v>
      </c>
      <c r="E754" s="3"/>
      <c r="F754" s="3" t="str">
        <f t="shared" si="41"/>
        <v xml:space="preserve"> (Total Official multilateral)</v>
      </c>
      <c r="G754" s="14">
        <v>1939693</v>
      </c>
      <c r="H754" s="1">
        <v>7666704.4270091504</v>
      </c>
      <c r="I754" s="9">
        <f t="shared" si="40"/>
        <v>0.25300218868052693</v>
      </c>
    </row>
    <row r="755" spans="1:9">
      <c r="A755" s="3" t="s">
        <v>134</v>
      </c>
      <c r="B755" s="3" t="s">
        <v>135</v>
      </c>
      <c r="C755" s="3" t="s">
        <v>198</v>
      </c>
      <c r="D755" s="3" t="s">
        <v>49</v>
      </c>
      <c r="E755" s="3" t="s">
        <v>50</v>
      </c>
      <c r="F755" s="3" t="str">
        <f t="shared" si="41"/>
        <v>Bond market (Bondholders)</v>
      </c>
      <c r="G755" s="18">
        <v>350000</v>
      </c>
      <c r="H755" s="1">
        <v>5642179.1704589799</v>
      </c>
      <c r="I755" s="9">
        <f t="shared" si="40"/>
        <v>6.2032769507305137E-2</v>
      </c>
    </row>
    <row r="756" spans="1:9">
      <c r="A756" s="3" t="s">
        <v>134</v>
      </c>
      <c r="B756" s="3" t="s">
        <v>135</v>
      </c>
      <c r="C756" s="3" t="s">
        <v>198</v>
      </c>
      <c r="D756" s="3" t="s">
        <v>41</v>
      </c>
      <c r="E756" s="3" t="s">
        <v>31</v>
      </c>
      <c r="F756" s="3" t="str">
        <f t="shared" si="41"/>
        <v>China (Non-official)</v>
      </c>
      <c r="G756" s="14">
        <v>314490</v>
      </c>
      <c r="H756" s="1">
        <v>5642179.1704589799</v>
      </c>
      <c r="I756" s="9">
        <f t="shared" si="40"/>
        <v>5.5739101949578262E-2</v>
      </c>
    </row>
    <row r="757" spans="1:9">
      <c r="A757" s="3" t="s">
        <v>134</v>
      </c>
      <c r="B757" s="3" t="s">
        <v>135</v>
      </c>
      <c r="C757" s="3" t="s">
        <v>198</v>
      </c>
      <c r="D757" s="3" t="s">
        <v>41</v>
      </c>
      <c r="E757" s="3" t="s">
        <v>35</v>
      </c>
      <c r="F757" s="3" t="str">
        <f t="shared" si="41"/>
        <v>Netherlands (Non-official)</v>
      </c>
      <c r="G757" s="14">
        <v>8388</v>
      </c>
      <c r="H757" s="1">
        <v>5642179.1704589799</v>
      </c>
      <c r="I757" s="9">
        <f t="shared" si="40"/>
        <v>1.4866596303636443E-3</v>
      </c>
    </row>
    <row r="758" spans="1:9">
      <c r="A758" s="3" t="s">
        <v>134</v>
      </c>
      <c r="B758" s="3" t="s">
        <v>135</v>
      </c>
      <c r="C758" s="3" t="s">
        <v>198</v>
      </c>
      <c r="D758" s="3" t="s">
        <v>41</v>
      </c>
      <c r="E758" s="3" t="s">
        <v>136</v>
      </c>
      <c r="F758" s="3" t="str">
        <f t="shared" si="41"/>
        <v>Singapore (Non-official)</v>
      </c>
      <c r="G758" s="14">
        <v>65100</v>
      </c>
      <c r="H758" s="1">
        <v>5642179.1704589799</v>
      </c>
      <c r="I758" s="9">
        <f t="shared" si="40"/>
        <v>1.1538095128358756E-2</v>
      </c>
    </row>
    <row r="759" spans="1:9">
      <c r="A759" s="3" t="s">
        <v>134</v>
      </c>
      <c r="B759" s="3" t="s">
        <v>135</v>
      </c>
      <c r="C759" s="3" t="s">
        <v>198</v>
      </c>
      <c r="D759" s="3" t="s">
        <v>41</v>
      </c>
      <c r="E759" s="3" t="s">
        <v>137</v>
      </c>
      <c r="F759" s="3" t="str">
        <f t="shared" si="41"/>
        <v>Sri Lanka (Non-official)</v>
      </c>
      <c r="G759" s="14">
        <v>24056</v>
      </c>
      <c r="H759" s="1">
        <v>5642179.1704589799</v>
      </c>
      <c r="I759" s="9">
        <f t="shared" si="40"/>
        <v>4.2636008664792349E-3</v>
      </c>
    </row>
    <row r="760" spans="1:9">
      <c r="A760" s="3" t="s">
        <v>134</v>
      </c>
      <c r="B760" s="3" t="s">
        <v>135</v>
      </c>
      <c r="C760" s="3" t="s">
        <v>198</v>
      </c>
      <c r="D760" s="3" t="s">
        <v>41</v>
      </c>
      <c r="E760" s="3" t="s">
        <v>47</v>
      </c>
      <c r="F760" s="3"/>
      <c r="G760" s="14">
        <v>19986</v>
      </c>
      <c r="H760" s="1">
        <v>5642179.1704589799</v>
      </c>
      <c r="I760" s="9">
        <f t="shared" si="40"/>
        <v>3.5422483753514301E-3</v>
      </c>
    </row>
    <row r="761" spans="1:9">
      <c r="A761" s="3" t="s">
        <v>134</v>
      </c>
      <c r="B761" s="3" t="s">
        <v>135</v>
      </c>
      <c r="C761" s="3" t="s">
        <v>198</v>
      </c>
      <c r="D761" s="3" t="s">
        <v>27</v>
      </c>
      <c r="E761" s="3" t="s">
        <v>28</v>
      </c>
      <c r="F761" s="3" t="str">
        <f t="shared" ref="F761:F792" si="42">CONCATENATE(E761," (",D761,")")</f>
        <v>Belgium (Official bilateral)</v>
      </c>
      <c r="G761" s="14">
        <v>2382</v>
      </c>
      <c r="H761" s="1">
        <v>5642179.1704589799</v>
      </c>
      <c r="I761" s="9">
        <f t="shared" si="40"/>
        <v>4.2217730561828809E-4</v>
      </c>
    </row>
    <row r="762" spans="1:9">
      <c r="A762" s="3" t="s">
        <v>134</v>
      </c>
      <c r="B762" s="3" t="s">
        <v>135</v>
      </c>
      <c r="C762" s="3" t="s">
        <v>198</v>
      </c>
      <c r="D762" s="3" t="s">
        <v>27</v>
      </c>
      <c r="E762" s="3" t="s">
        <v>31</v>
      </c>
      <c r="F762" s="3" t="str">
        <f t="shared" si="42"/>
        <v>China (Official bilateral)</v>
      </c>
      <c r="G762" s="14">
        <v>851299</v>
      </c>
      <c r="H762" s="1">
        <v>5642179.1704589799</v>
      </c>
      <c r="I762" s="9">
        <f t="shared" si="40"/>
        <v>0.15088124185371243</v>
      </c>
    </row>
    <row r="763" spans="1:9">
      <c r="A763" s="3" t="s">
        <v>134</v>
      </c>
      <c r="B763" s="3" t="s">
        <v>135</v>
      </c>
      <c r="C763" s="3" t="s">
        <v>198</v>
      </c>
      <c r="D763" s="3" t="s">
        <v>27</v>
      </c>
      <c r="E763" s="3" t="s">
        <v>42</v>
      </c>
      <c r="F763" s="3" t="str">
        <f t="shared" si="42"/>
        <v>France (Official bilateral)</v>
      </c>
      <c r="G763" s="14">
        <v>13363</v>
      </c>
      <c r="H763" s="1">
        <v>5642179.1704589799</v>
      </c>
      <c r="I763" s="9">
        <f t="shared" si="40"/>
        <v>2.36841113978891E-3</v>
      </c>
    </row>
    <row r="764" spans="1:9">
      <c r="A764" s="3" t="s">
        <v>134</v>
      </c>
      <c r="B764" s="3" t="s">
        <v>135</v>
      </c>
      <c r="C764" s="3" t="s">
        <v>198</v>
      </c>
      <c r="D764" s="3" t="s">
        <v>27</v>
      </c>
      <c r="E764" s="3" t="s">
        <v>32</v>
      </c>
      <c r="F764" s="3" t="str">
        <f t="shared" si="42"/>
        <v>India (Official bilateral)</v>
      </c>
      <c r="G764" s="14">
        <v>65782</v>
      </c>
      <c r="H764" s="1">
        <v>5642179.1704589799</v>
      </c>
      <c r="I764" s="9">
        <f t="shared" si="40"/>
        <v>1.1658970410655847E-2</v>
      </c>
    </row>
    <row r="765" spans="1:9">
      <c r="A765" s="3" t="s">
        <v>134</v>
      </c>
      <c r="B765" s="3" t="s">
        <v>135</v>
      </c>
      <c r="C765" s="3" t="s">
        <v>198</v>
      </c>
      <c r="D765" s="3" t="s">
        <v>27</v>
      </c>
      <c r="E765" s="3" t="s">
        <v>34</v>
      </c>
      <c r="F765" s="3" t="str">
        <f t="shared" si="42"/>
        <v>Japan (Official bilateral)</v>
      </c>
      <c r="G765" s="14">
        <v>20115</v>
      </c>
      <c r="H765" s="1">
        <v>5642179.1704589799</v>
      </c>
      <c r="I765" s="9">
        <f t="shared" si="40"/>
        <v>3.5651118818269796E-3</v>
      </c>
    </row>
    <row r="766" spans="1:9">
      <c r="A766" s="3" t="s">
        <v>134</v>
      </c>
      <c r="B766" s="3" t="s">
        <v>135</v>
      </c>
      <c r="C766" s="3" t="s">
        <v>198</v>
      </c>
      <c r="D766" s="3" t="s">
        <v>27</v>
      </c>
      <c r="E766" s="3" t="s">
        <v>54</v>
      </c>
      <c r="F766" s="3" t="str">
        <f t="shared" si="42"/>
        <v>Kuwait (Official bilateral)</v>
      </c>
      <c r="G766" s="14">
        <v>27870</v>
      </c>
      <c r="H766" s="1">
        <v>5642179.1704589799</v>
      </c>
      <c r="I766" s="9">
        <f t="shared" si="40"/>
        <v>4.9395808176245547E-3</v>
      </c>
    </row>
    <row r="767" spans="1:9">
      <c r="A767" s="3" t="s">
        <v>134</v>
      </c>
      <c r="B767" s="3" t="s">
        <v>135</v>
      </c>
      <c r="C767" s="3" t="s">
        <v>198</v>
      </c>
      <c r="D767" s="3" t="s">
        <v>27</v>
      </c>
      <c r="E767" s="3" t="s">
        <v>55</v>
      </c>
      <c r="F767" s="3" t="str">
        <f t="shared" si="42"/>
        <v>Saudi Arabia (Official bilateral)</v>
      </c>
      <c r="G767" s="14">
        <v>72623</v>
      </c>
      <c r="H767" s="1">
        <v>5642179.1704589799</v>
      </c>
      <c r="I767" s="9">
        <f t="shared" si="40"/>
        <v>1.2871445199797204E-2</v>
      </c>
    </row>
    <row r="768" spans="1:9">
      <c r="A768" s="3" t="s">
        <v>134</v>
      </c>
      <c r="B768" s="3" t="s">
        <v>135</v>
      </c>
      <c r="C768" s="3" t="s">
        <v>198</v>
      </c>
      <c r="D768" s="3" t="s">
        <v>27</v>
      </c>
      <c r="E768" s="3" t="s">
        <v>57</v>
      </c>
      <c r="F768" s="3" t="str">
        <f t="shared" si="42"/>
        <v>United Arab Emirates (Official bilateral)</v>
      </c>
      <c r="G768" s="14">
        <v>8355</v>
      </c>
      <c r="H768" s="1">
        <v>5642179.1704589799</v>
      </c>
      <c r="I768" s="9">
        <f t="shared" si="40"/>
        <v>1.4808108263815269E-3</v>
      </c>
    </row>
    <row r="769" spans="1:9">
      <c r="A769" s="3" t="s">
        <v>134</v>
      </c>
      <c r="B769" s="3" t="s">
        <v>135</v>
      </c>
      <c r="C769" s="3" t="s">
        <v>198</v>
      </c>
      <c r="D769" s="3" t="s">
        <v>27</v>
      </c>
      <c r="E769" s="3" t="s">
        <v>38</v>
      </c>
      <c r="F769" s="3" t="str">
        <f t="shared" si="42"/>
        <v>United States (Official bilateral)</v>
      </c>
      <c r="G769" s="14">
        <v>580</v>
      </c>
      <c r="H769" s="1">
        <v>5642179.1704589799</v>
      </c>
      <c r="I769" s="9">
        <f t="shared" si="40"/>
        <v>1.0279716089781994E-4</v>
      </c>
    </row>
    <row r="770" spans="1:9">
      <c r="A770" s="3" t="s">
        <v>134</v>
      </c>
      <c r="B770" s="3" t="s">
        <v>135</v>
      </c>
      <c r="C770" s="3" t="s">
        <v>198</v>
      </c>
      <c r="D770" s="3" t="s">
        <v>18</v>
      </c>
      <c r="E770" s="3" t="s">
        <v>20</v>
      </c>
      <c r="F770" s="3" t="str">
        <f t="shared" si="42"/>
        <v>Asian Dev. Bank (Official multilateral)</v>
      </c>
      <c r="G770" s="14">
        <v>79724</v>
      </c>
      <c r="H770" s="1">
        <v>5642179.1704589799</v>
      </c>
      <c r="I770" s="9">
        <f t="shared" si="40"/>
        <v>1.413000147485827E-2</v>
      </c>
    </row>
    <row r="771" spans="1:9">
      <c r="A771" s="3" t="s">
        <v>134</v>
      </c>
      <c r="B771" s="3" t="s">
        <v>135</v>
      </c>
      <c r="C771" s="3" t="s">
        <v>198</v>
      </c>
      <c r="D771" s="3" t="s">
        <v>18</v>
      </c>
      <c r="E771" s="3" t="s">
        <v>22</v>
      </c>
      <c r="F771" s="3" t="str">
        <f t="shared" si="42"/>
        <v>International Monetary Fund (Official multilateral)</v>
      </c>
      <c r="G771" s="14">
        <v>10776</v>
      </c>
      <c r="H771" s="1">
        <v>5642179.1704589799</v>
      </c>
      <c r="I771" s="9">
        <f t="shared" si="40"/>
        <v>1.9099003548877719E-3</v>
      </c>
    </row>
    <row r="772" spans="1:9">
      <c r="A772" s="3" t="s">
        <v>134</v>
      </c>
      <c r="B772" s="3" t="s">
        <v>135</v>
      </c>
      <c r="C772" s="3" t="s">
        <v>198</v>
      </c>
      <c r="D772" s="3" t="s">
        <v>18</v>
      </c>
      <c r="E772" s="3" t="s">
        <v>25</v>
      </c>
      <c r="F772" s="3" t="str">
        <f t="shared" si="42"/>
        <v>Other multilateral (Official multilateral)</v>
      </c>
      <c r="G772" s="14">
        <v>211866</v>
      </c>
      <c r="H772" s="1">
        <v>5642179.1704589799</v>
      </c>
      <c r="I772" s="9">
        <f t="shared" si="40"/>
        <v>3.7550384984099169E-2</v>
      </c>
    </row>
    <row r="773" spans="1:9">
      <c r="A773" s="3" t="s">
        <v>134</v>
      </c>
      <c r="B773" s="3" t="s">
        <v>135</v>
      </c>
      <c r="C773" s="3" t="s">
        <v>198</v>
      </c>
      <c r="D773" s="3" t="s">
        <v>18</v>
      </c>
      <c r="E773" s="3" t="s">
        <v>24</v>
      </c>
      <c r="F773" s="3" t="str">
        <f t="shared" si="42"/>
        <v>World Bank-IDA (Official multilateral)</v>
      </c>
      <c r="G773" s="14">
        <v>92171</v>
      </c>
      <c r="H773" s="1">
        <v>5642179.1704589799</v>
      </c>
      <c r="I773" s="9">
        <f t="shared" si="40"/>
        <v>1.6336063995022347E-2</v>
      </c>
    </row>
    <row r="774" spans="1:9">
      <c r="A774" s="6" t="s">
        <v>134</v>
      </c>
      <c r="B774" s="6" t="s">
        <v>135</v>
      </c>
      <c r="C774" s="3" t="s">
        <v>198</v>
      </c>
      <c r="D774" s="6" t="s">
        <v>51</v>
      </c>
      <c r="E774" s="6" t="s">
        <v>11</v>
      </c>
      <c r="F774" s="3" t="str">
        <f t="shared" si="42"/>
        <v xml:space="preserve"> (Total)</v>
      </c>
      <c r="G774" s="15">
        <v>2238927</v>
      </c>
      <c r="H774" s="1">
        <v>5642179.1704589799</v>
      </c>
      <c r="I774" s="9">
        <f t="shared" si="40"/>
        <v>0.39681955009909192</v>
      </c>
    </row>
    <row r="775" spans="1:9">
      <c r="A775" s="3" t="s">
        <v>134</v>
      </c>
      <c r="B775" s="3" t="s">
        <v>135</v>
      </c>
      <c r="C775" s="3" t="s">
        <v>198</v>
      </c>
      <c r="D775" s="3" t="s">
        <v>48</v>
      </c>
      <c r="E775" s="3" t="s">
        <v>11</v>
      </c>
      <c r="F775" s="3" t="str">
        <f t="shared" si="42"/>
        <v xml:space="preserve"> (Total Bondholders)</v>
      </c>
      <c r="G775" s="14">
        <v>350000</v>
      </c>
      <c r="H775" s="1">
        <v>5642179.1704589799</v>
      </c>
      <c r="I775" s="9">
        <f t="shared" si="40"/>
        <v>6.2032769507305137E-2</v>
      </c>
    </row>
    <row r="776" spans="1:9">
      <c r="A776" s="3" t="s">
        <v>134</v>
      </c>
      <c r="B776" s="3" t="s">
        <v>135</v>
      </c>
      <c r="C776" s="3" t="s">
        <v>198</v>
      </c>
      <c r="D776" s="3" t="s">
        <v>40</v>
      </c>
      <c r="E776" s="3" t="s">
        <v>11</v>
      </c>
      <c r="F776" s="3" t="str">
        <f t="shared" si="42"/>
        <v xml:space="preserve"> (Total Non-official)</v>
      </c>
      <c r="G776" s="14">
        <v>432020</v>
      </c>
      <c r="H776" s="1">
        <v>5642179.1704589799</v>
      </c>
      <c r="I776" s="9">
        <f t="shared" si="40"/>
        <v>7.6569705950131323E-2</v>
      </c>
    </row>
    <row r="777" spans="1:9">
      <c r="A777" s="3" t="s">
        <v>134</v>
      </c>
      <c r="B777" s="3" t="s">
        <v>135</v>
      </c>
      <c r="C777" s="3" t="s">
        <v>198</v>
      </c>
      <c r="D777" s="3" t="s">
        <v>26</v>
      </c>
      <c r="E777" s="3" t="s">
        <v>11</v>
      </c>
      <c r="F777" s="3" t="str">
        <f t="shared" si="42"/>
        <v xml:space="preserve"> (Total Official bilateral)</v>
      </c>
      <c r="G777" s="14">
        <v>1062369</v>
      </c>
      <c r="H777" s="1">
        <v>5642179.1704589799</v>
      </c>
      <c r="I777" s="9">
        <f t="shared" si="40"/>
        <v>0.18829054659630357</v>
      </c>
    </row>
    <row r="778" spans="1:9">
      <c r="A778" s="3" t="s">
        <v>134</v>
      </c>
      <c r="B778" s="3" t="s">
        <v>135</v>
      </c>
      <c r="C778" s="3" t="s">
        <v>198</v>
      </c>
      <c r="D778" s="3" t="s">
        <v>10</v>
      </c>
      <c r="E778" s="3" t="s">
        <v>11</v>
      </c>
      <c r="F778" s="3" t="str">
        <f t="shared" si="42"/>
        <v xml:space="preserve"> (Total Official multilateral)</v>
      </c>
      <c r="G778" s="14">
        <v>394538</v>
      </c>
      <c r="H778" s="1">
        <v>5642179.1704589799</v>
      </c>
      <c r="I778" s="9">
        <f t="shared" ref="I778:I841" si="43">G778/H778</f>
        <v>6.9926528045351863E-2</v>
      </c>
    </row>
    <row r="779" spans="1:9">
      <c r="A779" s="3" t="s">
        <v>138</v>
      </c>
      <c r="B779" s="3" t="s">
        <v>139</v>
      </c>
      <c r="C779" s="3" t="s">
        <v>202</v>
      </c>
      <c r="D779" s="3" t="s">
        <v>41</v>
      </c>
      <c r="E779" s="3" t="s">
        <v>35</v>
      </c>
      <c r="F779" s="3" t="str">
        <f t="shared" si="42"/>
        <v>Netherlands (Non-official)</v>
      </c>
      <c r="G779" s="14">
        <v>209</v>
      </c>
      <c r="H779" s="1">
        <v>17279566.7186087</v>
      </c>
      <c r="I779" s="9">
        <f t="shared" si="43"/>
        <v>1.2095210684589902E-5</v>
      </c>
    </row>
    <row r="780" spans="1:9">
      <c r="A780" s="3" t="s">
        <v>138</v>
      </c>
      <c r="B780" s="3" t="s">
        <v>139</v>
      </c>
      <c r="C780" s="3" t="s">
        <v>202</v>
      </c>
      <c r="D780" s="3" t="s">
        <v>27</v>
      </c>
      <c r="E780" s="3" t="s">
        <v>67</v>
      </c>
      <c r="F780" s="3" t="str">
        <f t="shared" si="42"/>
        <v>Austria (Official bilateral)</v>
      </c>
      <c r="G780" s="14">
        <v>5617</v>
      </c>
      <c r="H780" s="1">
        <v>17279566.7186087</v>
      </c>
      <c r="I780" s="9">
        <f t="shared" si="43"/>
        <v>3.2506602112603576E-4</v>
      </c>
    </row>
    <row r="781" spans="1:9">
      <c r="A781" s="3" t="s">
        <v>138</v>
      </c>
      <c r="B781" s="3" t="s">
        <v>139</v>
      </c>
      <c r="C781" s="3" t="s">
        <v>202</v>
      </c>
      <c r="D781" s="3" t="s">
        <v>27</v>
      </c>
      <c r="E781" s="3" t="s">
        <v>28</v>
      </c>
      <c r="F781" s="3" t="str">
        <f t="shared" si="42"/>
        <v>Belgium (Official bilateral)</v>
      </c>
      <c r="G781" s="14">
        <v>4125</v>
      </c>
      <c r="H781" s="1">
        <v>17279566.7186087</v>
      </c>
      <c r="I781" s="9">
        <f t="shared" si="43"/>
        <v>2.3872126351164277E-4</v>
      </c>
    </row>
    <row r="782" spans="1:9">
      <c r="A782" s="3" t="s">
        <v>138</v>
      </c>
      <c r="B782" s="3" t="s">
        <v>139</v>
      </c>
      <c r="C782" s="3" t="s">
        <v>202</v>
      </c>
      <c r="D782" s="3" t="s">
        <v>27</v>
      </c>
      <c r="E782" s="3" t="s">
        <v>31</v>
      </c>
      <c r="F782" s="3" t="str">
        <f t="shared" si="42"/>
        <v>China (Official bilateral)</v>
      </c>
      <c r="G782" s="14">
        <v>550744</v>
      </c>
      <c r="H782" s="1">
        <v>17279566.7186087</v>
      </c>
      <c r="I782" s="9">
        <f t="shared" si="43"/>
        <v>3.1872558436716651E-2</v>
      </c>
    </row>
    <row r="783" spans="1:9">
      <c r="A783" s="3" t="s">
        <v>138</v>
      </c>
      <c r="B783" s="3" t="s">
        <v>139</v>
      </c>
      <c r="C783" s="3" t="s">
        <v>202</v>
      </c>
      <c r="D783" s="3" t="s">
        <v>27</v>
      </c>
      <c r="E783" s="3" t="s">
        <v>42</v>
      </c>
      <c r="F783" s="3" t="str">
        <f t="shared" si="42"/>
        <v>France (Official bilateral)</v>
      </c>
      <c r="G783" s="14">
        <v>158597</v>
      </c>
      <c r="H783" s="1">
        <v>17279566.7186087</v>
      </c>
      <c r="I783" s="9">
        <f t="shared" si="43"/>
        <v>9.1782972676741851E-3</v>
      </c>
    </row>
    <row r="784" spans="1:9">
      <c r="A784" s="3" t="s">
        <v>138</v>
      </c>
      <c r="B784" s="3" t="s">
        <v>139</v>
      </c>
      <c r="C784" s="3" t="s">
        <v>202</v>
      </c>
      <c r="D784" s="3" t="s">
        <v>27</v>
      </c>
      <c r="E784" s="3" t="s">
        <v>32</v>
      </c>
      <c r="F784" s="3" t="str">
        <f t="shared" si="42"/>
        <v>India (Official bilateral)</v>
      </c>
      <c r="G784" s="14">
        <v>119766</v>
      </c>
      <c r="H784" s="1">
        <v>17279566.7186087</v>
      </c>
      <c r="I784" s="9">
        <f t="shared" si="43"/>
        <v>6.9310765686631292E-3</v>
      </c>
    </row>
    <row r="785" spans="1:9">
      <c r="A785" s="3" t="s">
        <v>138</v>
      </c>
      <c r="B785" s="3" t="s">
        <v>139</v>
      </c>
      <c r="C785" s="3" t="s">
        <v>202</v>
      </c>
      <c r="D785" s="3" t="s">
        <v>27</v>
      </c>
      <c r="E785" s="3" t="s">
        <v>54</v>
      </c>
      <c r="F785" s="3" t="str">
        <f t="shared" si="42"/>
        <v>Kuwait (Official bilateral)</v>
      </c>
      <c r="G785" s="14">
        <v>76607</v>
      </c>
      <c r="H785" s="1">
        <v>17279566.7186087</v>
      </c>
      <c r="I785" s="9">
        <f t="shared" si="43"/>
        <v>4.4333866263845867E-3</v>
      </c>
    </row>
    <row r="786" spans="1:9">
      <c r="A786" s="3" t="s">
        <v>138</v>
      </c>
      <c r="B786" s="3" t="s">
        <v>139</v>
      </c>
      <c r="C786" s="3" t="s">
        <v>202</v>
      </c>
      <c r="D786" s="3" t="s">
        <v>27</v>
      </c>
      <c r="E786" s="3" t="s">
        <v>64</v>
      </c>
      <c r="F786" s="3" t="str">
        <f t="shared" si="42"/>
        <v>Libya (Official bilateral)</v>
      </c>
      <c r="G786" s="14">
        <v>33766</v>
      </c>
      <c r="H786" s="1">
        <v>17279566.7186087</v>
      </c>
      <c r="I786" s="9">
        <f t="shared" si="43"/>
        <v>1.9540999233294862E-3</v>
      </c>
    </row>
    <row r="787" spans="1:9">
      <c r="A787" s="3" t="s">
        <v>138</v>
      </c>
      <c r="B787" s="3" t="s">
        <v>139</v>
      </c>
      <c r="C787" s="3" t="s">
        <v>202</v>
      </c>
      <c r="D787" s="3" t="s">
        <v>27</v>
      </c>
      <c r="E787" s="3" t="s">
        <v>39</v>
      </c>
      <c r="F787" s="3" t="str">
        <f t="shared" si="42"/>
        <v>Other bilateral (Official bilateral)</v>
      </c>
      <c r="G787" s="14">
        <v>33670</v>
      </c>
      <c r="H787" s="1">
        <v>17279566.7186087</v>
      </c>
      <c r="I787" s="9">
        <f t="shared" si="43"/>
        <v>1.9485442284695787E-3</v>
      </c>
    </row>
    <row r="788" spans="1:9">
      <c r="A788" s="3" t="s">
        <v>138</v>
      </c>
      <c r="B788" s="3" t="s">
        <v>139</v>
      </c>
      <c r="C788" s="3" t="s">
        <v>202</v>
      </c>
      <c r="D788" s="3" t="s">
        <v>27</v>
      </c>
      <c r="E788" s="3" t="s">
        <v>55</v>
      </c>
      <c r="F788" s="3" t="str">
        <f t="shared" si="42"/>
        <v>Saudi Arabia (Official bilateral)</v>
      </c>
      <c r="G788" s="14">
        <v>87182</v>
      </c>
      <c r="H788" s="1">
        <v>17279566.7186087</v>
      </c>
      <c r="I788" s="9">
        <f t="shared" si="43"/>
        <v>5.0453811382962527E-3</v>
      </c>
    </row>
    <row r="789" spans="1:9">
      <c r="A789" s="3" t="s">
        <v>138</v>
      </c>
      <c r="B789" s="3" t="s">
        <v>139</v>
      </c>
      <c r="C789" s="3" t="s">
        <v>202</v>
      </c>
      <c r="D789" s="3" t="s">
        <v>27</v>
      </c>
      <c r="E789" s="3" t="s">
        <v>57</v>
      </c>
      <c r="F789" s="3" t="str">
        <f t="shared" si="42"/>
        <v>United Arab Emirates (Official bilateral)</v>
      </c>
      <c r="G789" s="14">
        <v>28039</v>
      </c>
      <c r="H789" s="1">
        <v>17279566.7186087</v>
      </c>
      <c r="I789" s="9">
        <f t="shared" si="43"/>
        <v>1.6226680018431399E-3</v>
      </c>
    </row>
    <row r="790" spans="1:9">
      <c r="A790" s="3" t="s">
        <v>138</v>
      </c>
      <c r="B790" s="3" t="s">
        <v>139</v>
      </c>
      <c r="C790" s="3" t="s">
        <v>202</v>
      </c>
      <c r="D790" s="3" t="s">
        <v>18</v>
      </c>
      <c r="E790" s="3" t="s">
        <v>19</v>
      </c>
      <c r="F790" s="3" t="str">
        <f t="shared" si="42"/>
        <v>African Dev. Bank (Official multilateral)</v>
      </c>
      <c r="G790" s="14">
        <v>697226</v>
      </c>
      <c r="H790" s="1">
        <v>17279566.7186087</v>
      </c>
      <c r="I790" s="9">
        <f t="shared" si="43"/>
        <v>4.0349738587434826E-2</v>
      </c>
    </row>
    <row r="791" spans="1:9">
      <c r="A791" s="3" t="s">
        <v>138</v>
      </c>
      <c r="B791" s="3" t="s">
        <v>139</v>
      </c>
      <c r="C791" s="3" t="s">
        <v>202</v>
      </c>
      <c r="D791" s="3" t="s">
        <v>18</v>
      </c>
      <c r="E791" s="3" t="s">
        <v>22</v>
      </c>
      <c r="F791" s="3" t="str">
        <f t="shared" si="42"/>
        <v>International Monetary Fund (Official multilateral)</v>
      </c>
      <c r="G791" s="14">
        <v>446740</v>
      </c>
      <c r="H791" s="1">
        <v>17279566.7186087</v>
      </c>
      <c r="I791" s="9">
        <f t="shared" si="43"/>
        <v>2.5853657517864555E-2</v>
      </c>
    </row>
    <row r="792" spans="1:9">
      <c r="A792" s="3" t="s">
        <v>138</v>
      </c>
      <c r="B792" s="3" t="s">
        <v>139</v>
      </c>
      <c r="C792" s="3" t="s">
        <v>202</v>
      </c>
      <c r="D792" s="3" t="s">
        <v>18</v>
      </c>
      <c r="E792" s="3" t="s">
        <v>25</v>
      </c>
      <c r="F792" s="3" t="str">
        <f t="shared" si="42"/>
        <v>Other multilateral (Official multilateral)</v>
      </c>
      <c r="G792" s="14">
        <v>870327</v>
      </c>
      <c r="H792" s="1">
        <v>17279566.7186087</v>
      </c>
      <c r="I792" s="9">
        <f t="shared" si="43"/>
        <v>5.0367408753526674E-2</v>
      </c>
    </row>
    <row r="793" spans="1:9">
      <c r="A793" s="3" t="s">
        <v>138</v>
      </c>
      <c r="B793" s="3" t="s">
        <v>139</v>
      </c>
      <c r="C793" s="3" t="s">
        <v>202</v>
      </c>
      <c r="D793" s="3" t="s">
        <v>18</v>
      </c>
      <c r="E793" s="3" t="s">
        <v>24</v>
      </c>
      <c r="F793" s="3" t="str">
        <f t="shared" ref="F793:F824" si="44">CONCATENATE(E793," (",D793,")")</f>
        <v>World Bank-IDA (Official multilateral)</v>
      </c>
      <c r="G793" s="14">
        <v>1969641</v>
      </c>
      <c r="H793" s="1">
        <v>17279566.7186087</v>
      </c>
      <c r="I793" s="9">
        <f t="shared" si="43"/>
        <v>0.11398671228711166</v>
      </c>
    </row>
    <row r="794" spans="1:9">
      <c r="A794" s="6" t="s">
        <v>138</v>
      </c>
      <c r="B794" s="6" t="s">
        <v>139</v>
      </c>
      <c r="C794" s="3" t="s">
        <v>202</v>
      </c>
      <c r="D794" s="6" t="s">
        <v>51</v>
      </c>
      <c r="E794" s="6" t="s">
        <v>11</v>
      </c>
      <c r="F794" s="3" t="str">
        <f t="shared" si="44"/>
        <v xml:space="preserve"> (Total)</v>
      </c>
      <c r="G794" s="16">
        <v>5082255</v>
      </c>
      <c r="H794" s="1">
        <v>17279566.7186087</v>
      </c>
      <c r="I794" s="9">
        <f t="shared" si="43"/>
        <v>0.29411935396081551</v>
      </c>
    </row>
    <row r="795" spans="1:9">
      <c r="A795" s="3" t="s">
        <v>138</v>
      </c>
      <c r="B795" s="3" t="s">
        <v>139</v>
      </c>
      <c r="C795" s="3" t="s">
        <v>202</v>
      </c>
      <c r="D795" s="3" t="s">
        <v>40</v>
      </c>
      <c r="E795" s="3" t="s">
        <v>11</v>
      </c>
      <c r="F795" s="3" t="str">
        <f t="shared" si="44"/>
        <v xml:space="preserve"> (Total Non-official)</v>
      </c>
      <c r="G795" s="14">
        <v>209</v>
      </c>
      <c r="H795" s="1">
        <v>17279566.7186087</v>
      </c>
      <c r="I795" s="9">
        <f t="shared" si="43"/>
        <v>1.2095210684589902E-5</v>
      </c>
    </row>
    <row r="796" spans="1:9">
      <c r="A796" s="3" t="s">
        <v>138</v>
      </c>
      <c r="B796" s="3" t="s">
        <v>139</v>
      </c>
      <c r="C796" s="3" t="s">
        <v>202</v>
      </c>
      <c r="D796" s="3" t="s">
        <v>26</v>
      </c>
      <c r="E796" s="3" t="s">
        <v>11</v>
      </c>
      <c r="F796" s="3" t="str">
        <f t="shared" si="44"/>
        <v xml:space="preserve"> (Total Official bilateral)</v>
      </c>
      <c r="G796" s="14">
        <v>1098112</v>
      </c>
      <c r="H796" s="1">
        <v>17279566.7186087</v>
      </c>
      <c r="I796" s="9">
        <f t="shared" si="43"/>
        <v>6.354974160419323E-2</v>
      </c>
    </row>
    <row r="797" spans="1:9">
      <c r="A797" s="3" t="s">
        <v>138</v>
      </c>
      <c r="B797" s="3" t="s">
        <v>139</v>
      </c>
      <c r="C797" s="3" t="s">
        <v>202</v>
      </c>
      <c r="D797" s="3" t="s">
        <v>10</v>
      </c>
      <c r="E797" s="3" t="s">
        <v>11</v>
      </c>
      <c r="F797" s="3" t="str">
        <f t="shared" si="44"/>
        <v xml:space="preserve"> (Total Official multilateral)</v>
      </c>
      <c r="G797" s="14">
        <v>3983934</v>
      </c>
      <c r="H797" s="1">
        <v>17279566.7186087</v>
      </c>
      <c r="I797" s="9">
        <f t="shared" si="43"/>
        <v>0.23055751714593772</v>
      </c>
    </row>
    <row r="798" spans="1:9">
      <c r="A798" s="3" t="s">
        <v>140</v>
      </c>
      <c r="B798" s="3" t="s">
        <v>141</v>
      </c>
      <c r="C798" s="3" t="s">
        <v>202</v>
      </c>
      <c r="D798" s="3" t="s">
        <v>27</v>
      </c>
      <c r="E798" s="3" t="s">
        <v>29</v>
      </c>
      <c r="F798" s="3" t="str">
        <f t="shared" si="44"/>
        <v>Brazil (Official bilateral)</v>
      </c>
      <c r="G798" s="14">
        <v>36447</v>
      </c>
      <c r="H798" s="1">
        <v>7600656.9439750602</v>
      </c>
      <c r="I798" s="9">
        <f t="shared" si="43"/>
        <v>4.7952433939136077E-3</v>
      </c>
    </row>
    <row r="799" spans="1:9">
      <c r="A799" s="3" t="s">
        <v>140</v>
      </c>
      <c r="B799" s="3" t="s">
        <v>141</v>
      </c>
      <c r="C799" s="3" t="s">
        <v>202</v>
      </c>
      <c r="D799" s="3" t="s">
        <v>27</v>
      </c>
      <c r="E799" s="3" t="s">
        <v>31</v>
      </c>
      <c r="F799" s="3" t="str">
        <f t="shared" si="44"/>
        <v>China (Official bilateral)</v>
      </c>
      <c r="G799" s="14">
        <v>322201</v>
      </c>
      <c r="H799" s="1">
        <v>7600656.9439750602</v>
      </c>
      <c r="I799" s="9">
        <f t="shared" si="43"/>
        <v>4.2391204125507134E-2</v>
      </c>
    </row>
    <row r="800" spans="1:9">
      <c r="A800" s="3" t="s">
        <v>140</v>
      </c>
      <c r="B800" s="3" t="s">
        <v>141</v>
      </c>
      <c r="C800" s="3" t="s">
        <v>202</v>
      </c>
      <c r="D800" s="3" t="s">
        <v>27</v>
      </c>
      <c r="E800" s="3" t="s">
        <v>42</v>
      </c>
      <c r="F800" s="3" t="str">
        <f t="shared" si="44"/>
        <v>France (Official bilateral)</v>
      </c>
      <c r="G800" s="14">
        <v>116489</v>
      </c>
      <c r="H800" s="1">
        <v>7600656.9439750602</v>
      </c>
      <c r="I800" s="9">
        <f t="shared" si="43"/>
        <v>1.5326175205465533E-2</v>
      </c>
    </row>
    <row r="801" spans="1:9">
      <c r="A801" s="3" t="s">
        <v>140</v>
      </c>
      <c r="B801" s="3" t="s">
        <v>141</v>
      </c>
      <c r="C801" s="3" t="s">
        <v>202</v>
      </c>
      <c r="D801" s="3" t="s">
        <v>27</v>
      </c>
      <c r="E801" s="3" t="s">
        <v>43</v>
      </c>
      <c r="F801" s="3" t="str">
        <f t="shared" si="44"/>
        <v>Germany (Official bilateral)</v>
      </c>
      <c r="G801" s="14">
        <v>56441</v>
      </c>
      <c r="H801" s="1">
        <v>7600656.9439750602</v>
      </c>
      <c r="I801" s="9">
        <f t="shared" si="43"/>
        <v>7.4258054818195727E-3</v>
      </c>
    </row>
    <row r="802" spans="1:9">
      <c r="A802" s="3" t="s">
        <v>140</v>
      </c>
      <c r="B802" s="3" t="s">
        <v>141</v>
      </c>
      <c r="C802" s="3" t="s">
        <v>202</v>
      </c>
      <c r="D802" s="3" t="s">
        <v>27</v>
      </c>
      <c r="E802" s="3" t="s">
        <v>32</v>
      </c>
      <c r="F802" s="3" t="str">
        <f t="shared" si="44"/>
        <v>India (Official bilateral)</v>
      </c>
      <c r="G802" s="14">
        <v>107379</v>
      </c>
      <c r="H802" s="1">
        <v>7600656.9439750602</v>
      </c>
      <c r="I802" s="9">
        <f t="shared" si="43"/>
        <v>1.41275946002428E-2</v>
      </c>
    </row>
    <row r="803" spans="1:9">
      <c r="A803" s="3" t="s">
        <v>140</v>
      </c>
      <c r="B803" s="3" t="s">
        <v>141</v>
      </c>
      <c r="C803" s="3" t="s">
        <v>202</v>
      </c>
      <c r="D803" s="3" t="s">
        <v>27</v>
      </c>
      <c r="E803" s="3" t="s">
        <v>54</v>
      </c>
      <c r="F803" s="3" t="str">
        <f t="shared" si="44"/>
        <v>Kuwait (Official bilateral)</v>
      </c>
      <c r="G803" s="14">
        <v>269754</v>
      </c>
      <c r="H803" s="1">
        <v>7600656.9439750602</v>
      </c>
      <c r="I803" s="9">
        <f t="shared" si="43"/>
        <v>3.5490879536910346E-2</v>
      </c>
    </row>
    <row r="804" spans="1:9">
      <c r="A804" s="3" t="s">
        <v>140</v>
      </c>
      <c r="B804" s="3" t="s">
        <v>141</v>
      </c>
      <c r="C804" s="3" t="s">
        <v>202</v>
      </c>
      <c r="D804" s="3" t="s">
        <v>27</v>
      </c>
      <c r="E804" s="3" t="s">
        <v>64</v>
      </c>
      <c r="F804" s="3" t="str">
        <f t="shared" si="44"/>
        <v>Libya (Official bilateral)</v>
      </c>
      <c r="G804" s="14">
        <v>46611</v>
      </c>
      <c r="H804" s="1">
        <v>7600656.9439750602</v>
      </c>
      <c r="I804" s="9">
        <f t="shared" si="43"/>
        <v>6.1324962228360962E-3</v>
      </c>
    </row>
    <row r="805" spans="1:9">
      <c r="A805" s="3" t="s">
        <v>140</v>
      </c>
      <c r="B805" s="3" t="s">
        <v>141</v>
      </c>
      <c r="C805" s="3" t="s">
        <v>202</v>
      </c>
      <c r="D805" s="3" t="s">
        <v>27</v>
      </c>
      <c r="E805" s="3" t="s">
        <v>39</v>
      </c>
      <c r="F805" s="3" t="str">
        <f t="shared" si="44"/>
        <v>Other bilateral (Official bilateral)</v>
      </c>
      <c r="G805" s="14">
        <v>48453</v>
      </c>
      <c r="H805" s="1">
        <v>7600656.9439750602</v>
      </c>
      <c r="I805" s="9">
        <f t="shared" si="43"/>
        <v>6.3748436953739961E-3</v>
      </c>
    </row>
    <row r="806" spans="1:9">
      <c r="A806" s="3" t="s">
        <v>140</v>
      </c>
      <c r="B806" s="3" t="s">
        <v>141</v>
      </c>
      <c r="C806" s="3" t="s">
        <v>202</v>
      </c>
      <c r="D806" s="3" t="s">
        <v>27</v>
      </c>
      <c r="E806" s="3" t="s">
        <v>55</v>
      </c>
      <c r="F806" s="3" t="str">
        <f t="shared" si="44"/>
        <v>Saudi Arabia (Official bilateral)</v>
      </c>
      <c r="G806" s="14">
        <v>610836</v>
      </c>
      <c r="H806" s="1">
        <v>7600656.9439750602</v>
      </c>
      <c r="I806" s="9">
        <f t="shared" si="43"/>
        <v>8.0366211039718291E-2</v>
      </c>
    </row>
    <row r="807" spans="1:9">
      <c r="A807" s="3" t="s">
        <v>140</v>
      </c>
      <c r="B807" s="3" t="s">
        <v>141</v>
      </c>
      <c r="C807" s="3" t="s">
        <v>202</v>
      </c>
      <c r="D807" s="3" t="s">
        <v>27</v>
      </c>
      <c r="E807" s="3" t="s">
        <v>37</v>
      </c>
      <c r="F807" s="3" t="str">
        <f t="shared" si="44"/>
        <v>Spain (Official bilateral)</v>
      </c>
      <c r="G807" s="14">
        <v>21319</v>
      </c>
      <c r="H807" s="1">
        <v>7600656.9439750602</v>
      </c>
      <c r="I807" s="9">
        <f t="shared" si="43"/>
        <v>2.8048891243406646E-3</v>
      </c>
    </row>
    <row r="808" spans="1:9">
      <c r="A808" s="3" t="s">
        <v>140</v>
      </c>
      <c r="B808" s="3" t="s">
        <v>141</v>
      </c>
      <c r="C808" s="3" t="s">
        <v>202</v>
      </c>
      <c r="D808" s="3" t="s">
        <v>27</v>
      </c>
      <c r="E808" s="3" t="s">
        <v>57</v>
      </c>
      <c r="F808" s="3" t="str">
        <f t="shared" si="44"/>
        <v>United Arab Emirates (Official bilateral)</v>
      </c>
      <c r="G808" s="14">
        <v>27826</v>
      </c>
      <c r="H808" s="1">
        <v>7600656.9439750602</v>
      </c>
      <c r="I808" s="9">
        <f t="shared" si="43"/>
        <v>3.660999332703379E-3</v>
      </c>
    </row>
    <row r="809" spans="1:9">
      <c r="A809" s="3" t="s">
        <v>140</v>
      </c>
      <c r="B809" s="3" t="s">
        <v>141</v>
      </c>
      <c r="C809" s="3" t="s">
        <v>202</v>
      </c>
      <c r="D809" s="3" t="s">
        <v>18</v>
      </c>
      <c r="E809" s="3" t="s">
        <v>19</v>
      </c>
      <c r="F809" s="3" t="str">
        <f t="shared" si="44"/>
        <v>African Dev. Bank (Official multilateral)</v>
      </c>
      <c r="G809" s="14">
        <v>186886</v>
      </c>
      <c r="H809" s="1">
        <v>7600656.9439750602</v>
      </c>
      <c r="I809" s="9">
        <f t="shared" si="43"/>
        <v>2.4588137759347505E-2</v>
      </c>
    </row>
    <row r="810" spans="1:9">
      <c r="A810" s="3" t="s">
        <v>140</v>
      </c>
      <c r="B810" s="3" t="s">
        <v>141</v>
      </c>
      <c r="C810" s="3" t="s">
        <v>202</v>
      </c>
      <c r="D810" s="3" t="s">
        <v>18</v>
      </c>
      <c r="E810" s="3" t="s">
        <v>22</v>
      </c>
      <c r="F810" s="3" t="str">
        <f t="shared" si="44"/>
        <v>International Monetary Fund (Official multilateral)</v>
      </c>
      <c r="G810" s="14">
        <v>244042</v>
      </c>
      <c r="H810" s="1">
        <v>7600656.9439750602</v>
      </c>
      <c r="I810" s="9">
        <f t="shared" si="43"/>
        <v>3.2108014057054483E-2</v>
      </c>
    </row>
    <row r="811" spans="1:9">
      <c r="A811" s="3" t="s">
        <v>140</v>
      </c>
      <c r="B811" s="3" t="s">
        <v>141</v>
      </c>
      <c r="C811" s="3" t="s">
        <v>202</v>
      </c>
      <c r="D811" s="3" t="s">
        <v>18</v>
      </c>
      <c r="E811" s="3" t="s">
        <v>25</v>
      </c>
      <c r="F811" s="3" t="str">
        <f t="shared" si="44"/>
        <v>Other multilateral (Official multilateral)</v>
      </c>
      <c r="G811" s="14">
        <v>1804688</v>
      </c>
      <c r="H811" s="1">
        <v>7600656.9439750602</v>
      </c>
      <c r="I811" s="9">
        <f t="shared" si="43"/>
        <v>0.23743842319189951</v>
      </c>
    </row>
    <row r="812" spans="1:9">
      <c r="A812" s="3" t="s">
        <v>140</v>
      </c>
      <c r="B812" s="3" t="s">
        <v>141</v>
      </c>
      <c r="C812" s="3" t="s">
        <v>202</v>
      </c>
      <c r="D812" s="3" t="s">
        <v>18</v>
      </c>
      <c r="E812" s="3" t="s">
        <v>24</v>
      </c>
      <c r="F812" s="3" t="str">
        <f t="shared" si="44"/>
        <v>World Bank-IDA (Official multilateral)</v>
      </c>
      <c r="G812" s="14">
        <v>387548</v>
      </c>
      <c r="H812" s="1">
        <v>7600656.9439750602</v>
      </c>
      <c r="I812" s="9">
        <f t="shared" si="43"/>
        <v>5.098875042731723E-2</v>
      </c>
    </row>
    <row r="813" spans="1:9">
      <c r="A813" s="6" t="s">
        <v>140</v>
      </c>
      <c r="B813" s="6" t="s">
        <v>141</v>
      </c>
      <c r="C813" s="3" t="s">
        <v>202</v>
      </c>
      <c r="D813" s="6" t="s">
        <v>51</v>
      </c>
      <c r="E813" s="6" t="s">
        <v>11</v>
      </c>
      <c r="F813" s="3" t="str">
        <f t="shared" si="44"/>
        <v xml:space="preserve"> (Total)</v>
      </c>
      <c r="G813" s="15">
        <v>4286921</v>
      </c>
      <c r="H813" s="1">
        <v>7600656.9439750602</v>
      </c>
      <c r="I813" s="9">
        <f t="shared" si="43"/>
        <v>0.56401979876202479</v>
      </c>
    </row>
    <row r="814" spans="1:9">
      <c r="A814" s="3" t="s">
        <v>140</v>
      </c>
      <c r="B814" s="3" t="s">
        <v>141</v>
      </c>
      <c r="C814" s="3" t="s">
        <v>202</v>
      </c>
      <c r="D814" s="3" t="s">
        <v>26</v>
      </c>
      <c r="E814" s="3" t="s">
        <v>11</v>
      </c>
      <c r="F814" s="3" t="str">
        <f t="shared" si="44"/>
        <v xml:space="preserve"> (Total Official bilateral)</v>
      </c>
      <c r="G814" s="14">
        <v>1663756</v>
      </c>
      <c r="H814" s="1">
        <v>7600656.9439750602</v>
      </c>
      <c r="I814" s="9">
        <f t="shared" si="43"/>
        <v>0.21889634175883141</v>
      </c>
    </row>
    <row r="815" spans="1:9">
      <c r="A815" s="3" t="s">
        <v>140</v>
      </c>
      <c r="B815" s="3" t="s">
        <v>141</v>
      </c>
      <c r="C815" s="3" t="s">
        <v>202</v>
      </c>
      <c r="D815" s="3" t="s">
        <v>10</v>
      </c>
      <c r="E815" s="3" t="s">
        <v>11</v>
      </c>
      <c r="F815" s="3" t="str">
        <f t="shared" si="44"/>
        <v xml:space="preserve"> (Total Official multilateral)</v>
      </c>
      <c r="G815" s="14">
        <v>2623165</v>
      </c>
      <c r="H815" s="1">
        <v>7600656.9439750602</v>
      </c>
      <c r="I815" s="9">
        <f t="shared" si="43"/>
        <v>0.34512345700319341</v>
      </c>
    </row>
    <row r="816" spans="1:9">
      <c r="A816" s="3" t="s">
        <v>232</v>
      </c>
      <c r="B816" s="3" t="s">
        <v>233</v>
      </c>
      <c r="C816" s="3" t="s">
        <v>228</v>
      </c>
      <c r="D816" s="3" t="s">
        <v>41</v>
      </c>
      <c r="E816" s="3" t="s">
        <v>67</v>
      </c>
      <c r="F816" s="3" t="str">
        <f t="shared" si="44"/>
        <v>Austria (Non-official)</v>
      </c>
      <c r="G816" s="14">
        <v>24052</v>
      </c>
      <c r="H816" s="1">
        <v>11968713.370496901</v>
      </c>
      <c r="I816" s="9">
        <f t="shared" si="43"/>
        <v>2.0095727297880341E-3</v>
      </c>
    </row>
    <row r="817" spans="1:9">
      <c r="A817" s="3" t="s">
        <v>232</v>
      </c>
      <c r="B817" s="3" t="s">
        <v>233</v>
      </c>
      <c r="C817" s="3" t="s">
        <v>228</v>
      </c>
      <c r="D817" s="3" t="s">
        <v>41</v>
      </c>
      <c r="E817" s="3" t="s">
        <v>234</v>
      </c>
      <c r="F817" s="3" t="str">
        <f t="shared" si="44"/>
        <v>Slovenia (Non-official)</v>
      </c>
      <c r="G817" s="14">
        <v>18</v>
      </c>
      <c r="H817" s="1">
        <v>11968713.370496901</v>
      </c>
      <c r="I817" s="9">
        <f t="shared" si="43"/>
        <v>1.5039210517289463E-6</v>
      </c>
    </row>
    <row r="818" spans="1:9">
      <c r="A818" s="3" t="s">
        <v>232</v>
      </c>
      <c r="B818" s="3" t="s">
        <v>233</v>
      </c>
      <c r="C818" s="3" t="s">
        <v>228</v>
      </c>
      <c r="D818" s="3" t="s">
        <v>27</v>
      </c>
      <c r="E818" s="3" t="s">
        <v>226</v>
      </c>
      <c r="F818" s="3" t="str">
        <f t="shared" si="44"/>
        <v>Germany, Fed.Rep. Of (Official bilateral)</v>
      </c>
      <c r="G818" s="14">
        <v>14579</v>
      </c>
      <c r="H818" s="1">
        <v>11968713.370496901</v>
      </c>
      <c r="I818" s="9">
        <f t="shared" si="43"/>
        <v>1.218092500730906E-3</v>
      </c>
    </row>
    <row r="819" spans="1:9">
      <c r="A819" s="3" t="s">
        <v>232</v>
      </c>
      <c r="B819" s="3" t="s">
        <v>233</v>
      </c>
      <c r="C819" s="3" t="s">
        <v>228</v>
      </c>
      <c r="D819" s="3" t="s">
        <v>27</v>
      </c>
      <c r="E819" s="3" t="s">
        <v>34</v>
      </c>
      <c r="F819" s="3" t="str">
        <f t="shared" si="44"/>
        <v>Japan (Official bilateral)</v>
      </c>
      <c r="G819" s="14">
        <v>58165</v>
      </c>
      <c r="H819" s="1">
        <v>11968713.370496901</v>
      </c>
      <c r="I819" s="9">
        <f t="shared" si="43"/>
        <v>4.859753776323009E-3</v>
      </c>
    </row>
    <row r="820" spans="1:9">
      <c r="A820" s="3" t="s">
        <v>232</v>
      </c>
      <c r="B820" s="3" t="s">
        <v>233</v>
      </c>
      <c r="C820" s="3" t="s">
        <v>228</v>
      </c>
      <c r="D820" s="3" t="s">
        <v>27</v>
      </c>
      <c r="E820" s="3" t="s">
        <v>200</v>
      </c>
      <c r="F820" s="3" t="str">
        <f t="shared" si="44"/>
        <v>Other Bilateral (Official bilateral)</v>
      </c>
      <c r="G820" s="14">
        <v>81935</v>
      </c>
      <c r="H820" s="1">
        <v>11968713.370496901</v>
      </c>
      <c r="I820" s="9">
        <f t="shared" si="43"/>
        <v>6.8457650763006231E-3</v>
      </c>
    </row>
    <row r="821" spans="1:9">
      <c r="A821" s="3" t="s">
        <v>232</v>
      </c>
      <c r="B821" s="3" t="s">
        <v>233</v>
      </c>
      <c r="C821" s="3" t="s">
        <v>228</v>
      </c>
      <c r="D821" s="3" t="s">
        <v>27</v>
      </c>
      <c r="E821" s="3" t="s">
        <v>190</v>
      </c>
      <c r="F821" s="3" t="str">
        <f t="shared" si="44"/>
        <v>Russian Federation (Official bilateral)</v>
      </c>
      <c r="G821" s="14">
        <v>34395</v>
      </c>
      <c r="H821" s="1">
        <v>11968713.370496901</v>
      </c>
      <c r="I821" s="9">
        <f t="shared" si="43"/>
        <v>2.8737424763453949E-3</v>
      </c>
    </row>
    <row r="822" spans="1:9">
      <c r="A822" s="3" t="s">
        <v>232</v>
      </c>
      <c r="B822" s="3" t="s">
        <v>233</v>
      </c>
      <c r="C822" s="3" t="s">
        <v>228</v>
      </c>
      <c r="D822" s="3" t="s">
        <v>27</v>
      </c>
      <c r="E822" s="3" t="s">
        <v>38</v>
      </c>
      <c r="F822" s="3" t="str">
        <f t="shared" si="44"/>
        <v>United States (Official bilateral)</v>
      </c>
      <c r="G822" s="14">
        <v>25008</v>
      </c>
      <c r="H822" s="1">
        <v>11968713.370496901</v>
      </c>
      <c r="I822" s="9">
        <f t="shared" si="43"/>
        <v>2.0894476478687495E-3</v>
      </c>
    </row>
    <row r="823" spans="1:9">
      <c r="A823" s="3" t="s">
        <v>232</v>
      </c>
      <c r="B823" s="3" t="s">
        <v>233</v>
      </c>
      <c r="C823" s="3" t="s">
        <v>228</v>
      </c>
      <c r="D823" s="3" t="s">
        <v>18</v>
      </c>
      <c r="E823" s="3" t="s">
        <v>22</v>
      </c>
      <c r="F823" s="3" t="str">
        <f t="shared" si="44"/>
        <v>International Monetary Fund (Official multilateral)</v>
      </c>
      <c r="G823" s="14">
        <v>457512</v>
      </c>
      <c r="H823" s="1">
        <v>11968713.370496901</v>
      </c>
      <c r="I823" s="9">
        <f t="shared" si="43"/>
        <v>3.8225662678811868E-2</v>
      </c>
    </row>
    <row r="824" spans="1:9">
      <c r="A824" s="3" t="s">
        <v>232</v>
      </c>
      <c r="B824" s="3" t="s">
        <v>233</v>
      </c>
      <c r="C824" s="3" t="s">
        <v>228</v>
      </c>
      <c r="D824" s="3" t="s">
        <v>18</v>
      </c>
      <c r="E824" s="3" t="s">
        <v>201</v>
      </c>
      <c r="F824" s="3" t="str">
        <f t="shared" si="44"/>
        <v>Other Multilaterals (Official multilateral)</v>
      </c>
      <c r="G824" s="14">
        <v>510317</v>
      </c>
      <c r="H824" s="1">
        <v>11968713.370496901</v>
      </c>
      <c r="I824" s="9">
        <f t="shared" si="43"/>
        <v>4.2637582186397814E-2</v>
      </c>
    </row>
    <row r="825" spans="1:9">
      <c r="A825" s="3" t="s">
        <v>232</v>
      </c>
      <c r="B825" s="3" t="s">
        <v>233</v>
      </c>
      <c r="C825" s="3" t="s">
        <v>228</v>
      </c>
      <c r="D825" s="3" t="s">
        <v>18</v>
      </c>
      <c r="E825" s="3" t="s">
        <v>23</v>
      </c>
      <c r="F825" s="3" t="str">
        <f t="shared" ref="F825:F856" si="45">CONCATENATE(E825," (",D825,")")</f>
        <v>World Bank-IBRD (Official multilateral)</v>
      </c>
      <c r="G825" s="14">
        <v>98839</v>
      </c>
      <c r="H825" s="1">
        <v>11968713.370496901</v>
      </c>
      <c r="I825" s="9">
        <f t="shared" si="43"/>
        <v>8.2581140462131847E-3</v>
      </c>
    </row>
    <row r="826" spans="1:9">
      <c r="A826" s="3" t="s">
        <v>232</v>
      </c>
      <c r="B826" s="3" t="s">
        <v>233</v>
      </c>
      <c r="C826" s="3" t="s">
        <v>228</v>
      </c>
      <c r="D826" s="3" t="s">
        <v>18</v>
      </c>
      <c r="E826" s="3" t="s">
        <v>24</v>
      </c>
      <c r="F826" s="3" t="str">
        <f t="shared" si="45"/>
        <v>World Bank-IDA (Official multilateral)</v>
      </c>
      <c r="G826" s="14">
        <v>616773</v>
      </c>
      <c r="H826" s="1">
        <v>11968713.370496901</v>
      </c>
      <c r="I826" s="9">
        <f t="shared" si="43"/>
        <v>5.1532105491000964E-2</v>
      </c>
    </row>
    <row r="827" spans="1:9">
      <c r="A827" s="3" t="s">
        <v>232</v>
      </c>
      <c r="B827" s="3" t="s">
        <v>233</v>
      </c>
      <c r="C827" s="3" t="s">
        <v>228</v>
      </c>
      <c r="D827" s="3" t="s">
        <v>51</v>
      </c>
      <c r="E827" s="3"/>
      <c r="F827" s="3" t="str">
        <f t="shared" si="45"/>
        <v xml:space="preserve"> (Total)</v>
      </c>
      <c r="G827" s="14">
        <v>1921594</v>
      </c>
      <c r="H827" s="1">
        <v>11968713.370496901</v>
      </c>
      <c r="I827" s="9">
        <f t="shared" si="43"/>
        <v>0.16055142608200182</v>
      </c>
    </row>
    <row r="828" spans="1:9">
      <c r="A828" s="3" t="s">
        <v>232</v>
      </c>
      <c r="B828" s="3" t="s">
        <v>233</v>
      </c>
      <c r="C828" s="3" t="s">
        <v>228</v>
      </c>
      <c r="D828" s="3" t="s">
        <v>40</v>
      </c>
      <c r="E828" s="3"/>
      <c r="F828" s="3" t="str">
        <f t="shared" si="45"/>
        <v xml:space="preserve"> (Total Non-official)</v>
      </c>
      <c r="G828" s="14">
        <v>24070</v>
      </c>
      <c r="H828" s="1">
        <v>11968713.370496901</v>
      </c>
      <c r="I828" s="9">
        <f t="shared" si="43"/>
        <v>2.0110766508397633E-3</v>
      </c>
    </row>
    <row r="829" spans="1:9">
      <c r="A829" s="3" t="s">
        <v>232</v>
      </c>
      <c r="B829" s="3" t="s">
        <v>233</v>
      </c>
      <c r="C829" s="3" t="s">
        <v>228</v>
      </c>
      <c r="D829" s="3" t="s">
        <v>26</v>
      </c>
      <c r="E829" s="3"/>
      <c r="F829" s="3" t="str">
        <f t="shared" si="45"/>
        <v xml:space="preserve"> (Total Official bilateral)</v>
      </c>
      <c r="G829" s="14">
        <v>214083</v>
      </c>
      <c r="H829" s="1">
        <v>11968713.370496901</v>
      </c>
      <c r="I829" s="9">
        <f t="shared" si="43"/>
        <v>1.7886885028738222E-2</v>
      </c>
    </row>
    <row r="830" spans="1:9">
      <c r="A830" s="3" t="s">
        <v>232</v>
      </c>
      <c r="B830" s="3" t="s">
        <v>233</v>
      </c>
      <c r="C830" s="3" t="s">
        <v>228</v>
      </c>
      <c r="D830" s="3" t="s">
        <v>10</v>
      </c>
      <c r="E830" s="3"/>
      <c r="F830" s="3" t="str">
        <f t="shared" si="45"/>
        <v xml:space="preserve"> (Total Official multilateral)</v>
      </c>
      <c r="G830" s="14">
        <v>1683441</v>
      </c>
      <c r="H830" s="1">
        <v>11968713.370496901</v>
      </c>
      <c r="I830" s="9">
        <f t="shared" si="43"/>
        <v>0.14065346440242382</v>
      </c>
    </row>
    <row r="831" spans="1:9">
      <c r="A831" s="3" t="s">
        <v>142</v>
      </c>
      <c r="B831" s="3" t="s">
        <v>143</v>
      </c>
      <c r="C831" s="3" t="s">
        <v>209</v>
      </c>
      <c r="D831" s="3" t="s">
        <v>49</v>
      </c>
      <c r="E831" s="3" t="s">
        <v>50</v>
      </c>
      <c r="F831" s="3" t="str">
        <f t="shared" si="45"/>
        <v>Bond market (Bondholders)</v>
      </c>
      <c r="G831" s="14">
        <v>3400000</v>
      </c>
      <c r="H831" s="1">
        <v>13996719.3294097</v>
      </c>
      <c r="I831" s="9">
        <f t="shared" si="43"/>
        <v>0.24291406578797148</v>
      </c>
    </row>
    <row r="832" spans="1:9">
      <c r="A832" s="3" t="s">
        <v>142</v>
      </c>
      <c r="B832" s="3" t="s">
        <v>143</v>
      </c>
      <c r="C832" s="3" t="s">
        <v>209</v>
      </c>
      <c r="D832" s="3" t="s">
        <v>41</v>
      </c>
      <c r="E832" s="3" t="s">
        <v>67</v>
      </c>
      <c r="F832" s="3" t="str">
        <f t="shared" si="45"/>
        <v>Austria (Non-official)</v>
      </c>
      <c r="G832" s="14">
        <v>49237</v>
      </c>
      <c r="H832" s="1">
        <v>13996719.3294097</v>
      </c>
      <c r="I832" s="9">
        <f t="shared" si="43"/>
        <v>3.5177528991771623E-3</v>
      </c>
    </row>
    <row r="833" spans="1:9">
      <c r="A833" s="3" t="s">
        <v>142</v>
      </c>
      <c r="B833" s="3" t="s">
        <v>143</v>
      </c>
      <c r="C833" s="3" t="s">
        <v>209</v>
      </c>
      <c r="D833" s="3" t="s">
        <v>41</v>
      </c>
      <c r="E833" s="3" t="s">
        <v>42</v>
      </c>
      <c r="F833" s="3" t="str">
        <f t="shared" si="45"/>
        <v>France (Non-official)</v>
      </c>
      <c r="G833" s="14">
        <v>5624</v>
      </c>
      <c r="H833" s="1">
        <v>13996719.3294097</v>
      </c>
      <c r="I833" s="9">
        <f t="shared" si="43"/>
        <v>4.0180844293869166E-4</v>
      </c>
    </row>
    <row r="834" spans="1:9">
      <c r="A834" s="3" t="s">
        <v>142</v>
      </c>
      <c r="B834" s="3" t="s">
        <v>143</v>
      </c>
      <c r="C834" s="3" t="s">
        <v>209</v>
      </c>
      <c r="D834" s="3" t="s">
        <v>41</v>
      </c>
      <c r="E834" s="3" t="s">
        <v>56</v>
      </c>
      <c r="F834" s="3" t="str">
        <f t="shared" si="45"/>
        <v>Switzerland (Non-official)</v>
      </c>
      <c r="G834" s="14">
        <v>156000</v>
      </c>
      <c r="H834" s="1">
        <v>13996719.3294097</v>
      </c>
      <c r="I834" s="9">
        <f t="shared" si="43"/>
        <v>1.1145468900859868E-2</v>
      </c>
    </row>
    <row r="835" spans="1:9">
      <c r="A835" s="3" t="s">
        <v>142</v>
      </c>
      <c r="B835" s="3" t="s">
        <v>143</v>
      </c>
      <c r="C835" s="3" t="s">
        <v>209</v>
      </c>
      <c r="D835" s="3" t="s">
        <v>27</v>
      </c>
      <c r="E835" s="3" t="s">
        <v>67</v>
      </c>
      <c r="F835" s="3" t="str">
        <f t="shared" si="45"/>
        <v>Austria (Official bilateral)</v>
      </c>
      <c r="G835" s="14">
        <v>3668</v>
      </c>
      <c r="H835" s="1">
        <v>13996719.3294097</v>
      </c>
      <c r="I835" s="9">
        <f t="shared" si="43"/>
        <v>2.62061409797141E-4</v>
      </c>
    </row>
    <row r="836" spans="1:9">
      <c r="A836" s="3" t="s">
        <v>142</v>
      </c>
      <c r="B836" s="3" t="s">
        <v>143</v>
      </c>
      <c r="C836" s="3" t="s">
        <v>209</v>
      </c>
      <c r="D836" s="3" t="s">
        <v>27</v>
      </c>
      <c r="E836" s="3" t="s">
        <v>28</v>
      </c>
      <c r="F836" s="3" t="str">
        <f t="shared" si="45"/>
        <v>Belgium (Official bilateral)</v>
      </c>
      <c r="G836" s="14">
        <v>4983</v>
      </c>
      <c r="H836" s="1">
        <v>13996719.3294097</v>
      </c>
      <c r="I836" s="9">
        <f t="shared" si="43"/>
        <v>3.5601199700631235E-4</v>
      </c>
    </row>
    <row r="837" spans="1:9">
      <c r="A837" s="3" t="s">
        <v>142</v>
      </c>
      <c r="B837" s="3" t="s">
        <v>143</v>
      </c>
      <c r="C837" s="3" t="s">
        <v>209</v>
      </c>
      <c r="D837" s="3" t="s">
        <v>27</v>
      </c>
      <c r="E837" s="3" t="s">
        <v>31</v>
      </c>
      <c r="F837" s="3" t="str">
        <f t="shared" si="45"/>
        <v>China (Official bilateral)</v>
      </c>
      <c r="G837" s="14">
        <v>1054662</v>
      </c>
      <c r="H837" s="1">
        <v>13996719.3294097</v>
      </c>
      <c r="I837" s="9">
        <f t="shared" si="43"/>
        <v>7.5350657191786352E-2</v>
      </c>
    </row>
    <row r="838" spans="1:9">
      <c r="A838" s="3" t="s">
        <v>142</v>
      </c>
      <c r="B838" s="3" t="s">
        <v>143</v>
      </c>
      <c r="C838" s="3" t="s">
        <v>209</v>
      </c>
      <c r="D838" s="3" t="s">
        <v>27</v>
      </c>
      <c r="E838" s="3" t="s">
        <v>42</v>
      </c>
      <c r="F838" s="3" t="str">
        <f t="shared" si="45"/>
        <v>France (Official bilateral)</v>
      </c>
      <c r="G838" s="14">
        <v>10329</v>
      </c>
      <c r="H838" s="1">
        <v>13996719.3294097</v>
      </c>
      <c r="I838" s="9">
        <f t="shared" si="43"/>
        <v>7.3795864280116401E-4</v>
      </c>
    </row>
    <row r="839" spans="1:9">
      <c r="A839" s="3" t="s">
        <v>142</v>
      </c>
      <c r="B839" s="3" t="s">
        <v>143</v>
      </c>
      <c r="C839" s="3" t="s">
        <v>209</v>
      </c>
      <c r="D839" s="3" t="s">
        <v>27</v>
      </c>
      <c r="E839" s="3" t="s">
        <v>43</v>
      </c>
      <c r="F839" s="3" t="str">
        <f t="shared" si="45"/>
        <v>Germany (Official bilateral)</v>
      </c>
      <c r="G839" s="14">
        <v>76459</v>
      </c>
      <c r="H839" s="1">
        <v>13996719.3294097</v>
      </c>
      <c r="I839" s="9">
        <f t="shared" si="43"/>
        <v>5.4626372223772098E-3</v>
      </c>
    </row>
    <row r="840" spans="1:9">
      <c r="A840" s="3" t="s">
        <v>142</v>
      </c>
      <c r="B840" s="3" t="s">
        <v>143</v>
      </c>
      <c r="C840" s="3" t="s">
        <v>209</v>
      </c>
      <c r="D840" s="3" t="s">
        <v>27</v>
      </c>
      <c r="E840" s="3" t="s">
        <v>32</v>
      </c>
      <c r="F840" s="3" t="str">
        <f t="shared" si="45"/>
        <v>India (Official bilateral)</v>
      </c>
      <c r="G840" s="14">
        <v>27911</v>
      </c>
      <c r="H840" s="1">
        <v>13996719.3294097</v>
      </c>
      <c r="I840" s="9">
        <f t="shared" si="43"/>
        <v>1.994110144178845E-3</v>
      </c>
    </row>
    <row r="841" spans="1:9">
      <c r="A841" s="3" t="s">
        <v>142</v>
      </c>
      <c r="B841" s="3" t="s">
        <v>143</v>
      </c>
      <c r="C841" s="3" t="s">
        <v>209</v>
      </c>
      <c r="D841" s="3" t="s">
        <v>27</v>
      </c>
      <c r="E841" s="3" t="s">
        <v>34</v>
      </c>
      <c r="F841" s="3" t="str">
        <f t="shared" si="45"/>
        <v>Japan (Official bilateral)</v>
      </c>
      <c r="G841" s="14">
        <v>1123847</v>
      </c>
      <c r="H841" s="1">
        <v>13996719.3294097</v>
      </c>
      <c r="I841" s="9">
        <f t="shared" si="43"/>
        <v>8.0293601204004236E-2</v>
      </c>
    </row>
    <row r="842" spans="1:9">
      <c r="A842" s="3" t="s">
        <v>142</v>
      </c>
      <c r="B842" s="3" t="s">
        <v>143</v>
      </c>
      <c r="C842" s="3" t="s">
        <v>209</v>
      </c>
      <c r="D842" s="3" t="s">
        <v>27</v>
      </c>
      <c r="E842" s="3" t="s">
        <v>54</v>
      </c>
      <c r="F842" s="3" t="str">
        <f t="shared" si="45"/>
        <v>Kuwait (Official bilateral)</v>
      </c>
      <c r="G842" s="14">
        <v>28748</v>
      </c>
      <c r="H842" s="1">
        <v>13996719.3294097</v>
      </c>
      <c r="I842" s="9">
        <f t="shared" ref="I842:I905" si="46">G842/H842</f>
        <v>2.053909871550766E-3</v>
      </c>
    </row>
    <row r="843" spans="1:9">
      <c r="A843" s="3" t="s">
        <v>142</v>
      </c>
      <c r="B843" s="3" t="s">
        <v>143</v>
      </c>
      <c r="C843" s="3" t="s">
        <v>209</v>
      </c>
      <c r="D843" s="3" t="s">
        <v>27</v>
      </c>
      <c r="E843" s="3" t="s">
        <v>39</v>
      </c>
      <c r="F843" s="3" t="str">
        <f t="shared" si="45"/>
        <v>Other bilateral (Official bilateral)</v>
      </c>
      <c r="G843" s="14">
        <v>101634</v>
      </c>
      <c r="H843" s="1">
        <v>13996719.3294097</v>
      </c>
      <c r="I843" s="9">
        <f t="shared" si="46"/>
        <v>7.2612729889102038E-3</v>
      </c>
    </row>
    <row r="844" spans="1:9">
      <c r="A844" s="3" t="s">
        <v>142</v>
      </c>
      <c r="B844" s="3" t="s">
        <v>143</v>
      </c>
      <c r="C844" s="3" t="s">
        <v>209</v>
      </c>
      <c r="D844" s="3" t="s">
        <v>27</v>
      </c>
      <c r="E844" s="3" t="s">
        <v>37</v>
      </c>
      <c r="F844" s="3" t="str">
        <f t="shared" si="45"/>
        <v>Spain (Official bilateral)</v>
      </c>
      <c r="G844" s="14">
        <v>4195</v>
      </c>
      <c r="H844" s="1">
        <v>13996719.3294097</v>
      </c>
      <c r="I844" s="9">
        <f t="shared" si="46"/>
        <v>2.9971308999427658E-4</v>
      </c>
    </row>
    <row r="845" spans="1:9">
      <c r="A845" s="3" t="s">
        <v>142</v>
      </c>
      <c r="B845" s="3" t="s">
        <v>143</v>
      </c>
      <c r="C845" s="3" t="s">
        <v>209</v>
      </c>
      <c r="D845" s="3" t="s">
        <v>27</v>
      </c>
      <c r="E845" s="3" t="s">
        <v>105</v>
      </c>
      <c r="F845" s="3" t="str">
        <f t="shared" si="45"/>
        <v>Sweden (Official bilateral)</v>
      </c>
      <c r="G845" s="14">
        <v>905</v>
      </c>
      <c r="H845" s="1">
        <v>13996719.3294097</v>
      </c>
      <c r="I845" s="9">
        <f t="shared" si="46"/>
        <v>6.4658008687680651E-5</v>
      </c>
    </row>
    <row r="846" spans="1:9">
      <c r="A846" s="3" t="s">
        <v>142</v>
      </c>
      <c r="B846" s="3" t="s">
        <v>143</v>
      </c>
      <c r="C846" s="3" t="s">
        <v>209</v>
      </c>
      <c r="D846" s="3" t="s">
        <v>27</v>
      </c>
      <c r="E846" s="3" t="s">
        <v>57</v>
      </c>
      <c r="F846" s="3" t="str">
        <f t="shared" si="45"/>
        <v>United Arab Emirates (Official bilateral)</v>
      </c>
      <c r="G846" s="14">
        <v>3250</v>
      </c>
      <c r="H846" s="1">
        <v>13996719.3294097</v>
      </c>
      <c r="I846" s="9">
        <f t="shared" si="46"/>
        <v>2.3219726876791392E-4</v>
      </c>
    </row>
    <row r="847" spans="1:9">
      <c r="A847" s="3" t="s">
        <v>142</v>
      </c>
      <c r="B847" s="3" t="s">
        <v>143</v>
      </c>
      <c r="C847" s="3" t="s">
        <v>209</v>
      </c>
      <c r="D847" s="3" t="s">
        <v>18</v>
      </c>
      <c r="E847" s="3" t="s">
        <v>20</v>
      </c>
      <c r="F847" s="3" t="str">
        <f t="shared" si="45"/>
        <v>Asian Dev. Bank (Official multilateral)</v>
      </c>
      <c r="G847" s="14">
        <v>1452027</v>
      </c>
      <c r="H847" s="1">
        <v>13996719.3294097</v>
      </c>
      <c r="I847" s="9">
        <f t="shared" si="46"/>
        <v>0.10374052417762085</v>
      </c>
    </row>
    <row r="848" spans="1:9">
      <c r="A848" s="3" t="s">
        <v>142</v>
      </c>
      <c r="B848" s="3" t="s">
        <v>143</v>
      </c>
      <c r="C848" s="3" t="s">
        <v>209</v>
      </c>
      <c r="D848" s="3" t="s">
        <v>18</v>
      </c>
      <c r="E848" s="3" t="s">
        <v>22</v>
      </c>
      <c r="F848" s="3" t="str">
        <f t="shared" si="45"/>
        <v>International Monetary Fund (Official multilateral)</v>
      </c>
      <c r="G848" s="14">
        <v>284865</v>
      </c>
      <c r="H848" s="1">
        <v>13996719.3294097</v>
      </c>
      <c r="I848" s="9">
        <f t="shared" si="46"/>
        <v>2.0352269220791322E-2</v>
      </c>
    </row>
    <row r="849" spans="1:9">
      <c r="A849" s="3" t="s">
        <v>142</v>
      </c>
      <c r="B849" s="3" t="s">
        <v>143</v>
      </c>
      <c r="C849" s="3" t="s">
        <v>209</v>
      </c>
      <c r="D849" s="3" t="s">
        <v>18</v>
      </c>
      <c r="E849" s="3" t="s">
        <v>25</v>
      </c>
      <c r="F849" s="3" t="str">
        <f t="shared" si="45"/>
        <v>Other multilateral (Official multilateral)</v>
      </c>
      <c r="G849" s="14">
        <v>64756</v>
      </c>
      <c r="H849" s="1">
        <v>13996719.3294097</v>
      </c>
      <c r="I849" s="9">
        <f t="shared" si="46"/>
        <v>4.6265127188723177E-3</v>
      </c>
    </row>
    <row r="850" spans="1:9">
      <c r="A850" s="3" t="s">
        <v>142</v>
      </c>
      <c r="B850" s="3" t="s">
        <v>143</v>
      </c>
      <c r="C850" s="3" t="s">
        <v>209</v>
      </c>
      <c r="D850" s="3" t="s">
        <v>18</v>
      </c>
      <c r="E850" s="3" t="s">
        <v>23</v>
      </c>
      <c r="F850" s="3" t="str">
        <f t="shared" si="45"/>
        <v>World Bank-IBRD (Official multilateral)</v>
      </c>
      <c r="G850" s="14">
        <v>50</v>
      </c>
      <c r="H850" s="1">
        <v>13996719.3294097</v>
      </c>
      <c r="I850" s="9">
        <f t="shared" si="46"/>
        <v>3.572265673352522E-6</v>
      </c>
    </row>
    <row r="851" spans="1:9">
      <c r="A851" s="3" t="s">
        <v>142</v>
      </c>
      <c r="B851" s="3" t="s">
        <v>143</v>
      </c>
      <c r="C851" s="3" t="s">
        <v>209</v>
      </c>
      <c r="D851" s="3" t="s">
        <v>18</v>
      </c>
      <c r="E851" s="3" t="s">
        <v>24</v>
      </c>
      <c r="F851" s="3" t="str">
        <f t="shared" si="45"/>
        <v>World Bank-IDA (Official multilateral)</v>
      </c>
      <c r="G851" s="14">
        <v>578889</v>
      </c>
      <c r="H851" s="1">
        <v>13996719.3294097</v>
      </c>
      <c r="I851" s="9">
        <f t="shared" si="46"/>
        <v>4.1358906067627363E-2</v>
      </c>
    </row>
    <row r="852" spans="1:9">
      <c r="A852" s="6" t="s">
        <v>142</v>
      </c>
      <c r="B852" s="6" t="s">
        <v>143</v>
      </c>
      <c r="C852" s="3" t="s">
        <v>209</v>
      </c>
      <c r="D852" s="6" t="s">
        <v>51</v>
      </c>
      <c r="E852" s="6" t="s">
        <v>11</v>
      </c>
      <c r="F852" s="3" t="str">
        <f t="shared" si="45"/>
        <v xml:space="preserve"> (Total)</v>
      </c>
      <c r="G852" s="15">
        <v>8432038</v>
      </c>
      <c r="H852" s="1">
        <v>13996719.3294097</v>
      </c>
      <c r="I852" s="9">
        <f t="shared" si="46"/>
        <v>0.60242959807608099</v>
      </c>
    </row>
    <row r="853" spans="1:9">
      <c r="A853" s="3" t="s">
        <v>142</v>
      </c>
      <c r="B853" s="3" t="s">
        <v>143</v>
      </c>
      <c r="C853" s="3" t="s">
        <v>209</v>
      </c>
      <c r="D853" s="3" t="s">
        <v>48</v>
      </c>
      <c r="E853" s="3" t="s">
        <v>11</v>
      </c>
      <c r="F853" s="3" t="str">
        <f t="shared" si="45"/>
        <v xml:space="preserve"> (Total Bondholders)</v>
      </c>
      <c r="G853" s="14">
        <v>3400000</v>
      </c>
      <c r="H853" s="1">
        <v>13996719.3294097</v>
      </c>
      <c r="I853" s="9">
        <f t="shared" si="46"/>
        <v>0.24291406578797148</v>
      </c>
    </row>
    <row r="854" spans="1:9">
      <c r="A854" s="3" t="s">
        <v>142</v>
      </c>
      <c r="B854" s="3" t="s">
        <v>143</v>
      </c>
      <c r="C854" s="3" t="s">
        <v>209</v>
      </c>
      <c r="D854" s="3" t="s">
        <v>40</v>
      </c>
      <c r="E854" s="3" t="s">
        <v>11</v>
      </c>
      <c r="F854" s="3" t="str">
        <f t="shared" si="45"/>
        <v xml:space="preserve"> (Total Non-official)</v>
      </c>
      <c r="G854" s="15">
        <v>210861</v>
      </c>
      <c r="H854" s="1">
        <v>13996719.3294097</v>
      </c>
      <c r="I854" s="9">
        <f t="shared" si="46"/>
        <v>1.5065030242975723E-2</v>
      </c>
    </row>
    <row r="855" spans="1:9">
      <c r="A855" s="3" t="s">
        <v>142</v>
      </c>
      <c r="B855" s="3" t="s">
        <v>143</v>
      </c>
      <c r="C855" s="3" t="s">
        <v>209</v>
      </c>
      <c r="D855" s="3" t="s">
        <v>26</v>
      </c>
      <c r="E855" s="3" t="s">
        <v>11</v>
      </c>
      <c r="F855" s="3" t="str">
        <f t="shared" si="45"/>
        <v xml:space="preserve"> (Total Official bilateral)</v>
      </c>
      <c r="G855" s="15">
        <v>2440590</v>
      </c>
      <c r="H855" s="1">
        <v>13996719.3294097</v>
      </c>
      <c r="I855" s="9">
        <f t="shared" si="46"/>
        <v>0.17436871759454864</v>
      </c>
    </row>
    <row r="856" spans="1:9">
      <c r="A856" s="3" t="s">
        <v>142</v>
      </c>
      <c r="B856" s="3" t="s">
        <v>143</v>
      </c>
      <c r="C856" s="3" t="s">
        <v>209</v>
      </c>
      <c r="D856" s="3" t="s">
        <v>10</v>
      </c>
      <c r="E856" s="3" t="s">
        <v>11</v>
      </c>
      <c r="F856" s="3" t="str">
        <f t="shared" si="45"/>
        <v xml:space="preserve"> (Total Official multilateral)</v>
      </c>
      <c r="G856" s="14">
        <v>2380587</v>
      </c>
      <c r="H856" s="1">
        <v>13996719.3294097</v>
      </c>
      <c r="I856" s="9">
        <f t="shared" si="46"/>
        <v>0.17008178445058519</v>
      </c>
    </row>
    <row r="857" spans="1:9">
      <c r="A857" s="3" t="s">
        <v>144</v>
      </c>
      <c r="B857" s="3" t="s">
        <v>145</v>
      </c>
      <c r="C857" s="3" t="s">
        <v>202</v>
      </c>
      <c r="D857" s="3" t="s">
        <v>49</v>
      </c>
      <c r="E857" s="3" t="s">
        <v>50</v>
      </c>
      <c r="F857" s="3" t="str">
        <f t="shared" ref="F857:F888" si="47">CONCATENATE(E857," (",D857,")")</f>
        <v>Bond market (Bondholders)</v>
      </c>
      <c r="G857" s="14">
        <v>726524</v>
      </c>
      <c r="H857" s="1">
        <v>15291448.211603001</v>
      </c>
      <c r="I857" s="9">
        <f t="shared" si="46"/>
        <v>4.7511785015151194E-2</v>
      </c>
    </row>
    <row r="858" spans="1:9">
      <c r="A858" s="3" t="s">
        <v>144</v>
      </c>
      <c r="B858" s="3" t="s">
        <v>145</v>
      </c>
      <c r="C858" s="3" t="s">
        <v>202</v>
      </c>
      <c r="D858" s="3" t="s">
        <v>41</v>
      </c>
      <c r="E858" s="3" t="s">
        <v>67</v>
      </c>
      <c r="F858" s="3" t="str">
        <f t="shared" si="47"/>
        <v>Austria (Non-official)</v>
      </c>
      <c r="G858" s="14">
        <v>17862</v>
      </c>
      <c r="H858" s="1">
        <v>15291448.211603001</v>
      </c>
      <c r="I858" s="9">
        <f t="shared" si="46"/>
        <v>1.1681038808637164E-3</v>
      </c>
    </row>
    <row r="859" spans="1:9">
      <c r="A859" s="3" t="s">
        <v>144</v>
      </c>
      <c r="B859" s="3" t="s">
        <v>145</v>
      </c>
      <c r="C859" s="3" t="s">
        <v>202</v>
      </c>
      <c r="D859" s="3" t="s">
        <v>41</v>
      </c>
      <c r="E859" s="3" t="s">
        <v>58</v>
      </c>
      <c r="F859" s="3" t="str">
        <f t="shared" si="47"/>
        <v>Denmark (Non-official)</v>
      </c>
      <c r="G859" s="15">
        <v>61406</v>
      </c>
      <c r="H859" s="1">
        <v>15291448.211603001</v>
      </c>
      <c r="I859" s="9">
        <f t="shared" si="46"/>
        <v>4.0157085941281701E-3</v>
      </c>
    </row>
    <row r="860" spans="1:9">
      <c r="A860" s="3" t="s">
        <v>144</v>
      </c>
      <c r="B860" s="3" t="s">
        <v>145</v>
      </c>
      <c r="C860" s="3" t="s">
        <v>202</v>
      </c>
      <c r="D860" s="3" t="s">
        <v>41</v>
      </c>
      <c r="E860" s="3" t="s">
        <v>33</v>
      </c>
      <c r="F860" s="3" t="str">
        <f t="shared" si="47"/>
        <v>Italy (Non-official)</v>
      </c>
      <c r="G860" s="15">
        <v>8813</v>
      </c>
      <c r="H860" s="1">
        <v>15291448.211603001</v>
      </c>
      <c r="I860" s="9">
        <f t="shared" si="46"/>
        <v>5.7633520893807699E-4</v>
      </c>
    </row>
    <row r="861" spans="1:9">
      <c r="A861" s="3" t="s">
        <v>144</v>
      </c>
      <c r="B861" s="3" t="s">
        <v>145</v>
      </c>
      <c r="C861" s="3" t="s">
        <v>202</v>
      </c>
      <c r="D861" s="3" t="s">
        <v>41</v>
      </c>
      <c r="E861" s="3" t="s">
        <v>36</v>
      </c>
      <c r="F861" s="3" t="str">
        <f t="shared" si="47"/>
        <v>Portugal (Non-official)</v>
      </c>
      <c r="G861" s="15">
        <v>121547</v>
      </c>
      <c r="H861" s="1">
        <v>15291448.211603001</v>
      </c>
      <c r="I861" s="9">
        <f t="shared" si="46"/>
        <v>7.9486912108018212E-3</v>
      </c>
    </row>
    <row r="862" spans="1:9">
      <c r="A862" s="3" t="s">
        <v>144</v>
      </c>
      <c r="B862" s="3" t="s">
        <v>145</v>
      </c>
      <c r="C862" s="3" t="s">
        <v>202</v>
      </c>
      <c r="D862" s="3" t="s">
        <v>41</v>
      </c>
      <c r="E862" s="3" t="s">
        <v>47</v>
      </c>
      <c r="F862" s="3" t="str">
        <f t="shared" si="47"/>
        <v>United Kingdom (Non-official)</v>
      </c>
      <c r="G862" s="14">
        <v>478100</v>
      </c>
      <c r="H862" s="1">
        <v>15291448.211603001</v>
      </c>
      <c r="I862" s="9">
        <f t="shared" si="46"/>
        <v>3.1265841755735234E-2</v>
      </c>
    </row>
    <row r="863" spans="1:9">
      <c r="A863" s="3" t="s">
        <v>144</v>
      </c>
      <c r="B863" s="3" t="s">
        <v>145</v>
      </c>
      <c r="C863" s="3" t="s">
        <v>202</v>
      </c>
      <c r="D863" s="3" t="s">
        <v>27</v>
      </c>
      <c r="E863" s="3" t="s">
        <v>29</v>
      </c>
      <c r="F863" s="3" t="str">
        <f t="shared" si="47"/>
        <v>Brazil (Official bilateral)</v>
      </c>
      <c r="G863" s="15">
        <v>440215</v>
      </c>
      <c r="H863" s="1">
        <v>15291448.211603001</v>
      </c>
      <c r="I863" s="9">
        <f t="shared" si="46"/>
        <v>2.8788313174024235E-2</v>
      </c>
    </row>
    <row r="864" spans="1:9">
      <c r="A864" s="3" t="s">
        <v>144</v>
      </c>
      <c r="B864" s="3" t="s">
        <v>145</v>
      </c>
      <c r="C864" s="3" t="s">
        <v>202</v>
      </c>
      <c r="D864" s="3" t="s">
        <v>27</v>
      </c>
      <c r="E864" s="3" t="s">
        <v>31</v>
      </c>
      <c r="F864" s="3" t="str">
        <f t="shared" si="47"/>
        <v>China (Official bilateral)</v>
      </c>
      <c r="G864" s="15">
        <v>1910117</v>
      </c>
      <c r="H864" s="1">
        <v>15291448.211603001</v>
      </c>
      <c r="I864" s="9">
        <f t="shared" si="46"/>
        <v>0.12491406788734516</v>
      </c>
    </row>
    <row r="865" spans="1:9">
      <c r="A865" s="3" t="s">
        <v>144</v>
      </c>
      <c r="B865" s="3" t="s">
        <v>145</v>
      </c>
      <c r="C865" s="3" t="s">
        <v>202</v>
      </c>
      <c r="D865" s="3" t="s">
        <v>27</v>
      </c>
      <c r="E865" s="3" t="s">
        <v>42</v>
      </c>
      <c r="F865" s="3" t="str">
        <f t="shared" si="47"/>
        <v>France (Official bilateral)</v>
      </c>
      <c r="G865" s="15">
        <v>231226</v>
      </c>
      <c r="H865" s="1">
        <v>15291448.211603001</v>
      </c>
      <c r="I865" s="9">
        <f t="shared" si="46"/>
        <v>1.5121262342212165E-2</v>
      </c>
    </row>
    <row r="866" spans="1:9">
      <c r="A866" s="3" t="s">
        <v>144</v>
      </c>
      <c r="B866" s="3" t="s">
        <v>145</v>
      </c>
      <c r="C866" s="3" t="s">
        <v>202</v>
      </c>
      <c r="D866" s="3" t="s">
        <v>27</v>
      </c>
      <c r="E866" s="3" t="s">
        <v>32</v>
      </c>
      <c r="F866" s="3" t="str">
        <f t="shared" si="47"/>
        <v>India (Official bilateral)</v>
      </c>
      <c r="G866" s="15">
        <v>249313</v>
      </c>
      <c r="H866" s="1">
        <v>15291448.211603001</v>
      </c>
      <c r="I866" s="9">
        <f t="shared" si="46"/>
        <v>1.630408032973775E-2</v>
      </c>
    </row>
    <row r="867" spans="1:9">
      <c r="A867" s="3" t="s">
        <v>144</v>
      </c>
      <c r="B867" s="3" t="s">
        <v>145</v>
      </c>
      <c r="C867" s="3" t="s">
        <v>202</v>
      </c>
      <c r="D867" s="3" t="s">
        <v>27</v>
      </c>
      <c r="E867" s="3" t="s">
        <v>34</v>
      </c>
      <c r="F867" s="3" t="str">
        <f t="shared" si="47"/>
        <v>Japan (Official bilateral)</v>
      </c>
      <c r="G867" s="15">
        <v>353556</v>
      </c>
      <c r="H867" s="1">
        <v>15291448.211603001</v>
      </c>
      <c r="I867" s="9">
        <f t="shared" si="46"/>
        <v>2.3121158644197295E-2</v>
      </c>
    </row>
    <row r="868" spans="1:9">
      <c r="A868" s="3" t="s">
        <v>144</v>
      </c>
      <c r="B868" s="3" t="s">
        <v>145</v>
      </c>
      <c r="C868" s="3" t="s">
        <v>202</v>
      </c>
      <c r="D868" s="3" t="s">
        <v>27</v>
      </c>
      <c r="E868" s="3" t="s">
        <v>54</v>
      </c>
      <c r="F868" s="3" t="str">
        <f t="shared" si="47"/>
        <v>Kuwait (Official bilateral)</v>
      </c>
      <c r="G868" s="14">
        <v>57772</v>
      </c>
      <c r="H868" s="1">
        <v>15291448.211603001</v>
      </c>
      <c r="I868" s="9">
        <f t="shared" si="46"/>
        <v>3.7780594225315543E-3</v>
      </c>
    </row>
    <row r="869" spans="1:9">
      <c r="A869" s="3" t="s">
        <v>144</v>
      </c>
      <c r="B869" s="3" t="s">
        <v>145</v>
      </c>
      <c r="C869" s="3" t="s">
        <v>202</v>
      </c>
      <c r="D869" s="3" t="s">
        <v>27</v>
      </c>
      <c r="E869" s="3" t="s">
        <v>64</v>
      </c>
      <c r="F869" s="3" t="str">
        <f t="shared" si="47"/>
        <v>Libya (Official bilateral)</v>
      </c>
      <c r="G869" s="14">
        <v>313947</v>
      </c>
      <c r="H869" s="1">
        <v>15291448.211603001</v>
      </c>
      <c r="I869" s="9">
        <f t="shared" si="46"/>
        <v>2.0530887307441559E-2</v>
      </c>
    </row>
    <row r="870" spans="1:9">
      <c r="A870" s="3" t="s">
        <v>144</v>
      </c>
      <c r="B870" s="3" t="s">
        <v>145</v>
      </c>
      <c r="C870" s="3" t="s">
        <v>202</v>
      </c>
      <c r="D870" s="3" t="s">
        <v>27</v>
      </c>
      <c r="E870" s="3" t="s">
        <v>39</v>
      </c>
      <c r="F870" s="3" t="str">
        <f t="shared" si="47"/>
        <v>Other bilateral (Official bilateral)</v>
      </c>
      <c r="G870" s="15">
        <v>640552</v>
      </c>
      <c r="H870" s="1">
        <v>15291448.211603001</v>
      </c>
      <c r="I870" s="9">
        <f t="shared" si="46"/>
        <v>4.1889557557665165E-2</v>
      </c>
    </row>
    <row r="871" spans="1:9">
      <c r="A871" s="3" t="s">
        <v>144</v>
      </c>
      <c r="B871" s="3" t="s">
        <v>145</v>
      </c>
      <c r="C871" s="3" t="s">
        <v>202</v>
      </c>
      <c r="D871" s="3" t="s">
        <v>27</v>
      </c>
      <c r="E871" s="3" t="s">
        <v>36</v>
      </c>
      <c r="F871" s="3" t="str">
        <f t="shared" si="47"/>
        <v>Portugal (Official bilateral)</v>
      </c>
      <c r="G871" s="15">
        <v>453096</v>
      </c>
      <c r="H871" s="1">
        <v>15291448.211603001</v>
      </c>
      <c r="I871" s="9">
        <f t="shared" si="46"/>
        <v>2.9630679431408936E-2</v>
      </c>
    </row>
    <row r="872" spans="1:9">
      <c r="A872" s="3" t="s">
        <v>144</v>
      </c>
      <c r="B872" s="3" t="s">
        <v>145</v>
      </c>
      <c r="C872" s="3" t="s">
        <v>202</v>
      </c>
      <c r="D872" s="3" t="s">
        <v>27</v>
      </c>
      <c r="E872" s="3" t="s">
        <v>190</v>
      </c>
      <c r="F872" s="3" t="str">
        <f t="shared" si="47"/>
        <v>Russian Federation (Official bilateral)</v>
      </c>
      <c r="G872" s="15">
        <v>166421</v>
      </c>
      <c r="H872" s="1">
        <v>15291448.211603001</v>
      </c>
      <c r="I872" s="9">
        <f t="shared" si="46"/>
        <v>1.0883272643445333E-2</v>
      </c>
    </row>
    <row r="873" spans="1:9">
      <c r="A873" s="3" t="s">
        <v>144</v>
      </c>
      <c r="B873" s="3" t="s">
        <v>145</v>
      </c>
      <c r="C873" s="3" t="s">
        <v>202</v>
      </c>
      <c r="D873" s="3" t="s">
        <v>27</v>
      </c>
      <c r="E873" s="3" t="s">
        <v>55</v>
      </c>
      <c r="F873" s="3" t="str">
        <f t="shared" si="47"/>
        <v>Saudi Arabia (Official bilateral)</v>
      </c>
      <c r="G873" s="15">
        <v>37376</v>
      </c>
      <c r="H873" s="1">
        <v>15291448.211603001</v>
      </c>
      <c r="I873" s="9">
        <f t="shared" si="46"/>
        <v>2.4442420026403685E-3</v>
      </c>
    </row>
    <row r="874" spans="1:9">
      <c r="A874" s="3" t="s">
        <v>144</v>
      </c>
      <c r="B874" s="3" t="s">
        <v>145</v>
      </c>
      <c r="C874" s="3" t="s">
        <v>202</v>
      </c>
      <c r="D874" s="3" t="s">
        <v>27</v>
      </c>
      <c r="E874" s="3" t="s">
        <v>37</v>
      </c>
      <c r="F874" s="3" t="str">
        <f t="shared" si="47"/>
        <v>Spain (Official bilateral)</v>
      </c>
      <c r="G874" s="15">
        <v>24553</v>
      </c>
      <c r="H874" s="1">
        <v>15291448.211603001</v>
      </c>
      <c r="I874" s="9">
        <f t="shared" si="46"/>
        <v>1.6056687149729498E-3</v>
      </c>
    </row>
    <row r="875" spans="1:9">
      <c r="A875" s="3" t="s">
        <v>144</v>
      </c>
      <c r="B875" s="3" t="s">
        <v>145</v>
      </c>
      <c r="C875" s="3" t="s">
        <v>202</v>
      </c>
      <c r="D875" s="3" t="s">
        <v>18</v>
      </c>
      <c r="E875" s="3" t="s">
        <v>19</v>
      </c>
      <c r="F875" s="3" t="str">
        <f t="shared" si="47"/>
        <v>African Dev. Bank (Official multilateral)</v>
      </c>
      <c r="G875" s="14">
        <v>906088</v>
      </c>
      <c r="H875" s="1">
        <v>15291448.211603001</v>
      </c>
      <c r="I875" s="9">
        <f t="shared" si="46"/>
        <v>5.925455767573861E-2</v>
      </c>
    </row>
    <row r="876" spans="1:9">
      <c r="A876" s="3" t="s">
        <v>144</v>
      </c>
      <c r="B876" s="3" t="s">
        <v>145</v>
      </c>
      <c r="C876" s="3" t="s">
        <v>202</v>
      </c>
      <c r="D876" s="3" t="s">
        <v>18</v>
      </c>
      <c r="E876" s="3" t="s">
        <v>22</v>
      </c>
      <c r="F876" s="3" t="str">
        <f t="shared" si="47"/>
        <v>International Monetary Fund (Official multilateral)</v>
      </c>
      <c r="G876" s="14">
        <v>375010</v>
      </c>
      <c r="H876" s="1">
        <v>15291448.211603001</v>
      </c>
      <c r="I876" s="9">
        <f t="shared" si="46"/>
        <v>2.4524165063414077E-2</v>
      </c>
    </row>
    <row r="877" spans="1:9">
      <c r="A877" s="3" t="s">
        <v>144</v>
      </c>
      <c r="B877" s="3" t="s">
        <v>145</v>
      </c>
      <c r="C877" s="3" t="s">
        <v>202</v>
      </c>
      <c r="D877" s="3" t="s">
        <v>18</v>
      </c>
      <c r="E877" s="3" t="s">
        <v>25</v>
      </c>
      <c r="F877" s="3" t="str">
        <f t="shared" si="47"/>
        <v>Other multilateral (Official multilateral)</v>
      </c>
      <c r="G877" s="14">
        <v>488358</v>
      </c>
      <c r="H877" s="1">
        <v>15291448.211603001</v>
      </c>
      <c r="I877" s="9">
        <f t="shared" si="46"/>
        <v>3.1936674227457329E-2</v>
      </c>
    </row>
    <row r="878" spans="1:9">
      <c r="A878" s="3" t="s">
        <v>144</v>
      </c>
      <c r="B878" s="3" t="s">
        <v>145</v>
      </c>
      <c r="C878" s="3" t="s">
        <v>202</v>
      </c>
      <c r="D878" s="3" t="s">
        <v>18</v>
      </c>
      <c r="E878" s="3" t="s">
        <v>24</v>
      </c>
      <c r="F878" s="3" t="str">
        <f t="shared" si="47"/>
        <v>World Bank-IDA (Official multilateral)</v>
      </c>
      <c r="G878" s="14">
        <v>3039196</v>
      </c>
      <c r="H878" s="1">
        <v>15291448.211603001</v>
      </c>
      <c r="I878" s="9">
        <f t="shared" si="46"/>
        <v>0.19875135160147148</v>
      </c>
    </row>
    <row r="879" spans="1:9">
      <c r="A879" s="6" t="s">
        <v>144</v>
      </c>
      <c r="B879" s="6" t="s">
        <v>145</v>
      </c>
      <c r="C879" s="3" t="s">
        <v>202</v>
      </c>
      <c r="D879" s="6" t="s">
        <v>51</v>
      </c>
      <c r="E879" s="6" t="s">
        <v>11</v>
      </c>
      <c r="F879" s="3" t="str">
        <f t="shared" si="47"/>
        <v xml:space="preserve"> (Total)</v>
      </c>
      <c r="G879" s="15">
        <v>11101046</v>
      </c>
      <c r="H879" s="1">
        <v>15291448.211603001</v>
      </c>
      <c r="I879" s="9">
        <f t="shared" si="46"/>
        <v>0.72596433289926299</v>
      </c>
    </row>
    <row r="880" spans="1:9">
      <c r="A880" s="3" t="s">
        <v>144</v>
      </c>
      <c r="B880" s="3" t="s">
        <v>145</v>
      </c>
      <c r="C880" s="3" t="s">
        <v>202</v>
      </c>
      <c r="D880" s="3" t="s">
        <v>48</v>
      </c>
      <c r="E880" s="3" t="s">
        <v>11</v>
      </c>
      <c r="F880" s="3" t="str">
        <f t="shared" si="47"/>
        <v xml:space="preserve"> (Total Bondholders)</v>
      </c>
      <c r="G880" s="21">
        <v>726524</v>
      </c>
      <c r="H880" s="1">
        <v>15291448.211603001</v>
      </c>
      <c r="I880" s="9">
        <f t="shared" si="46"/>
        <v>4.7511785015151194E-2</v>
      </c>
    </row>
    <row r="881" spans="1:9">
      <c r="A881" s="3" t="s">
        <v>144</v>
      </c>
      <c r="B881" s="3" t="s">
        <v>145</v>
      </c>
      <c r="C881" s="3" t="s">
        <v>202</v>
      </c>
      <c r="D881" s="3" t="s">
        <v>40</v>
      </c>
      <c r="E881" s="3" t="s">
        <v>11</v>
      </c>
      <c r="F881" s="3" t="str">
        <f t="shared" si="47"/>
        <v xml:space="preserve"> (Total Non-official)</v>
      </c>
      <c r="G881" s="21">
        <v>687729</v>
      </c>
      <c r="H881" s="1">
        <v>15291448.211603001</v>
      </c>
      <c r="I881" s="9">
        <f t="shared" si="46"/>
        <v>4.4974746046496629E-2</v>
      </c>
    </row>
    <row r="882" spans="1:9">
      <c r="A882" s="3" t="s">
        <v>144</v>
      </c>
      <c r="B882" s="3" t="s">
        <v>145</v>
      </c>
      <c r="C882" s="3" t="s">
        <v>202</v>
      </c>
      <c r="D882" s="3" t="s">
        <v>26</v>
      </c>
      <c r="E882" s="3" t="s">
        <v>11</v>
      </c>
      <c r="F882" s="3" t="str">
        <f t="shared" si="47"/>
        <v xml:space="preserve"> (Total Official bilateral)</v>
      </c>
      <c r="G882" s="15">
        <v>4878142</v>
      </c>
      <c r="H882" s="1">
        <v>15291448.211603001</v>
      </c>
      <c r="I882" s="9">
        <f t="shared" si="46"/>
        <v>0.31901111866556325</v>
      </c>
    </row>
    <row r="883" spans="1:9">
      <c r="A883" s="3" t="s">
        <v>144</v>
      </c>
      <c r="B883" s="3" t="s">
        <v>145</v>
      </c>
      <c r="C883" s="3" t="s">
        <v>202</v>
      </c>
      <c r="D883" s="3" t="s">
        <v>10</v>
      </c>
      <c r="E883" s="3" t="s">
        <v>11</v>
      </c>
      <c r="F883" s="3" t="str">
        <f t="shared" si="47"/>
        <v xml:space="preserve"> (Total Official multilateral)</v>
      </c>
      <c r="G883" s="15">
        <v>4808652</v>
      </c>
      <c r="H883" s="1">
        <v>15291448.211603001</v>
      </c>
      <c r="I883" s="9">
        <f t="shared" si="46"/>
        <v>0.31446674856808149</v>
      </c>
    </row>
    <row r="884" spans="1:9">
      <c r="A884" s="3" t="s">
        <v>146</v>
      </c>
      <c r="B884" s="3" t="s">
        <v>147</v>
      </c>
      <c r="C884" s="3" t="s">
        <v>209</v>
      </c>
      <c r="D884" s="3" t="s">
        <v>41</v>
      </c>
      <c r="E884" s="3" t="s">
        <v>31</v>
      </c>
      <c r="F884" s="3" t="str">
        <f t="shared" si="47"/>
        <v>China (Non-official)</v>
      </c>
      <c r="G884" s="14">
        <v>131684</v>
      </c>
      <c r="H884" s="1">
        <v>76085852.617137104</v>
      </c>
      <c r="I884" s="9">
        <f t="shared" si="46"/>
        <v>1.7307291102149037E-3</v>
      </c>
    </row>
    <row r="885" spans="1:9">
      <c r="A885" s="3" t="s">
        <v>146</v>
      </c>
      <c r="B885" s="3" t="s">
        <v>147</v>
      </c>
      <c r="C885" s="3" t="s">
        <v>209</v>
      </c>
      <c r="D885" s="3" t="s">
        <v>41</v>
      </c>
      <c r="E885" s="3" t="s">
        <v>42</v>
      </c>
      <c r="F885" s="3" t="str">
        <f t="shared" si="47"/>
        <v>France (Non-official)</v>
      </c>
      <c r="G885" s="14">
        <v>532</v>
      </c>
      <c r="H885" s="1">
        <v>76085852.617137104</v>
      </c>
      <c r="I885" s="9">
        <f t="shared" si="46"/>
        <v>6.9921014446275075E-6</v>
      </c>
    </row>
    <row r="886" spans="1:9">
      <c r="A886" s="3" t="s">
        <v>146</v>
      </c>
      <c r="B886" s="3" t="s">
        <v>147</v>
      </c>
      <c r="C886" s="3" t="s">
        <v>209</v>
      </c>
      <c r="D886" s="3" t="s">
        <v>41</v>
      </c>
      <c r="E886" s="3" t="s">
        <v>45</v>
      </c>
      <c r="F886" s="3" t="str">
        <f t="shared" si="47"/>
        <v>Israel (Non-official)</v>
      </c>
      <c r="G886" s="14">
        <v>7142</v>
      </c>
      <c r="H886" s="1">
        <v>76085852.617137104</v>
      </c>
      <c r="I886" s="9">
        <f t="shared" si="46"/>
        <v>9.3867647589341473E-5</v>
      </c>
    </row>
    <row r="887" spans="1:9">
      <c r="A887" s="3" t="s">
        <v>146</v>
      </c>
      <c r="B887" s="3" t="s">
        <v>147</v>
      </c>
      <c r="C887" s="3" t="s">
        <v>209</v>
      </c>
      <c r="D887" s="3" t="s">
        <v>41</v>
      </c>
      <c r="E887" s="3" t="s">
        <v>112</v>
      </c>
      <c r="F887" s="3" t="str">
        <f t="shared" si="47"/>
        <v>Korea, Republic Of (Non-official)</v>
      </c>
      <c r="G887" s="14">
        <v>34707</v>
      </c>
      <c r="H887" s="1">
        <v>76085852.617137104</v>
      </c>
      <c r="I887" s="9">
        <f t="shared" si="46"/>
        <v>4.5615576097497539E-4</v>
      </c>
    </row>
    <row r="888" spans="1:9">
      <c r="A888" s="3" t="s">
        <v>146</v>
      </c>
      <c r="B888" s="3" t="s">
        <v>147</v>
      </c>
      <c r="C888" s="3" t="s">
        <v>209</v>
      </c>
      <c r="D888" s="3" t="s">
        <v>41</v>
      </c>
      <c r="E888" s="3" t="s">
        <v>103</v>
      </c>
      <c r="F888" s="3" t="str">
        <f t="shared" si="47"/>
        <v>Serbia (Non-official)</v>
      </c>
      <c r="G888" s="14">
        <v>57393</v>
      </c>
      <c r="H888" s="1">
        <v>76085852.617137104</v>
      </c>
      <c r="I888" s="9">
        <f t="shared" si="46"/>
        <v>7.5431894400659124E-4</v>
      </c>
    </row>
    <row r="889" spans="1:9">
      <c r="A889" s="3" t="s">
        <v>146</v>
      </c>
      <c r="B889" s="3" t="s">
        <v>147</v>
      </c>
      <c r="C889" s="3" t="s">
        <v>209</v>
      </c>
      <c r="D889" s="3" t="s">
        <v>41</v>
      </c>
      <c r="E889" s="3" t="s">
        <v>136</v>
      </c>
      <c r="F889" s="3" t="str">
        <f t="shared" ref="F889:F893" si="48">CONCATENATE(E889," (",D889,")")</f>
        <v>Singapore (Non-official)</v>
      </c>
      <c r="G889" s="14">
        <v>27540</v>
      </c>
      <c r="H889" s="1">
        <v>76085852.617137104</v>
      </c>
      <c r="I889" s="9">
        <f t="shared" si="46"/>
        <v>3.6195953718992776E-4</v>
      </c>
    </row>
    <row r="890" spans="1:9">
      <c r="A890" s="3" t="s">
        <v>146</v>
      </c>
      <c r="B890" s="3" t="s">
        <v>147</v>
      </c>
      <c r="C890" s="3" t="s">
        <v>209</v>
      </c>
      <c r="D890" s="3" t="s">
        <v>41</v>
      </c>
      <c r="E890" s="3" t="s">
        <v>105</v>
      </c>
      <c r="F890" s="3" t="str">
        <f t="shared" si="48"/>
        <v>Sweden (Non-official)</v>
      </c>
      <c r="G890" s="14">
        <v>8571</v>
      </c>
      <c r="H890" s="1">
        <v>76085852.617137104</v>
      </c>
      <c r="I890" s="9">
        <f t="shared" si="46"/>
        <v>1.1264906293590672E-4</v>
      </c>
    </row>
    <row r="891" spans="1:9">
      <c r="A891" s="3" t="s">
        <v>146</v>
      </c>
      <c r="B891" s="3" t="s">
        <v>147</v>
      </c>
      <c r="C891" s="3" t="s">
        <v>209</v>
      </c>
      <c r="D891" s="3" t="s">
        <v>41</v>
      </c>
      <c r="E891" s="3" t="s">
        <v>71</v>
      </c>
      <c r="F891" s="3" t="str">
        <f t="shared" si="48"/>
        <v>Thailand (Non-official)</v>
      </c>
      <c r="G891" s="14">
        <v>17441</v>
      </c>
      <c r="H891" s="1">
        <v>76085852.617137104</v>
      </c>
      <c r="I891" s="9">
        <f t="shared" si="46"/>
        <v>2.2922789717245932E-4</v>
      </c>
    </row>
    <row r="892" spans="1:9">
      <c r="A892" s="3" t="s">
        <v>146</v>
      </c>
      <c r="B892" s="3" t="s">
        <v>147</v>
      </c>
      <c r="C892" s="3" t="s">
        <v>209</v>
      </c>
      <c r="D892" s="3" t="s">
        <v>27</v>
      </c>
      <c r="E892" s="3" t="s">
        <v>67</v>
      </c>
      <c r="F892" s="3" t="str">
        <f t="shared" si="48"/>
        <v>Austria (Official bilateral)</v>
      </c>
      <c r="G892" s="14">
        <v>131106</v>
      </c>
      <c r="H892" s="1">
        <v>76085852.617137104</v>
      </c>
      <c r="I892" s="9">
        <f t="shared" si="46"/>
        <v>1.7231324285701768E-3</v>
      </c>
    </row>
    <row r="893" spans="1:9">
      <c r="A893" s="3" t="s">
        <v>146</v>
      </c>
      <c r="B893" s="3" t="s">
        <v>147</v>
      </c>
      <c r="C893" s="3" t="s">
        <v>209</v>
      </c>
      <c r="D893" s="3" t="s">
        <v>27</v>
      </c>
      <c r="E893" s="3" t="s">
        <v>31</v>
      </c>
      <c r="F893" s="3" t="str">
        <f t="shared" si="48"/>
        <v>China (Official bilateral)</v>
      </c>
      <c r="G893" s="14">
        <v>3209976</v>
      </c>
      <c r="H893" s="1">
        <v>76085852.617137104</v>
      </c>
      <c r="I893" s="9">
        <f t="shared" si="46"/>
        <v>4.218886809552562E-2</v>
      </c>
    </row>
    <row r="894" spans="1:9">
      <c r="A894" s="3" t="s">
        <v>146</v>
      </c>
      <c r="B894" s="3" t="s">
        <v>147</v>
      </c>
      <c r="C894" s="3" t="s">
        <v>209</v>
      </c>
      <c r="D894" s="3" t="s">
        <v>27</v>
      </c>
      <c r="E894" s="3" t="s">
        <v>86</v>
      </c>
      <c r="F894" s="3"/>
      <c r="G894" s="14">
        <v>74621</v>
      </c>
      <c r="H894" s="1">
        <v>76085852.617137104</v>
      </c>
      <c r="I894" s="9">
        <f t="shared" si="46"/>
        <v>9.8074737199163402E-4</v>
      </c>
    </row>
    <row r="895" spans="1:9">
      <c r="A895" s="3" t="s">
        <v>146</v>
      </c>
      <c r="B895" s="3" t="s">
        <v>147</v>
      </c>
      <c r="C895" s="3" t="s">
        <v>209</v>
      </c>
      <c r="D895" s="3" t="s">
        <v>27</v>
      </c>
      <c r="E895" s="3" t="s">
        <v>227</v>
      </c>
      <c r="F895" s="3"/>
      <c r="G895" s="14">
        <v>2803</v>
      </c>
      <c r="H895" s="1">
        <v>76085852.617137104</v>
      </c>
      <c r="I895" s="9">
        <f t="shared" si="46"/>
        <v>3.6839963062576888E-5</v>
      </c>
    </row>
    <row r="896" spans="1:9">
      <c r="A896" s="3" t="s">
        <v>146</v>
      </c>
      <c r="B896" s="3" t="s">
        <v>147</v>
      </c>
      <c r="C896" s="3" t="s">
        <v>209</v>
      </c>
      <c r="D896" s="3" t="s">
        <v>27</v>
      </c>
      <c r="E896" s="3" t="s">
        <v>42</v>
      </c>
      <c r="F896" s="3" t="str">
        <f t="shared" ref="F896:F927" si="49">CONCATENATE(E896," (",D896,")")</f>
        <v>France (Official bilateral)</v>
      </c>
      <c r="G896" s="14">
        <v>485193</v>
      </c>
      <c r="H896" s="1">
        <v>76085852.617137104</v>
      </c>
      <c r="I896" s="9">
        <f t="shared" si="46"/>
        <v>6.376914804930741E-3</v>
      </c>
    </row>
    <row r="897" spans="1:9">
      <c r="A897" s="3" t="s">
        <v>146</v>
      </c>
      <c r="B897" s="3" t="s">
        <v>147</v>
      </c>
      <c r="C897" s="3" t="s">
        <v>209</v>
      </c>
      <c r="D897" s="3" t="s">
        <v>27</v>
      </c>
      <c r="E897" s="3" t="s">
        <v>43</v>
      </c>
      <c r="F897" s="3" t="str">
        <f t="shared" si="49"/>
        <v>Germany (Official bilateral)</v>
      </c>
      <c r="G897" s="14">
        <v>708601</v>
      </c>
      <c r="H897" s="1">
        <v>76085852.617137104</v>
      </c>
      <c r="I897" s="9">
        <f t="shared" si="46"/>
        <v>9.3131768341437916E-3</v>
      </c>
    </row>
    <row r="898" spans="1:9">
      <c r="A898" s="3" t="s">
        <v>146</v>
      </c>
      <c r="B898" s="3" t="s">
        <v>147</v>
      </c>
      <c r="C898" s="3" t="s">
        <v>209</v>
      </c>
      <c r="D898" s="3" t="s">
        <v>27</v>
      </c>
      <c r="E898" s="3" t="s">
        <v>32</v>
      </c>
      <c r="F898" s="3" t="str">
        <f t="shared" si="49"/>
        <v>India (Official bilateral)</v>
      </c>
      <c r="G898" s="14">
        <v>208894</v>
      </c>
      <c r="H898" s="1">
        <v>76085852.617137104</v>
      </c>
      <c r="I898" s="9">
        <f t="shared" si="46"/>
        <v>2.7455038330338696E-3</v>
      </c>
    </row>
    <row r="899" spans="1:9">
      <c r="A899" s="3" t="s">
        <v>146</v>
      </c>
      <c r="B899" s="3" t="s">
        <v>147</v>
      </c>
      <c r="C899" s="3" t="s">
        <v>209</v>
      </c>
      <c r="D899" s="3" t="s">
        <v>27</v>
      </c>
      <c r="E899" s="3" t="s">
        <v>33</v>
      </c>
      <c r="F899" s="3" t="str">
        <f t="shared" si="49"/>
        <v>Italy (Official bilateral)</v>
      </c>
      <c r="G899" s="14">
        <v>7414</v>
      </c>
      <c r="H899" s="1">
        <v>76085852.617137104</v>
      </c>
      <c r="I899" s="9">
        <f t="shared" si="46"/>
        <v>9.74425565986247E-5</v>
      </c>
    </row>
    <row r="900" spans="1:9">
      <c r="A900" s="3" t="s">
        <v>146</v>
      </c>
      <c r="B900" s="3" t="s">
        <v>147</v>
      </c>
      <c r="C900" s="3" t="s">
        <v>209</v>
      </c>
      <c r="D900" s="3" t="s">
        <v>27</v>
      </c>
      <c r="E900" s="3" t="s">
        <v>34</v>
      </c>
      <c r="F900" s="3" t="str">
        <f t="shared" si="49"/>
        <v>Japan (Official bilateral)</v>
      </c>
      <c r="G900" s="14">
        <v>3108624</v>
      </c>
      <c r="H900" s="1">
        <v>76085852.617137104</v>
      </c>
      <c r="I900" s="9">
        <f t="shared" si="46"/>
        <v>4.0856793912037108E-2</v>
      </c>
    </row>
    <row r="901" spans="1:9">
      <c r="A901" s="3" t="s">
        <v>146</v>
      </c>
      <c r="B901" s="3" t="s">
        <v>147</v>
      </c>
      <c r="C901" s="3" t="s">
        <v>209</v>
      </c>
      <c r="D901" s="3" t="s">
        <v>27</v>
      </c>
      <c r="E901" s="3" t="s">
        <v>35</v>
      </c>
      <c r="F901" s="3" t="str">
        <f t="shared" si="49"/>
        <v>Netherlands (Official bilateral)</v>
      </c>
      <c r="G901" s="14">
        <v>8677</v>
      </c>
      <c r="H901" s="1">
        <v>76085852.617137104</v>
      </c>
      <c r="I901" s="9">
        <f t="shared" si="46"/>
        <v>1.1404222600570092E-4</v>
      </c>
    </row>
    <row r="902" spans="1:9">
      <c r="A902" s="3" t="s">
        <v>146</v>
      </c>
      <c r="B902" s="3" t="s">
        <v>147</v>
      </c>
      <c r="C902" s="3" t="s">
        <v>209</v>
      </c>
      <c r="D902" s="3" t="s">
        <v>27</v>
      </c>
      <c r="E902" s="3" t="s">
        <v>39</v>
      </c>
      <c r="F902" s="3" t="str">
        <f t="shared" si="49"/>
        <v>Other bilateral (Official bilateral)</v>
      </c>
      <c r="G902" s="14">
        <v>192915</v>
      </c>
      <c r="H902" s="1">
        <v>76085852.617137104</v>
      </c>
      <c r="I902" s="9">
        <f t="shared" si="46"/>
        <v>2.5354910717863078E-3</v>
      </c>
    </row>
    <row r="903" spans="1:9">
      <c r="A903" s="3" t="s">
        <v>146</v>
      </c>
      <c r="B903" s="3" t="s">
        <v>147</v>
      </c>
      <c r="C903" s="3" t="s">
        <v>209</v>
      </c>
      <c r="D903" s="3" t="s">
        <v>27</v>
      </c>
      <c r="E903" s="3" t="s">
        <v>55</v>
      </c>
      <c r="F903" s="3" t="str">
        <f t="shared" si="49"/>
        <v>Saudi Arabia (Official bilateral)</v>
      </c>
      <c r="G903" s="14">
        <v>930</v>
      </c>
      <c r="H903" s="1">
        <v>76085852.617137104</v>
      </c>
      <c r="I903" s="9">
        <f t="shared" si="46"/>
        <v>1.2223034480269891E-5</v>
      </c>
    </row>
    <row r="904" spans="1:9">
      <c r="A904" s="3" t="s">
        <v>146</v>
      </c>
      <c r="B904" s="3" t="s">
        <v>147</v>
      </c>
      <c r="C904" s="3" t="s">
        <v>209</v>
      </c>
      <c r="D904" s="3" t="s">
        <v>27</v>
      </c>
      <c r="E904" s="3" t="s">
        <v>71</v>
      </c>
      <c r="F904" s="3" t="str">
        <f t="shared" si="49"/>
        <v>Thailand (Official bilateral)</v>
      </c>
      <c r="G904" s="14">
        <v>138808</v>
      </c>
      <c r="H904" s="1">
        <v>76085852.617137104</v>
      </c>
      <c r="I904" s="9">
        <f t="shared" si="46"/>
        <v>1.8243601829433366E-3</v>
      </c>
    </row>
    <row r="905" spans="1:9">
      <c r="A905" s="3" t="s">
        <v>146</v>
      </c>
      <c r="B905" s="3" t="s">
        <v>147</v>
      </c>
      <c r="C905" s="3" t="s">
        <v>209</v>
      </c>
      <c r="D905" s="3" t="s">
        <v>27</v>
      </c>
      <c r="E905" s="3" t="s">
        <v>47</v>
      </c>
      <c r="F905" s="3" t="str">
        <f t="shared" si="49"/>
        <v>United Kingdom (Official bilateral)</v>
      </c>
      <c r="G905" s="14">
        <v>35664</v>
      </c>
      <c r="H905" s="1">
        <v>76085852.617137104</v>
      </c>
      <c r="I905" s="9">
        <f t="shared" si="46"/>
        <v>4.6873365774660798E-4</v>
      </c>
    </row>
    <row r="906" spans="1:9">
      <c r="A906" s="3" t="s">
        <v>146</v>
      </c>
      <c r="B906" s="3" t="s">
        <v>147</v>
      </c>
      <c r="C906" s="3" t="s">
        <v>209</v>
      </c>
      <c r="D906" s="3" t="s">
        <v>18</v>
      </c>
      <c r="E906" s="3" t="s">
        <v>20</v>
      </c>
      <c r="F906" s="3" t="str">
        <f t="shared" si="49"/>
        <v>Asian Dev. Bank (Official multilateral)</v>
      </c>
      <c r="G906" s="14">
        <v>580681</v>
      </c>
      <c r="H906" s="1">
        <v>76085852.617137104</v>
      </c>
      <c r="I906" s="9">
        <f t="shared" ref="I906:I969" si="50">G906/H906</f>
        <v>7.6319181559544097E-3</v>
      </c>
    </row>
    <row r="907" spans="1:9">
      <c r="A907" s="3" t="s">
        <v>146</v>
      </c>
      <c r="B907" s="3" t="s">
        <v>147</v>
      </c>
      <c r="C907" s="3" t="s">
        <v>209</v>
      </c>
      <c r="D907" s="3" t="s">
        <v>18</v>
      </c>
      <c r="E907" s="3" t="s">
        <v>22</v>
      </c>
      <c r="F907" s="3" t="str">
        <f t="shared" si="49"/>
        <v>International Monetary Fund (Official multilateral)</v>
      </c>
      <c r="G907" s="14">
        <v>339842</v>
      </c>
      <c r="H907" s="1">
        <v>76085852.617137104</v>
      </c>
      <c r="I907" s="9">
        <f t="shared" si="50"/>
        <v>4.4665596600471837E-3</v>
      </c>
    </row>
    <row r="908" spans="1:9">
      <c r="A908" s="3" t="s">
        <v>146</v>
      </c>
      <c r="B908" s="3" t="s">
        <v>147</v>
      </c>
      <c r="C908" s="3" t="s">
        <v>209</v>
      </c>
      <c r="D908" s="3" t="s">
        <v>18</v>
      </c>
      <c r="E908" s="3" t="s">
        <v>25</v>
      </c>
      <c r="F908" s="3" t="str">
        <f t="shared" si="49"/>
        <v>Other multilateral (Official multilateral)</v>
      </c>
      <c r="G908" s="14">
        <v>33060</v>
      </c>
      <c r="H908" s="1">
        <v>76085852.617137104</v>
      </c>
      <c r="I908" s="9">
        <f t="shared" si="50"/>
        <v>4.3450916120185229E-4</v>
      </c>
    </row>
    <row r="909" spans="1:9">
      <c r="A909" s="3" t="s">
        <v>146</v>
      </c>
      <c r="B909" s="3" t="s">
        <v>147</v>
      </c>
      <c r="C909" s="3" t="s">
        <v>209</v>
      </c>
      <c r="D909" s="3" t="s">
        <v>18</v>
      </c>
      <c r="E909" s="3" t="s">
        <v>24</v>
      </c>
      <c r="F909" s="3" t="str">
        <f t="shared" si="49"/>
        <v>World Bank-IDA (Official multilateral)</v>
      </c>
      <c r="G909" s="14">
        <v>1467678</v>
      </c>
      <c r="H909" s="1">
        <v>76085852.617137104</v>
      </c>
      <c r="I909" s="9">
        <f t="shared" si="50"/>
        <v>1.9289762150466187E-2</v>
      </c>
    </row>
    <row r="910" spans="1:9">
      <c r="A910" s="6" t="s">
        <v>146</v>
      </c>
      <c r="B910" s="6" t="s">
        <v>147</v>
      </c>
      <c r="C910" s="3" t="s">
        <v>209</v>
      </c>
      <c r="D910" s="6" t="s">
        <v>51</v>
      </c>
      <c r="E910" s="6" t="s">
        <v>11</v>
      </c>
      <c r="F910" s="3" t="str">
        <f t="shared" si="49"/>
        <v xml:space="preserve"> (Total)</v>
      </c>
      <c r="G910" s="16">
        <v>11020498</v>
      </c>
      <c r="H910" s="1">
        <v>76085852.617137104</v>
      </c>
      <c r="I910" s="9">
        <f t="shared" si="50"/>
        <v>0.14484293230510256</v>
      </c>
    </row>
    <row r="911" spans="1:9">
      <c r="A911" s="3" t="s">
        <v>146</v>
      </c>
      <c r="B911" s="3" t="s">
        <v>147</v>
      </c>
      <c r="C911" s="3" t="s">
        <v>209</v>
      </c>
      <c r="D911" s="3" t="s">
        <v>40</v>
      </c>
      <c r="E911" s="3" t="s">
        <v>11</v>
      </c>
      <c r="F911" s="3" t="str">
        <f t="shared" si="49"/>
        <v xml:space="preserve"> (Total Non-official)</v>
      </c>
      <c r="G911" s="14">
        <v>285011</v>
      </c>
      <c r="H911" s="1">
        <v>76085852.617137104</v>
      </c>
      <c r="I911" s="9">
        <f t="shared" si="50"/>
        <v>3.7459132045765614E-3</v>
      </c>
    </row>
    <row r="912" spans="1:9">
      <c r="A912" s="3" t="s">
        <v>146</v>
      </c>
      <c r="B912" s="3" t="s">
        <v>147</v>
      </c>
      <c r="C912" s="3" t="s">
        <v>209</v>
      </c>
      <c r="D912" s="3" t="s">
        <v>26</v>
      </c>
      <c r="E912" s="3" t="s">
        <v>11</v>
      </c>
      <c r="F912" s="3" t="str">
        <f t="shared" si="49"/>
        <v xml:space="preserve"> (Total Official bilateral)</v>
      </c>
      <c r="G912" s="14">
        <v>8314227</v>
      </c>
      <c r="H912" s="1">
        <v>76085852.617137104</v>
      </c>
      <c r="I912" s="9">
        <f t="shared" si="50"/>
        <v>0.10927428311590419</v>
      </c>
    </row>
    <row r="913" spans="1:9">
      <c r="A913" s="3" t="s">
        <v>146</v>
      </c>
      <c r="B913" s="3" t="s">
        <v>147</v>
      </c>
      <c r="C913" s="3" t="s">
        <v>209</v>
      </c>
      <c r="D913" s="3" t="s">
        <v>10</v>
      </c>
      <c r="E913" s="3" t="s">
        <v>11</v>
      </c>
      <c r="F913" s="3" t="str">
        <f t="shared" si="49"/>
        <v xml:space="preserve"> (Total Official multilateral)</v>
      </c>
      <c r="G913" s="14">
        <v>2421261</v>
      </c>
      <c r="H913" s="1">
        <v>76085852.617137104</v>
      </c>
      <c r="I913" s="9">
        <f t="shared" si="50"/>
        <v>3.1822749127669629E-2</v>
      </c>
    </row>
    <row r="914" spans="1:9">
      <c r="A914" s="3" t="s">
        <v>148</v>
      </c>
      <c r="B914" s="3" t="s">
        <v>149</v>
      </c>
      <c r="C914" s="3" t="s">
        <v>198</v>
      </c>
      <c r="D914" s="3" t="s">
        <v>41</v>
      </c>
      <c r="E914" s="3" t="s">
        <v>42</v>
      </c>
      <c r="F914" s="3" t="str">
        <f t="shared" si="49"/>
        <v>France (Non-official)</v>
      </c>
      <c r="G914" s="14">
        <v>46</v>
      </c>
      <c r="H914" s="1">
        <v>30641380.603969902</v>
      </c>
      <c r="I914" s="9">
        <f t="shared" si="50"/>
        <v>1.5012378389386355E-6</v>
      </c>
    </row>
    <row r="915" spans="1:9">
      <c r="A915" s="3" t="s">
        <v>148</v>
      </c>
      <c r="B915" s="3" t="s">
        <v>149</v>
      </c>
      <c r="C915" s="3" t="s">
        <v>198</v>
      </c>
      <c r="D915" s="3" t="s">
        <v>27</v>
      </c>
      <c r="E915" s="3" t="s">
        <v>34</v>
      </c>
      <c r="F915" s="3" t="str">
        <f t="shared" si="49"/>
        <v>Japan (Official bilateral)</v>
      </c>
      <c r="G915" s="14">
        <v>284375</v>
      </c>
      <c r="H915" s="1">
        <v>30641380.603969902</v>
      </c>
      <c r="I915" s="9">
        <f t="shared" si="50"/>
        <v>9.2807502271342289E-3</v>
      </c>
    </row>
    <row r="916" spans="1:9">
      <c r="A916" s="3" t="s">
        <v>148</v>
      </c>
      <c r="B916" s="3" t="s">
        <v>149</v>
      </c>
      <c r="C916" s="3" t="s">
        <v>198</v>
      </c>
      <c r="D916" s="3" t="s">
        <v>27</v>
      </c>
      <c r="E916" s="3" t="s">
        <v>31</v>
      </c>
      <c r="F916" s="3" t="str">
        <f t="shared" si="49"/>
        <v>China (Official bilateral)</v>
      </c>
      <c r="G916" s="14">
        <v>214866</v>
      </c>
      <c r="H916" s="1">
        <v>30641380.603969902</v>
      </c>
      <c r="I916" s="9">
        <f t="shared" si="50"/>
        <v>7.012281945682367E-3</v>
      </c>
    </row>
    <row r="917" spans="1:9">
      <c r="A917" s="3" t="s">
        <v>148</v>
      </c>
      <c r="B917" s="3" t="s">
        <v>149</v>
      </c>
      <c r="C917" s="3" t="s">
        <v>198</v>
      </c>
      <c r="D917" s="3" t="s">
        <v>27</v>
      </c>
      <c r="E917" s="3" t="s">
        <v>32</v>
      </c>
      <c r="F917" s="3" t="str">
        <f t="shared" si="49"/>
        <v>India (Official bilateral)</v>
      </c>
      <c r="G917" s="14">
        <v>187844</v>
      </c>
      <c r="H917" s="1">
        <v>30641380.603969902</v>
      </c>
      <c r="I917" s="9">
        <f t="shared" si="50"/>
        <v>6.1304026221215011E-3</v>
      </c>
    </row>
    <row r="918" spans="1:9">
      <c r="A918" s="3" t="s">
        <v>148</v>
      </c>
      <c r="B918" s="3" t="s">
        <v>149</v>
      </c>
      <c r="C918" s="3" t="s">
        <v>198</v>
      </c>
      <c r="D918" s="3" t="s">
        <v>27</v>
      </c>
      <c r="E918" s="3" t="s">
        <v>39</v>
      </c>
      <c r="F918" s="3" t="str">
        <f t="shared" si="49"/>
        <v>Other bilateral (Official bilateral)</v>
      </c>
      <c r="G918" s="14">
        <v>55912</v>
      </c>
      <c r="H918" s="1">
        <v>30641380.603969902</v>
      </c>
      <c r="I918" s="9">
        <f t="shared" si="50"/>
        <v>1.8247219576247172E-3</v>
      </c>
    </row>
    <row r="919" spans="1:9">
      <c r="A919" s="3" t="s">
        <v>148</v>
      </c>
      <c r="B919" s="3" t="s">
        <v>149</v>
      </c>
      <c r="C919" s="3" t="s">
        <v>198</v>
      </c>
      <c r="D919" s="3" t="s">
        <v>27</v>
      </c>
      <c r="E919" s="3" t="s">
        <v>55</v>
      </c>
      <c r="F919" s="3" t="str">
        <f t="shared" si="49"/>
        <v>Saudi Arabia (Official bilateral)</v>
      </c>
      <c r="G919" s="14">
        <v>7179</v>
      </c>
      <c r="H919" s="1">
        <v>30641380.603969902</v>
      </c>
      <c r="I919" s="9">
        <f t="shared" si="50"/>
        <v>2.342910096900101E-4</v>
      </c>
    </row>
    <row r="920" spans="1:9">
      <c r="A920" s="3" t="s">
        <v>148</v>
      </c>
      <c r="B920" s="3" t="s">
        <v>149</v>
      </c>
      <c r="C920" s="3" t="s">
        <v>198</v>
      </c>
      <c r="D920" s="3" t="s">
        <v>27</v>
      </c>
      <c r="E920" s="3" t="s">
        <v>28</v>
      </c>
      <c r="F920" s="3" t="str">
        <f t="shared" si="49"/>
        <v>Belgium (Official bilateral)</v>
      </c>
      <c r="G920" s="14">
        <v>6112</v>
      </c>
      <c r="H920" s="1">
        <v>30641380.603969902</v>
      </c>
      <c r="I920" s="9">
        <f t="shared" si="50"/>
        <v>1.9946881894767262E-4</v>
      </c>
    </row>
    <row r="921" spans="1:9">
      <c r="A921" s="3" t="s">
        <v>148</v>
      </c>
      <c r="B921" s="3" t="s">
        <v>149</v>
      </c>
      <c r="C921" s="3" t="s">
        <v>198</v>
      </c>
      <c r="D921" s="3" t="s">
        <v>27</v>
      </c>
      <c r="E921" s="3" t="s">
        <v>54</v>
      </c>
      <c r="F921" s="3" t="str">
        <f t="shared" si="49"/>
        <v>Kuwait (Official bilateral)</v>
      </c>
      <c r="G921" s="14">
        <v>5365</v>
      </c>
      <c r="H921" s="1">
        <v>30641380.603969902</v>
      </c>
      <c r="I921" s="9">
        <f t="shared" si="50"/>
        <v>1.7509002186751694E-4</v>
      </c>
    </row>
    <row r="922" spans="1:9">
      <c r="A922" s="3" t="s">
        <v>148</v>
      </c>
      <c r="B922" s="3" t="s">
        <v>149</v>
      </c>
      <c r="C922" s="3" t="s">
        <v>198</v>
      </c>
      <c r="D922" s="3" t="s">
        <v>27</v>
      </c>
      <c r="E922" s="3" t="s">
        <v>42</v>
      </c>
      <c r="F922" s="3" t="str">
        <f t="shared" si="49"/>
        <v>France (Official bilateral)</v>
      </c>
      <c r="G922" s="14">
        <v>2611</v>
      </c>
      <c r="H922" s="1">
        <v>30641380.603969902</v>
      </c>
      <c r="I922" s="9">
        <f t="shared" si="50"/>
        <v>8.5211565162364724E-5</v>
      </c>
    </row>
    <row r="923" spans="1:9">
      <c r="A923" s="3" t="s">
        <v>148</v>
      </c>
      <c r="B923" s="3" t="s">
        <v>149</v>
      </c>
      <c r="C923" s="3" t="s">
        <v>198</v>
      </c>
      <c r="D923" s="3" t="s">
        <v>27</v>
      </c>
      <c r="E923" s="3" t="s">
        <v>67</v>
      </c>
      <c r="F923" s="3" t="str">
        <f t="shared" si="49"/>
        <v>Austria (Official bilateral)</v>
      </c>
      <c r="G923" s="14">
        <v>154</v>
      </c>
      <c r="H923" s="1">
        <v>30641380.603969902</v>
      </c>
      <c r="I923" s="9">
        <f t="shared" si="50"/>
        <v>5.0258831999249974E-6</v>
      </c>
    </row>
    <row r="924" spans="1:9">
      <c r="A924" s="3" t="s">
        <v>148</v>
      </c>
      <c r="B924" s="3" t="s">
        <v>149</v>
      </c>
      <c r="C924" s="3" t="s">
        <v>198</v>
      </c>
      <c r="D924" s="3" t="s">
        <v>18</v>
      </c>
      <c r="E924" s="3" t="s">
        <v>24</v>
      </c>
      <c r="F924" s="3" t="str">
        <f t="shared" si="49"/>
        <v>World Bank-IDA (Official multilateral)</v>
      </c>
      <c r="G924" s="14">
        <v>2877236</v>
      </c>
      <c r="H924" s="1">
        <v>30641380.603969902</v>
      </c>
      <c r="I924" s="9">
        <f t="shared" si="50"/>
        <v>9.3900338146879217E-2</v>
      </c>
    </row>
    <row r="925" spans="1:9">
      <c r="A925" s="3" t="s">
        <v>148</v>
      </c>
      <c r="B925" s="3" t="s">
        <v>149</v>
      </c>
      <c r="C925" s="3" t="s">
        <v>198</v>
      </c>
      <c r="D925" s="3" t="s">
        <v>18</v>
      </c>
      <c r="E925" s="3" t="s">
        <v>20</v>
      </c>
      <c r="F925" s="3" t="str">
        <f t="shared" si="49"/>
        <v>Asian Dev. Bank (Official multilateral)</v>
      </c>
      <c r="G925" s="14">
        <v>1998826</v>
      </c>
      <c r="H925" s="1">
        <v>30641380.603969902</v>
      </c>
      <c r="I925" s="9">
        <f t="shared" si="50"/>
        <v>6.5232896188138198E-2</v>
      </c>
    </row>
    <row r="926" spans="1:9">
      <c r="A926" s="3" t="s">
        <v>148</v>
      </c>
      <c r="B926" s="3" t="s">
        <v>149</v>
      </c>
      <c r="C926" s="3" t="s">
        <v>198</v>
      </c>
      <c r="D926" s="3" t="s">
        <v>18</v>
      </c>
      <c r="E926" s="3" t="s">
        <v>25</v>
      </c>
      <c r="F926" s="3" t="str">
        <f t="shared" si="49"/>
        <v>Other multilateral (Official multilateral)</v>
      </c>
      <c r="G926" s="14">
        <v>204304</v>
      </c>
      <c r="H926" s="1">
        <v>30641380.603969902</v>
      </c>
      <c r="I926" s="9">
        <f t="shared" si="50"/>
        <v>6.6675846836199782E-3</v>
      </c>
    </row>
    <row r="927" spans="1:9">
      <c r="A927" s="3" t="s">
        <v>148</v>
      </c>
      <c r="B927" s="3" t="s">
        <v>149</v>
      </c>
      <c r="C927" s="3" t="s">
        <v>198</v>
      </c>
      <c r="D927" s="3" t="s">
        <v>18</v>
      </c>
      <c r="E927" s="3" t="s">
        <v>22</v>
      </c>
      <c r="F927" s="3" t="str">
        <f t="shared" si="49"/>
        <v>International Monetary Fund (Official multilateral)</v>
      </c>
      <c r="G927" s="14">
        <v>147412</v>
      </c>
      <c r="H927" s="1">
        <v>30641380.603969902</v>
      </c>
      <c r="I927" s="9">
        <f t="shared" si="50"/>
        <v>4.810879832904829E-3</v>
      </c>
    </row>
    <row r="928" spans="1:9">
      <c r="A928" s="6" t="s">
        <v>148</v>
      </c>
      <c r="B928" s="6" t="s">
        <v>149</v>
      </c>
      <c r="C928" s="3" t="s">
        <v>198</v>
      </c>
      <c r="D928" s="6" t="s">
        <v>51</v>
      </c>
      <c r="E928" s="6" t="s">
        <v>11</v>
      </c>
      <c r="F928" s="3" t="str">
        <f t="shared" ref="F928:F955" si="51">CONCATENATE(E928," (",D928,")")</f>
        <v xml:space="preserve"> (Total)</v>
      </c>
      <c r="G928" s="14">
        <v>5992242</v>
      </c>
      <c r="H928" s="1">
        <v>30641380.603969902</v>
      </c>
      <c r="I928" s="9">
        <f t="shared" si="50"/>
        <v>0.19556044414081147</v>
      </c>
    </row>
    <row r="929" spans="1:9">
      <c r="A929" s="3" t="s">
        <v>148</v>
      </c>
      <c r="B929" s="3" t="s">
        <v>149</v>
      </c>
      <c r="C929" s="3" t="s">
        <v>198</v>
      </c>
      <c r="D929" s="3" t="s">
        <v>40</v>
      </c>
      <c r="E929" s="3" t="s">
        <v>11</v>
      </c>
      <c r="F929" s="3" t="str">
        <f t="shared" si="51"/>
        <v xml:space="preserve"> (Total Non-official)</v>
      </c>
      <c r="G929" s="14">
        <v>46</v>
      </c>
      <c r="H929" s="1">
        <v>30641380.603969902</v>
      </c>
      <c r="I929" s="9">
        <f t="shared" si="50"/>
        <v>1.5012378389386355E-6</v>
      </c>
    </row>
    <row r="930" spans="1:9">
      <c r="A930" s="3" t="s">
        <v>148</v>
      </c>
      <c r="B930" s="3" t="s">
        <v>149</v>
      </c>
      <c r="C930" s="3" t="s">
        <v>198</v>
      </c>
      <c r="D930" s="3" t="s">
        <v>26</v>
      </c>
      <c r="E930" s="3" t="s">
        <v>11</v>
      </c>
      <c r="F930" s="3" t="str">
        <f t="shared" si="51"/>
        <v xml:space="preserve"> (Total Official bilateral)</v>
      </c>
      <c r="G930" s="14">
        <v>764418</v>
      </c>
      <c r="H930" s="1">
        <v>30641380.603969902</v>
      </c>
      <c r="I930" s="9">
        <f t="shared" si="50"/>
        <v>2.4947244051430301E-2</v>
      </c>
    </row>
    <row r="931" spans="1:9">
      <c r="A931" s="3" t="s">
        <v>148</v>
      </c>
      <c r="B931" s="3" t="s">
        <v>149</v>
      </c>
      <c r="C931" s="3" t="s">
        <v>198</v>
      </c>
      <c r="D931" s="3" t="s">
        <v>10</v>
      </c>
      <c r="E931" s="3" t="s">
        <v>11</v>
      </c>
      <c r="F931" s="3" t="str">
        <f t="shared" si="51"/>
        <v xml:space="preserve"> (Total Official multilateral)</v>
      </c>
      <c r="G931" s="14">
        <v>5227778</v>
      </c>
      <c r="H931" s="1">
        <v>30641380.603969902</v>
      </c>
      <c r="I931" s="9">
        <f t="shared" si="50"/>
        <v>0.17061169885154223</v>
      </c>
    </row>
    <row r="932" spans="1:9">
      <c r="A932" s="3" t="s">
        <v>235</v>
      </c>
      <c r="B932" s="3" t="s">
        <v>236</v>
      </c>
      <c r="C932" s="3" t="s">
        <v>218</v>
      </c>
      <c r="D932" s="3" t="s">
        <v>41</v>
      </c>
      <c r="E932" s="3" t="s">
        <v>67</v>
      </c>
      <c r="F932" s="3" t="str">
        <f t="shared" si="51"/>
        <v>Austria (Non-official)</v>
      </c>
      <c r="G932" s="14">
        <v>17121</v>
      </c>
      <c r="H932" s="1">
        <v>12520915.291183701</v>
      </c>
      <c r="I932" s="9">
        <f t="shared" si="50"/>
        <v>1.3673920477726845E-3</v>
      </c>
    </row>
    <row r="933" spans="1:9">
      <c r="A933" s="3" t="s">
        <v>235</v>
      </c>
      <c r="B933" s="3" t="s">
        <v>236</v>
      </c>
      <c r="C933" s="3" t="s">
        <v>218</v>
      </c>
      <c r="D933" s="3" t="s">
        <v>41</v>
      </c>
      <c r="E933" s="3" t="s">
        <v>28</v>
      </c>
      <c r="F933" s="3" t="str">
        <f t="shared" si="51"/>
        <v>Belgium (Non-official)</v>
      </c>
      <c r="G933" s="14">
        <v>741</v>
      </c>
      <c r="H933" s="1">
        <v>12520915.291183701</v>
      </c>
      <c r="I933" s="9">
        <f t="shared" si="50"/>
        <v>5.918097701066289E-5</v>
      </c>
    </row>
    <row r="934" spans="1:9">
      <c r="A934" s="3" t="s">
        <v>235</v>
      </c>
      <c r="B934" s="3" t="s">
        <v>236</v>
      </c>
      <c r="C934" s="3" t="s">
        <v>218</v>
      </c>
      <c r="D934" s="3" t="s">
        <v>41</v>
      </c>
      <c r="E934" s="3" t="s">
        <v>35</v>
      </c>
      <c r="F934" s="3" t="str">
        <f t="shared" si="51"/>
        <v>Netherlands (Non-official)</v>
      </c>
      <c r="G934" s="14">
        <v>7878</v>
      </c>
      <c r="H934" s="1">
        <v>12520915.291183701</v>
      </c>
      <c r="I934" s="9">
        <f t="shared" si="50"/>
        <v>6.2918722927125803E-4</v>
      </c>
    </row>
    <row r="935" spans="1:9">
      <c r="A935" s="3" t="s">
        <v>235</v>
      </c>
      <c r="B935" s="3" t="s">
        <v>236</v>
      </c>
      <c r="C935" s="3" t="s">
        <v>218</v>
      </c>
      <c r="D935" s="3" t="s">
        <v>27</v>
      </c>
      <c r="E935" s="3" t="s">
        <v>31</v>
      </c>
      <c r="F935" s="3" t="str">
        <f t="shared" si="51"/>
        <v>China (Official bilateral)</v>
      </c>
      <c r="G935" s="14">
        <v>19301</v>
      </c>
      <c r="H935" s="1">
        <v>12520915.291183701</v>
      </c>
      <c r="I935" s="9">
        <f t="shared" si="50"/>
        <v>1.5415007250780086E-3</v>
      </c>
    </row>
    <row r="936" spans="1:9">
      <c r="A936" s="3" t="s">
        <v>235</v>
      </c>
      <c r="B936" s="3" t="s">
        <v>236</v>
      </c>
      <c r="C936" s="3" t="s">
        <v>218</v>
      </c>
      <c r="D936" s="3" t="s">
        <v>27</v>
      </c>
      <c r="E936" s="3" t="s">
        <v>42</v>
      </c>
      <c r="F936" s="3" t="str">
        <f t="shared" si="51"/>
        <v>France (Official bilateral)</v>
      </c>
      <c r="G936" s="14">
        <v>273</v>
      </c>
      <c r="H936" s="1">
        <v>12520915.291183701</v>
      </c>
      <c r="I936" s="9">
        <f t="shared" si="50"/>
        <v>2.1803517846033694E-5</v>
      </c>
    </row>
    <row r="937" spans="1:9">
      <c r="A937" s="3" t="s">
        <v>235</v>
      </c>
      <c r="B937" s="3" t="s">
        <v>236</v>
      </c>
      <c r="C937" s="3" t="s">
        <v>218</v>
      </c>
      <c r="D937" s="3" t="s">
        <v>27</v>
      </c>
      <c r="E937" s="3" t="s">
        <v>226</v>
      </c>
      <c r="F937" s="3" t="str">
        <f t="shared" si="51"/>
        <v>Germany, Fed.Rep. Of (Official bilateral)</v>
      </c>
      <c r="G937" s="14">
        <v>34265</v>
      </c>
      <c r="H937" s="1">
        <v>12520915.291183701</v>
      </c>
      <c r="I937" s="9">
        <f t="shared" si="50"/>
        <v>2.736621021957306E-3</v>
      </c>
    </row>
    <row r="938" spans="1:9">
      <c r="A938" s="3" t="s">
        <v>235</v>
      </c>
      <c r="B938" s="3" t="s">
        <v>236</v>
      </c>
      <c r="C938" s="3" t="s">
        <v>218</v>
      </c>
      <c r="D938" s="3" t="s">
        <v>27</v>
      </c>
      <c r="E938" s="3" t="s">
        <v>126</v>
      </c>
      <c r="F938" s="3" t="str">
        <f t="shared" si="51"/>
        <v>Hungary (Official bilateral)</v>
      </c>
      <c r="G938" s="14">
        <v>77</v>
      </c>
      <c r="H938" s="1">
        <v>12520915.291183701</v>
      </c>
      <c r="I938" s="9">
        <f t="shared" si="50"/>
        <v>6.1497101617018113E-6</v>
      </c>
    </row>
    <row r="939" spans="1:9">
      <c r="A939" s="3" t="s">
        <v>235</v>
      </c>
      <c r="B939" s="3" t="s">
        <v>236</v>
      </c>
      <c r="C939" s="3" t="s">
        <v>218</v>
      </c>
      <c r="D939" s="3" t="s">
        <v>27</v>
      </c>
      <c r="E939" s="3" t="s">
        <v>32</v>
      </c>
      <c r="F939" s="3" t="str">
        <f t="shared" si="51"/>
        <v>India (Official bilateral)</v>
      </c>
      <c r="G939" s="14">
        <v>17375</v>
      </c>
      <c r="H939" s="1">
        <v>12520915.291183701</v>
      </c>
      <c r="I939" s="9">
        <f t="shared" si="50"/>
        <v>1.3876781046697269E-3</v>
      </c>
    </row>
    <row r="940" spans="1:9">
      <c r="A940" s="3" t="s">
        <v>235</v>
      </c>
      <c r="B940" s="3" t="s">
        <v>236</v>
      </c>
      <c r="C940" s="3" t="s">
        <v>218</v>
      </c>
      <c r="D940" s="3" t="s">
        <v>27</v>
      </c>
      <c r="E940" s="3" t="s">
        <v>199</v>
      </c>
      <c r="F940" s="3" t="str">
        <f t="shared" si="51"/>
        <v>Iran, Islamic Republic Of (Official bilateral)</v>
      </c>
      <c r="G940" s="14">
        <v>49986</v>
      </c>
      <c r="H940" s="1">
        <v>12520915.291183701</v>
      </c>
      <c r="I940" s="9">
        <f t="shared" si="50"/>
        <v>3.9922001576990487E-3</v>
      </c>
    </row>
    <row r="941" spans="1:9">
      <c r="A941" s="3" t="s">
        <v>235</v>
      </c>
      <c r="B941" s="3" t="s">
        <v>236</v>
      </c>
      <c r="C941" s="3" t="s">
        <v>218</v>
      </c>
      <c r="D941" s="3" t="s">
        <v>27</v>
      </c>
      <c r="E941" s="3" t="s">
        <v>33</v>
      </c>
      <c r="F941" s="3" t="str">
        <f t="shared" si="51"/>
        <v>Italy (Official bilateral)</v>
      </c>
      <c r="G941" s="14">
        <v>11511</v>
      </c>
      <c r="H941" s="1">
        <v>12520915.291183701</v>
      </c>
      <c r="I941" s="9">
        <f t="shared" si="50"/>
        <v>9.1934173599155259E-4</v>
      </c>
    </row>
    <row r="942" spans="1:9">
      <c r="A942" s="3" t="s">
        <v>235</v>
      </c>
      <c r="B942" s="3" t="s">
        <v>236</v>
      </c>
      <c r="C942" s="3" t="s">
        <v>218</v>
      </c>
      <c r="D942" s="3" t="s">
        <v>27</v>
      </c>
      <c r="E942" s="3" t="s">
        <v>34</v>
      </c>
      <c r="F942" s="3" t="str">
        <f t="shared" si="51"/>
        <v>Japan (Official bilateral)</v>
      </c>
      <c r="G942" s="14">
        <v>15478</v>
      </c>
      <c r="H942" s="1">
        <v>12520915.291183701</v>
      </c>
      <c r="I942" s="9">
        <f t="shared" si="50"/>
        <v>1.2361716088678005E-3</v>
      </c>
    </row>
    <row r="943" spans="1:9">
      <c r="A943" s="3" t="s">
        <v>235</v>
      </c>
      <c r="B943" s="3" t="s">
        <v>236</v>
      </c>
      <c r="C943" s="3" t="s">
        <v>218</v>
      </c>
      <c r="D943" s="3" t="s">
        <v>27</v>
      </c>
      <c r="E943" s="3" t="s">
        <v>54</v>
      </c>
      <c r="F943" s="3" t="str">
        <f t="shared" si="51"/>
        <v>Kuwait (Official bilateral)</v>
      </c>
      <c r="G943" s="14">
        <v>3029</v>
      </c>
      <c r="H943" s="1">
        <v>12520915.291183701</v>
      </c>
      <c r="I943" s="9">
        <f t="shared" si="50"/>
        <v>2.4191522181551671E-4</v>
      </c>
    </row>
    <row r="944" spans="1:9">
      <c r="A944" s="3" t="s">
        <v>235</v>
      </c>
      <c r="B944" s="3" t="s">
        <v>236</v>
      </c>
      <c r="C944" s="3" t="s">
        <v>218</v>
      </c>
      <c r="D944" s="3" t="s">
        <v>27</v>
      </c>
      <c r="E944" s="3" t="s">
        <v>64</v>
      </c>
      <c r="F944" s="3" t="str">
        <f t="shared" si="51"/>
        <v>Libya (Official bilateral)</v>
      </c>
      <c r="G944" s="14">
        <v>101738</v>
      </c>
      <c r="H944" s="1">
        <v>12520915.291183701</v>
      </c>
      <c r="I944" s="9">
        <f t="shared" si="50"/>
        <v>8.1254443172885573E-3</v>
      </c>
    </row>
    <row r="945" spans="1:9">
      <c r="A945" s="3" t="s">
        <v>235</v>
      </c>
      <c r="B945" s="3" t="s">
        <v>236</v>
      </c>
      <c r="C945" s="3" t="s">
        <v>218</v>
      </c>
      <c r="D945" s="3" t="s">
        <v>27</v>
      </c>
      <c r="E945" s="3" t="s">
        <v>200</v>
      </c>
      <c r="F945" s="3" t="str">
        <f t="shared" si="51"/>
        <v>Other Bilateral (Official bilateral)</v>
      </c>
      <c r="G945" s="14">
        <v>696675</v>
      </c>
      <c r="H945" s="1">
        <v>12520915.291183701</v>
      </c>
      <c r="I945" s="9">
        <f t="shared" si="50"/>
        <v>5.5640900349397525E-2</v>
      </c>
    </row>
    <row r="946" spans="1:9">
      <c r="A946" s="3" t="s">
        <v>235</v>
      </c>
      <c r="B946" s="3" t="s">
        <v>236</v>
      </c>
      <c r="C946" s="3" t="s">
        <v>218</v>
      </c>
      <c r="D946" s="3" t="s">
        <v>27</v>
      </c>
      <c r="E946" s="3" t="s">
        <v>37</v>
      </c>
      <c r="F946" s="3" t="str">
        <f t="shared" si="51"/>
        <v>Spain (Official bilateral)</v>
      </c>
      <c r="G946" s="14">
        <v>223241</v>
      </c>
      <c r="H946" s="1">
        <v>12520915.291183701</v>
      </c>
      <c r="I946" s="9">
        <f t="shared" si="50"/>
        <v>1.7829447353356807E-2</v>
      </c>
    </row>
    <row r="947" spans="1:9">
      <c r="A947" s="3" t="s">
        <v>235</v>
      </c>
      <c r="B947" s="3" t="s">
        <v>236</v>
      </c>
      <c r="C947" s="3" t="s">
        <v>218</v>
      </c>
      <c r="D947" s="3" t="s">
        <v>18</v>
      </c>
      <c r="E947" s="3" t="s">
        <v>21</v>
      </c>
      <c r="F947" s="3" t="str">
        <f t="shared" si="51"/>
        <v>Inter-American Dev. Bank (Official multilateral)</v>
      </c>
      <c r="G947" s="14">
        <v>2088540</v>
      </c>
      <c r="H947" s="1">
        <v>12520915.291183701</v>
      </c>
      <c r="I947" s="9">
        <f t="shared" si="50"/>
        <v>0.16680409949507405</v>
      </c>
    </row>
    <row r="948" spans="1:9">
      <c r="A948" s="3" t="s">
        <v>235</v>
      </c>
      <c r="B948" s="3" t="s">
        <v>236</v>
      </c>
      <c r="C948" s="3" t="s">
        <v>218</v>
      </c>
      <c r="D948" s="3" t="s">
        <v>18</v>
      </c>
      <c r="E948" s="3" t="s">
        <v>22</v>
      </c>
      <c r="F948" s="3" t="str">
        <f t="shared" si="51"/>
        <v>International Monetary Fund (Official multilateral)</v>
      </c>
      <c r="G948" s="14">
        <v>181134</v>
      </c>
      <c r="H948" s="1">
        <v>12520915.291183701</v>
      </c>
      <c r="I948" s="9">
        <f t="shared" si="50"/>
        <v>1.4466514291294752E-2</v>
      </c>
    </row>
    <row r="949" spans="1:9">
      <c r="A949" s="3" t="s">
        <v>235</v>
      </c>
      <c r="B949" s="3" t="s">
        <v>236</v>
      </c>
      <c r="C949" s="3" t="s">
        <v>218</v>
      </c>
      <c r="D949" s="3" t="s">
        <v>18</v>
      </c>
      <c r="E949" s="3" t="s">
        <v>201</v>
      </c>
      <c r="F949" s="3" t="str">
        <f t="shared" si="51"/>
        <v>Other Multilaterals (Official multilateral)</v>
      </c>
      <c r="G949" s="14">
        <v>1434201</v>
      </c>
      <c r="H949" s="1">
        <v>12520915.291183701</v>
      </c>
      <c r="I949" s="9">
        <f t="shared" si="50"/>
        <v>0.11454442160549221</v>
      </c>
    </row>
    <row r="950" spans="1:9">
      <c r="A950" s="3" t="s">
        <v>235</v>
      </c>
      <c r="B950" s="3" t="s">
        <v>236</v>
      </c>
      <c r="C950" s="3" t="s">
        <v>218</v>
      </c>
      <c r="D950" s="3" t="s">
        <v>18</v>
      </c>
      <c r="E950" s="3" t="s">
        <v>24</v>
      </c>
      <c r="F950" s="3" t="str">
        <f t="shared" si="51"/>
        <v>World Bank-IDA (Official multilateral)</v>
      </c>
      <c r="G950" s="14">
        <v>692201</v>
      </c>
      <c r="H950" s="1">
        <v>12520915.291183701</v>
      </c>
      <c r="I950" s="9">
        <f t="shared" si="50"/>
        <v>5.5283578229092932E-2</v>
      </c>
    </row>
    <row r="951" spans="1:9">
      <c r="A951" s="3" t="s">
        <v>235</v>
      </c>
      <c r="B951" s="3" t="s">
        <v>236</v>
      </c>
      <c r="C951" s="3" t="s">
        <v>218</v>
      </c>
      <c r="D951" s="3" t="s">
        <v>51</v>
      </c>
      <c r="E951" s="3"/>
      <c r="F951" s="3" t="str">
        <f t="shared" si="51"/>
        <v xml:space="preserve"> (Total)</v>
      </c>
      <c r="G951" s="14">
        <v>5594765</v>
      </c>
      <c r="H951" s="1">
        <v>12520915.291183701</v>
      </c>
      <c r="I951" s="9">
        <f t="shared" si="50"/>
        <v>0.44683354769913813</v>
      </c>
    </row>
    <row r="952" spans="1:9">
      <c r="A952" s="3" t="s">
        <v>235</v>
      </c>
      <c r="B952" s="3" t="s">
        <v>236</v>
      </c>
      <c r="C952" s="3" t="s">
        <v>218</v>
      </c>
      <c r="D952" s="3" t="s">
        <v>40</v>
      </c>
      <c r="E952" s="3"/>
      <c r="F952" s="3" t="str">
        <f t="shared" si="51"/>
        <v xml:space="preserve"> (Total Non-official)</v>
      </c>
      <c r="G952" s="14">
        <v>25740</v>
      </c>
      <c r="H952" s="1">
        <v>12520915.291183701</v>
      </c>
      <c r="I952" s="9">
        <f t="shared" si="50"/>
        <v>2.0557602540546057E-3</v>
      </c>
    </row>
    <row r="953" spans="1:9">
      <c r="A953" s="3" t="s">
        <v>235</v>
      </c>
      <c r="B953" s="3" t="s">
        <v>236</v>
      </c>
      <c r="C953" s="3" t="s">
        <v>218</v>
      </c>
      <c r="D953" s="3" t="s">
        <v>26</v>
      </c>
      <c r="E953" s="3"/>
      <c r="F953" s="3" t="str">
        <f t="shared" si="51"/>
        <v xml:space="preserve"> (Total Official bilateral)</v>
      </c>
      <c r="G953" s="14">
        <v>1172950</v>
      </c>
      <c r="H953" s="1">
        <v>12520915.291183701</v>
      </c>
      <c r="I953" s="9">
        <f t="shared" si="50"/>
        <v>9.3679253690495318E-2</v>
      </c>
    </row>
    <row r="954" spans="1:9">
      <c r="A954" s="3" t="s">
        <v>235</v>
      </c>
      <c r="B954" s="3" t="s">
        <v>236</v>
      </c>
      <c r="C954" s="3" t="s">
        <v>218</v>
      </c>
      <c r="D954" s="3" t="s">
        <v>10</v>
      </c>
      <c r="E954" s="3"/>
      <c r="F954" s="3" t="str">
        <f t="shared" si="51"/>
        <v xml:space="preserve"> (Total Official multilateral)</v>
      </c>
      <c r="G954" s="14">
        <v>4396075</v>
      </c>
      <c r="H954" s="1">
        <v>12520915.291183701</v>
      </c>
      <c r="I954" s="9">
        <f t="shared" si="50"/>
        <v>0.35109853375458822</v>
      </c>
    </row>
    <row r="955" spans="1:9">
      <c r="A955" s="3" t="s">
        <v>150</v>
      </c>
      <c r="B955" s="3" t="s">
        <v>151</v>
      </c>
      <c r="C955" s="3" t="s">
        <v>202</v>
      </c>
      <c r="D955" s="3" t="s">
        <v>27</v>
      </c>
      <c r="E955" s="3" t="s">
        <v>31</v>
      </c>
      <c r="F955" s="3" t="str">
        <f t="shared" si="51"/>
        <v>China (Official bilateral)</v>
      </c>
      <c r="G955" s="14">
        <v>335073</v>
      </c>
      <c r="H955" s="1">
        <v>12911689.659351001</v>
      </c>
      <c r="I955" s="9">
        <f t="shared" si="50"/>
        <v>2.59511348894086E-2</v>
      </c>
    </row>
    <row r="956" spans="1:9">
      <c r="A956" s="3" t="s">
        <v>150</v>
      </c>
      <c r="B956" s="3" t="s">
        <v>151</v>
      </c>
      <c r="C956" s="3" t="s">
        <v>202</v>
      </c>
      <c r="D956" s="3" t="s">
        <v>27</v>
      </c>
      <c r="E956" s="3" t="s">
        <v>28</v>
      </c>
      <c r="F956" s="3"/>
      <c r="G956" s="14">
        <v>19627</v>
      </c>
      <c r="H956" s="1">
        <v>12911689.659351001</v>
      </c>
      <c r="I956" s="9">
        <f t="shared" si="50"/>
        <v>1.5200953955538722E-3</v>
      </c>
    </row>
    <row r="957" spans="1:9">
      <c r="A957" s="3" t="s">
        <v>150</v>
      </c>
      <c r="B957" s="3" t="s">
        <v>151</v>
      </c>
      <c r="C957" s="3" t="s">
        <v>202</v>
      </c>
      <c r="D957" s="3" t="s">
        <v>27</v>
      </c>
      <c r="E957" s="3" t="s">
        <v>42</v>
      </c>
      <c r="F957" s="3" t="str">
        <f t="shared" ref="F957:F989" si="52">CONCATENATE(E957," (",D957,")")</f>
        <v>France (Official bilateral)</v>
      </c>
      <c r="G957" s="14">
        <v>110195</v>
      </c>
      <c r="H957" s="1">
        <v>12911689.659351001</v>
      </c>
      <c r="I957" s="9">
        <f t="shared" si="50"/>
        <v>8.5345142972975459E-3</v>
      </c>
    </row>
    <row r="958" spans="1:9">
      <c r="A958" s="3" t="s">
        <v>150</v>
      </c>
      <c r="B958" s="3" t="s">
        <v>151</v>
      </c>
      <c r="C958" s="3" t="s">
        <v>202</v>
      </c>
      <c r="D958" s="3" t="s">
        <v>27</v>
      </c>
      <c r="E958" s="3" t="s">
        <v>32</v>
      </c>
      <c r="F958" s="3" t="str">
        <f t="shared" si="52"/>
        <v>India (Official bilateral)</v>
      </c>
      <c r="G958" s="14">
        <v>65187</v>
      </c>
      <c r="H958" s="1">
        <v>12911689.659351001</v>
      </c>
      <c r="I958" s="9">
        <f t="shared" si="50"/>
        <v>5.0486808248825735E-3</v>
      </c>
    </row>
    <row r="959" spans="1:9">
      <c r="A959" s="3" t="s">
        <v>150</v>
      </c>
      <c r="B959" s="3" t="s">
        <v>151</v>
      </c>
      <c r="C959" s="3" t="s">
        <v>202</v>
      </c>
      <c r="D959" s="3" t="s">
        <v>27</v>
      </c>
      <c r="E959" s="3" t="s">
        <v>54</v>
      </c>
      <c r="F959" s="3" t="str">
        <f t="shared" si="52"/>
        <v>Kuwait (Official bilateral)</v>
      </c>
      <c r="G959" s="14">
        <v>36793</v>
      </c>
      <c r="H959" s="1">
        <v>12911689.659351001</v>
      </c>
      <c r="I959" s="9">
        <f t="shared" si="50"/>
        <v>2.8495883165340409E-3</v>
      </c>
    </row>
    <row r="960" spans="1:9">
      <c r="A960" s="3" t="s">
        <v>150</v>
      </c>
      <c r="B960" s="3" t="s">
        <v>151</v>
      </c>
      <c r="C960" s="3" t="s">
        <v>202</v>
      </c>
      <c r="D960" s="3" t="s">
        <v>27</v>
      </c>
      <c r="E960" s="3" t="s">
        <v>64</v>
      </c>
      <c r="F960" s="3" t="str">
        <f t="shared" si="52"/>
        <v>Libya (Official bilateral)</v>
      </c>
      <c r="G960" s="14">
        <v>16000</v>
      </c>
      <c r="H960" s="1">
        <v>12911689.659351001</v>
      </c>
      <c r="I960" s="9">
        <f t="shared" si="50"/>
        <v>1.2391871569196493E-3</v>
      </c>
    </row>
    <row r="961" spans="1:9">
      <c r="A961" s="3" t="s">
        <v>150</v>
      </c>
      <c r="B961" s="3" t="s">
        <v>151</v>
      </c>
      <c r="C961" s="3" t="s">
        <v>202</v>
      </c>
      <c r="D961" s="3" t="s">
        <v>27</v>
      </c>
      <c r="E961" s="3" t="s">
        <v>39</v>
      </c>
      <c r="F961" s="3" t="str">
        <f t="shared" si="52"/>
        <v>Other bilateral (Official bilateral)</v>
      </c>
      <c r="G961" s="14">
        <v>55191</v>
      </c>
      <c r="H961" s="1">
        <v>12911689.659351001</v>
      </c>
      <c r="I961" s="9">
        <f t="shared" si="50"/>
        <v>4.2744986485970223E-3</v>
      </c>
    </row>
    <row r="962" spans="1:9">
      <c r="A962" s="3" t="s">
        <v>150</v>
      </c>
      <c r="B962" s="3" t="s">
        <v>151</v>
      </c>
      <c r="C962" s="3" t="s">
        <v>202</v>
      </c>
      <c r="D962" s="3" t="s">
        <v>27</v>
      </c>
      <c r="E962" s="3" t="s">
        <v>55</v>
      </c>
      <c r="F962" s="3" t="str">
        <f t="shared" si="52"/>
        <v>Saudi Arabia (Official bilateral)</v>
      </c>
      <c r="G962" s="14">
        <v>67385</v>
      </c>
      <c r="H962" s="1">
        <v>12911689.659351001</v>
      </c>
      <c r="I962" s="9">
        <f t="shared" si="50"/>
        <v>5.2189141605644097E-3</v>
      </c>
    </row>
    <row r="963" spans="1:9">
      <c r="A963" s="3" t="s">
        <v>150</v>
      </c>
      <c r="B963" s="3" t="s">
        <v>151</v>
      </c>
      <c r="C963" s="3" t="s">
        <v>202</v>
      </c>
      <c r="D963" s="3" t="s">
        <v>27</v>
      </c>
      <c r="E963" s="3" t="s">
        <v>57</v>
      </c>
      <c r="F963" s="3" t="str">
        <f t="shared" si="52"/>
        <v>United Arab Emirates (Official bilateral)</v>
      </c>
      <c r="G963" s="14">
        <v>5571</v>
      </c>
      <c r="H963" s="1">
        <v>12911689.659351001</v>
      </c>
      <c r="I963" s="9">
        <f t="shared" si="50"/>
        <v>4.3146947819996034E-4</v>
      </c>
    </row>
    <row r="964" spans="1:9">
      <c r="A964" s="3" t="s">
        <v>150</v>
      </c>
      <c r="B964" s="3" t="s">
        <v>151</v>
      </c>
      <c r="C964" s="3" t="s">
        <v>202</v>
      </c>
      <c r="D964" s="3" t="s">
        <v>18</v>
      </c>
      <c r="E964" s="3" t="s">
        <v>19</v>
      </c>
      <c r="F964" s="3" t="str">
        <f t="shared" si="52"/>
        <v>African Dev. Bank (Official multilateral)</v>
      </c>
      <c r="G964" s="14">
        <v>328486</v>
      </c>
      <c r="H964" s="1">
        <v>12911689.659351001</v>
      </c>
      <c r="I964" s="9">
        <f t="shared" si="50"/>
        <v>2.5440977026744242E-2</v>
      </c>
    </row>
    <row r="965" spans="1:9">
      <c r="A965" s="3" t="s">
        <v>150</v>
      </c>
      <c r="B965" s="3" t="s">
        <v>151</v>
      </c>
      <c r="C965" s="3" t="s">
        <v>202</v>
      </c>
      <c r="D965" s="3" t="s">
        <v>18</v>
      </c>
      <c r="E965" s="3" t="s">
        <v>22</v>
      </c>
      <c r="F965" s="3" t="str">
        <f t="shared" si="52"/>
        <v>International Monetary Fund (Official multilateral)</v>
      </c>
      <c r="G965" s="14">
        <v>345668</v>
      </c>
      <c r="H965" s="1">
        <v>12911689.659351001</v>
      </c>
      <c r="I965" s="9">
        <f t="shared" si="50"/>
        <v>2.677170913488133E-2</v>
      </c>
    </row>
    <row r="966" spans="1:9">
      <c r="A966" s="3" t="s">
        <v>150</v>
      </c>
      <c r="B966" s="3" t="s">
        <v>151</v>
      </c>
      <c r="C966" s="3" t="s">
        <v>202</v>
      </c>
      <c r="D966" s="3" t="s">
        <v>18</v>
      </c>
      <c r="E966" s="3" t="s">
        <v>25</v>
      </c>
      <c r="F966" s="3" t="str">
        <f t="shared" si="52"/>
        <v>Other multilateral (Official multilateral)</v>
      </c>
      <c r="G966" s="14">
        <v>780905</v>
      </c>
      <c r="H966" s="1">
        <v>12911689.659351001</v>
      </c>
      <c r="I966" s="9">
        <f t="shared" si="50"/>
        <v>6.0480465423396162E-2</v>
      </c>
    </row>
    <row r="967" spans="1:9">
      <c r="A967" s="3" t="s">
        <v>150</v>
      </c>
      <c r="B967" s="3" t="s">
        <v>151</v>
      </c>
      <c r="C967" s="3" t="s">
        <v>202</v>
      </c>
      <c r="D967" s="3" t="s">
        <v>18</v>
      </c>
      <c r="E967" s="3" t="s">
        <v>24</v>
      </c>
      <c r="F967" s="3" t="str">
        <f t="shared" si="52"/>
        <v>World Bank-IDA (Official multilateral)</v>
      </c>
      <c r="G967" s="14">
        <v>1346786</v>
      </c>
      <c r="H967" s="1">
        <v>12911689.659351001</v>
      </c>
      <c r="I967" s="9">
        <f t="shared" si="50"/>
        <v>0.10430749464494916</v>
      </c>
    </row>
    <row r="968" spans="1:9">
      <c r="A968" s="6" t="s">
        <v>150</v>
      </c>
      <c r="B968" s="6" t="s">
        <v>151</v>
      </c>
      <c r="C968" s="3" t="s">
        <v>202</v>
      </c>
      <c r="D968" s="6" t="s">
        <v>51</v>
      </c>
      <c r="E968" s="6" t="s">
        <v>11</v>
      </c>
      <c r="F968" s="3" t="str">
        <f t="shared" si="52"/>
        <v xml:space="preserve"> (Total)</v>
      </c>
      <c r="G968" s="15">
        <v>3512866</v>
      </c>
      <c r="H968" s="1">
        <v>12911689.659351001</v>
      </c>
      <c r="I968" s="9">
        <f t="shared" si="50"/>
        <v>0.27206865194873125</v>
      </c>
    </row>
    <row r="969" spans="1:9">
      <c r="A969" s="3" t="s">
        <v>150</v>
      </c>
      <c r="B969" s="3" t="s">
        <v>151</v>
      </c>
      <c r="C969" s="3" t="s">
        <v>202</v>
      </c>
      <c r="D969" s="3" t="s">
        <v>26</v>
      </c>
      <c r="E969" s="3" t="s">
        <v>11</v>
      </c>
      <c r="F969" s="3" t="str">
        <f t="shared" si="52"/>
        <v xml:space="preserve"> (Total Official bilateral)</v>
      </c>
      <c r="G969" s="14">
        <v>711021</v>
      </c>
      <c r="H969" s="1">
        <v>12911689.659351001</v>
      </c>
      <c r="I969" s="9">
        <f t="shared" si="50"/>
        <v>5.5068005718760367E-2</v>
      </c>
    </row>
    <row r="970" spans="1:9">
      <c r="A970" s="3" t="s">
        <v>150</v>
      </c>
      <c r="B970" s="3" t="s">
        <v>151</v>
      </c>
      <c r="C970" s="3" t="s">
        <v>202</v>
      </c>
      <c r="D970" s="3" t="s">
        <v>10</v>
      </c>
      <c r="E970" s="3" t="s">
        <v>11</v>
      </c>
      <c r="F970" s="3" t="str">
        <f t="shared" si="52"/>
        <v xml:space="preserve"> (Total Official multilateral)</v>
      </c>
      <c r="G970" s="14">
        <v>2801845</v>
      </c>
      <c r="H970" s="1">
        <v>12911689.659351001</v>
      </c>
      <c r="I970" s="9">
        <f t="shared" ref="I970:I1033" si="53">G970/H970</f>
        <v>0.21700064622997089</v>
      </c>
    </row>
    <row r="971" spans="1:9">
      <c r="A971" s="3" t="s">
        <v>68</v>
      </c>
      <c r="B971" s="3" t="s">
        <v>152</v>
      </c>
      <c r="C971" s="3" t="s">
        <v>202</v>
      </c>
      <c r="D971" s="3" t="s">
        <v>49</v>
      </c>
      <c r="E971" s="3" t="s">
        <v>50</v>
      </c>
      <c r="F971" s="3" t="str">
        <f t="shared" si="52"/>
        <v>Bond market (Bondholders)</v>
      </c>
      <c r="G971" s="14">
        <v>11168352</v>
      </c>
      <c r="H971" s="1">
        <v>448120428.858769</v>
      </c>
      <c r="I971" s="9">
        <f t="shared" si="53"/>
        <v>2.4922657573194128E-2</v>
      </c>
    </row>
    <row r="972" spans="1:9">
      <c r="A972" s="3" t="s">
        <v>68</v>
      </c>
      <c r="B972" s="3" t="s">
        <v>152</v>
      </c>
      <c r="C972" s="3" t="s">
        <v>202</v>
      </c>
      <c r="D972" s="3" t="s">
        <v>18</v>
      </c>
      <c r="E972" s="3" t="s">
        <v>24</v>
      </c>
      <c r="F972" s="3" t="str">
        <f t="shared" si="52"/>
        <v>World Bank-IDA (Official multilateral)</v>
      </c>
      <c r="G972" s="14">
        <v>9549703</v>
      </c>
      <c r="H972" s="1">
        <v>448120428.858769</v>
      </c>
      <c r="I972" s="9">
        <f t="shared" si="53"/>
        <v>2.1310572750098195E-2</v>
      </c>
    </row>
    <row r="973" spans="1:9">
      <c r="A973" s="3" t="s">
        <v>68</v>
      </c>
      <c r="B973" s="3" t="s">
        <v>152</v>
      </c>
      <c r="C973" s="3" t="s">
        <v>202</v>
      </c>
      <c r="D973" s="3" t="s">
        <v>27</v>
      </c>
      <c r="E973" s="3" t="s">
        <v>31</v>
      </c>
      <c r="F973" s="3" t="str">
        <f t="shared" si="52"/>
        <v>China (Official bilateral)</v>
      </c>
      <c r="G973" s="14">
        <v>3175120</v>
      </c>
      <c r="H973" s="1">
        <v>448120428.858769</v>
      </c>
      <c r="I973" s="9">
        <f t="shared" si="53"/>
        <v>7.0854167663949117E-3</v>
      </c>
    </row>
    <row r="974" spans="1:9">
      <c r="A974" s="3" t="s">
        <v>68</v>
      </c>
      <c r="B974" s="3" t="s">
        <v>152</v>
      </c>
      <c r="C974" s="3" t="s">
        <v>202</v>
      </c>
      <c r="D974" s="3" t="s">
        <v>18</v>
      </c>
      <c r="E974" s="3" t="s">
        <v>22</v>
      </c>
      <c r="F974" s="3" t="str">
        <f t="shared" si="52"/>
        <v>International Monetary Fund (Official multilateral)</v>
      </c>
      <c r="G974" s="14">
        <v>2316751</v>
      </c>
      <c r="H974" s="1">
        <v>448120428.858769</v>
      </c>
      <c r="I974" s="9">
        <f t="shared" si="53"/>
        <v>5.1699294448594628E-3</v>
      </c>
    </row>
    <row r="975" spans="1:9">
      <c r="A975" s="3" t="s">
        <v>68</v>
      </c>
      <c r="B975" s="3" t="s">
        <v>152</v>
      </c>
      <c r="C975" s="3" t="s">
        <v>202</v>
      </c>
      <c r="D975" s="3" t="s">
        <v>18</v>
      </c>
      <c r="E975" s="3" t="s">
        <v>19</v>
      </c>
      <c r="F975" s="3" t="str">
        <f t="shared" si="52"/>
        <v>African Dev. Bank (Official multilateral)</v>
      </c>
      <c r="G975" s="14">
        <v>2271826</v>
      </c>
      <c r="H975" s="1">
        <v>448120428.858769</v>
      </c>
      <c r="I975" s="9">
        <f t="shared" si="53"/>
        <v>5.0696773762036983E-3</v>
      </c>
    </row>
    <row r="976" spans="1:9">
      <c r="A976" s="3" t="s">
        <v>68</v>
      </c>
      <c r="B976" s="3" t="s">
        <v>152</v>
      </c>
      <c r="C976" s="3" t="s">
        <v>202</v>
      </c>
      <c r="D976" s="3" t="s">
        <v>18</v>
      </c>
      <c r="E976" s="3" t="s">
        <v>23</v>
      </c>
      <c r="F976" s="3" t="str">
        <f t="shared" si="52"/>
        <v>World Bank-IBRD (Official multilateral)</v>
      </c>
      <c r="G976" s="14">
        <v>409507</v>
      </c>
      <c r="H976" s="1">
        <v>448120428.858769</v>
      </c>
      <c r="I976" s="9">
        <f t="shared" si="53"/>
        <v>9.1383247365645428E-4</v>
      </c>
    </row>
    <row r="977" spans="1:9">
      <c r="A977" s="3" t="s">
        <v>68</v>
      </c>
      <c r="B977" s="3" t="s">
        <v>152</v>
      </c>
      <c r="C977" s="3" t="s">
        <v>202</v>
      </c>
      <c r="D977" s="3" t="s">
        <v>27</v>
      </c>
      <c r="E977" s="3" t="s">
        <v>42</v>
      </c>
      <c r="F977" s="3" t="str">
        <f t="shared" si="52"/>
        <v>France (Official bilateral)</v>
      </c>
      <c r="G977" s="14">
        <v>361039</v>
      </c>
      <c r="H977" s="1">
        <v>448120428.858769</v>
      </c>
      <c r="I977" s="9">
        <f t="shared" si="53"/>
        <v>8.0567404820052542E-4</v>
      </c>
    </row>
    <row r="978" spans="1:9">
      <c r="A978" s="3" t="s">
        <v>68</v>
      </c>
      <c r="B978" s="3" t="s">
        <v>152</v>
      </c>
      <c r="C978" s="3" t="s">
        <v>202</v>
      </c>
      <c r="D978" s="3" t="s">
        <v>18</v>
      </c>
      <c r="E978" s="3" t="s">
        <v>25</v>
      </c>
      <c r="F978" s="3" t="str">
        <f t="shared" si="52"/>
        <v>Other multilateral (Official multilateral)</v>
      </c>
      <c r="G978" s="14">
        <v>285435</v>
      </c>
      <c r="H978" s="1">
        <v>448120428.858769</v>
      </c>
      <c r="I978" s="9">
        <f t="shared" si="53"/>
        <v>6.3696047227063276E-4</v>
      </c>
    </row>
    <row r="979" spans="1:9">
      <c r="A979" s="3" t="s">
        <v>68</v>
      </c>
      <c r="B979" s="3" t="s">
        <v>152</v>
      </c>
      <c r="C979" s="3" t="s">
        <v>202</v>
      </c>
      <c r="D979" s="3" t="s">
        <v>27</v>
      </c>
      <c r="E979" s="3" t="s">
        <v>43</v>
      </c>
      <c r="F979" s="3" t="str">
        <f t="shared" si="52"/>
        <v>Germany (Official bilateral)</v>
      </c>
      <c r="G979" s="14">
        <v>202272</v>
      </c>
      <c r="H979" s="1">
        <v>448120428.858769</v>
      </c>
      <c r="I979" s="9">
        <f t="shared" si="53"/>
        <v>4.5137866290793151E-4</v>
      </c>
    </row>
    <row r="980" spans="1:9">
      <c r="A980" s="3" t="s">
        <v>68</v>
      </c>
      <c r="B980" s="3" t="s">
        <v>152</v>
      </c>
      <c r="C980" s="3" t="s">
        <v>202</v>
      </c>
      <c r="D980" s="3" t="s">
        <v>27</v>
      </c>
      <c r="E980" s="3" t="s">
        <v>34</v>
      </c>
      <c r="F980" s="3" t="str">
        <f t="shared" si="52"/>
        <v>Japan (Official bilateral)</v>
      </c>
      <c r="G980" s="14">
        <v>75742</v>
      </c>
      <c r="H980" s="1">
        <v>448120428.858769</v>
      </c>
      <c r="I980" s="9">
        <f t="shared" si="53"/>
        <v>1.6902152886199054E-4</v>
      </c>
    </row>
    <row r="981" spans="1:9">
      <c r="A981" s="3" t="s">
        <v>68</v>
      </c>
      <c r="B981" s="3" t="s">
        <v>152</v>
      </c>
      <c r="C981" s="3" t="s">
        <v>202</v>
      </c>
      <c r="D981" s="3" t="s">
        <v>27</v>
      </c>
      <c r="E981" s="3" t="s">
        <v>32</v>
      </c>
      <c r="F981" s="3" t="str">
        <f t="shared" si="52"/>
        <v>India (Official bilateral)</v>
      </c>
      <c r="G981" s="14">
        <v>32137</v>
      </c>
      <c r="H981" s="1">
        <v>448120428.858769</v>
      </c>
      <c r="I981" s="9">
        <f t="shared" si="53"/>
        <v>7.1715096948031336E-5</v>
      </c>
    </row>
    <row r="982" spans="1:9">
      <c r="A982" s="6" t="s">
        <v>68</v>
      </c>
      <c r="B982" s="6" t="s">
        <v>152</v>
      </c>
      <c r="C982" s="3" t="s">
        <v>202</v>
      </c>
      <c r="D982" s="6" t="s">
        <v>51</v>
      </c>
      <c r="E982" s="6" t="s">
        <v>11</v>
      </c>
      <c r="F982" s="3" t="str">
        <f t="shared" si="52"/>
        <v xml:space="preserve"> (Total)</v>
      </c>
      <c r="G982" s="14">
        <v>29847885</v>
      </c>
      <c r="H982" s="1">
        <v>448120428.858769</v>
      </c>
      <c r="I982" s="9">
        <f t="shared" si="53"/>
        <v>6.6606838425138953E-2</v>
      </c>
    </row>
    <row r="983" spans="1:9">
      <c r="A983" s="3" t="s">
        <v>68</v>
      </c>
      <c r="B983" s="3" t="s">
        <v>152</v>
      </c>
      <c r="C983" s="3" t="s">
        <v>202</v>
      </c>
      <c r="D983" s="3" t="s">
        <v>48</v>
      </c>
      <c r="E983" s="3" t="s">
        <v>11</v>
      </c>
      <c r="F983" s="3" t="str">
        <f t="shared" si="52"/>
        <v xml:space="preserve"> (Total Bondholders)</v>
      </c>
      <c r="G983" s="14">
        <v>11168352</v>
      </c>
      <c r="H983" s="1">
        <v>448120428.858769</v>
      </c>
      <c r="I983" s="9">
        <f t="shared" si="53"/>
        <v>2.4922657573194128E-2</v>
      </c>
    </row>
    <row r="984" spans="1:9">
      <c r="A984" s="3" t="s">
        <v>68</v>
      </c>
      <c r="B984" s="3" t="s">
        <v>152</v>
      </c>
      <c r="C984" s="3" t="s">
        <v>202</v>
      </c>
      <c r="D984" s="3" t="s">
        <v>26</v>
      </c>
      <c r="E984" s="3" t="s">
        <v>11</v>
      </c>
      <c r="F984" s="3" t="str">
        <f t="shared" si="52"/>
        <v xml:space="preserve"> (Total Official bilateral)</v>
      </c>
      <c r="G984" s="14">
        <v>3846310</v>
      </c>
      <c r="H984" s="1">
        <v>448120428.858769</v>
      </c>
      <c r="I984" s="9">
        <f t="shared" si="53"/>
        <v>8.5832061033133903E-3</v>
      </c>
    </row>
    <row r="985" spans="1:9">
      <c r="A985" s="3" t="s">
        <v>68</v>
      </c>
      <c r="B985" s="3" t="s">
        <v>152</v>
      </c>
      <c r="C985" s="3" t="s">
        <v>202</v>
      </c>
      <c r="D985" s="3" t="s">
        <v>10</v>
      </c>
      <c r="E985" s="3" t="s">
        <v>11</v>
      </c>
      <c r="F985" s="3" t="str">
        <f t="shared" si="52"/>
        <v xml:space="preserve"> (Total Official multilateral)</v>
      </c>
      <c r="G985" s="14">
        <v>14833223</v>
      </c>
      <c r="H985" s="1">
        <v>448120428.858769</v>
      </c>
      <c r="I985" s="9">
        <f t="shared" si="53"/>
        <v>3.3100974748631433E-2</v>
      </c>
    </row>
    <row r="986" spans="1:9">
      <c r="A986" s="3" t="s">
        <v>153</v>
      </c>
      <c r="B986" s="3" t="s">
        <v>154</v>
      </c>
      <c r="C986" s="3" t="s">
        <v>198</v>
      </c>
      <c r="D986" s="3" t="s">
        <v>49</v>
      </c>
      <c r="E986" s="3" t="s">
        <v>50</v>
      </c>
      <c r="F986" s="3" t="str">
        <f t="shared" si="52"/>
        <v>Bond market (Bondholders)</v>
      </c>
      <c r="G986" s="14">
        <v>5300000</v>
      </c>
      <c r="H986" s="1">
        <v>278221906.02284098</v>
      </c>
      <c r="I986" s="9">
        <f t="shared" si="53"/>
        <v>1.9049542416566183E-2</v>
      </c>
    </row>
    <row r="987" spans="1:9">
      <c r="A987" s="3" t="s">
        <v>153</v>
      </c>
      <c r="B987" s="3" t="s">
        <v>154</v>
      </c>
      <c r="C987" s="3" t="s">
        <v>198</v>
      </c>
      <c r="D987" s="3" t="s">
        <v>41</v>
      </c>
      <c r="E987" s="3" t="s">
        <v>155</v>
      </c>
      <c r="F987" s="3" t="str">
        <f t="shared" si="52"/>
        <v>Bahrain (Non-official)</v>
      </c>
      <c r="G987" s="14">
        <v>148191</v>
      </c>
      <c r="H987" s="1">
        <v>278221906.02284098</v>
      </c>
      <c r="I987" s="9">
        <f t="shared" si="53"/>
        <v>5.3263598872704896E-4</v>
      </c>
    </row>
    <row r="988" spans="1:9">
      <c r="A988" s="3" t="s">
        <v>153</v>
      </c>
      <c r="B988" s="3" t="s">
        <v>154</v>
      </c>
      <c r="C988" s="3" t="s">
        <v>198</v>
      </c>
      <c r="D988" s="3" t="s">
        <v>41</v>
      </c>
      <c r="E988" s="3" t="s">
        <v>31</v>
      </c>
      <c r="F988" s="3" t="str">
        <f t="shared" si="52"/>
        <v>China (Non-official)</v>
      </c>
      <c r="G988" s="14">
        <v>1384816</v>
      </c>
      <c r="H988" s="1">
        <v>278221906.02284098</v>
      </c>
      <c r="I988" s="9">
        <f t="shared" si="53"/>
        <v>4.9773794587055697E-3</v>
      </c>
    </row>
    <row r="989" spans="1:9">
      <c r="A989" s="3" t="s">
        <v>153</v>
      </c>
      <c r="B989" s="3" t="s">
        <v>154</v>
      </c>
      <c r="C989" s="3" t="s">
        <v>198</v>
      </c>
      <c r="D989" s="3" t="s">
        <v>41</v>
      </c>
      <c r="E989" s="3" t="s">
        <v>76</v>
      </c>
      <c r="F989" s="3" t="str">
        <f t="shared" si="52"/>
        <v>Multiple lenders (Non-official)</v>
      </c>
      <c r="G989" s="14">
        <v>281145</v>
      </c>
      <c r="H989" s="1">
        <v>278221906.02284098</v>
      </c>
      <c r="I989" s="9">
        <f t="shared" si="53"/>
        <v>1.0105063401331133E-3</v>
      </c>
    </row>
    <row r="990" spans="1:9">
      <c r="A990" s="3" t="s">
        <v>153</v>
      </c>
      <c r="B990" s="3" t="s">
        <v>154</v>
      </c>
      <c r="C990" s="3" t="s">
        <v>198</v>
      </c>
      <c r="D990" s="3" t="s">
        <v>41</v>
      </c>
      <c r="E990" s="3" t="s">
        <v>136</v>
      </c>
      <c r="F990" s="3"/>
      <c r="G990" s="14">
        <v>155000</v>
      </c>
      <c r="H990" s="1">
        <v>278221906.02284098</v>
      </c>
      <c r="I990" s="9">
        <f t="shared" si="53"/>
        <v>5.5710925935240725E-4</v>
      </c>
    </row>
    <row r="991" spans="1:9">
      <c r="A991" s="3" t="s">
        <v>153</v>
      </c>
      <c r="B991" s="3" t="s">
        <v>154</v>
      </c>
      <c r="C991" s="3" t="s">
        <v>198</v>
      </c>
      <c r="D991" s="3" t="s">
        <v>41</v>
      </c>
      <c r="E991" s="3" t="s">
        <v>57</v>
      </c>
      <c r="F991" s="3" t="str">
        <f t="shared" ref="F991:F996" si="54">CONCATENATE(E991," (",D991,")")</f>
        <v>United Arab Emirates (Non-official)</v>
      </c>
      <c r="G991" s="14">
        <v>923854</v>
      </c>
      <c r="H991" s="1">
        <v>278221906.02284098</v>
      </c>
      <c r="I991" s="9">
        <f t="shared" si="53"/>
        <v>3.3205652754177994E-3</v>
      </c>
    </row>
    <row r="992" spans="1:9">
      <c r="A992" s="3" t="s">
        <v>153</v>
      </c>
      <c r="B992" s="3" t="s">
        <v>154</v>
      </c>
      <c r="C992" s="3" t="s">
        <v>198</v>
      </c>
      <c r="D992" s="3" t="s">
        <v>41</v>
      </c>
      <c r="E992" s="3" t="s">
        <v>47</v>
      </c>
      <c r="F992" s="3" t="str">
        <f t="shared" si="54"/>
        <v>United Kingdom (Non-official)</v>
      </c>
      <c r="G992" s="14">
        <v>726644</v>
      </c>
      <c r="H992" s="1">
        <v>278221906.02284098</v>
      </c>
      <c r="I992" s="9">
        <f t="shared" si="53"/>
        <v>2.6117425848572297E-3</v>
      </c>
    </row>
    <row r="993" spans="1:9">
      <c r="A993" s="8" t="s">
        <v>153</v>
      </c>
      <c r="B993" s="8" t="s">
        <v>154</v>
      </c>
      <c r="C993" s="3" t="s">
        <v>198</v>
      </c>
      <c r="D993" s="8" t="s">
        <v>27</v>
      </c>
      <c r="E993" s="8" t="s">
        <v>67</v>
      </c>
      <c r="F993" s="3" t="str">
        <f t="shared" si="54"/>
        <v>Austria (Official bilateral)</v>
      </c>
      <c r="G993" s="14">
        <v>23040</v>
      </c>
      <c r="H993" s="1">
        <v>278221906.02284098</v>
      </c>
      <c r="I993" s="9">
        <f t="shared" si="53"/>
        <v>8.2811595712770729E-5</v>
      </c>
    </row>
    <row r="994" spans="1:9">
      <c r="A994" s="8" t="s">
        <v>153</v>
      </c>
      <c r="B994" s="8" t="s">
        <v>154</v>
      </c>
      <c r="C994" s="3" t="s">
        <v>198</v>
      </c>
      <c r="D994" s="8" t="s">
        <v>27</v>
      </c>
      <c r="E994" s="8" t="s">
        <v>28</v>
      </c>
      <c r="F994" s="3" t="str">
        <f t="shared" si="54"/>
        <v>Belgium (Official bilateral)</v>
      </c>
      <c r="G994" s="14">
        <v>16451</v>
      </c>
      <c r="H994" s="1">
        <v>278221906.02284098</v>
      </c>
      <c r="I994" s="9">
        <f t="shared" si="53"/>
        <v>5.9129060810364207E-5</v>
      </c>
    </row>
    <row r="995" spans="1:9">
      <c r="A995" s="8" t="s">
        <v>153</v>
      </c>
      <c r="B995" s="8" t="s">
        <v>154</v>
      </c>
      <c r="C995" s="3" t="s">
        <v>198</v>
      </c>
      <c r="D995" s="8" t="s">
        <v>27</v>
      </c>
      <c r="E995" s="8" t="s">
        <v>30</v>
      </c>
      <c r="F995" s="3" t="str">
        <f t="shared" si="54"/>
        <v>Canada (Official bilateral)</v>
      </c>
      <c r="G995" s="14">
        <v>394312</v>
      </c>
      <c r="H995" s="1">
        <v>278221906.02284098</v>
      </c>
      <c r="I995" s="9">
        <f t="shared" si="53"/>
        <v>1.4172572017662349E-3</v>
      </c>
    </row>
    <row r="996" spans="1:9">
      <c r="A996" s="8" t="s">
        <v>153</v>
      </c>
      <c r="B996" s="8" t="s">
        <v>154</v>
      </c>
      <c r="C996" s="3" t="s">
        <v>198</v>
      </c>
      <c r="D996" s="8" t="s">
        <v>27</v>
      </c>
      <c r="E996" s="8" t="s">
        <v>31</v>
      </c>
      <c r="F996" s="3" t="str">
        <f t="shared" si="54"/>
        <v>China (Official bilateral)</v>
      </c>
      <c r="G996" s="14">
        <v>20235159</v>
      </c>
      <c r="H996" s="1">
        <v>278221906.02284098</v>
      </c>
      <c r="I996" s="9">
        <f t="shared" si="53"/>
        <v>7.2730286731407731E-2</v>
      </c>
    </row>
    <row r="997" spans="1:9">
      <c r="A997" s="8" t="s">
        <v>153</v>
      </c>
      <c r="B997" s="8" t="s">
        <v>154</v>
      </c>
      <c r="C997" s="3" t="s">
        <v>198</v>
      </c>
      <c r="D997" s="8" t="s">
        <v>27</v>
      </c>
      <c r="E997" s="8" t="s">
        <v>227</v>
      </c>
      <c r="F997" s="3"/>
      <c r="G997" s="14">
        <v>3300</v>
      </c>
      <c r="H997" s="1">
        <v>278221906.02284098</v>
      </c>
      <c r="I997" s="9">
        <f t="shared" si="53"/>
        <v>1.1861035844277059E-5</v>
      </c>
    </row>
    <row r="998" spans="1:9">
      <c r="A998" s="8" t="s">
        <v>153</v>
      </c>
      <c r="B998" s="8" t="s">
        <v>154</v>
      </c>
      <c r="C998" s="3" t="s">
        <v>198</v>
      </c>
      <c r="D998" s="8" t="s">
        <v>27</v>
      </c>
      <c r="E998" s="8" t="s">
        <v>42</v>
      </c>
      <c r="F998" s="3" t="str">
        <f t="shared" ref="F998:F1007" si="55">CONCATENATE(E998," (",D998,")")</f>
        <v>France (Official bilateral)</v>
      </c>
      <c r="G998" s="14">
        <v>1563322</v>
      </c>
      <c r="H998" s="1">
        <v>278221906.02284098</v>
      </c>
      <c r="I998" s="9">
        <f t="shared" si="53"/>
        <v>5.6189752358020905E-3</v>
      </c>
    </row>
    <row r="999" spans="1:9">
      <c r="A999" s="8" t="s">
        <v>153</v>
      </c>
      <c r="B999" s="8" t="s">
        <v>154</v>
      </c>
      <c r="C999" s="3" t="s">
        <v>198</v>
      </c>
      <c r="D999" s="8" t="s">
        <v>27</v>
      </c>
      <c r="E999" s="8" t="s">
        <v>43</v>
      </c>
      <c r="F999" s="3" t="str">
        <f t="shared" si="55"/>
        <v>Germany (Official bilateral)</v>
      </c>
      <c r="G999" s="14">
        <v>1290300</v>
      </c>
      <c r="H999" s="1">
        <v>278221906.02284098</v>
      </c>
      <c r="I999" s="9">
        <f t="shared" si="53"/>
        <v>4.6376650151123298E-3</v>
      </c>
    </row>
    <row r="1000" spans="1:9">
      <c r="A1000" s="8" t="s">
        <v>153</v>
      </c>
      <c r="B1000" s="8" t="s">
        <v>154</v>
      </c>
      <c r="C1000" s="3" t="s">
        <v>198</v>
      </c>
      <c r="D1000" s="8" t="s">
        <v>27</v>
      </c>
      <c r="E1000" s="8" t="s">
        <v>33</v>
      </c>
      <c r="F1000" s="3" t="str">
        <f t="shared" si="55"/>
        <v>Italy (Official bilateral)</v>
      </c>
      <c r="G1000" s="14">
        <v>162658</v>
      </c>
      <c r="H1000" s="1">
        <v>278221906.02284098</v>
      </c>
      <c r="I1000" s="9">
        <f t="shared" si="53"/>
        <v>5.8463405101770232E-4</v>
      </c>
    </row>
    <row r="1001" spans="1:9">
      <c r="A1001" s="8" t="s">
        <v>153</v>
      </c>
      <c r="B1001" s="8" t="s">
        <v>154</v>
      </c>
      <c r="C1001" s="3" t="s">
        <v>198</v>
      </c>
      <c r="D1001" s="8" t="s">
        <v>27</v>
      </c>
      <c r="E1001" s="8" t="s">
        <v>34</v>
      </c>
      <c r="F1001" s="3" t="str">
        <f t="shared" si="55"/>
        <v>Japan (Official bilateral)</v>
      </c>
      <c r="G1001" s="14">
        <v>5389965</v>
      </c>
      <c r="H1001" s="1">
        <v>278221906.02284098</v>
      </c>
      <c r="I1001" s="9">
        <f t="shared" si="53"/>
        <v>1.937289941345418E-2</v>
      </c>
    </row>
    <row r="1002" spans="1:9">
      <c r="A1002" s="8" t="s">
        <v>153</v>
      </c>
      <c r="B1002" s="8" t="s">
        <v>154</v>
      </c>
      <c r="C1002" s="3" t="s">
        <v>198</v>
      </c>
      <c r="D1002" s="8" t="s">
        <v>27</v>
      </c>
      <c r="E1002" s="8" t="s">
        <v>54</v>
      </c>
      <c r="F1002" s="3" t="str">
        <f t="shared" si="55"/>
        <v>Kuwait (Official bilateral)</v>
      </c>
      <c r="G1002" s="14">
        <v>181769</v>
      </c>
      <c r="H1002" s="1">
        <v>278221906.02284098</v>
      </c>
      <c r="I1002" s="9">
        <f t="shared" si="53"/>
        <v>6.5332382556921112E-4</v>
      </c>
    </row>
    <row r="1003" spans="1:9">
      <c r="A1003" s="8" t="s">
        <v>153</v>
      </c>
      <c r="B1003" s="8" t="s">
        <v>154</v>
      </c>
      <c r="C1003" s="3" t="s">
        <v>198</v>
      </c>
      <c r="D1003" s="8" t="s">
        <v>27</v>
      </c>
      <c r="E1003" s="8" t="s">
        <v>64</v>
      </c>
      <c r="F1003" s="3" t="str">
        <f t="shared" si="55"/>
        <v>Libya (Official bilateral)</v>
      </c>
      <c r="G1003" s="14">
        <v>3939</v>
      </c>
      <c r="H1003" s="1">
        <v>278221906.02284098</v>
      </c>
      <c r="I1003" s="9">
        <f t="shared" si="53"/>
        <v>1.4157763694123435E-5</v>
      </c>
    </row>
    <row r="1004" spans="1:9">
      <c r="A1004" s="8" t="s">
        <v>153</v>
      </c>
      <c r="B1004" s="8" t="s">
        <v>154</v>
      </c>
      <c r="C1004" s="3" t="s">
        <v>198</v>
      </c>
      <c r="D1004" s="8" t="s">
        <v>27</v>
      </c>
      <c r="E1004" s="8" t="s">
        <v>76</v>
      </c>
      <c r="F1004" s="3" t="str">
        <f t="shared" si="55"/>
        <v>Multiple lenders (Official bilateral)</v>
      </c>
      <c r="G1004" s="14">
        <v>158138</v>
      </c>
      <c r="H1004" s="1">
        <v>278221906.02284098</v>
      </c>
      <c r="I1004" s="9">
        <f t="shared" si="53"/>
        <v>5.6838802616432892E-4</v>
      </c>
    </row>
    <row r="1005" spans="1:9">
      <c r="A1005" s="8" t="s">
        <v>153</v>
      </c>
      <c r="B1005" s="8" t="s">
        <v>154</v>
      </c>
      <c r="C1005" s="3" t="s">
        <v>198</v>
      </c>
      <c r="D1005" s="8" t="s">
        <v>27</v>
      </c>
      <c r="E1005" s="8" t="s">
        <v>35</v>
      </c>
      <c r="F1005" s="3" t="str">
        <f t="shared" si="55"/>
        <v>Netherlands (Official bilateral)</v>
      </c>
      <c r="G1005" s="14">
        <v>81425</v>
      </c>
      <c r="H1005" s="1">
        <v>278221906.02284098</v>
      </c>
      <c r="I1005" s="9">
        <f t="shared" si="53"/>
        <v>2.9266207382432107E-4</v>
      </c>
    </row>
    <row r="1006" spans="1:9">
      <c r="A1006" s="8" t="s">
        <v>153</v>
      </c>
      <c r="B1006" s="8" t="s">
        <v>154</v>
      </c>
      <c r="C1006" s="3" t="s">
        <v>198</v>
      </c>
      <c r="D1006" s="8" t="s">
        <v>27</v>
      </c>
      <c r="E1006" s="8" t="s">
        <v>74</v>
      </c>
      <c r="F1006" s="3" t="str">
        <f t="shared" si="55"/>
        <v>Norway (Official bilateral)</v>
      </c>
      <c r="G1006" s="14">
        <v>9774</v>
      </c>
      <c r="H1006" s="1">
        <v>278221906.02284098</v>
      </c>
      <c r="I1006" s="9">
        <f t="shared" si="53"/>
        <v>3.5130231618776958E-5</v>
      </c>
    </row>
    <row r="1007" spans="1:9">
      <c r="A1007" s="8" t="s">
        <v>153</v>
      </c>
      <c r="B1007" s="8" t="s">
        <v>154</v>
      </c>
      <c r="C1007" s="3" t="s">
        <v>198</v>
      </c>
      <c r="D1007" s="8" t="s">
        <v>27</v>
      </c>
      <c r="E1007" s="8" t="s">
        <v>39</v>
      </c>
      <c r="F1007" s="3" t="str">
        <f t="shared" si="55"/>
        <v>Other bilateral (Official bilateral)</v>
      </c>
      <c r="G1007" s="14">
        <v>428824</v>
      </c>
      <c r="H1007" s="1">
        <v>278221906.02284098</v>
      </c>
      <c r="I1007" s="9">
        <f t="shared" si="53"/>
        <v>1.541302071177656E-3</v>
      </c>
    </row>
    <row r="1008" spans="1:9">
      <c r="A1008" s="8" t="s">
        <v>153</v>
      </c>
      <c r="B1008" s="8" t="s">
        <v>154</v>
      </c>
      <c r="C1008" s="3" t="s">
        <v>198</v>
      </c>
      <c r="D1008" s="8" t="s">
        <v>27</v>
      </c>
      <c r="E1008" s="8" t="s">
        <v>190</v>
      </c>
      <c r="F1008" s="3"/>
      <c r="G1008" s="14">
        <v>68430</v>
      </c>
      <c r="H1008" s="1">
        <v>278221906.02284098</v>
      </c>
      <c r="I1008" s="9">
        <f t="shared" si="53"/>
        <v>2.4595475237087247E-4</v>
      </c>
    </row>
    <row r="1009" spans="1:9">
      <c r="A1009" s="8" t="s">
        <v>153</v>
      </c>
      <c r="B1009" s="8" t="s">
        <v>154</v>
      </c>
      <c r="C1009" s="3" t="s">
        <v>198</v>
      </c>
      <c r="D1009" s="8" t="s">
        <v>27</v>
      </c>
      <c r="E1009" s="8" t="s">
        <v>55</v>
      </c>
      <c r="F1009" s="3" t="str">
        <f t="shared" ref="F1009:F1027" si="56">CONCATENATE(E1009," (",D1009,")")</f>
        <v>Saudi Arabia (Official bilateral)</v>
      </c>
      <c r="G1009" s="14">
        <v>679249</v>
      </c>
      <c r="H1009" s="1">
        <v>278221906.02284098</v>
      </c>
      <c r="I1009" s="9">
        <f t="shared" si="53"/>
        <v>2.4413929503604086E-3</v>
      </c>
    </row>
    <row r="1010" spans="1:9">
      <c r="A1010" s="8" t="s">
        <v>153</v>
      </c>
      <c r="B1010" s="8" t="s">
        <v>154</v>
      </c>
      <c r="C1010" s="3" t="s">
        <v>198</v>
      </c>
      <c r="D1010" s="8" t="s">
        <v>27</v>
      </c>
      <c r="E1010" s="8" t="s">
        <v>37</v>
      </c>
      <c r="F1010" s="3" t="str">
        <f t="shared" si="56"/>
        <v>Spain (Official bilateral)</v>
      </c>
      <c r="G1010" s="14">
        <v>61022</v>
      </c>
      <c r="H1010" s="1">
        <v>278221906.02284098</v>
      </c>
      <c r="I1010" s="9">
        <f t="shared" si="53"/>
        <v>2.1932852402711353E-4</v>
      </c>
    </row>
    <row r="1011" spans="1:9">
      <c r="A1011" s="8" t="s">
        <v>153</v>
      </c>
      <c r="B1011" s="8" t="s">
        <v>154</v>
      </c>
      <c r="C1011" s="3" t="s">
        <v>198</v>
      </c>
      <c r="D1011" s="8" t="s">
        <v>27</v>
      </c>
      <c r="E1011" s="8" t="s">
        <v>105</v>
      </c>
      <c r="F1011" s="3" t="str">
        <f t="shared" si="56"/>
        <v>Sweden (Official bilateral)</v>
      </c>
      <c r="G1011" s="14">
        <v>86306</v>
      </c>
      <c r="H1011" s="1">
        <v>278221906.02284098</v>
      </c>
      <c r="I1011" s="9">
        <f t="shared" si="53"/>
        <v>3.1020562411399267E-4</v>
      </c>
    </row>
    <row r="1012" spans="1:9">
      <c r="A1012" s="8" t="s">
        <v>153</v>
      </c>
      <c r="B1012" s="8" t="s">
        <v>154</v>
      </c>
      <c r="C1012" s="3" t="s">
        <v>198</v>
      </c>
      <c r="D1012" s="8" t="s">
        <v>27</v>
      </c>
      <c r="E1012" s="8" t="s">
        <v>56</v>
      </c>
      <c r="F1012" s="3" t="str">
        <f t="shared" si="56"/>
        <v>Switzerland (Official bilateral)</v>
      </c>
      <c r="G1012" s="14">
        <v>74751</v>
      </c>
      <c r="H1012" s="1">
        <v>278221906.02284098</v>
      </c>
      <c r="I1012" s="9">
        <f t="shared" si="53"/>
        <v>2.6867402739259226E-4</v>
      </c>
    </row>
    <row r="1013" spans="1:9">
      <c r="A1013" s="8" t="s">
        <v>153</v>
      </c>
      <c r="B1013" s="8" t="s">
        <v>154</v>
      </c>
      <c r="C1013" s="3" t="s">
        <v>198</v>
      </c>
      <c r="D1013" s="8" t="s">
        <v>27</v>
      </c>
      <c r="E1013" s="8" t="s">
        <v>57</v>
      </c>
      <c r="F1013" s="3" t="str">
        <f t="shared" si="56"/>
        <v>United Arab Emirates (Official bilateral)</v>
      </c>
      <c r="G1013" s="14">
        <v>27666</v>
      </c>
      <c r="H1013" s="1">
        <v>278221906.02284098</v>
      </c>
      <c r="I1013" s="9">
        <f t="shared" si="53"/>
        <v>9.9438611414475478E-5</v>
      </c>
    </row>
    <row r="1014" spans="1:9">
      <c r="A1014" s="8" t="s">
        <v>153</v>
      </c>
      <c r="B1014" s="8" t="s">
        <v>154</v>
      </c>
      <c r="C1014" s="3" t="s">
        <v>198</v>
      </c>
      <c r="D1014" s="8" t="s">
        <v>27</v>
      </c>
      <c r="E1014" s="8" t="s">
        <v>47</v>
      </c>
      <c r="F1014" s="3" t="str">
        <f t="shared" si="56"/>
        <v>United Kingdom (Official bilateral)</v>
      </c>
      <c r="G1014" s="14">
        <v>4545</v>
      </c>
      <c r="H1014" s="1">
        <v>278221906.02284098</v>
      </c>
      <c r="I1014" s="9">
        <f t="shared" si="53"/>
        <v>1.6335881185527038E-5</v>
      </c>
    </row>
    <row r="1015" spans="1:9">
      <c r="A1015" s="8" t="s">
        <v>153</v>
      </c>
      <c r="B1015" s="8" t="s">
        <v>154</v>
      </c>
      <c r="C1015" s="3" t="s">
        <v>198</v>
      </c>
      <c r="D1015" s="8" t="s">
        <v>27</v>
      </c>
      <c r="E1015" s="8" t="s">
        <v>38</v>
      </c>
      <c r="F1015" s="3" t="str">
        <f t="shared" si="56"/>
        <v>United States (Official bilateral)</v>
      </c>
      <c r="G1015" s="14">
        <v>1108248</v>
      </c>
      <c r="H1015" s="1">
        <v>278221906.02284098</v>
      </c>
      <c r="I1015" s="9">
        <f t="shared" si="53"/>
        <v>3.9833240158631397E-3</v>
      </c>
    </row>
    <row r="1016" spans="1:9">
      <c r="A1016" s="3" t="s">
        <v>153</v>
      </c>
      <c r="B1016" s="3" t="s">
        <v>154</v>
      </c>
      <c r="C1016" s="3" t="s">
        <v>198</v>
      </c>
      <c r="D1016" s="3" t="s">
        <v>18</v>
      </c>
      <c r="E1016" s="3" t="s">
        <v>20</v>
      </c>
      <c r="F1016" s="3" t="str">
        <f t="shared" si="56"/>
        <v>Asian Dev. Bank (Official multilateral)</v>
      </c>
      <c r="G1016" s="14">
        <v>12314143</v>
      </c>
      <c r="H1016" s="1">
        <v>278221906.02284098</v>
      </c>
      <c r="I1016" s="9">
        <f t="shared" si="53"/>
        <v>4.4260148943804069E-2</v>
      </c>
    </row>
    <row r="1017" spans="1:9">
      <c r="A1017" s="3" t="s">
        <v>153</v>
      </c>
      <c r="B1017" s="3" t="s">
        <v>154</v>
      </c>
      <c r="C1017" s="3" t="s">
        <v>198</v>
      </c>
      <c r="D1017" s="3" t="s">
        <v>18</v>
      </c>
      <c r="E1017" s="3" t="s">
        <v>22</v>
      </c>
      <c r="F1017" s="3" t="str">
        <f t="shared" si="56"/>
        <v>International Monetary Fund (Official multilateral)</v>
      </c>
      <c r="G1017" s="14">
        <v>8097224</v>
      </c>
      <c r="H1017" s="1">
        <v>278221906.02284098</v>
      </c>
      <c r="I1017" s="9">
        <f t="shared" si="53"/>
        <v>2.9103473970648625E-2</v>
      </c>
    </row>
    <row r="1018" spans="1:9">
      <c r="A1018" s="3" t="s">
        <v>153</v>
      </c>
      <c r="B1018" s="3" t="s">
        <v>154</v>
      </c>
      <c r="C1018" s="3" t="s">
        <v>198</v>
      </c>
      <c r="D1018" s="3" t="s">
        <v>18</v>
      </c>
      <c r="E1018" s="3" t="s">
        <v>25</v>
      </c>
      <c r="F1018" s="3" t="str">
        <f t="shared" si="56"/>
        <v>Other multilateral (Official multilateral)</v>
      </c>
      <c r="G1018" s="14">
        <v>2521556</v>
      </c>
      <c r="H1018" s="1">
        <v>278221906.02284098</v>
      </c>
      <c r="I1018" s="9">
        <f t="shared" si="53"/>
        <v>9.0631109391975401E-3</v>
      </c>
    </row>
    <row r="1019" spans="1:9">
      <c r="A1019" s="3" t="s">
        <v>153</v>
      </c>
      <c r="B1019" s="3" t="s">
        <v>154</v>
      </c>
      <c r="C1019" s="3" t="s">
        <v>198</v>
      </c>
      <c r="D1019" s="3" t="s">
        <v>18</v>
      </c>
      <c r="E1019" s="3" t="s">
        <v>23</v>
      </c>
      <c r="F1019" s="3" t="str">
        <f t="shared" si="56"/>
        <v>World Bank-IBRD (Official multilateral)</v>
      </c>
      <c r="G1019" s="14">
        <v>1416886</v>
      </c>
      <c r="H1019" s="1">
        <v>278221906.02284098</v>
      </c>
      <c r="I1019" s="9">
        <f t="shared" si="53"/>
        <v>5.0926471615922253E-3</v>
      </c>
    </row>
    <row r="1020" spans="1:9">
      <c r="A1020" s="3" t="s">
        <v>153</v>
      </c>
      <c r="B1020" s="3" t="s">
        <v>154</v>
      </c>
      <c r="C1020" s="3" t="s">
        <v>198</v>
      </c>
      <c r="D1020" s="3" t="s">
        <v>18</v>
      </c>
      <c r="E1020" s="3" t="s">
        <v>24</v>
      </c>
      <c r="F1020" s="3" t="str">
        <f t="shared" si="56"/>
        <v>World Bank-IDA (Official multilateral)</v>
      </c>
      <c r="G1020" s="14">
        <v>13887933</v>
      </c>
      <c r="H1020" s="1">
        <v>278221906.02284098</v>
      </c>
      <c r="I1020" s="9">
        <f t="shared" si="53"/>
        <v>4.9916748823005522E-2</v>
      </c>
    </row>
    <row r="1021" spans="1:9">
      <c r="A1021" s="6" t="s">
        <v>153</v>
      </c>
      <c r="B1021" s="6" t="s">
        <v>154</v>
      </c>
      <c r="C1021" s="3" t="s">
        <v>198</v>
      </c>
      <c r="D1021" s="6" t="s">
        <v>51</v>
      </c>
      <c r="E1021" s="6" t="s">
        <v>11</v>
      </c>
      <c r="F1021" s="3" t="str">
        <f t="shared" si="56"/>
        <v xml:space="preserve"> (Total)</v>
      </c>
      <c r="G1021" s="16">
        <v>79209985</v>
      </c>
      <c r="H1021" s="1">
        <v>278221906.02284098</v>
      </c>
      <c r="I1021" s="9">
        <f t="shared" si="53"/>
        <v>0.28470074888171154</v>
      </c>
    </row>
    <row r="1022" spans="1:9">
      <c r="A1022" s="3" t="s">
        <v>153</v>
      </c>
      <c r="B1022" s="3" t="s">
        <v>154</v>
      </c>
      <c r="C1022" s="3" t="s">
        <v>198</v>
      </c>
      <c r="D1022" s="3" t="s">
        <v>48</v>
      </c>
      <c r="E1022" s="3" t="s">
        <v>11</v>
      </c>
      <c r="F1022" s="3" t="str">
        <f t="shared" si="56"/>
        <v xml:space="preserve"> (Total Bondholders)</v>
      </c>
      <c r="G1022" s="14">
        <v>5300000</v>
      </c>
      <c r="H1022" s="1">
        <v>278221906.02284098</v>
      </c>
      <c r="I1022" s="9">
        <f t="shared" si="53"/>
        <v>1.9049542416566183E-2</v>
      </c>
    </row>
    <row r="1023" spans="1:9">
      <c r="A1023" s="3" t="s">
        <v>153</v>
      </c>
      <c r="B1023" s="3" t="s">
        <v>154</v>
      </c>
      <c r="C1023" s="3" t="s">
        <v>198</v>
      </c>
      <c r="D1023" s="3" t="s">
        <v>40</v>
      </c>
      <c r="E1023" s="3" t="s">
        <v>11</v>
      </c>
      <c r="F1023" s="3" t="str">
        <f t="shared" si="56"/>
        <v xml:space="preserve"> (Total Non-official)</v>
      </c>
      <c r="G1023" s="14">
        <v>3619650</v>
      </c>
      <c r="H1023" s="1">
        <v>278221906.02284098</v>
      </c>
      <c r="I1023" s="9">
        <f t="shared" si="53"/>
        <v>1.3009938907193168E-2</v>
      </c>
    </row>
    <row r="1024" spans="1:9">
      <c r="A1024" s="3" t="s">
        <v>153</v>
      </c>
      <c r="B1024" s="3" t="s">
        <v>154</v>
      </c>
      <c r="C1024" s="3" t="s">
        <v>198</v>
      </c>
      <c r="D1024" s="3" t="s">
        <v>26</v>
      </c>
      <c r="E1024" s="3" t="s">
        <v>11</v>
      </c>
      <c r="F1024" s="3" t="str">
        <f t="shared" si="56"/>
        <v xml:space="preserve"> (Total Official bilateral)</v>
      </c>
      <c r="G1024" s="14">
        <v>32052592</v>
      </c>
      <c r="H1024" s="1">
        <v>278221906.02284098</v>
      </c>
      <c r="I1024" s="9">
        <f t="shared" si="53"/>
        <v>0.11520513412545093</v>
      </c>
    </row>
    <row r="1025" spans="1:9">
      <c r="A1025" s="3" t="s">
        <v>153</v>
      </c>
      <c r="B1025" s="3" t="s">
        <v>154</v>
      </c>
      <c r="C1025" s="3" t="s">
        <v>198</v>
      </c>
      <c r="D1025" s="3" t="s">
        <v>10</v>
      </c>
      <c r="E1025" s="3" t="s">
        <v>11</v>
      </c>
      <c r="F1025" s="3" t="str">
        <f t="shared" si="56"/>
        <v xml:space="preserve"> (Total Official multilateral)</v>
      </c>
      <c r="G1025" s="14">
        <v>38237742</v>
      </c>
      <c r="H1025" s="1">
        <v>278221906.02284098</v>
      </c>
      <c r="I1025" s="9">
        <f t="shared" si="53"/>
        <v>0.13743612983824799</v>
      </c>
    </row>
    <row r="1026" spans="1:9">
      <c r="A1026" s="3" t="s">
        <v>156</v>
      </c>
      <c r="B1026" s="3" t="s">
        <v>157</v>
      </c>
      <c r="C1026" s="3" t="s">
        <v>209</v>
      </c>
      <c r="D1026" s="3" t="s">
        <v>49</v>
      </c>
      <c r="E1026" s="3" t="s">
        <v>50</v>
      </c>
      <c r="F1026" s="3" t="str">
        <f t="shared" si="56"/>
        <v>Bond market (Bondholders)</v>
      </c>
      <c r="G1026" s="14">
        <v>500000</v>
      </c>
      <c r="H1026" s="1">
        <v>24829107.011070099</v>
      </c>
      <c r="I1026" s="9">
        <f t="shared" si="53"/>
        <v>2.0137655364611953E-2</v>
      </c>
    </row>
    <row r="1027" spans="1:9">
      <c r="A1027" s="3" t="s">
        <v>156</v>
      </c>
      <c r="B1027" s="3" t="s">
        <v>157</v>
      </c>
      <c r="C1027" s="3" t="s">
        <v>209</v>
      </c>
      <c r="D1027" s="3" t="s">
        <v>41</v>
      </c>
      <c r="E1027" s="3" t="s">
        <v>86</v>
      </c>
      <c r="F1027" s="3" t="str">
        <f t="shared" si="56"/>
        <v>Czech Republic (Non-official)</v>
      </c>
      <c r="G1027" s="14">
        <v>79137</v>
      </c>
      <c r="H1027" s="1">
        <v>24829107.011070099</v>
      </c>
      <c r="I1027" s="9">
        <f t="shared" si="53"/>
        <v>3.1872672651785919E-3</v>
      </c>
    </row>
    <row r="1028" spans="1:9">
      <c r="A1028" s="3" t="s">
        <v>156</v>
      </c>
      <c r="B1028" s="3" t="s">
        <v>157</v>
      </c>
      <c r="C1028" s="3" t="s">
        <v>209</v>
      </c>
      <c r="D1028" s="3" t="s">
        <v>41</v>
      </c>
      <c r="E1028" s="3" t="s">
        <v>76</v>
      </c>
      <c r="F1028" s="3"/>
      <c r="G1028" s="14">
        <v>73333</v>
      </c>
      <c r="H1028" s="1">
        <v>24829107.011070099</v>
      </c>
      <c r="I1028" s="9">
        <f t="shared" si="53"/>
        <v>2.9535093617061767E-3</v>
      </c>
    </row>
    <row r="1029" spans="1:9">
      <c r="A1029" s="3" t="s">
        <v>156</v>
      </c>
      <c r="B1029" s="3" t="s">
        <v>157</v>
      </c>
      <c r="C1029" s="3" t="s">
        <v>209</v>
      </c>
      <c r="D1029" s="3" t="s">
        <v>41</v>
      </c>
      <c r="E1029" s="3" t="s">
        <v>136</v>
      </c>
      <c r="F1029" s="3" t="str">
        <f t="shared" ref="F1029:F1056" si="57">CONCATENATE(E1029," (",D1029,")")</f>
        <v>Singapore (Non-official)</v>
      </c>
      <c r="G1029" s="14">
        <v>500000</v>
      </c>
      <c r="H1029" s="1">
        <v>24829107.011070099</v>
      </c>
      <c r="I1029" s="9">
        <f t="shared" si="53"/>
        <v>2.0137655364611953E-2</v>
      </c>
    </row>
    <row r="1030" spans="1:9">
      <c r="A1030" s="3" t="s">
        <v>156</v>
      </c>
      <c r="B1030" s="3" t="s">
        <v>157</v>
      </c>
      <c r="C1030" s="3" t="s">
        <v>209</v>
      </c>
      <c r="D1030" s="3" t="s">
        <v>27</v>
      </c>
      <c r="E1030" s="3" t="s">
        <v>237</v>
      </c>
      <c r="F1030" s="3" t="str">
        <f t="shared" si="57"/>
        <v>Australia (Official bilateral)</v>
      </c>
      <c r="G1030" s="14">
        <v>300000</v>
      </c>
      <c r="H1030" s="1">
        <v>24829107.011070099</v>
      </c>
      <c r="I1030" s="9">
        <f t="shared" si="53"/>
        <v>1.2082593218767172E-2</v>
      </c>
    </row>
    <row r="1031" spans="1:9">
      <c r="A1031" s="3" t="s">
        <v>156</v>
      </c>
      <c r="B1031" s="3" t="s">
        <v>157</v>
      </c>
      <c r="C1031" s="3" t="s">
        <v>209</v>
      </c>
      <c r="D1031" s="3" t="s">
        <v>27</v>
      </c>
      <c r="E1031" s="3" t="s">
        <v>31</v>
      </c>
      <c r="F1031" s="3" t="str">
        <f t="shared" si="57"/>
        <v>China (Official bilateral)</v>
      </c>
      <c r="G1031" s="14">
        <v>839321</v>
      </c>
      <c r="H1031" s="1">
        <v>24829107.011070099</v>
      </c>
      <c r="I1031" s="9">
        <f t="shared" si="53"/>
        <v>3.3803914076562934E-2</v>
      </c>
    </row>
    <row r="1032" spans="1:9">
      <c r="A1032" s="3" t="s">
        <v>156</v>
      </c>
      <c r="B1032" s="3" t="s">
        <v>157</v>
      </c>
      <c r="C1032" s="3" t="s">
        <v>209</v>
      </c>
      <c r="D1032" s="3" t="s">
        <v>27</v>
      </c>
      <c r="E1032" s="3" t="s">
        <v>43</v>
      </c>
      <c r="F1032" s="3" t="str">
        <f t="shared" si="57"/>
        <v>Germany (Official bilateral)</v>
      </c>
      <c r="G1032" s="14">
        <v>6135</v>
      </c>
      <c r="H1032" s="1">
        <v>24829107.011070099</v>
      </c>
      <c r="I1032" s="9">
        <f t="shared" si="53"/>
        <v>2.4708903132378865E-4</v>
      </c>
    </row>
    <row r="1033" spans="1:9">
      <c r="A1033" s="3" t="s">
        <v>156</v>
      </c>
      <c r="B1033" s="3" t="s">
        <v>157</v>
      </c>
      <c r="C1033" s="3" t="s">
        <v>209</v>
      </c>
      <c r="D1033" s="3" t="s">
        <v>27</v>
      </c>
      <c r="E1033" s="3" t="s">
        <v>34</v>
      </c>
      <c r="F1033" s="3" t="str">
        <f t="shared" si="57"/>
        <v>Japan (Official bilateral)</v>
      </c>
      <c r="G1033" s="14">
        <v>157762</v>
      </c>
      <c r="H1033" s="1">
        <v>24829107.011070099</v>
      </c>
      <c r="I1033" s="9">
        <f t="shared" si="53"/>
        <v>6.3539135712638219E-3</v>
      </c>
    </row>
    <row r="1034" spans="1:9">
      <c r="A1034" s="3" t="s">
        <v>156</v>
      </c>
      <c r="B1034" s="3" t="s">
        <v>157</v>
      </c>
      <c r="C1034" s="3" t="s">
        <v>209</v>
      </c>
      <c r="D1034" s="3" t="s">
        <v>18</v>
      </c>
      <c r="E1034" s="3" t="s">
        <v>20</v>
      </c>
      <c r="F1034" s="3" t="str">
        <f t="shared" si="57"/>
        <v>Asian Dev. Bank (Official multilateral)</v>
      </c>
      <c r="G1034" s="14">
        <v>1358687</v>
      </c>
      <c r="H1034" s="1">
        <v>24829107.011070099</v>
      </c>
      <c r="I1034" s="9">
        <f t="shared" ref="I1034:I1097" si="58">G1034/H1034</f>
        <v>5.4721541108757037E-2</v>
      </c>
    </row>
    <row r="1035" spans="1:9">
      <c r="A1035" s="3" t="s">
        <v>156</v>
      </c>
      <c r="B1035" s="3" t="s">
        <v>157</v>
      </c>
      <c r="C1035" s="3" t="s">
        <v>209</v>
      </c>
      <c r="D1035" s="3" t="s">
        <v>18</v>
      </c>
      <c r="E1035" s="3" t="s">
        <v>22</v>
      </c>
      <c r="F1035" s="3" t="str">
        <f t="shared" si="57"/>
        <v>International Monetary Fund (Official multilateral)</v>
      </c>
      <c r="G1035" s="14">
        <v>173536</v>
      </c>
      <c r="H1035" s="1">
        <v>24829107.011070099</v>
      </c>
      <c r="I1035" s="9">
        <f t="shared" si="58"/>
        <v>6.9892163227065996E-3</v>
      </c>
    </row>
    <row r="1036" spans="1:9">
      <c r="A1036" s="3" t="s">
        <v>156</v>
      </c>
      <c r="B1036" s="3" t="s">
        <v>157</v>
      </c>
      <c r="C1036" s="3" t="s">
        <v>209</v>
      </c>
      <c r="D1036" s="3" t="s">
        <v>18</v>
      </c>
      <c r="E1036" s="3" t="s">
        <v>25</v>
      </c>
      <c r="F1036" s="3" t="str">
        <f t="shared" si="57"/>
        <v>Other multilateral (Official multilateral)</v>
      </c>
      <c r="G1036" s="14">
        <v>49006</v>
      </c>
      <c r="H1036" s="1">
        <v>24829107.011070099</v>
      </c>
      <c r="I1036" s="9">
        <f t="shared" si="58"/>
        <v>1.9737318775963466E-3</v>
      </c>
    </row>
    <row r="1037" spans="1:9">
      <c r="A1037" s="3" t="s">
        <v>156</v>
      </c>
      <c r="B1037" s="3" t="s">
        <v>157</v>
      </c>
      <c r="C1037" s="3" t="s">
        <v>209</v>
      </c>
      <c r="D1037" s="3" t="s">
        <v>18</v>
      </c>
      <c r="E1037" s="3" t="s">
        <v>23</v>
      </c>
      <c r="F1037" s="3" t="str">
        <f t="shared" si="57"/>
        <v>World Bank-IBRD (Official multilateral)</v>
      </c>
      <c r="G1037" s="14">
        <v>18018</v>
      </c>
      <c r="H1037" s="1">
        <v>24829107.011070099</v>
      </c>
      <c r="I1037" s="9">
        <f t="shared" si="58"/>
        <v>7.256805487191563E-4</v>
      </c>
    </row>
    <row r="1038" spans="1:9">
      <c r="A1038" s="3" t="s">
        <v>156</v>
      </c>
      <c r="B1038" s="3" t="s">
        <v>157</v>
      </c>
      <c r="C1038" s="3" t="s">
        <v>209</v>
      </c>
      <c r="D1038" s="3" t="s">
        <v>18</v>
      </c>
      <c r="E1038" s="3" t="s">
        <v>24</v>
      </c>
      <c r="F1038" s="3" t="str">
        <f t="shared" si="57"/>
        <v>World Bank-IDA (Official multilateral)</v>
      </c>
      <c r="G1038" s="14">
        <v>427571</v>
      </c>
      <c r="H1038" s="1">
        <v>24829107.011070099</v>
      </c>
      <c r="I1038" s="9">
        <f t="shared" si="58"/>
        <v>1.7220554883804993E-2</v>
      </c>
    </row>
    <row r="1039" spans="1:9">
      <c r="A1039" s="6" t="s">
        <v>156</v>
      </c>
      <c r="B1039" s="6" t="s">
        <v>157</v>
      </c>
      <c r="C1039" s="3" t="s">
        <v>209</v>
      </c>
      <c r="D1039" s="6" t="s">
        <v>51</v>
      </c>
      <c r="E1039" s="6" t="s">
        <v>11</v>
      </c>
      <c r="F1039" s="3" t="str">
        <f t="shared" si="57"/>
        <v xml:space="preserve"> (Total)</v>
      </c>
      <c r="G1039" s="14">
        <v>4482506</v>
      </c>
      <c r="H1039" s="1">
        <v>24829107.011070099</v>
      </c>
      <c r="I1039" s="9">
        <f t="shared" si="58"/>
        <v>0.18053432199561054</v>
      </c>
    </row>
    <row r="1040" spans="1:9">
      <c r="A1040" s="3" t="s">
        <v>156</v>
      </c>
      <c r="B1040" s="3" t="s">
        <v>157</v>
      </c>
      <c r="C1040" s="3" t="s">
        <v>209</v>
      </c>
      <c r="D1040" s="3" t="s">
        <v>48</v>
      </c>
      <c r="E1040" s="3" t="s">
        <v>11</v>
      </c>
      <c r="F1040" s="3" t="str">
        <f t="shared" si="57"/>
        <v xml:space="preserve"> (Total Bondholders)</v>
      </c>
      <c r="G1040" s="14">
        <v>500000</v>
      </c>
      <c r="H1040" s="1">
        <v>24829107.011070099</v>
      </c>
      <c r="I1040" s="9">
        <f t="shared" si="58"/>
        <v>2.0137655364611953E-2</v>
      </c>
    </row>
    <row r="1041" spans="1:9">
      <c r="A1041" s="3" t="s">
        <v>156</v>
      </c>
      <c r="B1041" s="3" t="s">
        <v>157</v>
      </c>
      <c r="C1041" s="3" t="s">
        <v>209</v>
      </c>
      <c r="D1041" s="3" t="s">
        <v>40</v>
      </c>
      <c r="E1041" s="3" t="s">
        <v>11</v>
      </c>
      <c r="F1041" s="3" t="str">
        <f t="shared" si="57"/>
        <v xml:space="preserve"> (Total Non-official)</v>
      </c>
      <c r="G1041" s="14">
        <v>652470</v>
      </c>
      <c r="H1041" s="1">
        <v>24829107.011070099</v>
      </c>
      <c r="I1041" s="9">
        <f t="shared" si="58"/>
        <v>2.6278431991496719E-2</v>
      </c>
    </row>
    <row r="1042" spans="1:9">
      <c r="A1042" s="3" t="s">
        <v>156</v>
      </c>
      <c r="B1042" s="3" t="s">
        <v>157</v>
      </c>
      <c r="C1042" s="3" t="s">
        <v>209</v>
      </c>
      <c r="D1042" s="3" t="s">
        <v>26</v>
      </c>
      <c r="E1042" s="3" t="s">
        <v>11</v>
      </c>
      <c r="F1042" s="3" t="str">
        <f t="shared" si="57"/>
        <v xml:space="preserve"> (Total Official bilateral)</v>
      </c>
      <c r="G1042" s="14">
        <v>1303218</v>
      </c>
      <c r="H1042" s="1">
        <v>24829107.011070099</v>
      </c>
      <c r="I1042" s="9">
        <f t="shared" si="58"/>
        <v>5.2487509897917714E-2</v>
      </c>
    </row>
    <row r="1043" spans="1:9">
      <c r="A1043" s="3" t="s">
        <v>156</v>
      </c>
      <c r="B1043" s="3" t="s">
        <v>157</v>
      </c>
      <c r="C1043" s="3" t="s">
        <v>209</v>
      </c>
      <c r="D1043" s="3" t="s">
        <v>10</v>
      </c>
      <c r="E1043" s="3" t="s">
        <v>11</v>
      </c>
      <c r="F1043" s="3" t="str">
        <f t="shared" si="57"/>
        <v xml:space="preserve"> (Total Official multilateral)</v>
      </c>
      <c r="G1043" s="14">
        <v>2026818</v>
      </c>
      <c r="H1043" s="1">
        <v>24829107.011070099</v>
      </c>
      <c r="I1043" s="9">
        <f t="shared" si="58"/>
        <v>8.1630724741584129E-2</v>
      </c>
    </row>
    <row r="1044" spans="1:9">
      <c r="A1044" s="3" t="s">
        <v>158</v>
      </c>
      <c r="B1044" s="3" t="s">
        <v>159</v>
      </c>
      <c r="C1044" s="3" t="s">
        <v>202</v>
      </c>
      <c r="D1044" s="3" t="s">
        <v>49</v>
      </c>
      <c r="E1044" s="3" t="s">
        <v>50</v>
      </c>
      <c r="F1044" s="3" t="str">
        <f t="shared" si="57"/>
        <v>Bond market (Bondholders)</v>
      </c>
      <c r="G1044" s="14">
        <v>420983</v>
      </c>
      <c r="H1044" s="1">
        <v>10354417.725155501</v>
      </c>
      <c r="I1044" s="9">
        <f t="shared" si="58"/>
        <v>4.0657332085148976E-2</v>
      </c>
    </row>
    <row r="1045" spans="1:9">
      <c r="A1045" s="3" t="s">
        <v>158</v>
      </c>
      <c r="B1045" s="3" t="s">
        <v>159</v>
      </c>
      <c r="C1045" s="3" t="s">
        <v>202</v>
      </c>
      <c r="D1045" s="3" t="s">
        <v>27</v>
      </c>
      <c r="E1045" s="3" t="s">
        <v>31</v>
      </c>
      <c r="F1045" s="3" t="str">
        <f t="shared" si="57"/>
        <v>China (Official bilateral)</v>
      </c>
      <c r="G1045" s="14">
        <v>194717</v>
      </c>
      <c r="H1045" s="1">
        <v>10354417.725155501</v>
      </c>
      <c r="I1045" s="9">
        <f t="shared" si="58"/>
        <v>1.8805210024214643E-2</v>
      </c>
    </row>
    <row r="1046" spans="1:9">
      <c r="A1046" s="3" t="s">
        <v>158</v>
      </c>
      <c r="B1046" s="3" t="s">
        <v>159</v>
      </c>
      <c r="C1046" s="3" t="s">
        <v>202</v>
      </c>
      <c r="D1046" s="3" t="s">
        <v>27</v>
      </c>
      <c r="E1046" s="3" t="s">
        <v>34</v>
      </c>
      <c r="F1046" s="3" t="str">
        <f t="shared" si="57"/>
        <v>Japan (Official bilateral)</v>
      </c>
      <c r="G1046" s="14">
        <v>75165</v>
      </c>
      <c r="H1046" s="1">
        <v>10354417.725155501</v>
      </c>
      <c r="I1046" s="9">
        <f t="shared" si="58"/>
        <v>7.2592203632456005E-3</v>
      </c>
    </row>
    <row r="1047" spans="1:9">
      <c r="A1047" s="3" t="s">
        <v>158</v>
      </c>
      <c r="B1047" s="3" t="s">
        <v>159</v>
      </c>
      <c r="C1047" s="3" t="s">
        <v>202</v>
      </c>
      <c r="D1047" s="3" t="s">
        <v>27</v>
      </c>
      <c r="E1047" s="3" t="s">
        <v>32</v>
      </c>
      <c r="F1047" s="3" t="str">
        <f t="shared" si="57"/>
        <v>India (Official bilateral)</v>
      </c>
      <c r="G1047" s="14">
        <v>71643</v>
      </c>
      <c r="H1047" s="1">
        <v>10354417.725155501</v>
      </c>
      <c r="I1047" s="9">
        <f t="shared" si="58"/>
        <v>6.9190756932615526E-3</v>
      </c>
    </row>
    <row r="1048" spans="1:9">
      <c r="A1048" s="3" t="s">
        <v>158</v>
      </c>
      <c r="B1048" s="3" t="s">
        <v>159</v>
      </c>
      <c r="C1048" s="3" t="s">
        <v>202</v>
      </c>
      <c r="D1048" s="3" t="s">
        <v>27</v>
      </c>
      <c r="E1048" s="3" t="s">
        <v>55</v>
      </c>
      <c r="F1048" s="3" t="str">
        <f t="shared" si="57"/>
        <v>Saudi Arabia (Official bilateral)</v>
      </c>
      <c r="G1048" s="14">
        <v>64637</v>
      </c>
      <c r="H1048" s="1">
        <v>10354417.725155501</v>
      </c>
      <c r="I1048" s="9">
        <f t="shared" si="58"/>
        <v>6.2424562844290016E-3</v>
      </c>
    </row>
    <row r="1049" spans="1:9">
      <c r="A1049" s="3" t="s">
        <v>158</v>
      </c>
      <c r="B1049" s="3" t="s">
        <v>159</v>
      </c>
      <c r="C1049" s="3" t="s">
        <v>202</v>
      </c>
      <c r="D1049" s="3" t="s">
        <v>27</v>
      </c>
      <c r="E1049" s="3" t="s">
        <v>54</v>
      </c>
      <c r="F1049" s="3" t="str">
        <f t="shared" si="57"/>
        <v>Kuwait (Official bilateral)</v>
      </c>
      <c r="G1049" s="14">
        <v>63389</v>
      </c>
      <c r="H1049" s="1">
        <v>10354417.725155501</v>
      </c>
      <c r="I1049" s="9">
        <f t="shared" si="58"/>
        <v>6.1219280197668509E-3</v>
      </c>
    </row>
    <row r="1050" spans="1:9">
      <c r="A1050" s="3" t="s">
        <v>158</v>
      </c>
      <c r="B1050" s="3" t="s">
        <v>159</v>
      </c>
      <c r="C1050" s="3" t="s">
        <v>202</v>
      </c>
      <c r="D1050" s="3" t="s">
        <v>27</v>
      </c>
      <c r="E1050" s="3" t="s">
        <v>39</v>
      </c>
      <c r="F1050" s="3" t="str">
        <f t="shared" si="57"/>
        <v>Other bilateral (Official bilateral)</v>
      </c>
      <c r="G1050" s="14">
        <v>13797</v>
      </c>
      <c r="H1050" s="1">
        <v>10354417.725155501</v>
      </c>
      <c r="I1050" s="9">
        <f t="shared" si="58"/>
        <v>1.3324747336087215E-3</v>
      </c>
    </row>
    <row r="1051" spans="1:9">
      <c r="A1051" s="3" t="s">
        <v>158</v>
      </c>
      <c r="B1051" s="3" t="s">
        <v>159</v>
      </c>
      <c r="C1051" s="3" t="s">
        <v>202</v>
      </c>
      <c r="D1051" s="3" t="s">
        <v>27</v>
      </c>
      <c r="E1051" s="3" t="s">
        <v>57</v>
      </c>
      <c r="F1051" s="3" t="str">
        <f t="shared" si="57"/>
        <v>United Arab Emirates (Official bilateral)</v>
      </c>
      <c r="G1051" s="14">
        <v>2562</v>
      </c>
      <c r="H1051" s="1">
        <v>10354417.725155501</v>
      </c>
      <c r="I1051" s="9">
        <f t="shared" si="58"/>
        <v>2.4743062024393307E-4</v>
      </c>
    </row>
    <row r="1052" spans="1:9">
      <c r="A1052" s="3" t="s">
        <v>158</v>
      </c>
      <c r="B1052" s="3" t="s">
        <v>159</v>
      </c>
      <c r="C1052" s="3" t="s">
        <v>202</v>
      </c>
      <c r="D1052" s="3" t="s">
        <v>27</v>
      </c>
      <c r="E1052" s="3" t="s">
        <v>64</v>
      </c>
      <c r="F1052" s="3" t="str">
        <f t="shared" si="57"/>
        <v>Libya (Official bilateral)</v>
      </c>
      <c r="G1052" s="14">
        <v>290</v>
      </c>
      <c r="H1052" s="1">
        <v>10354417.725155501</v>
      </c>
      <c r="I1052" s="9">
        <f t="shared" si="58"/>
        <v>2.8007369192326536E-5</v>
      </c>
    </row>
    <row r="1053" spans="1:9">
      <c r="A1053" s="3" t="s">
        <v>158</v>
      </c>
      <c r="B1053" s="3" t="s">
        <v>159</v>
      </c>
      <c r="C1053" s="3" t="s">
        <v>202</v>
      </c>
      <c r="D1053" s="3" t="s">
        <v>18</v>
      </c>
      <c r="E1053" s="3" t="s">
        <v>24</v>
      </c>
      <c r="F1053" s="3" t="str">
        <f t="shared" si="57"/>
        <v>World Bank-IDA (Official multilateral)</v>
      </c>
      <c r="G1053" s="14">
        <v>1897342</v>
      </c>
      <c r="H1053" s="1">
        <v>10354417.725155501</v>
      </c>
      <c r="I1053" s="9">
        <f t="shared" si="58"/>
        <v>0.18323985475209387</v>
      </c>
    </row>
    <row r="1054" spans="1:9">
      <c r="A1054" s="3" t="s">
        <v>158</v>
      </c>
      <c r="B1054" s="3" t="s">
        <v>159</v>
      </c>
      <c r="C1054" s="3" t="s">
        <v>202</v>
      </c>
      <c r="D1054" s="3" t="s">
        <v>18</v>
      </c>
      <c r="E1054" s="3" t="s">
        <v>19</v>
      </c>
      <c r="F1054" s="3" t="str">
        <f t="shared" si="57"/>
        <v>African Dev. Bank (Official multilateral)</v>
      </c>
      <c r="G1054" s="14">
        <v>786441</v>
      </c>
      <c r="H1054" s="1">
        <v>10354417.725155501</v>
      </c>
      <c r="I1054" s="9">
        <f t="shared" si="58"/>
        <v>7.5952218741318883E-2</v>
      </c>
    </row>
    <row r="1055" spans="1:9">
      <c r="A1055" s="3" t="s">
        <v>158</v>
      </c>
      <c r="B1055" s="3" t="s">
        <v>159</v>
      </c>
      <c r="C1055" s="3" t="s">
        <v>202</v>
      </c>
      <c r="D1055" s="3" t="s">
        <v>18</v>
      </c>
      <c r="E1055" s="3" t="s">
        <v>22</v>
      </c>
      <c r="F1055" s="3" t="str">
        <f t="shared" si="57"/>
        <v>International Monetary Fund (Official multilateral)</v>
      </c>
      <c r="G1055" s="14">
        <v>305607</v>
      </c>
      <c r="H1055" s="1">
        <v>10354417.725155501</v>
      </c>
      <c r="I1055" s="9">
        <f t="shared" si="58"/>
        <v>2.9514648540549436E-2</v>
      </c>
    </row>
    <row r="1056" spans="1:9">
      <c r="A1056" s="3" t="s">
        <v>158</v>
      </c>
      <c r="B1056" s="3" t="s">
        <v>159</v>
      </c>
      <c r="C1056" s="3" t="s">
        <v>202</v>
      </c>
      <c r="D1056" s="3" t="s">
        <v>18</v>
      </c>
      <c r="E1056" s="3" t="s">
        <v>25</v>
      </c>
      <c r="F1056" s="3" t="str">
        <f t="shared" si="57"/>
        <v>Other multilateral (Official multilateral)</v>
      </c>
      <c r="G1056" s="14">
        <v>273845</v>
      </c>
      <c r="H1056" s="1">
        <v>10354417.725155501</v>
      </c>
      <c r="I1056" s="9">
        <f t="shared" si="58"/>
        <v>2.6447165574043658E-2</v>
      </c>
    </row>
    <row r="1057" spans="1:9">
      <c r="A1057" s="3" t="s">
        <v>158</v>
      </c>
      <c r="B1057" s="3" t="s">
        <v>159</v>
      </c>
      <c r="C1057" s="3" t="s">
        <v>202</v>
      </c>
      <c r="D1057" s="3" t="s">
        <v>41</v>
      </c>
      <c r="E1057" s="3" t="s">
        <v>76</v>
      </c>
      <c r="F1057" s="3"/>
      <c r="G1057" s="18">
        <v>43110</v>
      </c>
      <c r="H1057" s="1">
        <v>10354417.725155501</v>
      </c>
      <c r="I1057" s="9">
        <f t="shared" si="58"/>
        <v>4.1634402961420588E-3</v>
      </c>
    </row>
    <row r="1058" spans="1:9">
      <c r="A1058" s="6" t="s">
        <v>158</v>
      </c>
      <c r="B1058" s="6" t="s">
        <v>159</v>
      </c>
      <c r="C1058" s="3" t="s">
        <v>202</v>
      </c>
      <c r="D1058" s="6" t="s">
        <v>51</v>
      </c>
      <c r="E1058" s="6" t="s">
        <v>11</v>
      </c>
      <c r="F1058" s="3" t="str">
        <f t="shared" ref="F1058:F1092" si="59">CONCATENATE(E1058," (",D1058,")")</f>
        <v xml:space="preserve"> (Total)</v>
      </c>
      <c r="G1058" s="16">
        <v>4213529</v>
      </c>
      <c r="H1058" s="1">
        <v>10354417.725155501</v>
      </c>
      <c r="I1058" s="9">
        <f t="shared" si="58"/>
        <v>0.40693055967439462</v>
      </c>
    </row>
    <row r="1059" spans="1:9">
      <c r="A1059" s="3" t="s">
        <v>158</v>
      </c>
      <c r="B1059" s="3" t="s">
        <v>159</v>
      </c>
      <c r="C1059" s="3" t="s">
        <v>202</v>
      </c>
      <c r="D1059" s="3" t="s">
        <v>48</v>
      </c>
      <c r="E1059" s="3" t="s">
        <v>11</v>
      </c>
      <c r="F1059" s="3" t="str">
        <f t="shared" si="59"/>
        <v xml:space="preserve"> (Total Bondholders)</v>
      </c>
      <c r="G1059" s="14">
        <v>420983</v>
      </c>
      <c r="H1059" s="1">
        <v>10354417.725155501</v>
      </c>
      <c r="I1059" s="9">
        <f t="shared" si="58"/>
        <v>4.0657332085148976E-2</v>
      </c>
    </row>
    <row r="1060" spans="1:9">
      <c r="A1060" s="3" t="s">
        <v>158</v>
      </c>
      <c r="B1060" s="3" t="s">
        <v>159</v>
      </c>
      <c r="C1060" s="3" t="s">
        <v>202</v>
      </c>
      <c r="D1060" s="3" t="s">
        <v>40</v>
      </c>
      <c r="E1060" s="3" t="s">
        <v>11</v>
      </c>
      <c r="F1060" s="3" t="str">
        <f t="shared" si="59"/>
        <v xml:space="preserve"> (Total Non-official)</v>
      </c>
      <c r="G1060" s="14">
        <v>43110</v>
      </c>
      <c r="H1060" s="1">
        <v>10354417.725155501</v>
      </c>
      <c r="I1060" s="9">
        <f t="shared" si="58"/>
        <v>4.1634402961420588E-3</v>
      </c>
    </row>
    <row r="1061" spans="1:9">
      <c r="A1061" s="3" t="s">
        <v>158</v>
      </c>
      <c r="B1061" s="3" t="s">
        <v>159</v>
      </c>
      <c r="C1061" s="3" t="s">
        <v>202</v>
      </c>
      <c r="D1061" s="3" t="s">
        <v>26</v>
      </c>
      <c r="E1061" s="3" t="s">
        <v>11</v>
      </c>
      <c r="F1061" s="3" t="str">
        <f t="shared" si="59"/>
        <v xml:space="preserve"> (Total Official bilateral)</v>
      </c>
      <c r="G1061" s="14">
        <v>486201</v>
      </c>
      <c r="H1061" s="1">
        <v>10354417.725155501</v>
      </c>
      <c r="I1061" s="9">
        <f t="shared" si="58"/>
        <v>4.6955899685097773E-2</v>
      </c>
    </row>
    <row r="1062" spans="1:9">
      <c r="A1062" s="3" t="s">
        <v>158</v>
      </c>
      <c r="B1062" s="3" t="s">
        <v>159</v>
      </c>
      <c r="C1062" s="3" t="s">
        <v>202</v>
      </c>
      <c r="D1062" s="3" t="s">
        <v>10</v>
      </c>
      <c r="E1062" s="3" t="s">
        <v>11</v>
      </c>
      <c r="F1062" s="3" t="str">
        <f t="shared" si="59"/>
        <v xml:space="preserve"> (Total Official multilateral)</v>
      </c>
      <c r="G1062" s="14">
        <v>3263235</v>
      </c>
      <c r="H1062" s="1">
        <v>10354417.725155501</v>
      </c>
      <c r="I1062" s="9">
        <f t="shared" si="58"/>
        <v>0.31515388760800583</v>
      </c>
    </row>
    <row r="1063" spans="1:9">
      <c r="A1063" s="3" t="s">
        <v>160</v>
      </c>
      <c r="B1063" s="3" t="s">
        <v>161</v>
      </c>
      <c r="C1063" s="3" t="s">
        <v>209</v>
      </c>
      <c r="D1063" s="3" t="s">
        <v>27</v>
      </c>
      <c r="E1063" s="3" t="s">
        <v>31</v>
      </c>
      <c r="F1063" s="3" t="str">
        <f t="shared" si="59"/>
        <v>China (Official bilateral)</v>
      </c>
      <c r="G1063" s="14">
        <v>148942</v>
      </c>
      <c r="H1063" s="1">
        <v>852250.19098548498</v>
      </c>
      <c r="I1063" s="9">
        <f t="shared" si="58"/>
        <v>0.17476323452362441</v>
      </c>
    </row>
    <row r="1064" spans="1:9">
      <c r="A1064" s="3" t="s">
        <v>160</v>
      </c>
      <c r="B1064" s="3" t="s">
        <v>161</v>
      </c>
      <c r="C1064" s="3" t="s">
        <v>209</v>
      </c>
      <c r="D1064" s="3" t="s">
        <v>27</v>
      </c>
      <c r="E1064" s="3" t="s">
        <v>34</v>
      </c>
      <c r="F1064" s="3" t="str">
        <f t="shared" si="59"/>
        <v>Japan (Official bilateral)</v>
      </c>
      <c r="G1064" s="14">
        <v>32854</v>
      </c>
      <c r="H1064" s="1">
        <v>852250.19098548498</v>
      </c>
      <c r="I1064" s="9">
        <f t="shared" si="58"/>
        <v>3.854971268708058E-2</v>
      </c>
    </row>
    <row r="1065" spans="1:9">
      <c r="A1065" s="3" t="s">
        <v>160</v>
      </c>
      <c r="B1065" s="3" t="s">
        <v>161</v>
      </c>
      <c r="C1065" s="3" t="s">
        <v>209</v>
      </c>
      <c r="D1065" s="3" t="s">
        <v>18</v>
      </c>
      <c r="E1065" s="3" t="s">
        <v>24</v>
      </c>
      <c r="F1065" s="3" t="str">
        <f t="shared" si="59"/>
        <v>World Bank-IDA (Official multilateral)</v>
      </c>
      <c r="G1065" s="14">
        <v>110283</v>
      </c>
      <c r="H1065" s="1">
        <v>852250.19098548498</v>
      </c>
      <c r="I1065" s="9">
        <f t="shared" si="58"/>
        <v>0.12940214172610057</v>
      </c>
    </row>
    <row r="1066" spans="1:9">
      <c r="A1066" s="3" t="s">
        <v>160</v>
      </c>
      <c r="B1066" s="3" t="s">
        <v>161</v>
      </c>
      <c r="C1066" s="3" t="s">
        <v>209</v>
      </c>
      <c r="D1066" s="3" t="s">
        <v>18</v>
      </c>
      <c r="E1066" s="3" t="s">
        <v>20</v>
      </c>
      <c r="F1066" s="3" t="str">
        <f t="shared" si="59"/>
        <v>Asian Dev. Bank (Official multilateral)</v>
      </c>
      <c r="G1066" s="14">
        <v>84718</v>
      </c>
      <c r="H1066" s="1">
        <v>852250.19098548498</v>
      </c>
      <c r="I1066" s="9">
        <f t="shared" si="58"/>
        <v>9.9405081859867683E-2</v>
      </c>
    </row>
    <row r="1067" spans="1:9">
      <c r="A1067" s="3" t="s">
        <v>160</v>
      </c>
      <c r="B1067" s="3" t="s">
        <v>161</v>
      </c>
      <c r="C1067" s="3" t="s">
        <v>209</v>
      </c>
      <c r="D1067" s="3" t="s">
        <v>18</v>
      </c>
      <c r="E1067" s="3" t="s">
        <v>22</v>
      </c>
      <c r="F1067" s="3" t="str">
        <f t="shared" si="59"/>
        <v>International Monetary Fund (Official multilateral)</v>
      </c>
      <c r="G1067" s="14">
        <v>20951</v>
      </c>
      <c r="H1067" s="1">
        <v>852250.19098548498</v>
      </c>
      <c r="I1067" s="9">
        <f t="shared" si="58"/>
        <v>2.4583156708681601E-2</v>
      </c>
    </row>
    <row r="1068" spans="1:9">
      <c r="A1068" s="3" t="s">
        <v>160</v>
      </c>
      <c r="B1068" s="3" t="s">
        <v>161</v>
      </c>
      <c r="C1068" s="3" t="s">
        <v>209</v>
      </c>
      <c r="D1068" s="3" t="s">
        <v>18</v>
      </c>
      <c r="E1068" s="3" t="s">
        <v>25</v>
      </c>
      <c r="F1068" s="3" t="str">
        <f t="shared" si="59"/>
        <v>Other multilateral (Official multilateral)</v>
      </c>
      <c r="G1068" s="14">
        <v>10807</v>
      </c>
      <c r="H1068" s="1">
        <v>852250.19098548498</v>
      </c>
      <c r="I1068" s="9">
        <f t="shared" si="58"/>
        <v>1.2680548639717534E-2</v>
      </c>
    </row>
    <row r="1069" spans="1:9">
      <c r="A1069" s="6" t="s">
        <v>160</v>
      </c>
      <c r="B1069" s="6" t="s">
        <v>161</v>
      </c>
      <c r="C1069" s="3" t="s">
        <v>209</v>
      </c>
      <c r="D1069" s="6" t="s">
        <v>51</v>
      </c>
      <c r="E1069" s="6" t="s">
        <v>11</v>
      </c>
      <c r="F1069" s="3" t="str">
        <f t="shared" si="59"/>
        <v xml:space="preserve"> (Total)</v>
      </c>
      <c r="G1069" s="15">
        <v>408555</v>
      </c>
      <c r="H1069" s="1">
        <v>852250.19098548498</v>
      </c>
      <c r="I1069" s="9">
        <f t="shared" si="58"/>
        <v>0.47938387614507239</v>
      </c>
    </row>
    <row r="1070" spans="1:9">
      <c r="A1070" s="3" t="s">
        <v>160</v>
      </c>
      <c r="B1070" s="3" t="s">
        <v>161</v>
      </c>
      <c r="C1070" s="3" t="s">
        <v>209</v>
      </c>
      <c r="D1070" s="3" t="s">
        <v>26</v>
      </c>
      <c r="E1070" s="3" t="s">
        <v>11</v>
      </c>
      <c r="F1070" s="3" t="str">
        <f t="shared" si="59"/>
        <v xml:space="preserve"> (Total Official bilateral)</v>
      </c>
      <c r="G1070" s="14">
        <v>181796</v>
      </c>
      <c r="H1070" s="1">
        <v>852250.19098548498</v>
      </c>
      <c r="I1070" s="9">
        <f t="shared" si="58"/>
        <v>0.21331294721070498</v>
      </c>
    </row>
    <row r="1071" spans="1:9">
      <c r="A1071" s="3" t="s">
        <v>160</v>
      </c>
      <c r="B1071" s="3" t="s">
        <v>161</v>
      </c>
      <c r="C1071" s="3" t="s">
        <v>209</v>
      </c>
      <c r="D1071" s="3" t="s">
        <v>10</v>
      </c>
      <c r="E1071" s="3" t="s">
        <v>11</v>
      </c>
      <c r="F1071" s="3" t="str">
        <f t="shared" si="59"/>
        <v xml:space="preserve"> (Total Official multilateral)</v>
      </c>
      <c r="G1071" s="14">
        <v>226759</v>
      </c>
      <c r="H1071" s="1">
        <v>852250.19098548498</v>
      </c>
      <c r="I1071" s="9">
        <f t="shared" si="58"/>
        <v>0.2660709289343674</v>
      </c>
    </row>
    <row r="1072" spans="1:9">
      <c r="A1072" s="6" t="s">
        <v>238</v>
      </c>
      <c r="B1072" s="3" t="s">
        <v>239</v>
      </c>
      <c r="C1072" s="3" t="s">
        <v>202</v>
      </c>
      <c r="D1072" s="6" t="s">
        <v>41</v>
      </c>
      <c r="E1072" s="6" t="s">
        <v>174</v>
      </c>
      <c r="F1072" s="3" t="str">
        <f t="shared" si="59"/>
        <v>Hong Kong (Non-official)</v>
      </c>
      <c r="G1072" s="16">
        <v>10000</v>
      </c>
      <c r="H1072" s="1">
        <v>418637.38898805197</v>
      </c>
      <c r="I1072" s="9">
        <f t="shared" si="58"/>
        <v>2.3887020756011363E-2</v>
      </c>
    </row>
    <row r="1073" spans="1:9">
      <c r="A1073" s="6" t="s">
        <v>238</v>
      </c>
      <c r="B1073" s="3" t="s">
        <v>239</v>
      </c>
      <c r="C1073" s="3" t="s">
        <v>202</v>
      </c>
      <c r="D1073" s="6" t="s">
        <v>27</v>
      </c>
      <c r="E1073" s="6" t="s">
        <v>28</v>
      </c>
      <c r="F1073" s="3" t="str">
        <f t="shared" si="59"/>
        <v>Belgium (Official bilateral)</v>
      </c>
      <c r="G1073" s="16">
        <v>835</v>
      </c>
      <c r="H1073" s="1">
        <v>418637.38898805197</v>
      </c>
      <c r="I1073" s="9">
        <f t="shared" si="58"/>
        <v>1.9945662331269489E-3</v>
      </c>
    </row>
    <row r="1074" spans="1:9">
      <c r="A1074" s="6" t="s">
        <v>238</v>
      </c>
      <c r="B1074" s="3" t="s">
        <v>239</v>
      </c>
      <c r="C1074" s="3" t="s">
        <v>202</v>
      </c>
      <c r="D1074" s="6" t="s">
        <v>27</v>
      </c>
      <c r="E1074" s="6" t="s">
        <v>29</v>
      </c>
      <c r="F1074" s="3" t="str">
        <f t="shared" si="59"/>
        <v>Brazil (Official bilateral)</v>
      </c>
      <c r="G1074" s="16">
        <v>4564</v>
      </c>
      <c r="H1074" s="1">
        <v>418637.38898805197</v>
      </c>
      <c r="I1074" s="9">
        <f t="shared" si="58"/>
        <v>1.0902036273043586E-2</v>
      </c>
    </row>
    <row r="1075" spans="1:9">
      <c r="A1075" s="6" t="s">
        <v>238</v>
      </c>
      <c r="B1075" s="3" t="s">
        <v>239</v>
      </c>
      <c r="C1075" s="3" t="s">
        <v>202</v>
      </c>
      <c r="D1075" s="6" t="s">
        <v>27</v>
      </c>
      <c r="E1075" s="6" t="s">
        <v>33</v>
      </c>
      <c r="F1075" s="3" t="str">
        <f t="shared" si="59"/>
        <v>Italy (Official bilateral)</v>
      </c>
      <c r="G1075" s="16">
        <v>27457</v>
      </c>
      <c r="H1075" s="1">
        <v>418637.38898805197</v>
      </c>
      <c r="I1075" s="9">
        <f t="shared" si="58"/>
        <v>6.5586592889780401E-2</v>
      </c>
    </row>
    <row r="1076" spans="1:9">
      <c r="A1076" s="6" t="s">
        <v>238</v>
      </c>
      <c r="B1076" s="3" t="s">
        <v>239</v>
      </c>
      <c r="C1076" s="3" t="s">
        <v>202</v>
      </c>
      <c r="D1076" s="6" t="s">
        <v>27</v>
      </c>
      <c r="E1076" s="6" t="s">
        <v>54</v>
      </c>
      <c r="F1076" s="3" t="str">
        <f t="shared" si="59"/>
        <v>Kuwait (Official bilateral)</v>
      </c>
      <c r="G1076" s="16">
        <v>247</v>
      </c>
      <c r="H1076" s="1">
        <v>418637.38898805197</v>
      </c>
      <c r="I1076" s="9">
        <f t="shared" si="58"/>
        <v>5.9000941267348063E-4</v>
      </c>
    </row>
    <row r="1077" spans="1:9">
      <c r="A1077" s="6" t="s">
        <v>238</v>
      </c>
      <c r="B1077" s="3" t="s">
        <v>239</v>
      </c>
      <c r="C1077" s="3" t="s">
        <v>202</v>
      </c>
      <c r="D1077" s="6" t="s">
        <v>27</v>
      </c>
      <c r="E1077" s="6" t="s">
        <v>200</v>
      </c>
      <c r="F1077" s="3" t="str">
        <f t="shared" si="59"/>
        <v>Other Bilateral (Official bilateral)</v>
      </c>
      <c r="G1077" s="16">
        <v>79942</v>
      </c>
      <c r="H1077" s="1">
        <v>418637.38898805197</v>
      </c>
      <c r="I1077" s="9">
        <f t="shared" si="58"/>
        <v>0.19095762132770602</v>
      </c>
    </row>
    <row r="1078" spans="1:9">
      <c r="A1078" s="6" t="s">
        <v>238</v>
      </c>
      <c r="B1078" s="3" t="s">
        <v>239</v>
      </c>
      <c r="C1078" s="3" t="s">
        <v>202</v>
      </c>
      <c r="D1078" s="6" t="s">
        <v>27</v>
      </c>
      <c r="E1078" s="6" t="s">
        <v>36</v>
      </c>
      <c r="F1078" s="3" t="str">
        <f t="shared" si="59"/>
        <v>Portugal (Official bilateral)</v>
      </c>
      <c r="G1078" s="16">
        <v>55999</v>
      </c>
      <c r="H1078" s="1">
        <v>418637.38898805197</v>
      </c>
      <c r="I1078" s="9">
        <f t="shared" si="58"/>
        <v>0.13376492753158803</v>
      </c>
    </row>
    <row r="1079" spans="1:9">
      <c r="A1079" s="6" t="s">
        <v>238</v>
      </c>
      <c r="B1079" s="3" t="s">
        <v>239</v>
      </c>
      <c r="C1079" s="3" t="s">
        <v>202</v>
      </c>
      <c r="D1079" s="6" t="s">
        <v>18</v>
      </c>
      <c r="E1079" s="6" t="s">
        <v>19</v>
      </c>
      <c r="F1079" s="3" t="str">
        <f t="shared" si="59"/>
        <v>African Dev. Bank (Official multilateral)</v>
      </c>
      <c r="G1079" s="16">
        <v>17183</v>
      </c>
      <c r="H1079" s="1">
        <v>418637.38898805197</v>
      </c>
      <c r="I1079" s="9">
        <f t="shared" si="58"/>
        <v>4.1045067765054323E-2</v>
      </c>
    </row>
    <row r="1080" spans="1:9">
      <c r="A1080" s="6" t="s">
        <v>238</v>
      </c>
      <c r="B1080" s="3" t="s">
        <v>239</v>
      </c>
      <c r="C1080" s="3" t="s">
        <v>202</v>
      </c>
      <c r="D1080" s="6" t="s">
        <v>18</v>
      </c>
      <c r="E1080" s="6" t="s">
        <v>22</v>
      </c>
      <c r="F1080" s="3" t="str">
        <f t="shared" si="59"/>
        <v>International Monetary Fund (Official multilateral)</v>
      </c>
      <c r="G1080" s="16">
        <v>18835</v>
      </c>
      <c r="H1080" s="1">
        <v>418637.38898805197</v>
      </c>
      <c r="I1080" s="9">
        <f t="shared" si="58"/>
        <v>4.4991203593947399E-2</v>
      </c>
    </row>
    <row r="1081" spans="1:9">
      <c r="A1081" s="6" t="s">
        <v>238</v>
      </c>
      <c r="B1081" s="3" t="s">
        <v>239</v>
      </c>
      <c r="C1081" s="3" t="s">
        <v>202</v>
      </c>
      <c r="D1081" s="6" t="s">
        <v>18</v>
      </c>
      <c r="E1081" s="6" t="s">
        <v>201</v>
      </c>
      <c r="F1081" s="3" t="str">
        <f t="shared" si="59"/>
        <v>Other Multilaterals (Official multilateral)</v>
      </c>
      <c r="G1081" s="16">
        <v>17844</v>
      </c>
      <c r="H1081" s="1">
        <v>418637.38898805197</v>
      </c>
      <c r="I1081" s="9">
        <f t="shared" si="58"/>
        <v>4.2623999837026673E-2</v>
      </c>
    </row>
    <row r="1082" spans="1:9">
      <c r="A1082" s="6" t="s">
        <v>238</v>
      </c>
      <c r="B1082" s="3" t="s">
        <v>239</v>
      </c>
      <c r="C1082" s="3" t="s">
        <v>202</v>
      </c>
      <c r="D1082" s="6" t="s">
        <v>18</v>
      </c>
      <c r="E1082" s="6" t="s">
        <v>24</v>
      </c>
      <c r="F1082" s="3" t="str">
        <f t="shared" si="59"/>
        <v>World Bank-IDA (Official multilateral)</v>
      </c>
      <c r="G1082" s="16">
        <v>11138</v>
      </c>
      <c r="H1082" s="1">
        <v>418637.38898805197</v>
      </c>
      <c r="I1082" s="9">
        <f t="shared" si="58"/>
        <v>2.6605363718045456E-2</v>
      </c>
    </row>
    <row r="1083" spans="1:9">
      <c r="A1083" s="6" t="s">
        <v>238</v>
      </c>
      <c r="B1083" s="3" t="s">
        <v>239</v>
      </c>
      <c r="C1083" s="3" t="s">
        <v>202</v>
      </c>
      <c r="D1083" s="6" t="s">
        <v>51</v>
      </c>
      <c r="E1083" s="6"/>
      <c r="F1083" s="3" t="str">
        <f t="shared" si="59"/>
        <v xml:space="preserve"> (Total)</v>
      </c>
      <c r="G1083" s="16">
        <v>244045</v>
      </c>
      <c r="H1083" s="1">
        <v>418637.38898805197</v>
      </c>
      <c r="I1083" s="9">
        <f t="shared" si="58"/>
        <v>0.58295079804007932</v>
      </c>
    </row>
    <row r="1084" spans="1:9">
      <c r="A1084" s="6" t="s">
        <v>238</v>
      </c>
      <c r="B1084" s="3" t="s">
        <v>239</v>
      </c>
      <c r="C1084" s="3" t="s">
        <v>202</v>
      </c>
      <c r="D1084" s="6" t="s">
        <v>40</v>
      </c>
      <c r="E1084" s="6"/>
      <c r="F1084" s="3" t="str">
        <f t="shared" si="59"/>
        <v xml:space="preserve"> (Total Non-official)</v>
      </c>
      <c r="G1084" s="16">
        <v>10000</v>
      </c>
      <c r="H1084" s="1">
        <v>418637.38898805197</v>
      </c>
      <c r="I1084" s="9">
        <f t="shared" si="58"/>
        <v>2.3887020756011363E-2</v>
      </c>
    </row>
    <row r="1085" spans="1:9">
      <c r="A1085" s="6" t="s">
        <v>238</v>
      </c>
      <c r="B1085" s="3" t="s">
        <v>239</v>
      </c>
      <c r="C1085" s="3" t="s">
        <v>202</v>
      </c>
      <c r="D1085" s="6" t="s">
        <v>26</v>
      </c>
      <c r="E1085" s="6"/>
      <c r="F1085" s="3" t="str">
        <f t="shared" si="59"/>
        <v xml:space="preserve"> (Total Official bilateral)</v>
      </c>
      <c r="G1085" s="16">
        <v>169044</v>
      </c>
      <c r="H1085" s="1">
        <v>418637.38898805197</v>
      </c>
      <c r="I1085" s="9">
        <f t="shared" si="58"/>
        <v>0.40379575366791848</v>
      </c>
    </row>
    <row r="1086" spans="1:9">
      <c r="A1086" s="6" t="s">
        <v>238</v>
      </c>
      <c r="B1086" s="3" t="s">
        <v>239</v>
      </c>
      <c r="C1086" s="3" t="s">
        <v>202</v>
      </c>
      <c r="D1086" s="6" t="s">
        <v>10</v>
      </c>
      <c r="E1086" s="6"/>
      <c r="F1086" s="3" t="str">
        <f t="shared" si="59"/>
        <v xml:space="preserve"> (Total Official multilateral)</v>
      </c>
      <c r="G1086" s="16">
        <v>65001</v>
      </c>
      <c r="H1086" s="1">
        <v>418637.38898805197</v>
      </c>
      <c r="I1086" s="9">
        <f t="shared" si="58"/>
        <v>0.15526802361614947</v>
      </c>
    </row>
    <row r="1087" spans="1:9">
      <c r="A1087" s="3" t="s">
        <v>162</v>
      </c>
      <c r="B1087" s="3" t="s">
        <v>163</v>
      </c>
      <c r="C1087" s="3" t="s">
        <v>202</v>
      </c>
      <c r="D1087" s="3" t="s">
        <v>49</v>
      </c>
      <c r="E1087" s="3" t="s">
        <v>50</v>
      </c>
      <c r="F1087" s="3" t="str">
        <f t="shared" si="59"/>
        <v>Bond market (Bondholders)</v>
      </c>
      <c r="G1087" s="14">
        <v>4121769</v>
      </c>
      <c r="H1087" s="1">
        <v>23578084.052014701</v>
      </c>
      <c r="I1087" s="9">
        <f t="shared" si="58"/>
        <v>0.17481356801117193</v>
      </c>
    </row>
    <row r="1088" spans="1:9">
      <c r="A1088" s="3" t="s">
        <v>162</v>
      </c>
      <c r="B1088" s="3" t="s">
        <v>163</v>
      </c>
      <c r="C1088" s="3" t="s">
        <v>202</v>
      </c>
      <c r="D1088" s="3" t="s">
        <v>41</v>
      </c>
      <c r="E1088" s="3" t="s">
        <v>67</v>
      </c>
      <c r="F1088" s="3" t="str">
        <f t="shared" si="59"/>
        <v>Austria (Non-official)</v>
      </c>
      <c r="G1088" s="14">
        <v>21222</v>
      </c>
      <c r="H1088" s="1">
        <v>23578084.052014701</v>
      </c>
      <c r="I1088" s="9">
        <f t="shared" si="58"/>
        <v>9.0007313372804018E-4</v>
      </c>
    </row>
    <row r="1089" spans="1:9">
      <c r="A1089" s="3" t="s">
        <v>162</v>
      </c>
      <c r="B1089" s="3" t="s">
        <v>163</v>
      </c>
      <c r="C1089" s="3" t="s">
        <v>202</v>
      </c>
      <c r="D1089" s="3" t="s">
        <v>41</v>
      </c>
      <c r="E1089" s="3" t="s">
        <v>42</v>
      </c>
      <c r="F1089" s="3" t="str">
        <f t="shared" si="59"/>
        <v>France (Non-official)</v>
      </c>
      <c r="G1089" s="14">
        <v>391487</v>
      </c>
      <c r="H1089" s="1">
        <v>23578084.052014701</v>
      </c>
      <c r="I1089" s="9">
        <f t="shared" si="58"/>
        <v>1.6603851234746454E-2</v>
      </c>
    </row>
    <row r="1090" spans="1:9">
      <c r="A1090" s="3" t="s">
        <v>162</v>
      </c>
      <c r="B1090" s="3" t="s">
        <v>163</v>
      </c>
      <c r="C1090" s="3" t="s">
        <v>202</v>
      </c>
      <c r="D1090" s="3" t="s">
        <v>41</v>
      </c>
      <c r="E1090" s="3" t="s">
        <v>33</v>
      </c>
      <c r="F1090" s="3" t="str">
        <f t="shared" si="59"/>
        <v>Italy (Non-official)</v>
      </c>
      <c r="G1090" s="14">
        <v>331</v>
      </c>
      <c r="H1090" s="1">
        <v>23578084.052014701</v>
      </c>
      <c r="I1090" s="9">
        <f t="shared" si="58"/>
        <v>1.4038460430872741E-5</v>
      </c>
    </row>
    <row r="1091" spans="1:9">
      <c r="A1091" s="3" t="s">
        <v>162</v>
      </c>
      <c r="B1091" s="3" t="s">
        <v>163</v>
      </c>
      <c r="C1091" s="3" t="s">
        <v>202</v>
      </c>
      <c r="D1091" s="3" t="s">
        <v>41</v>
      </c>
      <c r="E1091" s="3" t="s">
        <v>37</v>
      </c>
      <c r="F1091" s="3" t="str">
        <f t="shared" si="59"/>
        <v>Spain (Non-official)</v>
      </c>
      <c r="G1091" s="14">
        <v>27794</v>
      </c>
      <c r="H1091" s="1">
        <v>23578084.052014701</v>
      </c>
      <c r="I1091" s="9">
        <f t="shared" si="58"/>
        <v>1.1788065535216826E-3</v>
      </c>
    </row>
    <row r="1092" spans="1:9">
      <c r="A1092" s="3" t="s">
        <v>162</v>
      </c>
      <c r="B1092" s="3" t="s">
        <v>163</v>
      </c>
      <c r="C1092" s="3" t="s">
        <v>202</v>
      </c>
      <c r="D1092" s="3" t="s">
        <v>41</v>
      </c>
      <c r="E1092" s="3" t="s">
        <v>56</v>
      </c>
      <c r="F1092" s="3" t="str">
        <f t="shared" si="59"/>
        <v>Switzerland (Non-official)</v>
      </c>
      <c r="G1092" s="14">
        <v>42128</v>
      </c>
      <c r="H1092" s="1">
        <v>23578084.052014701</v>
      </c>
      <c r="I1092" s="9">
        <f t="shared" si="58"/>
        <v>1.7867439910326491E-3</v>
      </c>
    </row>
    <row r="1093" spans="1:9">
      <c r="A1093" s="3" t="s">
        <v>162</v>
      </c>
      <c r="B1093" s="3" t="s">
        <v>163</v>
      </c>
      <c r="C1093" s="3" t="s">
        <v>202</v>
      </c>
      <c r="D1093" s="3" t="s">
        <v>41</v>
      </c>
      <c r="E1093" s="3" t="s">
        <v>47</v>
      </c>
      <c r="F1093" s="3"/>
      <c r="G1093" s="18">
        <v>594840</v>
      </c>
      <c r="H1093" s="1">
        <v>23578084.052014701</v>
      </c>
      <c r="I1093" s="9">
        <f t="shared" si="58"/>
        <v>2.5228512999094687E-2</v>
      </c>
    </row>
    <row r="1094" spans="1:9">
      <c r="A1094" s="3" t="s">
        <v>162</v>
      </c>
      <c r="B1094" s="3" t="s">
        <v>163</v>
      </c>
      <c r="C1094" s="3" t="s">
        <v>202</v>
      </c>
      <c r="D1094" s="3" t="s">
        <v>27</v>
      </c>
      <c r="E1094" s="3" t="s">
        <v>67</v>
      </c>
      <c r="F1094" s="3" t="str">
        <f t="shared" ref="F1094:F1125" si="60">CONCATENATE(E1094," (",D1094,")")</f>
        <v>Austria (Official bilateral)</v>
      </c>
      <c r="G1094" s="14">
        <v>3008</v>
      </c>
      <c r="H1094" s="1">
        <v>23578084.052014701</v>
      </c>
      <c r="I1094" s="9">
        <f t="shared" si="58"/>
        <v>1.2757609962557465E-4</v>
      </c>
    </row>
    <row r="1095" spans="1:9">
      <c r="A1095" s="3" t="s">
        <v>162</v>
      </c>
      <c r="B1095" s="3" t="s">
        <v>163</v>
      </c>
      <c r="C1095" s="3" t="s">
        <v>202</v>
      </c>
      <c r="D1095" s="3" t="s">
        <v>27</v>
      </c>
      <c r="E1095" s="3" t="s">
        <v>28</v>
      </c>
      <c r="F1095" s="3" t="str">
        <f t="shared" si="60"/>
        <v>Belgium (Official bilateral)</v>
      </c>
      <c r="G1095" s="14">
        <v>2494</v>
      </c>
      <c r="H1095" s="1">
        <v>23578084.052014701</v>
      </c>
      <c r="I1095" s="9">
        <f t="shared" si="58"/>
        <v>1.0577619430391727E-4</v>
      </c>
    </row>
    <row r="1096" spans="1:9">
      <c r="A1096" s="3" t="s">
        <v>162</v>
      </c>
      <c r="B1096" s="3" t="s">
        <v>163</v>
      </c>
      <c r="C1096" s="3" t="s">
        <v>202</v>
      </c>
      <c r="D1096" s="3" t="s">
        <v>27</v>
      </c>
      <c r="E1096" s="3" t="s">
        <v>31</v>
      </c>
      <c r="F1096" s="3" t="str">
        <f t="shared" si="60"/>
        <v>China (Official bilateral)</v>
      </c>
      <c r="G1096" s="14">
        <v>1225446</v>
      </c>
      <c r="H1096" s="1">
        <v>23578084.052014701</v>
      </c>
      <c r="I1096" s="9">
        <f t="shared" si="58"/>
        <v>5.197394314553256E-2</v>
      </c>
    </row>
    <row r="1097" spans="1:9">
      <c r="A1097" s="3" t="s">
        <v>162</v>
      </c>
      <c r="B1097" s="3" t="s">
        <v>163</v>
      </c>
      <c r="C1097" s="3" t="s">
        <v>202</v>
      </c>
      <c r="D1097" s="3" t="s">
        <v>27</v>
      </c>
      <c r="E1097" s="3" t="s">
        <v>42</v>
      </c>
      <c r="F1097" s="3" t="str">
        <f t="shared" si="60"/>
        <v>France (Official bilateral)</v>
      </c>
      <c r="G1097" s="14">
        <v>674862</v>
      </c>
      <c r="H1097" s="1">
        <v>23578084.052014701</v>
      </c>
      <c r="I1097" s="9">
        <f t="shared" si="58"/>
        <v>2.8622427441992868E-2</v>
      </c>
    </row>
    <row r="1098" spans="1:9">
      <c r="A1098" s="3" t="s">
        <v>162</v>
      </c>
      <c r="B1098" s="3" t="s">
        <v>163</v>
      </c>
      <c r="C1098" s="3" t="s">
        <v>202</v>
      </c>
      <c r="D1098" s="3" t="s">
        <v>27</v>
      </c>
      <c r="E1098" s="3" t="s">
        <v>43</v>
      </c>
      <c r="F1098" s="3" t="str">
        <f t="shared" si="60"/>
        <v>Germany (Official bilateral)</v>
      </c>
      <c r="G1098" s="14">
        <v>153827</v>
      </c>
      <c r="H1098" s="1">
        <v>23578084.052014701</v>
      </c>
      <c r="I1098" s="9">
        <f t="shared" ref="I1098:I1161" si="61">G1098/H1098</f>
        <v>6.5241518208455015E-3</v>
      </c>
    </row>
    <row r="1099" spans="1:9">
      <c r="A1099" s="3" t="s">
        <v>162</v>
      </c>
      <c r="B1099" s="3" t="s">
        <v>163</v>
      </c>
      <c r="C1099" s="3" t="s">
        <v>202</v>
      </c>
      <c r="D1099" s="3" t="s">
        <v>27</v>
      </c>
      <c r="E1099" s="3" t="s">
        <v>32</v>
      </c>
      <c r="F1099" s="3" t="str">
        <f t="shared" si="60"/>
        <v>India (Official bilateral)</v>
      </c>
      <c r="G1099" s="14">
        <v>295133</v>
      </c>
      <c r="H1099" s="1">
        <v>23578084.052014701</v>
      </c>
      <c r="I1099" s="9">
        <f t="shared" si="61"/>
        <v>1.2517259644546117E-2</v>
      </c>
    </row>
    <row r="1100" spans="1:9">
      <c r="A1100" s="3" t="s">
        <v>162</v>
      </c>
      <c r="B1100" s="3" t="s">
        <v>163</v>
      </c>
      <c r="C1100" s="3" t="s">
        <v>202</v>
      </c>
      <c r="D1100" s="3" t="s">
        <v>27</v>
      </c>
      <c r="E1100" s="3" t="s">
        <v>33</v>
      </c>
      <c r="F1100" s="3" t="str">
        <f t="shared" si="60"/>
        <v>Italy (Official bilateral)</v>
      </c>
      <c r="G1100" s="14">
        <v>23807</v>
      </c>
      <c r="H1100" s="1">
        <v>23578084.052014701</v>
      </c>
      <c r="I1100" s="9">
        <f t="shared" si="61"/>
        <v>1.0097088443437683E-3</v>
      </c>
    </row>
    <row r="1101" spans="1:9">
      <c r="A1101" s="3" t="s">
        <v>162</v>
      </c>
      <c r="B1101" s="3" t="s">
        <v>163</v>
      </c>
      <c r="C1101" s="3" t="s">
        <v>202</v>
      </c>
      <c r="D1101" s="3" t="s">
        <v>27</v>
      </c>
      <c r="E1101" s="3" t="s">
        <v>34</v>
      </c>
      <c r="F1101" s="3" t="str">
        <f t="shared" si="60"/>
        <v>Japan (Official bilateral)</v>
      </c>
      <c r="G1101" s="15">
        <v>21234</v>
      </c>
      <c r="H1101" s="1">
        <v>23578084.052014701</v>
      </c>
      <c r="I1101" s="9">
        <f t="shared" si="61"/>
        <v>9.0058208093399326E-4</v>
      </c>
    </row>
    <row r="1102" spans="1:9">
      <c r="A1102" s="3" t="s">
        <v>162</v>
      </c>
      <c r="B1102" s="3" t="s">
        <v>163</v>
      </c>
      <c r="C1102" s="3" t="s">
        <v>202</v>
      </c>
      <c r="D1102" s="3" t="s">
        <v>27</v>
      </c>
      <c r="E1102" s="3" t="s">
        <v>54</v>
      </c>
      <c r="F1102" s="3" t="str">
        <f t="shared" si="60"/>
        <v>Kuwait (Official bilateral)</v>
      </c>
      <c r="G1102" s="14">
        <v>183921</v>
      </c>
      <c r="H1102" s="1">
        <v>23578084.052014701</v>
      </c>
      <c r="I1102" s="9">
        <f t="shared" si="61"/>
        <v>7.8005065888415272E-3</v>
      </c>
    </row>
    <row r="1103" spans="1:9">
      <c r="A1103" s="3" t="s">
        <v>162</v>
      </c>
      <c r="B1103" s="3" t="s">
        <v>163</v>
      </c>
      <c r="C1103" s="3" t="s">
        <v>202</v>
      </c>
      <c r="D1103" s="3" t="s">
        <v>27</v>
      </c>
      <c r="E1103" s="3" t="s">
        <v>39</v>
      </c>
      <c r="F1103" s="3" t="str">
        <f t="shared" si="60"/>
        <v>Other bilateral (Official bilateral)</v>
      </c>
      <c r="G1103" s="14">
        <v>44967</v>
      </c>
      <c r="H1103" s="1">
        <v>23578084.052014701</v>
      </c>
      <c r="I1103" s="9">
        <f t="shared" si="61"/>
        <v>1.9071524175077177E-3</v>
      </c>
    </row>
    <row r="1104" spans="1:9">
      <c r="A1104" s="3" t="s">
        <v>162</v>
      </c>
      <c r="B1104" s="3" t="s">
        <v>163</v>
      </c>
      <c r="C1104" s="3" t="s">
        <v>202</v>
      </c>
      <c r="D1104" s="3" t="s">
        <v>27</v>
      </c>
      <c r="E1104" s="3" t="s">
        <v>55</v>
      </c>
      <c r="F1104" s="3" t="str">
        <f t="shared" si="60"/>
        <v>Saudi Arabia (Official bilateral)</v>
      </c>
      <c r="G1104" s="14">
        <v>65149</v>
      </c>
      <c r="H1104" s="1">
        <v>23578084.052014701</v>
      </c>
      <c r="I1104" s="9">
        <f t="shared" si="61"/>
        <v>2.7631167933864901E-3</v>
      </c>
    </row>
    <row r="1105" spans="1:9">
      <c r="A1105" s="3" t="s">
        <v>162</v>
      </c>
      <c r="B1105" s="3" t="s">
        <v>163</v>
      </c>
      <c r="C1105" s="3" t="s">
        <v>202</v>
      </c>
      <c r="D1105" s="3" t="s">
        <v>27</v>
      </c>
      <c r="E1105" s="3" t="s">
        <v>37</v>
      </c>
      <c r="F1105" s="3" t="str">
        <f t="shared" si="60"/>
        <v>Spain (Official bilateral)</v>
      </c>
      <c r="G1105" s="14">
        <v>60260</v>
      </c>
      <c r="H1105" s="1">
        <v>23578084.052014701</v>
      </c>
      <c r="I1105" s="9">
        <f t="shared" si="61"/>
        <v>2.5557632192277683E-3</v>
      </c>
    </row>
    <row r="1106" spans="1:9">
      <c r="A1106" s="3" t="s">
        <v>162</v>
      </c>
      <c r="B1106" s="3" t="s">
        <v>163</v>
      </c>
      <c r="C1106" s="3" t="s">
        <v>202</v>
      </c>
      <c r="D1106" s="3" t="s">
        <v>27</v>
      </c>
      <c r="E1106" s="3" t="s">
        <v>75</v>
      </c>
      <c r="F1106" s="3" t="str">
        <f t="shared" si="60"/>
        <v>Turkey (Official bilateral)</v>
      </c>
      <c r="G1106" s="14">
        <v>131910</v>
      </c>
      <c r="H1106" s="1">
        <v>23578084.052014701</v>
      </c>
      <c r="I1106" s="9">
        <f t="shared" si="61"/>
        <v>5.5946021614393451E-3</v>
      </c>
    </row>
    <row r="1107" spans="1:9">
      <c r="A1107" s="3" t="s">
        <v>162</v>
      </c>
      <c r="B1107" s="3" t="s">
        <v>163</v>
      </c>
      <c r="C1107" s="3" t="s">
        <v>202</v>
      </c>
      <c r="D1107" s="3" t="s">
        <v>27</v>
      </c>
      <c r="E1107" s="3" t="s">
        <v>57</v>
      </c>
      <c r="F1107" s="3" t="str">
        <f t="shared" si="60"/>
        <v>United Arab Emirates (Official bilateral)</v>
      </c>
      <c r="G1107" s="14">
        <v>10544</v>
      </c>
      <c r="H1107" s="1">
        <v>23578084.052014701</v>
      </c>
      <c r="I1107" s="9">
        <f t="shared" si="61"/>
        <v>4.4719494496411535E-4</v>
      </c>
    </row>
    <row r="1108" spans="1:9">
      <c r="A1108" s="3" t="s">
        <v>162</v>
      </c>
      <c r="B1108" s="3" t="s">
        <v>163</v>
      </c>
      <c r="C1108" s="3" t="s">
        <v>202</v>
      </c>
      <c r="D1108" s="3" t="s">
        <v>18</v>
      </c>
      <c r="E1108" s="3" t="s">
        <v>19</v>
      </c>
      <c r="F1108" s="3" t="str">
        <f t="shared" si="60"/>
        <v>African Dev. Bank (Official multilateral)</v>
      </c>
      <c r="G1108" s="14">
        <v>970297</v>
      </c>
      <c r="H1108" s="1">
        <v>23578084.052014701</v>
      </c>
      <c r="I1108" s="9">
        <f t="shared" si="61"/>
        <v>4.1152495591222138E-2</v>
      </c>
    </row>
    <row r="1109" spans="1:9">
      <c r="A1109" s="3" t="s">
        <v>162</v>
      </c>
      <c r="B1109" s="3" t="s">
        <v>163</v>
      </c>
      <c r="C1109" s="3" t="s">
        <v>202</v>
      </c>
      <c r="D1109" s="3" t="s">
        <v>18</v>
      </c>
      <c r="E1109" s="3" t="s">
        <v>22</v>
      </c>
      <c r="F1109" s="3" t="str">
        <f t="shared" si="60"/>
        <v>International Monetary Fund (Official multilateral)</v>
      </c>
      <c r="G1109" s="14">
        <v>218536</v>
      </c>
      <c r="H1109" s="1">
        <v>23578084.052014701</v>
      </c>
      <c r="I1109" s="9">
        <f t="shared" si="61"/>
        <v>9.2686072166803784E-3</v>
      </c>
    </row>
    <row r="1110" spans="1:9">
      <c r="A1110" s="3" t="s">
        <v>162</v>
      </c>
      <c r="B1110" s="3" t="s">
        <v>163</v>
      </c>
      <c r="C1110" s="3" t="s">
        <v>202</v>
      </c>
      <c r="D1110" s="3" t="s">
        <v>18</v>
      </c>
      <c r="E1110" s="3" t="s">
        <v>25</v>
      </c>
      <c r="F1110" s="3" t="str">
        <f t="shared" si="60"/>
        <v>Other multilateral (Official multilateral)</v>
      </c>
      <c r="G1110" s="14">
        <v>1118959</v>
      </c>
      <c r="H1110" s="1">
        <v>23578084.052014701</v>
      </c>
      <c r="I1110" s="9">
        <f t="shared" si="61"/>
        <v>4.7457588052171998E-2</v>
      </c>
    </row>
    <row r="1111" spans="1:9">
      <c r="A1111" s="3" t="s">
        <v>162</v>
      </c>
      <c r="B1111" s="3" t="s">
        <v>163</v>
      </c>
      <c r="C1111" s="3" t="s">
        <v>202</v>
      </c>
      <c r="D1111" s="3" t="s">
        <v>18</v>
      </c>
      <c r="E1111" s="3" t="s">
        <v>24</v>
      </c>
      <c r="F1111" s="3" t="str">
        <f t="shared" si="60"/>
        <v>World Bank-IDA (Official multilateral)</v>
      </c>
      <c r="G1111" s="14">
        <v>2656661</v>
      </c>
      <c r="H1111" s="1">
        <v>23578084.052014701</v>
      </c>
      <c r="I1111" s="9">
        <f t="shared" si="61"/>
        <v>0.11267501609287857</v>
      </c>
    </row>
    <row r="1112" spans="1:9">
      <c r="A1112" s="6" t="s">
        <v>162</v>
      </c>
      <c r="B1112" s="6" t="s">
        <v>163</v>
      </c>
      <c r="C1112" s="3" t="s">
        <v>202</v>
      </c>
      <c r="D1112" s="6" t="s">
        <v>51</v>
      </c>
      <c r="E1112" s="6" t="s">
        <v>11</v>
      </c>
      <c r="F1112" s="3" t="str">
        <f t="shared" si="60"/>
        <v xml:space="preserve"> (Total)</v>
      </c>
      <c r="G1112" s="15">
        <v>13060585</v>
      </c>
      <c r="H1112" s="1">
        <v>23578084.052014701</v>
      </c>
      <c r="I1112" s="9">
        <f t="shared" si="61"/>
        <v>0.5539290203219035</v>
      </c>
    </row>
    <row r="1113" spans="1:9">
      <c r="A1113" s="3" t="s">
        <v>162</v>
      </c>
      <c r="B1113" s="3" t="s">
        <v>163</v>
      </c>
      <c r="C1113" s="3" t="s">
        <v>202</v>
      </c>
      <c r="D1113" s="3" t="s">
        <v>48</v>
      </c>
      <c r="E1113" s="3" t="s">
        <v>11</v>
      </c>
      <c r="F1113" s="3" t="str">
        <f t="shared" si="60"/>
        <v xml:space="preserve"> (Total Bondholders)</v>
      </c>
      <c r="G1113" s="14">
        <v>4121769</v>
      </c>
      <c r="H1113" s="1">
        <v>23578084.052014701</v>
      </c>
      <c r="I1113" s="9">
        <f t="shared" si="61"/>
        <v>0.17481356801117193</v>
      </c>
    </row>
    <row r="1114" spans="1:9">
      <c r="A1114" s="3" t="s">
        <v>162</v>
      </c>
      <c r="B1114" s="3" t="s">
        <v>163</v>
      </c>
      <c r="C1114" s="3" t="s">
        <v>202</v>
      </c>
      <c r="D1114" s="3" t="s">
        <v>40</v>
      </c>
      <c r="E1114" s="3" t="s">
        <v>11</v>
      </c>
      <c r="F1114" s="3" t="str">
        <f t="shared" si="60"/>
        <v xml:space="preserve"> (Total Non-official)</v>
      </c>
      <c r="G1114" s="14">
        <v>1077802</v>
      </c>
      <c r="H1114" s="1">
        <v>23578084.052014701</v>
      </c>
      <c r="I1114" s="9">
        <f t="shared" si="61"/>
        <v>4.5712026372554386E-2</v>
      </c>
    </row>
    <row r="1115" spans="1:9">
      <c r="A1115" s="3" t="s">
        <v>162</v>
      </c>
      <c r="B1115" s="3" t="s">
        <v>163</v>
      </c>
      <c r="C1115" s="3" t="s">
        <v>202</v>
      </c>
      <c r="D1115" s="3" t="s">
        <v>26</v>
      </c>
      <c r="E1115" s="3" t="s">
        <v>11</v>
      </c>
      <c r="F1115" s="3" t="str">
        <f t="shared" si="60"/>
        <v xml:space="preserve"> (Total Official bilateral)</v>
      </c>
      <c r="G1115" s="15">
        <v>2896561</v>
      </c>
      <c r="H1115" s="1">
        <v>23578084.052014701</v>
      </c>
      <c r="I1115" s="9">
        <f t="shared" si="61"/>
        <v>0.12284971898522409</v>
      </c>
    </row>
    <row r="1116" spans="1:9">
      <c r="A1116" s="3" t="s">
        <v>162</v>
      </c>
      <c r="B1116" s="3" t="s">
        <v>163</v>
      </c>
      <c r="C1116" s="3" t="s">
        <v>202</v>
      </c>
      <c r="D1116" s="3" t="s">
        <v>10</v>
      </c>
      <c r="E1116" s="3" t="s">
        <v>11</v>
      </c>
      <c r="F1116" s="3" t="str">
        <f t="shared" si="60"/>
        <v xml:space="preserve"> (Total Official multilateral)</v>
      </c>
      <c r="G1116" s="14">
        <v>4964453</v>
      </c>
      <c r="H1116" s="1">
        <v>23578084.052014701</v>
      </c>
      <c r="I1116" s="9">
        <f t="shared" si="61"/>
        <v>0.21055370695295308</v>
      </c>
    </row>
    <row r="1117" spans="1:9">
      <c r="A1117" s="3" t="s">
        <v>164</v>
      </c>
      <c r="B1117" s="3" t="s">
        <v>165</v>
      </c>
      <c r="C1117" s="3" t="s">
        <v>202</v>
      </c>
      <c r="D1117" s="3" t="s">
        <v>41</v>
      </c>
      <c r="E1117" s="3" t="s">
        <v>76</v>
      </c>
      <c r="F1117" s="3" t="str">
        <f t="shared" si="60"/>
        <v>Multiple lenders (Non-official)</v>
      </c>
      <c r="G1117" s="14">
        <v>193440</v>
      </c>
      <c r="H1117" s="1">
        <v>4121733.7052916498</v>
      </c>
      <c r="I1117" s="9">
        <f t="shared" si="61"/>
        <v>4.6931707342386976E-2</v>
      </c>
    </row>
    <row r="1118" spans="1:9">
      <c r="A1118" s="3" t="s">
        <v>164</v>
      </c>
      <c r="B1118" s="3" t="s">
        <v>165</v>
      </c>
      <c r="C1118" s="3" t="s">
        <v>202</v>
      </c>
      <c r="D1118" s="3" t="s">
        <v>27</v>
      </c>
      <c r="E1118" s="3" t="s">
        <v>31</v>
      </c>
      <c r="F1118" s="3" t="str">
        <f t="shared" si="60"/>
        <v>China (Official bilateral)</v>
      </c>
      <c r="G1118" s="14">
        <v>44495</v>
      </c>
      <c r="H1118" s="1">
        <v>4121733.7052916498</v>
      </c>
      <c r="I1118" s="9">
        <f t="shared" si="61"/>
        <v>1.0795214630890759E-2</v>
      </c>
    </row>
    <row r="1119" spans="1:9">
      <c r="A1119" s="3" t="s">
        <v>164</v>
      </c>
      <c r="B1119" s="3" t="s">
        <v>165</v>
      </c>
      <c r="C1119" s="3" t="s">
        <v>202</v>
      </c>
      <c r="D1119" s="3" t="s">
        <v>27</v>
      </c>
      <c r="E1119" s="3" t="s">
        <v>32</v>
      </c>
      <c r="F1119" s="3" t="str">
        <f t="shared" si="60"/>
        <v>India (Official bilateral)</v>
      </c>
      <c r="G1119" s="14">
        <v>31225</v>
      </c>
      <c r="H1119" s="1">
        <v>4121733.7052916498</v>
      </c>
      <c r="I1119" s="9">
        <f t="shared" si="61"/>
        <v>7.5756956253413632E-3</v>
      </c>
    </row>
    <row r="1120" spans="1:9">
      <c r="A1120" s="3" t="s">
        <v>164</v>
      </c>
      <c r="B1120" s="3" t="s">
        <v>165</v>
      </c>
      <c r="C1120" s="3" t="s">
        <v>202</v>
      </c>
      <c r="D1120" s="3" t="s">
        <v>27</v>
      </c>
      <c r="E1120" s="3" t="s">
        <v>54</v>
      </c>
      <c r="F1120" s="3" t="str">
        <f t="shared" si="60"/>
        <v>Kuwait (Official bilateral)</v>
      </c>
      <c r="G1120" s="14">
        <v>64151</v>
      </c>
      <c r="H1120" s="1">
        <v>4121733.7052916498</v>
      </c>
      <c r="I1120" s="9">
        <f t="shared" si="61"/>
        <v>1.5564081667294597E-2</v>
      </c>
    </row>
    <row r="1121" spans="1:9">
      <c r="A1121" s="3" t="s">
        <v>164</v>
      </c>
      <c r="B1121" s="3" t="s">
        <v>165</v>
      </c>
      <c r="C1121" s="3" t="s">
        <v>202</v>
      </c>
      <c r="D1121" s="3" t="s">
        <v>27</v>
      </c>
      <c r="E1121" s="3" t="s">
        <v>55</v>
      </c>
      <c r="F1121" s="3" t="str">
        <f t="shared" si="60"/>
        <v>Saudi Arabia (Official bilateral)</v>
      </c>
      <c r="G1121" s="14">
        <v>28161</v>
      </c>
      <c r="H1121" s="1">
        <v>4121733.7052916498</v>
      </c>
      <c r="I1121" s="9">
        <f t="shared" si="61"/>
        <v>6.832319119463191E-3</v>
      </c>
    </row>
    <row r="1122" spans="1:9">
      <c r="A1122" s="3" t="s">
        <v>164</v>
      </c>
      <c r="B1122" s="3" t="s">
        <v>165</v>
      </c>
      <c r="C1122" s="3" t="s">
        <v>202</v>
      </c>
      <c r="D1122" s="3" t="s">
        <v>18</v>
      </c>
      <c r="E1122" s="3" t="s">
        <v>19</v>
      </c>
      <c r="F1122" s="3" t="str">
        <f t="shared" si="60"/>
        <v>African Dev. Bank (Official multilateral)</v>
      </c>
      <c r="G1122" s="14">
        <v>138429</v>
      </c>
      <c r="H1122" s="1">
        <v>4121733.7052916498</v>
      </c>
      <c r="I1122" s="9">
        <f t="shared" si="61"/>
        <v>3.3585139142366043E-2</v>
      </c>
    </row>
    <row r="1123" spans="1:9">
      <c r="A1123" s="3" t="s">
        <v>164</v>
      </c>
      <c r="B1123" s="3" t="s">
        <v>165</v>
      </c>
      <c r="C1123" s="3" t="s">
        <v>202</v>
      </c>
      <c r="D1123" s="3" t="s">
        <v>18</v>
      </c>
      <c r="E1123" s="3" t="s">
        <v>22</v>
      </c>
      <c r="F1123" s="3" t="str">
        <f t="shared" si="60"/>
        <v>International Monetary Fund (Official multilateral)</v>
      </c>
      <c r="G1123" s="14">
        <v>502914</v>
      </c>
      <c r="H1123" s="1">
        <v>4121733.7052916498</v>
      </c>
      <c r="I1123" s="9">
        <f t="shared" si="61"/>
        <v>0.12201516059961334</v>
      </c>
    </row>
    <row r="1124" spans="1:9">
      <c r="A1124" s="3" t="s">
        <v>164</v>
      </c>
      <c r="B1124" s="3" t="s">
        <v>165</v>
      </c>
      <c r="C1124" s="3" t="s">
        <v>202</v>
      </c>
      <c r="D1124" s="3" t="s">
        <v>18</v>
      </c>
      <c r="E1124" s="3" t="s">
        <v>25</v>
      </c>
      <c r="F1124" s="3" t="str">
        <f t="shared" si="60"/>
        <v>Other multilateral (Official multilateral)</v>
      </c>
      <c r="G1124" s="14">
        <v>270857</v>
      </c>
      <c r="H1124" s="1">
        <v>4121733.7052916498</v>
      </c>
      <c r="I1124" s="9">
        <f t="shared" si="61"/>
        <v>6.5714337549818591E-2</v>
      </c>
    </row>
    <row r="1125" spans="1:9">
      <c r="A1125" s="3" t="s">
        <v>164</v>
      </c>
      <c r="B1125" s="3" t="s">
        <v>165</v>
      </c>
      <c r="C1125" s="3" t="s">
        <v>202</v>
      </c>
      <c r="D1125" s="3" t="s">
        <v>18</v>
      </c>
      <c r="E1125" s="3" t="s">
        <v>24</v>
      </c>
      <c r="F1125" s="3" t="str">
        <f t="shared" si="60"/>
        <v>World Bank-IDA (Official multilateral)</v>
      </c>
      <c r="G1125" s="14">
        <v>347957</v>
      </c>
      <c r="H1125" s="1">
        <v>4121733.7052916498</v>
      </c>
      <c r="I1125" s="9">
        <f t="shared" si="61"/>
        <v>8.4420058373319604E-2</v>
      </c>
    </row>
    <row r="1126" spans="1:9">
      <c r="A1126" s="6" t="s">
        <v>164</v>
      </c>
      <c r="B1126" s="6" t="s">
        <v>165</v>
      </c>
      <c r="C1126" s="3" t="s">
        <v>202</v>
      </c>
      <c r="D1126" s="6" t="s">
        <v>51</v>
      </c>
      <c r="E1126" s="6" t="s">
        <v>11</v>
      </c>
      <c r="F1126" s="3" t="str">
        <f t="shared" ref="F1126:F1157" si="62">CONCATENATE(E1126," (",D1126,")")</f>
        <v xml:space="preserve"> (Total)</v>
      </c>
      <c r="G1126" s="16">
        <v>1621629</v>
      </c>
      <c r="H1126" s="1">
        <v>4121733.7052916498</v>
      </c>
      <c r="I1126" s="9">
        <f t="shared" si="61"/>
        <v>0.39343371405049449</v>
      </c>
    </row>
    <row r="1127" spans="1:9">
      <c r="A1127" s="3" t="s">
        <v>164</v>
      </c>
      <c r="B1127" s="3" t="s">
        <v>165</v>
      </c>
      <c r="C1127" s="3" t="s">
        <v>202</v>
      </c>
      <c r="D1127" s="3" t="s">
        <v>40</v>
      </c>
      <c r="E1127" s="3" t="s">
        <v>11</v>
      </c>
      <c r="F1127" s="3" t="str">
        <f t="shared" si="62"/>
        <v xml:space="preserve"> (Total Non-official)</v>
      </c>
      <c r="G1127" s="14">
        <v>193440</v>
      </c>
      <c r="H1127" s="1">
        <v>4121733.7052916498</v>
      </c>
      <c r="I1127" s="9">
        <f t="shared" si="61"/>
        <v>4.6931707342386976E-2</v>
      </c>
    </row>
    <row r="1128" spans="1:9">
      <c r="A1128" s="3" t="s">
        <v>164</v>
      </c>
      <c r="B1128" s="3" t="s">
        <v>165</v>
      </c>
      <c r="C1128" s="3" t="s">
        <v>202</v>
      </c>
      <c r="D1128" s="3" t="s">
        <v>26</v>
      </c>
      <c r="E1128" s="3" t="s">
        <v>11</v>
      </c>
      <c r="F1128" s="3" t="str">
        <f t="shared" si="62"/>
        <v xml:space="preserve"> (Total Official bilateral)</v>
      </c>
      <c r="G1128" s="14">
        <v>168032</v>
      </c>
      <c r="H1128" s="1">
        <v>4121733.7052916498</v>
      </c>
      <c r="I1128" s="9">
        <f t="shared" si="61"/>
        <v>4.0767311042989911E-2</v>
      </c>
    </row>
    <row r="1129" spans="1:9">
      <c r="A1129" s="3" t="s">
        <v>164</v>
      </c>
      <c r="B1129" s="3" t="s">
        <v>165</v>
      </c>
      <c r="C1129" s="3" t="s">
        <v>202</v>
      </c>
      <c r="D1129" s="3" t="s">
        <v>10</v>
      </c>
      <c r="E1129" s="3" t="s">
        <v>11</v>
      </c>
      <c r="F1129" s="3" t="str">
        <f t="shared" si="62"/>
        <v xml:space="preserve"> (Total Official multilateral)</v>
      </c>
      <c r="G1129" s="14">
        <v>1260157</v>
      </c>
      <c r="H1129" s="1">
        <v>4121733.7052916498</v>
      </c>
      <c r="I1129" s="9">
        <f t="shared" si="61"/>
        <v>0.30573469566511757</v>
      </c>
    </row>
    <row r="1130" spans="1:9">
      <c r="A1130" s="3" t="s">
        <v>166</v>
      </c>
      <c r="B1130" s="3" t="s">
        <v>167</v>
      </c>
      <c r="C1130" s="3" t="s">
        <v>209</v>
      </c>
      <c r="D1130" s="3" t="s">
        <v>27</v>
      </c>
      <c r="E1130" s="3" t="s">
        <v>200</v>
      </c>
      <c r="F1130" s="3" t="str">
        <f t="shared" si="62"/>
        <v>Other Bilateral (Official bilateral)</v>
      </c>
      <c r="G1130" s="14">
        <v>7386</v>
      </c>
      <c r="H1130" s="1">
        <v>1589913.6222379899</v>
      </c>
      <c r="I1130" s="9">
        <f t="shared" si="61"/>
        <v>4.6455353905348259E-3</v>
      </c>
    </row>
    <row r="1131" spans="1:9">
      <c r="A1131" s="3" t="s">
        <v>166</v>
      </c>
      <c r="B1131" s="3" t="s">
        <v>167</v>
      </c>
      <c r="C1131" s="3" t="s">
        <v>209</v>
      </c>
      <c r="D1131" s="3" t="s">
        <v>18</v>
      </c>
      <c r="E1131" s="3" t="s">
        <v>20</v>
      </c>
      <c r="F1131" s="3" t="str">
        <f t="shared" si="62"/>
        <v>Asian Dev. Bank (Official multilateral)</v>
      </c>
      <c r="G1131" s="14">
        <v>47789</v>
      </c>
      <c r="H1131" s="1">
        <v>1589913.6222379899</v>
      </c>
      <c r="I1131" s="9">
        <f t="shared" si="61"/>
        <v>3.0057607741439046E-2</v>
      </c>
    </row>
    <row r="1132" spans="1:9">
      <c r="A1132" s="3" t="s">
        <v>166</v>
      </c>
      <c r="B1132" s="3" t="s">
        <v>167</v>
      </c>
      <c r="C1132" s="3" t="s">
        <v>209</v>
      </c>
      <c r="D1132" s="3" t="s">
        <v>18</v>
      </c>
      <c r="E1132" s="3" t="s">
        <v>24</v>
      </c>
      <c r="F1132" s="3" t="str">
        <f t="shared" si="62"/>
        <v>World Bank-IDA (Official multilateral)</v>
      </c>
      <c r="G1132" s="14">
        <v>38543</v>
      </c>
      <c r="H1132" s="1">
        <v>1589913.6222379899</v>
      </c>
      <c r="I1132" s="9">
        <f t="shared" si="61"/>
        <v>2.4242197475952312E-2</v>
      </c>
    </row>
    <row r="1133" spans="1:9">
      <c r="A1133" s="3" t="s">
        <v>166</v>
      </c>
      <c r="B1133" s="3" t="s">
        <v>167</v>
      </c>
      <c r="C1133" s="3" t="s">
        <v>209</v>
      </c>
      <c r="D1133" s="3" t="s">
        <v>18</v>
      </c>
      <c r="E1133" s="3" t="s">
        <v>22</v>
      </c>
      <c r="F1133" s="3" t="str">
        <f t="shared" si="62"/>
        <v>International Monetary Fund (Official multilateral)</v>
      </c>
      <c r="G1133" s="14">
        <v>14975</v>
      </c>
      <c r="H1133" s="1">
        <v>1589913.6222379899</v>
      </c>
      <c r="I1133" s="9">
        <f t="shared" si="61"/>
        <v>9.4187506733359079E-3</v>
      </c>
    </row>
    <row r="1134" spans="1:9">
      <c r="A1134" s="3" t="s">
        <v>166</v>
      </c>
      <c r="B1134" s="3" t="s">
        <v>167</v>
      </c>
      <c r="C1134" s="3" t="s">
        <v>209</v>
      </c>
      <c r="D1134" s="3" t="s">
        <v>18</v>
      </c>
      <c r="E1134" s="3" t="s">
        <v>25</v>
      </c>
      <c r="F1134" s="3" t="str">
        <f t="shared" si="62"/>
        <v>Other multilateral (Official multilateral)</v>
      </c>
      <c r="G1134" s="14">
        <v>4357</v>
      </c>
      <c r="H1134" s="1">
        <v>1589913.6222379899</v>
      </c>
      <c r="I1134" s="9">
        <f t="shared" si="61"/>
        <v>2.7404004463255126E-3</v>
      </c>
    </row>
    <row r="1135" spans="1:9">
      <c r="A1135" s="6" t="s">
        <v>166</v>
      </c>
      <c r="B1135" s="6" t="s">
        <v>167</v>
      </c>
      <c r="C1135" s="3" t="s">
        <v>209</v>
      </c>
      <c r="D1135" s="6" t="s">
        <v>51</v>
      </c>
      <c r="E1135" s="6" t="s">
        <v>11</v>
      </c>
      <c r="F1135" s="3" t="str">
        <f t="shared" si="62"/>
        <v xml:space="preserve"> (Total)</v>
      </c>
      <c r="G1135" s="16">
        <v>113050</v>
      </c>
      <c r="H1135" s="1">
        <v>1589913.6222379899</v>
      </c>
      <c r="I1135" s="9">
        <f t="shared" si="61"/>
        <v>7.1104491727587607E-2</v>
      </c>
    </row>
    <row r="1136" spans="1:9">
      <c r="A1136" s="3" t="s">
        <v>166</v>
      </c>
      <c r="B1136" s="3" t="s">
        <v>167</v>
      </c>
      <c r="C1136" s="3" t="s">
        <v>209</v>
      </c>
      <c r="D1136" s="3" t="s">
        <v>26</v>
      </c>
      <c r="E1136" s="3" t="s">
        <v>11</v>
      </c>
      <c r="F1136" s="3" t="str">
        <f t="shared" si="62"/>
        <v xml:space="preserve"> (Total Official bilateral)</v>
      </c>
      <c r="G1136" s="14">
        <v>7386</v>
      </c>
      <c r="H1136" s="1">
        <v>1589913.6222379899</v>
      </c>
      <c r="I1136" s="9">
        <f t="shared" si="61"/>
        <v>4.6455353905348259E-3</v>
      </c>
    </row>
    <row r="1137" spans="1:9">
      <c r="A1137" s="3" t="s">
        <v>166</v>
      </c>
      <c r="B1137" s="3" t="s">
        <v>167</v>
      </c>
      <c r="C1137" s="3" t="s">
        <v>209</v>
      </c>
      <c r="D1137" s="3" t="s">
        <v>10</v>
      </c>
      <c r="E1137" s="3" t="s">
        <v>11</v>
      </c>
      <c r="F1137" s="3" t="str">
        <f t="shared" si="62"/>
        <v xml:space="preserve"> (Total Official multilateral)</v>
      </c>
      <c r="G1137" s="14">
        <v>105664</v>
      </c>
      <c r="H1137" s="1">
        <v>1589913.6222379899</v>
      </c>
      <c r="I1137" s="9">
        <f t="shared" si="61"/>
        <v>6.6458956337052774E-2</v>
      </c>
    </row>
    <row r="1138" spans="1:9">
      <c r="A1138" s="3" t="s">
        <v>168</v>
      </c>
      <c r="B1138" s="3" t="s">
        <v>169</v>
      </c>
      <c r="C1138" s="3" t="s">
        <v>202</v>
      </c>
      <c r="D1138" s="3" t="s">
        <v>41</v>
      </c>
      <c r="E1138" s="3" t="s">
        <v>33</v>
      </c>
      <c r="F1138" s="3" t="str">
        <f t="shared" si="62"/>
        <v>Italy (Non-official)</v>
      </c>
      <c r="G1138" s="14">
        <v>20970</v>
      </c>
      <c r="H1138" s="1">
        <v>4690265</v>
      </c>
      <c r="I1138" s="9">
        <f t="shared" si="61"/>
        <v>4.4709627281187738E-3</v>
      </c>
    </row>
    <row r="1139" spans="1:9">
      <c r="A1139" s="3" t="s">
        <v>168</v>
      </c>
      <c r="B1139" s="3" t="s">
        <v>169</v>
      </c>
      <c r="C1139" s="3" t="s">
        <v>202</v>
      </c>
      <c r="D1139" s="3" t="s">
        <v>27</v>
      </c>
      <c r="E1139" s="3" t="s">
        <v>58</v>
      </c>
      <c r="F1139" s="3" t="str">
        <f t="shared" si="62"/>
        <v>Denmark (Official bilateral)</v>
      </c>
      <c r="G1139" s="15">
        <v>1224</v>
      </c>
      <c r="H1139" s="1">
        <v>4690265</v>
      </c>
      <c r="I1139" s="9">
        <f t="shared" si="61"/>
        <v>2.6096606481723313E-4</v>
      </c>
    </row>
    <row r="1140" spans="1:9">
      <c r="A1140" s="3" t="s">
        <v>168</v>
      </c>
      <c r="B1140" s="3" t="s">
        <v>169</v>
      </c>
      <c r="C1140" s="3" t="s">
        <v>202</v>
      </c>
      <c r="D1140" s="3" t="s">
        <v>27</v>
      </c>
      <c r="E1140" s="3" t="s">
        <v>42</v>
      </c>
      <c r="F1140" s="3" t="str">
        <f t="shared" si="62"/>
        <v>France (Official bilateral)</v>
      </c>
      <c r="G1140" s="15">
        <v>36034</v>
      </c>
      <c r="H1140" s="1">
        <v>4690265</v>
      </c>
      <c r="I1140" s="9">
        <f t="shared" si="61"/>
        <v>7.6827215519805385E-3</v>
      </c>
    </row>
    <row r="1141" spans="1:9">
      <c r="A1141" s="3" t="s">
        <v>168</v>
      </c>
      <c r="B1141" s="3" t="s">
        <v>169</v>
      </c>
      <c r="C1141" s="3" t="s">
        <v>202</v>
      </c>
      <c r="D1141" s="3" t="s">
        <v>27</v>
      </c>
      <c r="E1141" s="3" t="s">
        <v>33</v>
      </c>
      <c r="F1141" s="3" t="str">
        <f t="shared" si="62"/>
        <v>Italy (Official bilateral)</v>
      </c>
      <c r="G1141" s="14">
        <v>250374</v>
      </c>
      <c r="H1141" s="1">
        <v>4690265</v>
      </c>
      <c r="I1141" s="9">
        <f t="shared" si="61"/>
        <v>5.3381631954697653E-2</v>
      </c>
    </row>
    <row r="1142" spans="1:9">
      <c r="A1142" s="3" t="s">
        <v>168</v>
      </c>
      <c r="B1142" s="3" t="s">
        <v>169</v>
      </c>
      <c r="C1142" s="3" t="s">
        <v>202</v>
      </c>
      <c r="D1142" s="3" t="s">
        <v>27</v>
      </c>
      <c r="E1142" s="3" t="s">
        <v>34</v>
      </c>
      <c r="F1142" s="3" t="str">
        <f t="shared" si="62"/>
        <v>Japan (Official bilateral)</v>
      </c>
      <c r="G1142" s="14">
        <v>59274</v>
      </c>
      <c r="H1142" s="1">
        <v>4690265</v>
      </c>
      <c r="I1142" s="9">
        <f t="shared" si="61"/>
        <v>1.2637665462399247E-2</v>
      </c>
    </row>
    <row r="1143" spans="1:9">
      <c r="A1143" s="3" t="s">
        <v>168</v>
      </c>
      <c r="B1143" s="3" t="s">
        <v>169</v>
      </c>
      <c r="C1143" s="3" t="s">
        <v>202</v>
      </c>
      <c r="D1143" s="3" t="s">
        <v>27</v>
      </c>
      <c r="E1143" s="3" t="s">
        <v>54</v>
      </c>
      <c r="F1143" s="3" t="str">
        <f t="shared" si="62"/>
        <v>Kuwait (Official bilateral)</v>
      </c>
      <c r="G1143" s="14">
        <v>82963</v>
      </c>
      <c r="H1143" s="1">
        <v>4690265</v>
      </c>
      <c r="I1143" s="9">
        <f t="shared" si="61"/>
        <v>1.7688339571431465E-2</v>
      </c>
    </row>
    <row r="1144" spans="1:9">
      <c r="A1144" s="3" t="s">
        <v>168</v>
      </c>
      <c r="B1144" s="3" t="s">
        <v>169</v>
      </c>
      <c r="C1144" s="3" t="s">
        <v>202</v>
      </c>
      <c r="D1144" s="3" t="s">
        <v>27</v>
      </c>
      <c r="E1144" s="3" t="s">
        <v>64</v>
      </c>
      <c r="F1144" s="3" t="str">
        <f t="shared" si="62"/>
        <v>Libya (Official bilateral)</v>
      </c>
      <c r="G1144" s="14">
        <v>8250</v>
      </c>
      <c r="H1144" s="1">
        <v>4690265</v>
      </c>
      <c r="I1144" s="9">
        <f t="shared" si="61"/>
        <v>1.7589624466847822E-3</v>
      </c>
    </row>
    <row r="1145" spans="1:9">
      <c r="A1145" s="3" t="s">
        <v>168</v>
      </c>
      <c r="B1145" s="3" t="s">
        <v>169</v>
      </c>
      <c r="C1145" s="3" t="s">
        <v>202</v>
      </c>
      <c r="D1145" s="3" t="s">
        <v>27</v>
      </c>
      <c r="E1145" s="3" t="s">
        <v>35</v>
      </c>
      <c r="F1145" s="3" t="str">
        <f t="shared" si="62"/>
        <v>Netherlands (Official bilateral)</v>
      </c>
      <c r="G1145" s="15">
        <v>1150</v>
      </c>
      <c r="H1145" s="1">
        <v>4690265</v>
      </c>
      <c r="I1145" s="9">
        <f t="shared" si="61"/>
        <v>2.4518870468939389E-4</v>
      </c>
    </row>
    <row r="1146" spans="1:9">
      <c r="A1146" s="3" t="s">
        <v>168</v>
      </c>
      <c r="B1146" s="3" t="s">
        <v>169</v>
      </c>
      <c r="C1146" s="3" t="s">
        <v>202</v>
      </c>
      <c r="D1146" s="3" t="s">
        <v>27</v>
      </c>
      <c r="E1146" s="3" t="s">
        <v>74</v>
      </c>
      <c r="F1146" s="3" t="str">
        <f t="shared" si="62"/>
        <v>Norway (Official bilateral)</v>
      </c>
      <c r="G1146" s="14">
        <v>631</v>
      </c>
      <c r="H1146" s="1">
        <v>4690265</v>
      </c>
      <c r="I1146" s="9">
        <f t="shared" si="61"/>
        <v>1.3453397622522394E-4</v>
      </c>
    </row>
    <row r="1147" spans="1:9">
      <c r="A1147" s="3" t="s">
        <v>168</v>
      </c>
      <c r="B1147" s="3" t="s">
        <v>169</v>
      </c>
      <c r="C1147" s="3" t="s">
        <v>202</v>
      </c>
      <c r="D1147" s="3" t="s">
        <v>27</v>
      </c>
      <c r="E1147" s="3" t="s">
        <v>39</v>
      </c>
      <c r="F1147" s="3" t="str">
        <f t="shared" si="62"/>
        <v>Other bilateral (Official bilateral)</v>
      </c>
      <c r="G1147" s="14">
        <v>41438</v>
      </c>
      <c r="H1147" s="1">
        <v>4690265</v>
      </c>
      <c r="I1147" s="9">
        <f t="shared" si="61"/>
        <v>8.8348952564513937E-3</v>
      </c>
    </row>
    <row r="1148" spans="1:9">
      <c r="A1148" s="3" t="s">
        <v>168</v>
      </c>
      <c r="B1148" s="3" t="s">
        <v>169</v>
      </c>
      <c r="C1148" s="3" t="s">
        <v>202</v>
      </c>
      <c r="D1148" s="3" t="s">
        <v>27</v>
      </c>
      <c r="E1148" s="3" t="s">
        <v>190</v>
      </c>
      <c r="F1148" s="3" t="str">
        <f t="shared" si="62"/>
        <v>Russian Federation (Official bilateral)</v>
      </c>
      <c r="G1148" s="15">
        <v>417760</v>
      </c>
      <c r="H1148" s="1">
        <v>4690265</v>
      </c>
      <c r="I1148" s="9">
        <f t="shared" si="61"/>
        <v>8.9069594148731474E-2</v>
      </c>
    </row>
    <row r="1149" spans="1:9">
      <c r="A1149" s="3" t="s">
        <v>168</v>
      </c>
      <c r="B1149" s="3" t="s">
        <v>169</v>
      </c>
      <c r="C1149" s="3" t="s">
        <v>202</v>
      </c>
      <c r="D1149" s="3" t="s">
        <v>27</v>
      </c>
      <c r="E1149" s="3" t="s">
        <v>55</v>
      </c>
      <c r="F1149" s="3" t="str">
        <f t="shared" si="62"/>
        <v>Saudi Arabia (Official bilateral)</v>
      </c>
      <c r="G1149" s="14">
        <v>58880</v>
      </c>
      <c r="H1149" s="1">
        <v>4690265</v>
      </c>
      <c r="I1149" s="9">
        <f t="shared" si="61"/>
        <v>1.2553661680096967E-2</v>
      </c>
    </row>
    <row r="1150" spans="1:9">
      <c r="A1150" s="3" t="s">
        <v>168</v>
      </c>
      <c r="B1150" s="3" t="s">
        <v>169</v>
      </c>
      <c r="C1150" s="3" t="s">
        <v>202</v>
      </c>
      <c r="D1150" s="3" t="s">
        <v>27</v>
      </c>
      <c r="E1150" s="3" t="s">
        <v>37</v>
      </c>
      <c r="F1150" s="3" t="str">
        <f t="shared" si="62"/>
        <v>Spain (Official bilateral)</v>
      </c>
      <c r="G1150" s="14">
        <v>20000</v>
      </c>
      <c r="H1150" s="1">
        <v>4690265</v>
      </c>
      <c r="I1150" s="9">
        <f t="shared" si="61"/>
        <v>4.2641513859025025E-3</v>
      </c>
    </row>
    <row r="1151" spans="1:9">
      <c r="A1151" s="3" t="s">
        <v>168</v>
      </c>
      <c r="B1151" s="3" t="s">
        <v>169</v>
      </c>
      <c r="C1151" s="3" t="s">
        <v>202</v>
      </c>
      <c r="D1151" s="3" t="s">
        <v>27</v>
      </c>
      <c r="E1151" s="3" t="s">
        <v>57</v>
      </c>
      <c r="F1151" s="3" t="str">
        <f t="shared" si="62"/>
        <v>United Arab Emirates (Official bilateral)</v>
      </c>
      <c r="G1151" s="14">
        <v>94222</v>
      </c>
      <c r="H1151" s="1">
        <v>4690265</v>
      </c>
      <c r="I1151" s="9">
        <f t="shared" si="61"/>
        <v>2.0088843594125279E-2</v>
      </c>
    </row>
    <row r="1152" spans="1:9">
      <c r="A1152" s="3" t="s">
        <v>168</v>
      </c>
      <c r="B1152" s="3" t="s">
        <v>169</v>
      </c>
      <c r="C1152" s="3" t="s">
        <v>202</v>
      </c>
      <c r="D1152" s="3" t="s">
        <v>27</v>
      </c>
      <c r="E1152" s="3" t="s">
        <v>47</v>
      </c>
      <c r="F1152" s="3" t="str">
        <f t="shared" si="62"/>
        <v>United Kingdom (Official bilateral)</v>
      </c>
      <c r="G1152" s="14">
        <v>25424</v>
      </c>
      <c r="H1152" s="1">
        <v>4690265</v>
      </c>
      <c r="I1152" s="9">
        <f t="shared" si="61"/>
        <v>5.420589241759261E-3</v>
      </c>
    </row>
    <row r="1153" spans="1:9">
      <c r="A1153" s="3" t="s">
        <v>168</v>
      </c>
      <c r="B1153" s="3" t="s">
        <v>169</v>
      </c>
      <c r="C1153" s="3" t="s">
        <v>202</v>
      </c>
      <c r="D1153" s="3" t="s">
        <v>27</v>
      </c>
      <c r="E1153" s="3" t="s">
        <v>38</v>
      </c>
      <c r="F1153" s="3" t="str">
        <f t="shared" si="62"/>
        <v>United States (Official bilateral)</v>
      </c>
      <c r="G1153" s="14">
        <v>249370</v>
      </c>
      <c r="H1153" s="1">
        <v>4690265</v>
      </c>
      <c r="I1153" s="9">
        <f t="shared" si="61"/>
        <v>5.3167571555125352E-2</v>
      </c>
    </row>
    <row r="1154" spans="1:9">
      <c r="A1154" s="3" t="s">
        <v>168</v>
      </c>
      <c r="B1154" s="3" t="s">
        <v>169</v>
      </c>
      <c r="C1154" s="3" t="s">
        <v>202</v>
      </c>
      <c r="D1154" s="3" t="s">
        <v>18</v>
      </c>
      <c r="E1154" s="3" t="s">
        <v>19</v>
      </c>
      <c r="F1154" s="3" t="str">
        <f t="shared" si="62"/>
        <v>African Dev. Bank (Official multilateral)</v>
      </c>
      <c r="G1154" s="14">
        <v>98608</v>
      </c>
      <c r="H1154" s="1">
        <v>4690265</v>
      </c>
      <c r="I1154" s="9">
        <f t="shared" si="61"/>
        <v>2.1023971993053697E-2</v>
      </c>
    </row>
    <row r="1155" spans="1:9">
      <c r="A1155" s="3" t="s">
        <v>168</v>
      </c>
      <c r="B1155" s="3" t="s">
        <v>169</v>
      </c>
      <c r="C1155" s="3" t="s">
        <v>202</v>
      </c>
      <c r="D1155" s="3" t="s">
        <v>18</v>
      </c>
      <c r="E1155" s="3" t="s">
        <v>22</v>
      </c>
      <c r="F1155" s="3" t="str">
        <f t="shared" si="62"/>
        <v>International Monetary Fund (Official multilateral)</v>
      </c>
      <c r="G1155" s="14">
        <v>218503</v>
      </c>
      <c r="H1155" s="1">
        <v>4690265</v>
      </c>
      <c r="I1155" s="9">
        <f t="shared" si="61"/>
        <v>4.658649351369272E-2</v>
      </c>
    </row>
    <row r="1156" spans="1:9">
      <c r="A1156" s="3" t="s">
        <v>168</v>
      </c>
      <c r="B1156" s="3" t="s">
        <v>169</v>
      </c>
      <c r="C1156" s="3" t="s">
        <v>202</v>
      </c>
      <c r="D1156" s="3" t="s">
        <v>18</v>
      </c>
      <c r="E1156" s="3" t="s">
        <v>25</v>
      </c>
      <c r="F1156" s="3" t="str">
        <f t="shared" si="62"/>
        <v>Other multilateral (Official multilateral)</v>
      </c>
      <c r="G1156" s="14">
        <v>204372</v>
      </c>
      <c r="H1156" s="1">
        <v>4690265</v>
      </c>
      <c r="I1156" s="9">
        <f t="shared" si="61"/>
        <v>4.3573657351983312E-2</v>
      </c>
    </row>
    <row r="1157" spans="1:9">
      <c r="A1157" s="3" t="s">
        <v>168</v>
      </c>
      <c r="B1157" s="3" t="s">
        <v>169</v>
      </c>
      <c r="C1157" s="3" t="s">
        <v>202</v>
      </c>
      <c r="D1157" s="3" t="s">
        <v>18</v>
      </c>
      <c r="E1157" s="3" t="s">
        <v>24</v>
      </c>
      <c r="F1157" s="3" t="str">
        <f t="shared" si="62"/>
        <v>World Bank-IDA (Official multilateral)</v>
      </c>
      <c r="G1157" s="14">
        <v>411338</v>
      </c>
      <c r="H1157" s="1">
        <v>4690265</v>
      </c>
      <c r="I1157" s="9">
        <f t="shared" si="61"/>
        <v>8.7700375138718173E-2</v>
      </c>
    </row>
    <row r="1158" spans="1:9">
      <c r="A1158" s="6" t="s">
        <v>168</v>
      </c>
      <c r="B1158" s="6" t="s">
        <v>169</v>
      </c>
      <c r="C1158" s="3" t="s">
        <v>202</v>
      </c>
      <c r="D1158" s="6" t="s">
        <v>51</v>
      </c>
      <c r="E1158" s="6" t="s">
        <v>11</v>
      </c>
      <c r="F1158" s="3" t="str">
        <f t="shared" ref="F1158:F1189" si="63">CONCATENATE(E1158," (",D1158,")")</f>
        <v xml:space="preserve"> (Total)</v>
      </c>
      <c r="G1158" s="14">
        <v>2300786</v>
      </c>
      <c r="H1158" s="1">
        <v>4690265</v>
      </c>
      <c r="I1158" s="9">
        <f t="shared" si="61"/>
        <v>0.49054499052825373</v>
      </c>
    </row>
    <row r="1159" spans="1:9">
      <c r="A1159" s="3" t="s">
        <v>168</v>
      </c>
      <c r="B1159" s="3" t="s">
        <v>169</v>
      </c>
      <c r="C1159" s="3" t="s">
        <v>202</v>
      </c>
      <c r="D1159" s="3" t="s">
        <v>40</v>
      </c>
      <c r="E1159" s="3" t="s">
        <v>11</v>
      </c>
      <c r="F1159" s="3" t="str">
        <f t="shared" si="63"/>
        <v xml:space="preserve"> (Total Non-official)</v>
      </c>
      <c r="G1159" s="14">
        <v>20970</v>
      </c>
      <c r="H1159" s="1">
        <v>4690265</v>
      </c>
      <c r="I1159" s="9">
        <f t="shared" si="61"/>
        <v>4.4709627281187738E-3</v>
      </c>
    </row>
    <row r="1160" spans="1:9">
      <c r="A1160" s="3" t="s">
        <v>168</v>
      </c>
      <c r="B1160" s="3" t="s">
        <v>169</v>
      </c>
      <c r="C1160" s="3" t="s">
        <v>202</v>
      </c>
      <c r="D1160" s="3" t="s">
        <v>26</v>
      </c>
      <c r="E1160" s="3" t="s">
        <v>11</v>
      </c>
      <c r="F1160" s="3" t="str">
        <f t="shared" si="63"/>
        <v xml:space="preserve"> (Total Official bilateral)</v>
      </c>
      <c r="G1160" s="14">
        <v>1346996</v>
      </c>
      <c r="H1160" s="1">
        <v>4690265</v>
      </c>
      <c r="I1160" s="9">
        <f t="shared" si="61"/>
        <v>0.28718974301025635</v>
      </c>
    </row>
    <row r="1161" spans="1:9">
      <c r="A1161" s="3" t="s">
        <v>168</v>
      </c>
      <c r="B1161" s="3" t="s">
        <v>169</v>
      </c>
      <c r="C1161" s="3" t="s">
        <v>202</v>
      </c>
      <c r="D1161" s="3" t="s">
        <v>10</v>
      </c>
      <c r="E1161" s="3" t="s">
        <v>11</v>
      </c>
      <c r="F1161" s="3" t="str">
        <f t="shared" si="63"/>
        <v xml:space="preserve"> (Total Official multilateral)</v>
      </c>
      <c r="G1161" s="14">
        <v>932821</v>
      </c>
      <c r="H1161" s="1">
        <v>4690265</v>
      </c>
      <c r="I1161" s="9">
        <f t="shared" si="61"/>
        <v>0.1988844979974479</v>
      </c>
    </row>
    <row r="1162" spans="1:9">
      <c r="A1162" s="3" t="s">
        <v>97</v>
      </c>
      <c r="B1162" s="3" t="s">
        <v>240</v>
      </c>
      <c r="C1162" s="3" t="s">
        <v>218</v>
      </c>
      <c r="D1162" s="3" t="s">
        <v>49</v>
      </c>
      <c r="E1162" s="3" t="s">
        <v>50</v>
      </c>
      <c r="F1162" s="3" t="str">
        <f t="shared" si="63"/>
        <v>Bond market (Bondholders)</v>
      </c>
      <c r="G1162" s="14">
        <v>271536</v>
      </c>
      <c r="H1162" s="1">
        <v>2122450.6296296301</v>
      </c>
      <c r="I1162" s="9">
        <f t="shared" ref="I1162:I1225" si="64">G1162/H1162</f>
        <v>0.12793513130968956</v>
      </c>
    </row>
    <row r="1163" spans="1:9">
      <c r="A1163" s="3" t="s">
        <v>97</v>
      </c>
      <c r="B1163" s="3" t="s">
        <v>240</v>
      </c>
      <c r="C1163" s="3" t="s">
        <v>218</v>
      </c>
      <c r="D1163" s="3" t="s">
        <v>27</v>
      </c>
      <c r="E1163" s="3" t="s">
        <v>31</v>
      </c>
      <c r="F1163" s="3" t="str">
        <f t="shared" si="63"/>
        <v>China (Official bilateral)</v>
      </c>
      <c r="G1163" s="14">
        <v>16735</v>
      </c>
      <c r="H1163" s="1">
        <v>2122450.6296296301</v>
      </c>
      <c r="I1163" s="9">
        <f t="shared" si="64"/>
        <v>7.8847534856065302E-3</v>
      </c>
    </row>
    <row r="1164" spans="1:9">
      <c r="A1164" s="3" t="s">
        <v>97</v>
      </c>
      <c r="B1164" s="3" t="s">
        <v>240</v>
      </c>
      <c r="C1164" s="3" t="s">
        <v>218</v>
      </c>
      <c r="D1164" s="3" t="s">
        <v>27</v>
      </c>
      <c r="E1164" s="3" t="s">
        <v>42</v>
      </c>
      <c r="F1164" s="3" t="str">
        <f t="shared" si="63"/>
        <v>France (Official bilateral)</v>
      </c>
      <c r="G1164" s="14">
        <v>2507</v>
      </c>
      <c r="H1164" s="1">
        <v>2122450.6296296301</v>
      </c>
      <c r="I1164" s="9">
        <f t="shared" si="64"/>
        <v>1.1811817740314055E-3</v>
      </c>
    </row>
    <row r="1165" spans="1:9">
      <c r="A1165" s="3" t="s">
        <v>97</v>
      </c>
      <c r="B1165" s="3" t="s">
        <v>240</v>
      </c>
      <c r="C1165" s="3" t="s">
        <v>218</v>
      </c>
      <c r="D1165" s="3" t="s">
        <v>27</v>
      </c>
      <c r="E1165" s="3" t="s">
        <v>54</v>
      </c>
      <c r="F1165" s="3" t="str">
        <f t="shared" si="63"/>
        <v>Kuwait (Official bilateral)</v>
      </c>
      <c r="G1165" s="14">
        <v>6118</v>
      </c>
      <c r="H1165" s="1">
        <v>2122450.6296296301</v>
      </c>
      <c r="I1165" s="9">
        <f t="shared" si="64"/>
        <v>2.8825169898381085E-3</v>
      </c>
    </row>
    <row r="1166" spans="1:9">
      <c r="A1166" s="3" t="s">
        <v>97</v>
      </c>
      <c r="B1166" s="3" t="s">
        <v>240</v>
      </c>
      <c r="C1166" s="3" t="s">
        <v>218</v>
      </c>
      <c r="D1166" s="3" t="s">
        <v>27</v>
      </c>
      <c r="E1166" s="3" t="s">
        <v>200</v>
      </c>
      <c r="F1166" s="3" t="str">
        <f t="shared" si="63"/>
        <v>Other Bilateral (Official bilateral)</v>
      </c>
      <c r="G1166" s="14">
        <v>22600</v>
      </c>
      <c r="H1166" s="1">
        <v>2122450.6296296301</v>
      </c>
      <c r="I1166" s="9">
        <f t="shared" si="64"/>
        <v>1.0648068645037799E-2</v>
      </c>
    </row>
    <row r="1167" spans="1:9">
      <c r="A1167" s="3" t="s">
        <v>97</v>
      </c>
      <c r="B1167" s="3" t="s">
        <v>240</v>
      </c>
      <c r="C1167" s="3" t="s">
        <v>218</v>
      </c>
      <c r="D1167" s="3" t="s">
        <v>18</v>
      </c>
      <c r="E1167" s="3" t="s">
        <v>22</v>
      </c>
      <c r="F1167" s="3" t="str">
        <f t="shared" si="63"/>
        <v>International Monetary Fund (Official multilateral)</v>
      </c>
      <c r="G1167" s="14">
        <v>21732</v>
      </c>
      <c r="H1167" s="1">
        <v>2122450.6296296301</v>
      </c>
      <c r="I1167" s="9">
        <f t="shared" si="64"/>
        <v>1.0239107424511569E-2</v>
      </c>
    </row>
    <row r="1168" spans="1:9">
      <c r="A1168" s="3" t="s">
        <v>97</v>
      </c>
      <c r="B1168" s="3" t="s">
        <v>240</v>
      </c>
      <c r="C1168" s="3" t="s">
        <v>218</v>
      </c>
      <c r="D1168" s="3" t="s">
        <v>18</v>
      </c>
      <c r="E1168" s="3" t="s">
        <v>201</v>
      </c>
      <c r="F1168" s="3" t="str">
        <f t="shared" si="63"/>
        <v>Other Multilaterals (Official multilateral)</v>
      </c>
      <c r="G1168" s="14">
        <v>136145</v>
      </c>
      <c r="H1168" s="1">
        <v>2122450.6296296301</v>
      </c>
      <c r="I1168" s="9">
        <f t="shared" si="64"/>
        <v>6.4145190516755365E-2</v>
      </c>
    </row>
    <row r="1169" spans="1:9">
      <c r="A1169" s="3" t="s">
        <v>97</v>
      </c>
      <c r="B1169" s="3" t="s">
        <v>240</v>
      </c>
      <c r="C1169" s="3" t="s">
        <v>218</v>
      </c>
      <c r="D1169" s="3" t="s">
        <v>18</v>
      </c>
      <c r="E1169" s="3" t="s">
        <v>23</v>
      </c>
      <c r="F1169" s="3" t="str">
        <f t="shared" si="63"/>
        <v>World Bank-IBRD (Official multilateral)</v>
      </c>
      <c r="G1169" s="14">
        <v>3492</v>
      </c>
      <c r="H1169" s="1">
        <v>2122450.6296296301</v>
      </c>
      <c r="I1169" s="9">
        <f t="shared" si="64"/>
        <v>1.6452679517023007E-3</v>
      </c>
    </row>
    <row r="1170" spans="1:9">
      <c r="A1170" s="3" t="s">
        <v>97</v>
      </c>
      <c r="B1170" s="3" t="s">
        <v>240</v>
      </c>
      <c r="C1170" s="3" t="s">
        <v>218</v>
      </c>
      <c r="D1170" s="3" t="s">
        <v>18</v>
      </c>
      <c r="E1170" s="3" t="s">
        <v>24</v>
      </c>
      <c r="F1170" s="3" t="str">
        <f t="shared" si="63"/>
        <v>World Bank-IDA (Official multilateral)</v>
      </c>
      <c r="G1170" s="14">
        <v>83128</v>
      </c>
      <c r="H1170" s="1">
        <v>2122450.6296296301</v>
      </c>
      <c r="I1170" s="9">
        <f t="shared" si="64"/>
        <v>3.9166046474544344E-2</v>
      </c>
    </row>
    <row r="1171" spans="1:9">
      <c r="A1171" s="3" t="s">
        <v>97</v>
      </c>
      <c r="B1171" s="3" t="s">
        <v>240</v>
      </c>
      <c r="C1171" s="3" t="s">
        <v>218</v>
      </c>
      <c r="D1171" s="3" t="s">
        <v>51</v>
      </c>
      <c r="E1171" s="3"/>
      <c r="F1171" s="3" t="str">
        <f t="shared" si="63"/>
        <v xml:space="preserve"> (Total)</v>
      </c>
      <c r="G1171" s="14">
        <v>563994</v>
      </c>
      <c r="H1171" s="1">
        <v>2122450.6296296301</v>
      </c>
      <c r="I1171" s="9">
        <f t="shared" si="64"/>
        <v>0.26572773572519687</v>
      </c>
    </row>
    <row r="1172" spans="1:9">
      <c r="A1172" s="3" t="s">
        <v>97</v>
      </c>
      <c r="B1172" s="3" t="s">
        <v>240</v>
      </c>
      <c r="C1172" s="3" t="s">
        <v>218</v>
      </c>
      <c r="D1172" s="3" t="s">
        <v>48</v>
      </c>
      <c r="E1172" s="3"/>
      <c r="F1172" s="3" t="str">
        <f t="shared" si="63"/>
        <v xml:space="preserve"> (Total Bondholders)</v>
      </c>
      <c r="G1172" s="14">
        <v>271536</v>
      </c>
      <c r="H1172" s="1">
        <v>2122450.6296296301</v>
      </c>
      <c r="I1172" s="9">
        <f t="shared" si="64"/>
        <v>0.12793513130968956</v>
      </c>
    </row>
    <row r="1173" spans="1:9">
      <c r="A1173" s="3" t="s">
        <v>97</v>
      </c>
      <c r="B1173" s="3" t="s">
        <v>240</v>
      </c>
      <c r="C1173" s="3" t="s">
        <v>218</v>
      </c>
      <c r="D1173" s="3" t="s">
        <v>26</v>
      </c>
      <c r="E1173" s="3"/>
      <c r="F1173" s="3" t="str">
        <f t="shared" si="63"/>
        <v xml:space="preserve"> (Total Official bilateral)</v>
      </c>
      <c r="G1173" s="14">
        <v>47960</v>
      </c>
      <c r="H1173" s="1">
        <v>2122450.6296296301</v>
      </c>
      <c r="I1173" s="9">
        <f t="shared" si="64"/>
        <v>2.2596520894513843E-2</v>
      </c>
    </row>
    <row r="1174" spans="1:9">
      <c r="A1174" s="3" t="s">
        <v>97</v>
      </c>
      <c r="B1174" s="3" t="s">
        <v>240</v>
      </c>
      <c r="C1174" s="3" t="s">
        <v>218</v>
      </c>
      <c r="D1174" s="3" t="s">
        <v>10</v>
      </c>
      <c r="E1174" s="3"/>
      <c r="F1174" s="3" t="str">
        <f t="shared" si="63"/>
        <v xml:space="preserve"> (Total Official multilateral)</v>
      </c>
      <c r="G1174" s="14">
        <v>244498</v>
      </c>
      <c r="H1174" s="1">
        <v>2122450.6296296301</v>
      </c>
      <c r="I1174" s="9">
        <f t="shared" si="64"/>
        <v>0.11519608352099345</v>
      </c>
    </row>
    <row r="1175" spans="1:9">
      <c r="A1175" s="3" t="s">
        <v>241</v>
      </c>
      <c r="B1175" s="3" t="s">
        <v>242</v>
      </c>
      <c r="C1175" s="3" t="s">
        <v>218</v>
      </c>
      <c r="D1175" s="3" t="s">
        <v>49</v>
      </c>
      <c r="E1175" s="3" t="s">
        <v>50</v>
      </c>
      <c r="F1175" s="3" t="str">
        <f t="shared" si="63"/>
        <v>Bond market (Bondholders)</v>
      </c>
      <c r="G1175" s="14">
        <v>7900</v>
      </c>
      <c r="H1175" s="1">
        <v>824718.51851851796</v>
      </c>
      <c r="I1175" s="9">
        <f t="shared" si="64"/>
        <v>9.5790258404663386E-3</v>
      </c>
    </row>
    <row r="1176" spans="1:9">
      <c r="A1176" s="3" t="s">
        <v>241</v>
      </c>
      <c r="B1176" s="3" t="s">
        <v>242</v>
      </c>
      <c r="C1176" s="3" t="s">
        <v>218</v>
      </c>
      <c r="D1176" s="3" t="s">
        <v>27</v>
      </c>
      <c r="E1176" s="3" t="s">
        <v>31</v>
      </c>
      <c r="F1176" s="3" t="str">
        <f t="shared" si="63"/>
        <v>China (Official bilateral)</v>
      </c>
      <c r="G1176" s="14">
        <v>37067</v>
      </c>
      <c r="H1176" s="1">
        <v>824718.51851851796</v>
      </c>
      <c r="I1176" s="9">
        <f t="shared" si="64"/>
        <v>4.4945031750451364E-2</v>
      </c>
    </row>
    <row r="1177" spans="1:9">
      <c r="A1177" s="3" t="s">
        <v>241</v>
      </c>
      <c r="B1177" s="3" t="s">
        <v>242</v>
      </c>
      <c r="C1177" s="3" t="s">
        <v>218</v>
      </c>
      <c r="D1177" s="3" t="s">
        <v>27</v>
      </c>
      <c r="E1177" s="3" t="s">
        <v>42</v>
      </c>
      <c r="F1177" s="3" t="str">
        <f t="shared" si="63"/>
        <v>France (Official bilateral)</v>
      </c>
      <c r="G1177" s="14">
        <v>70</v>
      </c>
      <c r="H1177" s="1">
        <v>824718.51851851796</v>
      </c>
      <c r="I1177" s="9">
        <f t="shared" si="64"/>
        <v>8.487744415603085E-5</v>
      </c>
    </row>
    <row r="1178" spans="1:9">
      <c r="A1178" s="3" t="s">
        <v>241</v>
      </c>
      <c r="B1178" s="3" t="s">
        <v>242</v>
      </c>
      <c r="C1178" s="3" t="s">
        <v>218</v>
      </c>
      <c r="D1178" s="3" t="s">
        <v>27</v>
      </c>
      <c r="E1178" s="3" t="s">
        <v>54</v>
      </c>
      <c r="F1178" s="3" t="str">
        <f t="shared" si="63"/>
        <v>Kuwait (Official bilateral)</v>
      </c>
      <c r="G1178" s="14">
        <v>2386</v>
      </c>
      <c r="H1178" s="1">
        <v>824718.51851851796</v>
      </c>
      <c r="I1178" s="9">
        <f t="shared" si="64"/>
        <v>2.8931083108041373E-3</v>
      </c>
    </row>
    <row r="1179" spans="1:9">
      <c r="A1179" s="3" t="s">
        <v>241</v>
      </c>
      <c r="B1179" s="3" t="s">
        <v>242</v>
      </c>
      <c r="C1179" s="3" t="s">
        <v>218</v>
      </c>
      <c r="D1179" s="3" t="s">
        <v>27</v>
      </c>
      <c r="E1179" s="3" t="s">
        <v>200</v>
      </c>
      <c r="F1179" s="3" t="str">
        <f t="shared" si="63"/>
        <v>Other Bilateral (Official bilateral)</v>
      </c>
      <c r="G1179" s="14">
        <v>3747</v>
      </c>
      <c r="H1179" s="1">
        <v>824718.51851851796</v>
      </c>
      <c r="I1179" s="9">
        <f t="shared" si="64"/>
        <v>4.5433683321806796E-3</v>
      </c>
    </row>
    <row r="1180" spans="1:9">
      <c r="A1180" s="3" t="s">
        <v>241</v>
      </c>
      <c r="B1180" s="3" t="s">
        <v>242</v>
      </c>
      <c r="C1180" s="3" t="s">
        <v>218</v>
      </c>
      <c r="D1180" s="3" t="s">
        <v>27</v>
      </c>
      <c r="E1180" s="3" t="s">
        <v>57</v>
      </c>
      <c r="F1180" s="3" t="str">
        <f t="shared" si="63"/>
        <v>United Arab Emirates (Official bilateral)</v>
      </c>
      <c r="G1180" s="14">
        <v>8401</v>
      </c>
      <c r="H1180" s="1">
        <v>824718.51851851796</v>
      </c>
      <c r="I1180" s="9">
        <f t="shared" si="64"/>
        <v>1.0186505833640216E-2</v>
      </c>
    </row>
    <row r="1181" spans="1:9">
      <c r="A1181" s="3" t="s">
        <v>241</v>
      </c>
      <c r="B1181" s="3" t="s">
        <v>242</v>
      </c>
      <c r="C1181" s="3" t="s">
        <v>218</v>
      </c>
      <c r="D1181" s="3" t="s">
        <v>27</v>
      </c>
      <c r="E1181" s="3" t="s">
        <v>47</v>
      </c>
      <c r="F1181" s="3" t="str">
        <f t="shared" si="63"/>
        <v>United Kingdom (Official bilateral)</v>
      </c>
      <c r="G1181" s="14">
        <v>3465</v>
      </c>
      <c r="H1181" s="1">
        <v>824718.51851851796</v>
      </c>
      <c r="I1181" s="9">
        <f t="shared" si="64"/>
        <v>4.2014334857235266E-3</v>
      </c>
    </row>
    <row r="1182" spans="1:9">
      <c r="A1182" s="3" t="s">
        <v>241</v>
      </c>
      <c r="B1182" s="3" t="s">
        <v>242</v>
      </c>
      <c r="C1182" s="3" t="s">
        <v>218</v>
      </c>
      <c r="D1182" s="3" t="s">
        <v>27</v>
      </c>
      <c r="E1182" s="3" t="s">
        <v>38</v>
      </c>
      <c r="F1182" s="3" t="str">
        <f t="shared" si="63"/>
        <v>United States (Official bilateral)</v>
      </c>
      <c r="G1182" s="14">
        <v>2032</v>
      </c>
      <c r="H1182" s="1">
        <v>824718.51851851796</v>
      </c>
      <c r="I1182" s="9">
        <f t="shared" si="64"/>
        <v>2.4638709503579238E-3</v>
      </c>
    </row>
    <row r="1183" spans="1:9">
      <c r="A1183" s="3" t="s">
        <v>241</v>
      </c>
      <c r="B1183" s="3" t="s">
        <v>242</v>
      </c>
      <c r="C1183" s="3" t="s">
        <v>218</v>
      </c>
      <c r="D1183" s="3" t="s">
        <v>18</v>
      </c>
      <c r="E1183" s="3" t="s">
        <v>22</v>
      </c>
      <c r="F1183" s="3" t="str">
        <f t="shared" si="63"/>
        <v>International Monetary Fund (Official multilateral)</v>
      </c>
      <c r="G1183" s="14">
        <v>15360</v>
      </c>
      <c r="H1183" s="1">
        <v>824718.51851851796</v>
      </c>
      <c r="I1183" s="9">
        <f t="shared" si="64"/>
        <v>1.8624536317666196E-2</v>
      </c>
    </row>
    <row r="1184" spans="1:9">
      <c r="A1184" s="3" t="s">
        <v>241</v>
      </c>
      <c r="B1184" s="3" t="s">
        <v>242</v>
      </c>
      <c r="C1184" s="3" t="s">
        <v>218</v>
      </c>
      <c r="D1184" s="3" t="s">
        <v>18</v>
      </c>
      <c r="E1184" s="3" t="s">
        <v>201</v>
      </c>
      <c r="F1184" s="3" t="str">
        <f t="shared" si="63"/>
        <v>Other Multilaterals (Official multilateral)</v>
      </c>
      <c r="G1184" s="14">
        <v>207069</v>
      </c>
      <c r="H1184" s="1">
        <v>824718.51851851796</v>
      </c>
      <c r="I1184" s="9">
        <f t="shared" si="64"/>
        <v>0.25107839262778786</v>
      </c>
    </row>
    <row r="1185" spans="1:9">
      <c r="A1185" s="3" t="s">
        <v>241</v>
      </c>
      <c r="B1185" s="3" t="s">
        <v>242</v>
      </c>
      <c r="C1185" s="3" t="s">
        <v>218</v>
      </c>
      <c r="D1185" s="3" t="s">
        <v>18</v>
      </c>
      <c r="E1185" s="3" t="s">
        <v>23</v>
      </c>
      <c r="F1185" s="3" t="str">
        <f t="shared" si="63"/>
        <v>World Bank-IBRD (Official multilateral)</v>
      </c>
      <c r="G1185" s="14">
        <v>771</v>
      </c>
      <c r="H1185" s="1">
        <v>824718.51851851796</v>
      </c>
      <c r="I1185" s="9">
        <f t="shared" si="64"/>
        <v>9.3486442063285405E-4</v>
      </c>
    </row>
    <row r="1186" spans="1:9">
      <c r="A1186" s="3" t="s">
        <v>241</v>
      </c>
      <c r="B1186" s="3" t="s">
        <v>242</v>
      </c>
      <c r="C1186" s="3" t="s">
        <v>218</v>
      </c>
      <c r="D1186" s="3" t="s">
        <v>18</v>
      </c>
      <c r="E1186" s="3" t="s">
        <v>24</v>
      </c>
      <c r="F1186" s="3" t="str">
        <f t="shared" si="63"/>
        <v>World Bank-IDA (Official multilateral)</v>
      </c>
      <c r="G1186" s="14">
        <v>68334</v>
      </c>
      <c r="H1186" s="1">
        <v>824718.51851851796</v>
      </c>
      <c r="I1186" s="9">
        <f t="shared" si="64"/>
        <v>8.2857360985117312E-2</v>
      </c>
    </row>
    <row r="1187" spans="1:9">
      <c r="A1187" s="3" t="s">
        <v>241</v>
      </c>
      <c r="B1187" s="3" t="s">
        <v>242</v>
      </c>
      <c r="C1187" s="3" t="s">
        <v>218</v>
      </c>
      <c r="D1187" s="3" t="s">
        <v>51</v>
      </c>
      <c r="E1187" s="3"/>
      <c r="F1187" s="3" t="str">
        <f t="shared" si="63"/>
        <v xml:space="preserve"> (Total)</v>
      </c>
      <c r="G1187" s="14">
        <v>356601</v>
      </c>
      <c r="H1187" s="1">
        <v>824718.51851851796</v>
      </c>
      <c r="I1187" s="9">
        <f t="shared" si="64"/>
        <v>0.43239116376406794</v>
      </c>
    </row>
    <row r="1188" spans="1:9">
      <c r="A1188" s="3" t="s">
        <v>241</v>
      </c>
      <c r="B1188" s="3" t="s">
        <v>242</v>
      </c>
      <c r="C1188" s="3" t="s">
        <v>218</v>
      </c>
      <c r="D1188" s="3" t="s">
        <v>48</v>
      </c>
      <c r="E1188" s="3"/>
      <c r="F1188" s="3" t="str">
        <f t="shared" si="63"/>
        <v xml:space="preserve"> (Total Bondholders)</v>
      </c>
      <c r="G1188" s="14">
        <v>7900</v>
      </c>
      <c r="H1188" s="1">
        <v>824718.51851851796</v>
      </c>
      <c r="I1188" s="9">
        <f t="shared" si="64"/>
        <v>9.5790258404663386E-3</v>
      </c>
    </row>
    <row r="1189" spans="1:9">
      <c r="A1189" s="3" t="s">
        <v>241</v>
      </c>
      <c r="B1189" s="3" t="s">
        <v>242</v>
      </c>
      <c r="C1189" s="3" t="s">
        <v>218</v>
      </c>
      <c r="D1189" s="3" t="s">
        <v>26</v>
      </c>
      <c r="E1189" s="3"/>
      <c r="F1189" s="3" t="str">
        <f t="shared" si="63"/>
        <v xml:space="preserve"> (Total Official bilateral)</v>
      </c>
      <c r="G1189" s="14">
        <v>57167</v>
      </c>
      <c r="H1189" s="1">
        <v>824718.51851851796</v>
      </c>
      <c r="I1189" s="9">
        <f t="shared" si="64"/>
        <v>6.9316983572397364E-2</v>
      </c>
    </row>
    <row r="1190" spans="1:9">
      <c r="A1190" s="3" t="s">
        <v>241</v>
      </c>
      <c r="B1190" s="3" t="s">
        <v>242</v>
      </c>
      <c r="C1190" s="3" t="s">
        <v>218</v>
      </c>
      <c r="D1190" s="3" t="s">
        <v>10</v>
      </c>
      <c r="E1190" s="3"/>
      <c r="F1190" s="3" t="str">
        <f t="shared" ref="F1190:F1221" si="65">CONCATENATE(E1190," (",D1190,")")</f>
        <v xml:space="preserve"> (Total Official multilateral)</v>
      </c>
      <c r="G1190" s="14">
        <v>291534</v>
      </c>
      <c r="H1190" s="1">
        <v>824718.51851851796</v>
      </c>
      <c r="I1190" s="9">
        <f t="shared" si="64"/>
        <v>0.35349515435120427</v>
      </c>
    </row>
    <row r="1191" spans="1:9">
      <c r="A1191" s="3" t="s">
        <v>170</v>
      </c>
      <c r="B1191" s="3" t="s">
        <v>171</v>
      </c>
      <c r="C1191" s="3" t="s">
        <v>228</v>
      </c>
      <c r="D1191" s="3" t="s">
        <v>49</v>
      </c>
      <c r="E1191" s="3" t="s">
        <v>50</v>
      </c>
      <c r="F1191" s="3" t="str">
        <f t="shared" si="65"/>
        <v>Bond market (Bondholders)</v>
      </c>
      <c r="G1191" s="14">
        <v>500000</v>
      </c>
      <c r="H1191" s="1">
        <v>8116626.7942583701</v>
      </c>
      <c r="I1191" s="9">
        <f t="shared" si="64"/>
        <v>6.1601945324589222E-2</v>
      </c>
    </row>
    <row r="1192" spans="1:9">
      <c r="A1192" s="3" t="s">
        <v>170</v>
      </c>
      <c r="B1192" s="3" t="s">
        <v>171</v>
      </c>
      <c r="C1192" s="3" t="s">
        <v>228</v>
      </c>
      <c r="D1192" s="3" t="s">
        <v>41</v>
      </c>
      <c r="E1192" s="3" t="s">
        <v>42</v>
      </c>
      <c r="F1192" s="3" t="str">
        <f t="shared" si="65"/>
        <v>France (Non-official)</v>
      </c>
      <c r="G1192" s="14">
        <v>22468</v>
      </c>
      <c r="H1192" s="1">
        <v>8116626.7942583701</v>
      </c>
      <c r="I1192" s="9">
        <f t="shared" si="64"/>
        <v>2.7681450151057414E-3</v>
      </c>
    </row>
    <row r="1193" spans="1:9">
      <c r="A1193" s="3" t="s">
        <v>170</v>
      </c>
      <c r="B1193" s="3" t="s">
        <v>171</v>
      </c>
      <c r="C1193" s="3" t="s">
        <v>228</v>
      </c>
      <c r="D1193" s="3" t="s">
        <v>27</v>
      </c>
      <c r="E1193" s="3" t="s">
        <v>31</v>
      </c>
      <c r="F1193" s="3" t="str">
        <f t="shared" si="65"/>
        <v>China (Official bilateral)</v>
      </c>
      <c r="G1193" s="14">
        <v>1122724</v>
      </c>
      <c r="H1193" s="1">
        <v>8116626.7942583701</v>
      </c>
      <c r="I1193" s="9">
        <f t="shared" si="64"/>
        <v>0.13832396492520821</v>
      </c>
    </row>
    <row r="1194" spans="1:9">
      <c r="A1194" s="3" t="s">
        <v>170</v>
      </c>
      <c r="B1194" s="3" t="s">
        <v>171</v>
      </c>
      <c r="C1194" s="3" t="s">
        <v>228</v>
      </c>
      <c r="D1194" s="3" t="s">
        <v>27</v>
      </c>
      <c r="E1194" s="3" t="s">
        <v>43</v>
      </c>
      <c r="F1194" s="3" t="str">
        <f t="shared" si="65"/>
        <v>Germany (Official bilateral)</v>
      </c>
      <c r="G1194" s="14">
        <v>19209</v>
      </c>
      <c r="H1194" s="1">
        <v>8116626.7942583701</v>
      </c>
      <c r="I1194" s="9">
        <f t="shared" si="64"/>
        <v>2.3666235354800687E-3</v>
      </c>
    </row>
    <row r="1195" spans="1:9">
      <c r="A1195" s="3" t="s">
        <v>170</v>
      </c>
      <c r="B1195" s="3" t="s">
        <v>171</v>
      </c>
      <c r="C1195" s="3" t="s">
        <v>228</v>
      </c>
      <c r="D1195" s="3" t="s">
        <v>27</v>
      </c>
      <c r="E1195" s="3" t="s">
        <v>54</v>
      </c>
      <c r="F1195" s="3" t="str">
        <f t="shared" si="65"/>
        <v>Kuwait (Official bilateral)</v>
      </c>
      <c r="G1195" s="14">
        <v>35126</v>
      </c>
      <c r="H1195" s="1">
        <v>8116626.7942583701</v>
      </c>
      <c r="I1195" s="9">
        <f t="shared" si="64"/>
        <v>4.3276598629430419E-3</v>
      </c>
    </row>
    <row r="1196" spans="1:9">
      <c r="A1196" s="3" t="s">
        <v>170</v>
      </c>
      <c r="B1196" s="3" t="s">
        <v>171</v>
      </c>
      <c r="C1196" s="3" t="s">
        <v>228</v>
      </c>
      <c r="D1196" s="3" t="s">
        <v>27</v>
      </c>
      <c r="E1196" s="3" t="s">
        <v>55</v>
      </c>
      <c r="F1196" s="3" t="str">
        <f t="shared" si="65"/>
        <v>Saudi Arabia (Official bilateral)</v>
      </c>
      <c r="G1196" s="14">
        <v>79037</v>
      </c>
      <c r="H1196" s="1">
        <v>8116626.7942583701</v>
      </c>
      <c r="I1196" s="9">
        <f t="shared" si="64"/>
        <v>9.7376659052391158E-3</v>
      </c>
    </row>
    <row r="1197" spans="1:9">
      <c r="A1197" s="3" t="s">
        <v>170</v>
      </c>
      <c r="B1197" s="3" t="s">
        <v>171</v>
      </c>
      <c r="C1197" s="3" t="s">
        <v>228</v>
      </c>
      <c r="D1197" s="3" t="s">
        <v>27</v>
      </c>
      <c r="E1197" s="3" t="s">
        <v>57</v>
      </c>
      <c r="F1197" s="3" t="str">
        <f t="shared" si="65"/>
        <v>United Arab Emirates (Official bilateral)</v>
      </c>
      <c r="G1197" s="14">
        <v>9708</v>
      </c>
      <c r="H1197" s="1">
        <v>8116626.7942583701</v>
      </c>
      <c r="I1197" s="9">
        <f t="shared" si="64"/>
        <v>1.1960633704222244E-3</v>
      </c>
    </row>
    <row r="1198" spans="1:9">
      <c r="A1198" s="3" t="s">
        <v>170</v>
      </c>
      <c r="B1198" s="3" t="s">
        <v>171</v>
      </c>
      <c r="C1198" s="3" t="s">
        <v>228</v>
      </c>
      <c r="D1198" s="3" t="s">
        <v>27</v>
      </c>
      <c r="E1198" s="3" t="s">
        <v>38</v>
      </c>
      <c r="F1198" s="3" t="str">
        <f t="shared" si="65"/>
        <v>United States (Official bilateral)</v>
      </c>
      <c r="G1198" s="14">
        <v>3527</v>
      </c>
      <c r="H1198" s="1">
        <v>8116626.7942583701</v>
      </c>
      <c r="I1198" s="9">
        <f t="shared" si="64"/>
        <v>4.3454012231965237E-4</v>
      </c>
    </row>
    <row r="1199" spans="1:9">
      <c r="A1199" s="3" t="s">
        <v>170</v>
      </c>
      <c r="B1199" s="3" t="s">
        <v>171</v>
      </c>
      <c r="C1199" s="3" t="s">
        <v>228</v>
      </c>
      <c r="D1199" s="3" t="s">
        <v>18</v>
      </c>
      <c r="E1199" s="3" t="s">
        <v>20</v>
      </c>
      <c r="F1199" s="3" t="str">
        <f t="shared" si="65"/>
        <v>Asian Dev. Bank (Official multilateral)</v>
      </c>
      <c r="G1199" s="14">
        <v>285106</v>
      </c>
      <c r="H1199" s="1">
        <v>8116626.7942583701</v>
      </c>
      <c r="I1199" s="9">
        <f t="shared" si="64"/>
        <v>3.5126168447424666E-2</v>
      </c>
    </row>
    <row r="1200" spans="1:9">
      <c r="A1200" s="3" t="s">
        <v>170</v>
      </c>
      <c r="B1200" s="3" t="s">
        <v>171</v>
      </c>
      <c r="C1200" s="3" t="s">
        <v>228</v>
      </c>
      <c r="D1200" s="3" t="s">
        <v>18</v>
      </c>
      <c r="E1200" s="3" t="s">
        <v>22</v>
      </c>
      <c r="F1200" s="3" t="str">
        <f t="shared" si="65"/>
        <v>International Monetary Fund (Official multilateral)</v>
      </c>
      <c r="G1200" s="14">
        <v>144178</v>
      </c>
      <c r="H1200" s="1">
        <v>8116626.7942583701</v>
      </c>
      <c r="I1200" s="9">
        <f t="shared" si="64"/>
        <v>1.776329054601725E-2</v>
      </c>
    </row>
    <row r="1201" spans="1:9">
      <c r="A1201" s="3" t="s">
        <v>170</v>
      </c>
      <c r="B1201" s="3" t="s">
        <v>171</v>
      </c>
      <c r="C1201" s="3" t="s">
        <v>228</v>
      </c>
      <c r="D1201" s="3" t="s">
        <v>18</v>
      </c>
      <c r="E1201" s="3" t="s">
        <v>25</v>
      </c>
      <c r="F1201" s="3" t="str">
        <f t="shared" si="65"/>
        <v>Other multilateral (Official multilateral)</v>
      </c>
      <c r="G1201" s="14">
        <v>411435</v>
      </c>
      <c r="H1201" s="1">
        <v>8116626.7942583701</v>
      </c>
      <c r="I1201" s="9">
        <f t="shared" si="64"/>
        <v>5.069039274924473E-2</v>
      </c>
    </row>
    <row r="1202" spans="1:9">
      <c r="A1202" s="3" t="s">
        <v>170</v>
      </c>
      <c r="B1202" s="3" t="s">
        <v>171</v>
      </c>
      <c r="C1202" s="3" t="s">
        <v>228</v>
      </c>
      <c r="D1202" s="3" t="s">
        <v>18</v>
      </c>
      <c r="E1202" s="3" t="s">
        <v>24</v>
      </c>
      <c r="F1202" s="3" t="str">
        <f t="shared" si="65"/>
        <v>World Bank-IDA (Official multilateral)</v>
      </c>
      <c r="G1202" s="14">
        <v>341763</v>
      </c>
      <c r="H1202" s="1">
        <v>8116626.7942583701</v>
      </c>
      <c r="I1202" s="9">
        <f t="shared" si="64"/>
        <v>4.2106531279935175E-2</v>
      </c>
    </row>
    <row r="1203" spans="1:9">
      <c r="A1203" s="6" t="s">
        <v>170</v>
      </c>
      <c r="B1203" s="6" t="s">
        <v>171</v>
      </c>
      <c r="C1203" s="3" t="s">
        <v>228</v>
      </c>
      <c r="D1203" s="6" t="s">
        <v>51</v>
      </c>
      <c r="E1203" s="6" t="s">
        <v>11</v>
      </c>
      <c r="F1203" s="3" t="str">
        <f t="shared" si="65"/>
        <v xml:space="preserve"> (Total)</v>
      </c>
      <c r="G1203" s="16">
        <v>2974281</v>
      </c>
      <c r="H1203" s="1">
        <v>8116626.7942583701</v>
      </c>
      <c r="I1203" s="9">
        <f t="shared" si="64"/>
        <v>0.36644299108392908</v>
      </c>
    </row>
    <row r="1204" spans="1:9">
      <c r="A1204" s="3" t="s">
        <v>170</v>
      </c>
      <c r="B1204" s="3" t="s">
        <v>171</v>
      </c>
      <c r="C1204" s="3" t="s">
        <v>228</v>
      </c>
      <c r="D1204" s="3" t="s">
        <v>48</v>
      </c>
      <c r="E1204" s="3" t="s">
        <v>11</v>
      </c>
      <c r="F1204" s="3" t="str">
        <f t="shared" si="65"/>
        <v xml:space="preserve"> (Total Bondholders)</v>
      </c>
      <c r="G1204" s="14">
        <v>500000</v>
      </c>
      <c r="H1204" s="1">
        <v>8116626.7942583701</v>
      </c>
      <c r="I1204" s="9">
        <f t="shared" si="64"/>
        <v>6.1601945324589222E-2</v>
      </c>
    </row>
    <row r="1205" spans="1:9">
      <c r="A1205" s="3" t="s">
        <v>170</v>
      </c>
      <c r="B1205" s="3" t="s">
        <v>171</v>
      </c>
      <c r="C1205" s="3" t="s">
        <v>228</v>
      </c>
      <c r="D1205" s="3" t="s">
        <v>40</v>
      </c>
      <c r="E1205" s="3" t="s">
        <v>11</v>
      </c>
      <c r="F1205" s="3" t="str">
        <f t="shared" si="65"/>
        <v xml:space="preserve"> (Total Non-official)</v>
      </c>
      <c r="G1205" s="14">
        <v>22468</v>
      </c>
      <c r="H1205" s="1">
        <v>8116626.7942583701</v>
      </c>
      <c r="I1205" s="9">
        <f t="shared" si="64"/>
        <v>2.7681450151057414E-3</v>
      </c>
    </row>
    <row r="1206" spans="1:9">
      <c r="A1206" s="3" t="s">
        <v>170</v>
      </c>
      <c r="B1206" s="3" t="s">
        <v>171</v>
      </c>
      <c r="C1206" s="3" t="s">
        <v>228</v>
      </c>
      <c r="D1206" s="3" t="s">
        <v>26</v>
      </c>
      <c r="E1206" s="3" t="s">
        <v>11</v>
      </c>
      <c r="F1206" s="3" t="str">
        <f t="shared" si="65"/>
        <v xml:space="preserve"> (Total Official bilateral)</v>
      </c>
      <c r="G1206" s="14">
        <v>1269332</v>
      </c>
      <c r="H1206" s="1">
        <v>8116626.7942583701</v>
      </c>
      <c r="I1206" s="9">
        <f t="shared" si="64"/>
        <v>0.15638664092550297</v>
      </c>
    </row>
    <row r="1207" spans="1:9">
      <c r="A1207" s="3" t="s">
        <v>170</v>
      </c>
      <c r="B1207" s="3" t="s">
        <v>171</v>
      </c>
      <c r="C1207" s="3" t="s">
        <v>228</v>
      </c>
      <c r="D1207" s="3" t="s">
        <v>10</v>
      </c>
      <c r="E1207" s="3" t="s">
        <v>11</v>
      </c>
      <c r="F1207" s="3" t="str">
        <f t="shared" si="65"/>
        <v xml:space="preserve"> (Total Official multilateral)</v>
      </c>
      <c r="G1207" s="14">
        <v>1182481</v>
      </c>
      <c r="H1207" s="1">
        <v>8116626.7942583701</v>
      </c>
      <c r="I1207" s="9">
        <f t="shared" si="64"/>
        <v>0.14568625981873118</v>
      </c>
    </row>
    <row r="1208" spans="1:9">
      <c r="A1208" s="3" t="s">
        <v>172</v>
      </c>
      <c r="B1208" s="3" t="s">
        <v>173</v>
      </c>
      <c r="C1208" s="3" t="s">
        <v>202</v>
      </c>
      <c r="D1208" s="3" t="s">
        <v>41</v>
      </c>
      <c r="E1208" s="3" t="s">
        <v>67</v>
      </c>
      <c r="F1208" s="3" t="str">
        <f t="shared" si="65"/>
        <v>Austria (Non-official)</v>
      </c>
      <c r="G1208" s="14">
        <v>6042</v>
      </c>
      <c r="H1208" s="1">
        <v>63177068.174548998</v>
      </c>
      <c r="I1208" s="9">
        <f t="shared" si="64"/>
        <v>9.5635966887650404E-5</v>
      </c>
    </row>
    <row r="1209" spans="1:9">
      <c r="A1209" s="3" t="s">
        <v>172</v>
      </c>
      <c r="B1209" s="3" t="s">
        <v>173</v>
      </c>
      <c r="C1209" s="3" t="s">
        <v>202</v>
      </c>
      <c r="D1209" s="3" t="s">
        <v>41</v>
      </c>
      <c r="E1209" s="3" t="s">
        <v>31</v>
      </c>
      <c r="F1209" s="3" t="str">
        <f t="shared" si="65"/>
        <v>China (Non-official)</v>
      </c>
      <c r="G1209" s="14">
        <v>33973</v>
      </c>
      <c r="H1209" s="1">
        <v>63177068.174548998</v>
      </c>
      <c r="I1209" s="9">
        <f t="shared" si="64"/>
        <v>5.3774258574547287E-4</v>
      </c>
    </row>
    <row r="1210" spans="1:9">
      <c r="A1210" s="3" t="s">
        <v>172</v>
      </c>
      <c r="B1210" s="3" t="s">
        <v>173</v>
      </c>
      <c r="C1210" s="3" t="s">
        <v>202</v>
      </c>
      <c r="D1210" s="3" t="s">
        <v>41</v>
      </c>
      <c r="E1210" s="3" t="s">
        <v>58</v>
      </c>
      <c r="F1210" s="3" t="str">
        <f t="shared" si="65"/>
        <v>Denmark (Non-official)</v>
      </c>
      <c r="G1210" s="14">
        <v>53857</v>
      </c>
      <c r="H1210" s="1">
        <v>63177068.174548998</v>
      </c>
      <c r="I1210" s="9">
        <f t="shared" si="64"/>
        <v>8.5247703883948819E-4</v>
      </c>
    </row>
    <row r="1211" spans="1:9">
      <c r="A1211" s="3" t="s">
        <v>172</v>
      </c>
      <c r="B1211" s="3" t="s">
        <v>173</v>
      </c>
      <c r="C1211" s="3" t="s">
        <v>202</v>
      </c>
      <c r="D1211" s="3" t="s">
        <v>41</v>
      </c>
      <c r="E1211" s="3" t="s">
        <v>42</v>
      </c>
      <c r="F1211" s="3" t="str">
        <f t="shared" si="65"/>
        <v>France (Non-official)</v>
      </c>
      <c r="G1211" s="14">
        <v>1910</v>
      </c>
      <c r="H1211" s="1">
        <v>63177068.174548998</v>
      </c>
      <c r="I1211" s="9">
        <f t="shared" si="64"/>
        <v>3.0232488704967273E-5</v>
      </c>
    </row>
    <row r="1212" spans="1:9">
      <c r="A1212" s="3" t="s">
        <v>172</v>
      </c>
      <c r="B1212" s="3" t="s">
        <v>173</v>
      </c>
      <c r="C1212" s="3" t="s">
        <v>202</v>
      </c>
      <c r="D1212" s="3" t="s">
        <v>41</v>
      </c>
      <c r="E1212" s="3" t="s">
        <v>43</v>
      </c>
      <c r="F1212" s="3" t="str">
        <f t="shared" si="65"/>
        <v>Germany (Non-official)</v>
      </c>
      <c r="G1212" s="14">
        <v>7697</v>
      </c>
      <c r="H1212" s="1">
        <v>63177068.174548998</v>
      </c>
      <c r="I1212" s="9">
        <f t="shared" si="64"/>
        <v>1.2183218092258278E-4</v>
      </c>
    </row>
    <row r="1213" spans="1:9">
      <c r="A1213" s="3" t="s">
        <v>172</v>
      </c>
      <c r="B1213" s="3" t="s">
        <v>173</v>
      </c>
      <c r="C1213" s="3" t="s">
        <v>202</v>
      </c>
      <c r="D1213" s="3" t="s">
        <v>41</v>
      </c>
      <c r="E1213" s="3" t="s">
        <v>174</v>
      </c>
      <c r="F1213" s="3" t="str">
        <f t="shared" si="65"/>
        <v>Hong Kong (Non-official)</v>
      </c>
      <c r="G1213" s="14">
        <v>20619</v>
      </c>
      <c r="H1213" s="1">
        <v>63177068.174548998</v>
      </c>
      <c r="I1213" s="9">
        <f t="shared" si="64"/>
        <v>3.2636842126058648E-4</v>
      </c>
    </row>
    <row r="1214" spans="1:9">
      <c r="A1214" s="3" t="s">
        <v>172</v>
      </c>
      <c r="B1214" s="3" t="s">
        <v>173</v>
      </c>
      <c r="C1214" s="3" t="s">
        <v>202</v>
      </c>
      <c r="D1214" s="3" t="s">
        <v>41</v>
      </c>
      <c r="E1214" s="3" t="s">
        <v>126</v>
      </c>
      <c r="F1214" s="3" t="str">
        <f t="shared" si="65"/>
        <v>Hungary (Non-official)</v>
      </c>
      <c r="G1214" s="14">
        <v>5783</v>
      </c>
      <c r="H1214" s="1">
        <v>63177068.174548998</v>
      </c>
      <c r="I1214" s="9">
        <f t="shared" si="64"/>
        <v>9.1536378105144361E-5</v>
      </c>
    </row>
    <row r="1215" spans="1:9">
      <c r="A1215" s="3" t="s">
        <v>172</v>
      </c>
      <c r="B1215" s="3" t="s">
        <v>173</v>
      </c>
      <c r="C1215" s="3" t="s">
        <v>202</v>
      </c>
      <c r="D1215" s="3" t="s">
        <v>41</v>
      </c>
      <c r="E1215" s="3" t="s">
        <v>32</v>
      </c>
      <c r="F1215" s="3" t="str">
        <f t="shared" si="65"/>
        <v>India (Non-official)</v>
      </c>
      <c r="G1215" s="14">
        <v>1404</v>
      </c>
      <c r="H1215" s="1">
        <v>63177068.174548998</v>
      </c>
      <c r="I1215" s="9">
        <f t="shared" si="64"/>
        <v>2.2223253477368615E-5</v>
      </c>
    </row>
    <row r="1216" spans="1:9">
      <c r="A1216" s="3" t="s">
        <v>172</v>
      </c>
      <c r="B1216" s="3" t="s">
        <v>173</v>
      </c>
      <c r="C1216" s="3" t="s">
        <v>202</v>
      </c>
      <c r="D1216" s="3" t="s">
        <v>41</v>
      </c>
      <c r="E1216" s="3" t="s">
        <v>33</v>
      </c>
      <c r="F1216" s="3" t="str">
        <f t="shared" si="65"/>
        <v>Italy (Non-official)</v>
      </c>
      <c r="G1216" s="14">
        <v>1787</v>
      </c>
      <c r="H1216" s="1">
        <v>63177068.174548998</v>
      </c>
      <c r="I1216" s="9">
        <f t="shared" si="64"/>
        <v>2.8285579746479852E-5</v>
      </c>
    </row>
    <row r="1217" spans="1:9">
      <c r="A1217" s="3" t="s">
        <v>172</v>
      </c>
      <c r="B1217" s="3" t="s">
        <v>173</v>
      </c>
      <c r="C1217" s="3" t="s">
        <v>202</v>
      </c>
      <c r="D1217" s="3" t="s">
        <v>41</v>
      </c>
      <c r="E1217" s="3" t="s">
        <v>129</v>
      </c>
      <c r="F1217" s="3" t="str">
        <f t="shared" si="65"/>
        <v>Liberia (Non-official)</v>
      </c>
      <c r="G1217" s="14">
        <v>873</v>
      </c>
      <c r="H1217" s="1">
        <v>63177068.174548998</v>
      </c>
      <c r="I1217" s="9">
        <f t="shared" si="64"/>
        <v>1.3818305046825357E-5</v>
      </c>
    </row>
    <row r="1218" spans="1:9">
      <c r="A1218" s="3" t="s">
        <v>172</v>
      </c>
      <c r="B1218" s="3" t="s">
        <v>173</v>
      </c>
      <c r="C1218" s="3" t="s">
        <v>202</v>
      </c>
      <c r="D1218" s="3" t="s">
        <v>41</v>
      </c>
      <c r="E1218" s="3" t="s">
        <v>76</v>
      </c>
      <c r="F1218" s="3" t="str">
        <f t="shared" si="65"/>
        <v>Multiple lenders (Non-official)</v>
      </c>
      <c r="G1218" s="14">
        <v>1333333</v>
      </c>
      <c r="H1218" s="1">
        <v>63177068.174548998</v>
      </c>
      <c r="I1218" s="9">
        <f t="shared" si="64"/>
        <v>2.1104698880869178E-2</v>
      </c>
    </row>
    <row r="1219" spans="1:9">
      <c r="A1219" s="3" t="s">
        <v>172</v>
      </c>
      <c r="B1219" s="3" t="s">
        <v>173</v>
      </c>
      <c r="C1219" s="3" t="s">
        <v>202</v>
      </c>
      <c r="D1219" s="3" t="s">
        <v>41</v>
      </c>
      <c r="E1219" s="3" t="s">
        <v>35</v>
      </c>
      <c r="F1219" s="3" t="str">
        <f t="shared" si="65"/>
        <v>Netherlands (Non-official)</v>
      </c>
      <c r="G1219" s="14">
        <v>4210</v>
      </c>
      <c r="H1219" s="1">
        <v>63177068.174548998</v>
      </c>
      <c r="I1219" s="9">
        <f t="shared" si="64"/>
        <v>6.6638103375870277E-5</v>
      </c>
    </row>
    <row r="1220" spans="1:9">
      <c r="A1220" s="3" t="s">
        <v>172</v>
      </c>
      <c r="B1220" s="3" t="s">
        <v>173</v>
      </c>
      <c r="C1220" s="3" t="s">
        <v>202</v>
      </c>
      <c r="D1220" s="3" t="s">
        <v>41</v>
      </c>
      <c r="E1220" s="3" t="s">
        <v>175</v>
      </c>
      <c r="F1220" s="3" t="str">
        <f t="shared" si="65"/>
        <v>Poland (Non-official)</v>
      </c>
      <c r="G1220" s="14">
        <v>6080</v>
      </c>
      <c r="H1220" s="1">
        <v>63177068.174548998</v>
      </c>
      <c r="I1220" s="9">
        <f t="shared" si="64"/>
        <v>9.6237450956126194E-5</v>
      </c>
    </row>
    <row r="1221" spans="1:9">
      <c r="A1221" s="3" t="s">
        <v>172</v>
      </c>
      <c r="B1221" s="3" t="s">
        <v>173</v>
      </c>
      <c r="C1221" s="3" t="s">
        <v>202</v>
      </c>
      <c r="D1221" s="3" t="s">
        <v>41</v>
      </c>
      <c r="E1221" s="3" t="s">
        <v>103</v>
      </c>
      <c r="F1221" s="3" t="str">
        <f t="shared" si="65"/>
        <v>Serbia (Non-official)</v>
      </c>
      <c r="G1221" s="14">
        <v>6675</v>
      </c>
      <c r="H1221" s="1">
        <v>63177068.174548998</v>
      </c>
      <c r="I1221" s="9">
        <f t="shared" si="64"/>
        <v>1.0565542518620762E-4</v>
      </c>
    </row>
    <row r="1222" spans="1:9">
      <c r="A1222" s="3" t="s">
        <v>172</v>
      </c>
      <c r="B1222" s="3" t="s">
        <v>173</v>
      </c>
      <c r="C1222" s="3" t="s">
        <v>202</v>
      </c>
      <c r="D1222" s="3" t="s">
        <v>41</v>
      </c>
      <c r="E1222" s="3" t="s">
        <v>104</v>
      </c>
      <c r="F1222" s="3" t="str">
        <f t="shared" ref="F1222:F1229" si="66">CONCATENATE(E1222," (",D1222,")")</f>
        <v>South Africa (Non-official)</v>
      </c>
      <c r="G1222" s="14">
        <v>66666</v>
      </c>
      <c r="H1222" s="1">
        <v>63177068.174548998</v>
      </c>
      <c r="I1222" s="9">
        <f t="shared" si="64"/>
        <v>1.0552246555001824E-3</v>
      </c>
    </row>
    <row r="1223" spans="1:9">
      <c r="A1223" s="3" t="s">
        <v>172</v>
      </c>
      <c r="B1223" s="3" t="s">
        <v>173</v>
      </c>
      <c r="C1223" s="3" t="s">
        <v>202</v>
      </c>
      <c r="D1223" s="3" t="s">
        <v>41</v>
      </c>
      <c r="E1223" s="3" t="s">
        <v>47</v>
      </c>
      <c r="F1223" s="3" t="str">
        <f t="shared" si="66"/>
        <v>United Kingdom (Non-official)</v>
      </c>
      <c r="G1223" s="14">
        <v>250</v>
      </c>
      <c r="H1223" s="1">
        <v>63177068.174548998</v>
      </c>
      <c r="I1223" s="9">
        <f t="shared" si="64"/>
        <v>3.9571320294459779E-6</v>
      </c>
    </row>
    <row r="1224" spans="1:9">
      <c r="A1224" s="3" t="s">
        <v>172</v>
      </c>
      <c r="B1224" s="3" t="s">
        <v>173</v>
      </c>
      <c r="C1224" s="3" t="s">
        <v>202</v>
      </c>
      <c r="D1224" s="3" t="s">
        <v>41</v>
      </c>
      <c r="E1224" s="3" t="s">
        <v>38</v>
      </c>
      <c r="F1224" s="3" t="str">
        <f t="shared" si="66"/>
        <v>United States (Non-official)</v>
      </c>
      <c r="G1224" s="14">
        <v>3927</v>
      </c>
      <c r="H1224" s="1">
        <v>63177068.174548998</v>
      </c>
      <c r="I1224" s="9">
        <f t="shared" si="64"/>
        <v>6.2158629918537426E-5</v>
      </c>
    </row>
    <row r="1225" spans="1:9">
      <c r="A1225" s="3" t="s">
        <v>172</v>
      </c>
      <c r="B1225" s="3" t="s">
        <v>173</v>
      </c>
      <c r="C1225" s="3" t="s">
        <v>202</v>
      </c>
      <c r="D1225" s="3" t="s">
        <v>27</v>
      </c>
      <c r="E1225" s="3" t="s">
        <v>67</v>
      </c>
      <c r="F1225" s="3" t="str">
        <f t="shared" si="66"/>
        <v>Austria (Official bilateral)</v>
      </c>
      <c r="G1225" s="14">
        <v>700</v>
      </c>
      <c r="H1225" s="1">
        <v>63177068.174548998</v>
      </c>
      <c r="I1225" s="9">
        <f t="shared" si="64"/>
        <v>1.1079969682448739E-5</v>
      </c>
    </row>
    <row r="1226" spans="1:9">
      <c r="A1226" s="3" t="s">
        <v>172</v>
      </c>
      <c r="B1226" s="3" t="s">
        <v>173</v>
      </c>
      <c r="C1226" s="3" t="s">
        <v>202</v>
      </c>
      <c r="D1226" s="3" t="s">
        <v>27</v>
      </c>
      <c r="E1226" s="3" t="s">
        <v>28</v>
      </c>
      <c r="F1226" s="3" t="str">
        <f t="shared" si="66"/>
        <v>Belgium (Official bilateral)</v>
      </c>
      <c r="G1226" s="14">
        <v>32463</v>
      </c>
      <c r="H1226" s="1">
        <v>63177068.174548998</v>
      </c>
      <c r="I1226" s="9">
        <f t="shared" ref="I1226:I1289" si="67">G1226/H1226</f>
        <v>5.1384150828761915E-4</v>
      </c>
    </row>
    <row r="1227" spans="1:9">
      <c r="A1227" s="3" t="s">
        <v>172</v>
      </c>
      <c r="B1227" s="3" t="s">
        <v>173</v>
      </c>
      <c r="C1227" s="3" t="s">
        <v>202</v>
      </c>
      <c r="D1227" s="3" t="s">
        <v>27</v>
      </c>
      <c r="E1227" s="3" t="s">
        <v>31</v>
      </c>
      <c r="F1227" s="3" t="str">
        <f t="shared" si="66"/>
        <v>China (Official bilateral)</v>
      </c>
      <c r="G1227" s="14">
        <v>553391</v>
      </c>
      <c r="H1227" s="1">
        <v>63177068.174548998</v>
      </c>
      <c r="I1227" s="9">
        <f t="shared" si="67"/>
        <v>8.7593650036285574E-3</v>
      </c>
    </row>
    <row r="1228" spans="1:9">
      <c r="A1228" s="3" t="s">
        <v>172</v>
      </c>
      <c r="B1228" s="3" t="s">
        <v>173</v>
      </c>
      <c r="C1228" s="3" t="s">
        <v>202</v>
      </c>
      <c r="D1228" s="3" t="s">
        <v>27</v>
      </c>
      <c r="E1228" s="3" t="s">
        <v>42</v>
      </c>
      <c r="F1228" s="3" t="str">
        <f t="shared" si="66"/>
        <v>France (Official bilateral)</v>
      </c>
      <c r="G1228" s="14">
        <v>121773</v>
      </c>
      <c r="H1228" s="1">
        <v>63177068.174548998</v>
      </c>
      <c r="I1228" s="9">
        <f t="shared" si="67"/>
        <v>1.9274873544869004E-3</v>
      </c>
    </row>
    <row r="1229" spans="1:9">
      <c r="A1229" s="3" t="s">
        <v>172</v>
      </c>
      <c r="B1229" s="3" t="s">
        <v>173</v>
      </c>
      <c r="C1229" s="3" t="s">
        <v>202</v>
      </c>
      <c r="D1229" s="3" t="s">
        <v>27</v>
      </c>
      <c r="E1229" s="3" t="s">
        <v>32</v>
      </c>
      <c r="F1229" s="3" t="str">
        <f t="shared" si="66"/>
        <v>India (Official bilateral)</v>
      </c>
      <c r="G1229" s="14">
        <v>417316</v>
      </c>
      <c r="H1229" s="1">
        <v>63177068.174548998</v>
      </c>
      <c r="I1229" s="9">
        <f t="shared" si="67"/>
        <v>6.6054980400011114E-3</v>
      </c>
    </row>
    <row r="1230" spans="1:9">
      <c r="A1230" s="3" t="s">
        <v>172</v>
      </c>
      <c r="B1230" s="3" t="s">
        <v>173</v>
      </c>
      <c r="C1230" s="3" t="s">
        <v>202</v>
      </c>
      <c r="D1230" s="3" t="s">
        <v>27</v>
      </c>
      <c r="E1230" s="3" t="s">
        <v>199</v>
      </c>
      <c r="F1230" s="3"/>
      <c r="G1230" s="14">
        <v>77729</v>
      </c>
      <c r="H1230" s="1">
        <v>63177068.174548998</v>
      </c>
      <c r="I1230" s="9">
        <f t="shared" si="67"/>
        <v>1.2303356620672258E-3</v>
      </c>
    </row>
    <row r="1231" spans="1:9">
      <c r="A1231" s="3" t="s">
        <v>172</v>
      </c>
      <c r="B1231" s="3" t="s">
        <v>173</v>
      </c>
      <c r="C1231" s="3" t="s">
        <v>202</v>
      </c>
      <c r="D1231" s="3" t="s">
        <v>27</v>
      </c>
      <c r="E1231" s="3" t="s">
        <v>34</v>
      </c>
      <c r="F1231" s="3" t="str">
        <f t="shared" ref="F1231:F1262" si="68">CONCATENATE(E1231," (",D1231,")")</f>
        <v>Japan (Official bilateral)</v>
      </c>
      <c r="G1231" s="14">
        <v>621101</v>
      </c>
      <c r="H1231" s="1">
        <v>63177068.174548998</v>
      </c>
      <c r="I1231" s="9">
        <f t="shared" si="67"/>
        <v>9.8311146424837053E-3</v>
      </c>
    </row>
    <row r="1232" spans="1:9">
      <c r="A1232" s="3" t="s">
        <v>172</v>
      </c>
      <c r="B1232" s="3" t="s">
        <v>173</v>
      </c>
      <c r="C1232" s="3" t="s">
        <v>202</v>
      </c>
      <c r="D1232" s="3" t="s">
        <v>27</v>
      </c>
      <c r="E1232" s="3" t="s">
        <v>54</v>
      </c>
      <c r="F1232" s="3" t="str">
        <f t="shared" si="68"/>
        <v>Kuwait (Official bilateral)</v>
      </c>
      <c r="G1232" s="14">
        <v>66211</v>
      </c>
      <c r="H1232" s="1">
        <v>63177068.174548998</v>
      </c>
      <c r="I1232" s="9">
        <f t="shared" si="67"/>
        <v>1.0480226752065907E-3</v>
      </c>
    </row>
    <row r="1233" spans="1:9">
      <c r="A1233" s="3" t="s">
        <v>172</v>
      </c>
      <c r="B1233" s="3" t="s">
        <v>173</v>
      </c>
      <c r="C1233" s="3" t="s">
        <v>202</v>
      </c>
      <c r="D1233" s="3" t="s">
        <v>27</v>
      </c>
      <c r="E1233" s="3" t="s">
        <v>64</v>
      </c>
      <c r="F1233" s="3" t="str">
        <f t="shared" si="68"/>
        <v>Libya (Official bilateral)</v>
      </c>
      <c r="G1233" s="14">
        <v>61687</v>
      </c>
      <c r="H1233" s="1">
        <v>63177068.174548998</v>
      </c>
      <c r="I1233" s="9">
        <f t="shared" si="67"/>
        <v>9.7641441400173621E-4</v>
      </c>
    </row>
    <row r="1234" spans="1:9">
      <c r="A1234" s="3" t="s">
        <v>172</v>
      </c>
      <c r="B1234" s="3" t="s">
        <v>173</v>
      </c>
      <c r="C1234" s="3" t="s">
        <v>202</v>
      </c>
      <c r="D1234" s="3" t="s">
        <v>27</v>
      </c>
      <c r="E1234" s="3" t="s">
        <v>39</v>
      </c>
      <c r="F1234" s="3" t="str">
        <f t="shared" si="68"/>
        <v>Other bilateral (Official bilateral)</v>
      </c>
      <c r="G1234" s="14">
        <v>415545</v>
      </c>
      <c r="H1234" s="1">
        <v>63177068.174548998</v>
      </c>
      <c r="I1234" s="9">
        <f t="shared" si="67"/>
        <v>6.5774657167045163E-3</v>
      </c>
    </row>
    <row r="1235" spans="1:9">
      <c r="A1235" s="3" t="s">
        <v>172</v>
      </c>
      <c r="B1235" s="3" t="s">
        <v>173</v>
      </c>
      <c r="C1235" s="3" t="s">
        <v>202</v>
      </c>
      <c r="D1235" s="3" t="s">
        <v>27</v>
      </c>
      <c r="E1235" s="3" t="s">
        <v>190</v>
      </c>
      <c r="F1235" s="3" t="str">
        <f t="shared" si="68"/>
        <v>Russian Federation (Official bilateral)</v>
      </c>
      <c r="G1235" s="14">
        <v>20450</v>
      </c>
      <c r="H1235" s="1">
        <v>63177068.174548998</v>
      </c>
      <c r="I1235" s="9">
        <f t="shared" si="67"/>
        <v>3.2369340000868102E-4</v>
      </c>
    </row>
    <row r="1236" spans="1:9">
      <c r="A1236" s="3" t="s">
        <v>172</v>
      </c>
      <c r="B1236" s="3" t="s">
        <v>173</v>
      </c>
      <c r="C1236" s="3" t="s">
        <v>202</v>
      </c>
      <c r="D1236" s="3" t="s">
        <v>27</v>
      </c>
      <c r="E1236" s="3" t="s">
        <v>55</v>
      </c>
      <c r="F1236" s="3" t="str">
        <f t="shared" si="68"/>
        <v>Saudi Arabia (Official bilateral)</v>
      </c>
      <c r="G1236" s="14">
        <v>1793</v>
      </c>
      <c r="H1236" s="1">
        <v>63177068.174548998</v>
      </c>
      <c r="I1236" s="9">
        <f t="shared" si="67"/>
        <v>2.8380550915186557E-5</v>
      </c>
    </row>
    <row r="1237" spans="1:9">
      <c r="A1237" s="3" t="s">
        <v>172</v>
      </c>
      <c r="B1237" s="3" t="s">
        <v>173</v>
      </c>
      <c r="C1237" s="3" t="s">
        <v>202</v>
      </c>
      <c r="D1237" s="3" t="s">
        <v>27</v>
      </c>
      <c r="E1237" s="3" t="s">
        <v>37</v>
      </c>
      <c r="F1237" s="3" t="str">
        <f t="shared" si="68"/>
        <v>Spain (Official bilateral)</v>
      </c>
      <c r="G1237" s="14">
        <v>4567</v>
      </c>
      <c r="H1237" s="1">
        <v>63177068.174548998</v>
      </c>
      <c r="I1237" s="9">
        <f t="shared" si="67"/>
        <v>7.228888791391913E-5</v>
      </c>
    </row>
    <row r="1238" spans="1:9">
      <c r="A1238" s="3" t="s">
        <v>172</v>
      </c>
      <c r="B1238" s="3" t="s">
        <v>173</v>
      </c>
      <c r="C1238" s="3" t="s">
        <v>202</v>
      </c>
      <c r="D1238" s="3" t="s">
        <v>27</v>
      </c>
      <c r="E1238" s="3" t="s">
        <v>105</v>
      </c>
      <c r="F1238" s="3" t="str">
        <f t="shared" si="68"/>
        <v>Sweden (Official bilateral)</v>
      </c>
      <c r="G1238" s="14">
        <v>25343</v>
      </c>
      <c r="H1238" s="1">
        <v>63177068.174548998</v>
      </c>
      <c r="I1238" s="9">
        <f t="shared" si="67"/>
        <v>4.0114238808899768E-4</v>
      </c>
    </row>
    <row r="1239" spans="1:9">
      <c r="A1239" s="3" t="s">
        <v>172</v>
      </c>
      <c r="B1239" s="3" t="s">
        <v>173</v>
      </c>
      <c r="C1239" s="3" t="s">
        <v>202</v>
      </c>
      <c r="D1239" s="3" t="s">
        <v>27</v>
      </c>
      <c r="E1239" s="3" t="s">
        <v>57</v>
      </c>
      <c r="F1239" s="3" t="str">
        <f t="shared" si="68"/>
        <v>United Arab Emirates (Official bilateral)</v>
      </c>
      <c r="G1239" s="14">
        <v>3982</v>
      </c>
      <c r="H1239" s="1">
        <v>63177068.174548998</v>
      </c>
      <c r="I1239" s="9">
        <f t="shared" si="67"/>
        <v>6.3029198965015547E-5</v>
      </c>
    </row>
    <row r="1240" spans="1:9">
      <c r="A1240" s="3" t="s">
        <v>172</v>
      </c>
      <c r="B1240" s="3" t="s">
        <v>173</v>
      </c>
      <c r="C1240" s="3" t="s">
        <v>202</v>
      </c>
      <c r="D1240" s="3" t="s">
        <v>27</v>
      </c>
      <c r="E1240" s="3" t="s">
        <v>47</v>
      </c>
      <c r="F1240" s="3" t="str">
        <f t="shared" si="68"/>
        <v>United Kingdom (Official bilateral)</v>
      </c>
      <c r="G1240" s="14">
        <v>963</v>
      </c>
      <c r="H1240" s="1">
        <v>63177068.174548998</v>
      </c>
      <c r="I1240" s="9">
        <f t="shared" si="67"/>
        <v>1.5242872577425909E-5</v>
      </c>
    </row>
    <row r="1241" spans="1:9">
      <c r="A1241" s="3" t="s">
        <v>172</v>
      </c>
      <c r="B1241" s="3" t="s">
        <v>173</v>
      </c>
      <c r="C1241" s="3" t="s">
        <v>202</v>
      </c>
      <c r="D1241" s="3" t="s">
        <v>18</v>
      </c>
      <c r="E1241" s="3" t="s">
        <v>19</v>
      </c>
      <c r="F1241" s="3" t="str">
        <f t="shared" si="68"/>
        <v>African Dev. Bank (Official multilateral)</v>
      </c>
      <c r="G1241" s="14">
        <v>2323401</v>
      </c>
      <c r="H1241" s="1">
        <v>63177068.174548998</v>
      </c>
      <c r="I1241" s="9">
        <f t="shared" si="67"/>
        <v>3.6776018057387262E-2</v>
      </c>
    </row>
    <row r="1242" spans="1:9">
      <c r="A1242" s="3" t="s">
        <v>172</v>
      </c>
      <c r="B1242" s="3" t="s">
        <v>173</v>
      </c>
      <c r="C1242" s="3" t="s">
        <v>202</v>
      </c>
      <c r="D1242" s="3" t="s">
        <v>18</v>
      </c>
      <c r="E1242" s="3" t="s">
        <v>22</v>
      </c>
      <c r="F1242" s="3" t="str">
        <f t="shared" si="68"/>
        <v>International Monetary Fund (Official multilateral)</v>
      </c>
      <c r="G1242" s="14">
        <v>300581</v>
      </c>
      <c r="H1242" s="1">
        <v>63177068.174548998</v>
      </c>
      <c r="I1242" s="9">
        <f t="shared" si="67"/>
        <v>4.7577548101716063E-3</v>
      </c>
    </row>
    <row r="1243" spans="1:9">
      <c r="A1243" s="3" t="s">
        <v>172</v>
      </c>
      <c r="B1243" s="3" t="s">
        <v>173</v>
      </c>
      <c r="C1243" s="3" t="s">
        <v>202</v>
      </c>
      <c r="D1243" s="3" t="s">
        <v>18</v>
      </c>
      <c r="E1243" s="3" t="s">
        <v>25</v>
      </c>
      <c r="F1243" s="3" t="str">
        <f t="shared" si="68"/>
        <v>Other multilateral (Official multilateral)</v>
      </c>
      <c r="G1243" s="14">
        <v>456233</v>
      </c>
      <c r="H1243" s="1">
        <v>63177068.174548998</v>
      </c>
      <c r="I1243" s="9">
        <f t="shared" si="67"/>
        <v>7.2214968687609078E-3</v>
      </c>
    </row>
    <row r="1244" spans="1:9">
      <c r="A1244" s="3" t="s">
        <v>172</v>
      </c>
      <c r="B1244" s="3" t="s">
        <v>173</v>
      </c>
      <c r="C1244" s="3" t="s">
        <v>202</v>
      </c>
      <c r="D1244" s="3" t="s">
        <v>18</v>
      </c>
      <c r="E1244" s="3" t="s">
        <v>24</v>
      </c>
      <c r="F1244" s="3" t="str">
        <f t="shared" si="68"/>
        <v>World Bank-IDA (Official multilateral)</v>
      </c>
      <c r="G1244" s="14">
        <v>7340914</v>
      </c>
      <c r="H1244" s="1">
        <v>63177068.174548998</v>
      </c>
      <c r="I1244" s="9">
        <f t="shared" si="67"/>
        <v>0.11619586365923358</v>
      </c>
    </row>
    <row r="1245" spans="1:9">
      <c r="A1245" s="6" t="s">
        <v>172</v>
      </c>
      <c r="B1245" s="6" t="s">
        <v>173</v>
      </c>
      <c r="C1245" s="3" t="s">
        <v>202</v>
      </c>
      <c r="D1245" s="6" t="s">
        <v>51</v>
      </c>
      <c r="E1245" s="6" t="s">
        <v>11</v>
      </c>
      <c r="F1245" s="3" t="str">
        <f t="shared" si="68"/>
        <v xml:space="preserve"> (Total)</v>
      </c>
      <c r="G1245" s="16">
        <v>14401229</v>
      </c>
      <c r="H1245" s="1">
        <v>63177068.174548998</v>
      </c>
      <c r="I1245" s="9">
        <f t="shared" si="67"/>
        <v>0.22795025815714509</v>
      </c>
    </row>
    <row r="1246" spans="1:9">
      <c r="A1246" s="3" t="s">
        <v>172</v>
      </c>
      <c r="B1246" s="3" t="s">
        <v>173</v>
      </c>
      <c r="C1246" s="3" t="s">
        <v>202</v>
      </c>
      <c r="D1246" s="3" t="s">
        <v>40</v>
      </c>
      <c r="E1246" s="3" t="s">
        <v>11</v>
      </c>
      <c r="F1246" s="3" t="str">
        <f t="shared" si="68"/>
        <v xml:space="preserve"> (Total Non-official)</v>
      </c>
      <c r="G1246" s="14">
        <v>1555086</v>
      </c>
      <c r="H1246" s="1">
        <v>63177068.174548998</v>
      </c>
      <c r="I1246" s="9">
        <f t="shared" si="67"/>
        <v>2.4614722476572114E-2</v>
      </c>
    </row>
    <row r="1247" spans="1:9">
      <c r="A1247" s="3" t="s">
        <v>172</v>
      </c>
      <c r="B1247" s="3" t="s">
        <v>173</v>
      </c>
      <c r="C1247" s="3" t="s">
        <v>202</v>
      </c>
      <c r="D1247" s="3" t="s">
        <v>26</v>
      </c>
      <c r="E1247" s="3" t="s">
        <v>11</v>
      </c>
      <c r="F1247" s="3" t="str">
        <f t="shared" si="68"/>
        <v xml:space="preserve"> (Total Official bilateral)</v>
      </c>
      <c r="G1247" s="14">
        <v>2425014</v>
      </c>
      <c r="H1247" s="1">
        <v>63177068.174548998</v>
      </c>
      <c r="I1247" s="9">
        <f t="shared" si="67"/>
        <v>3.8384402285019638E-2</v>
      </c>
    </row>
    <row r="1248" spans="1:9">
      <c r="A1248" s="3" t="s">
        <v>172</v>
      </c>
      <c r="B1248" s="3" t="s">
        <v>173</v>
      </c>
      <c r="C1248" s="3" t="s">
        <v>202</v>
      </c>
      <c r="D1248" s="3" t="s">
        <v>10</v>
      </c>
      <c r="E1248" s="3" t="s">
        <v>11</v>
      </c>
      <c r="F1248" s="3" t="str">
        <f t="shared" si="68"/>
        <v xml:space="preserve"> (Total Official multilateral)</v>
      </c>
      <c r="G1248" s="14">
        <v>10421129</v>
      </c>
      <c r="H1248" s="1">
        <v>63177068.174548998</v>
      </c>
      <c r="I1248" s="9">
        <f t="shared" si="67"/>
        <v>0.16495113339555334</v>
      </c>
    </row>
    <row r="1249" spans="1:9">
      <c r="A1249" s="3" t="s">
        <v>243</v>
      </c>
      <c r="B1249" s="3" t="s">
        <v>244</v>
      </c>
      <c r="C1249" s="3" t="s">
        <v>209</v>
      </c>
      <c r="D1249" s="3" t="s">
        <v>27</v>
      </c>
      <c r="E1249" s="3" t="s">
        <v>34</v>
      </c>
      <c r="F1249" s="3" t="str">
        <f t="shared" si="68"/>
        <v>Japan (Official bilateral)</v>
      </c>
      <c r="G1249" s="14">
        <v>24899</v>
      </c>
      <c r="H1249" s="1">
        <v>2017924.9</v>
      </c>
      <c r="I1249" s="9">
        <f t="shared" si="67"/>
        <v>1.2338913108213294E-2</v>
      </c>
    </row>
    <row r="1250" spans="1:9">
      <c r="A1250" s="3" t="s">
        <v>243</v>
      </c>
      <c r="B1250" s="3" t="s">
        <v>244</v>
      </c>
      <c r="C1250" s="3" t="s">
        <v>209</v>
      </c>
      <c r="D1250" s="3" t="s">
        <v>18</v>
      </c>
      <c r="E1250" s="3" t="s">
        <v>20</v>
      </c>
      <c r="F1250" s="3" t="str">
        <f t="shared" si="68"/>
        <v>Asian Dev. Bank (Official multilateral)</v>
      </c>
      <c r="G1250" s="14">
        <v>123145</v>
      </c>
      <c r="H1250" s="1">
        <v>2017924.9</v>
      </c>
      <c r="I1250" s="9">
        <f t="shared" si="67"/>
        <v>6.1025561456722201E-2</v>
      </c>
    </row>
    <row r="1251" spans="1:9">
      <c r="A1251" s="3" t="s">
        <v>243</v>
      </c>
      <c r="B1251" s="3" t="s">
        <v>244</v>
      </c>
      <c r="C1251" s="3" t="s">
        <v>209</v>
      </c>
      <c r="D1251" s="3" t="s">
        <v>18</v>
      </c>
      <c r="E1251" s="3" t="s">
        <v>22</v>
      </c>
      <c r="F1251" s="3" t="str">
        <f t="shared" si="68"/>
        <v>International Monetary Fund (Official multilateral)</v>
      </c>
      <c r="G1251" s="14">
        <v>10686</v>
      </c>
      <c r="H1251" s="1">
        <v>2017924.9</v>
      </c>
      <c r="I1251" s="9">
        <f t="shared" si="67"/>
        <v>5.295538996520634E-3</v>
      </c>
    </row>
    <row r="1252" spans="1:9">
      <c r="A1252" s="3" t="s">
        <v>243</v>
      </c>
      <c r="B1252" s="3" t="s">
        <v>244</v>
      </c>
      <c r="C1252" s="3" t="s">
        <v>209</v>
      </c>
      <c r="D1252" s="3" t="s">
        <v>18</v>
      </c>
      <c r="E1252" s="3" t="s">
        <v>23</v>
      </c>
      <c r="F1252" s="3" t="str">
        <f t="shared" si="68"/>
        <v>World Bank-IBRD (Official multilateral)</v>
      </c>
      <c r="G1252" s="14">
        <v>12072</v>
      </c>
      <c r="H1252" s="1">
        <v>2017924.9</v>
      </c>
      <c r="I1252" s="9">
        <f t="shared" si="67"/>
        <v>5.9823831897807501E-3</v>
      </c>
    </row>
    <row r="1253" spans="1:9">
      <c r="A1253" s="3" t="s">
        <v>243</v>
      </c>
      <c r="B1253" s="3" t="s">
        <v>244</v>
      </c>
      <c r="C1253" s="3" t="s">
        <v>209</v>
      </c>
      <c r="D1253" s="3" t="s">
        <v>18</v>
      </c>
      <c r="E1253" s="3" t="s">
        <v>24</v>
      </c>
      <c r="F1253" s="3" t="str">
        <f t="shared" si="68"/>
        <v>World Bank-IDA (Official multilateral)</v>
      </c>
      <c r="G1253" s="14">
        <v>31101</v>
      </c>
      <c r="H1253" s="1">
        <v>2017924.9</v>
      </c>
      <c r="I1253" s="9">
        <f t="shared" si="67"/>
        <v>1.5412367427548965E-2</v>
      </c>
    </row>
    <row r="1254" spans="1:9">
      <c r="A1254" s="3" t="s">
        <v>243</v>
      </c>
      <c r="B1254" s="3" t="s">
        <v>244</v>
      </c>
      <c r="C1254" s="3" t="s">
        <v>209</v>
      </c>
      <c r="D1254" s="3" t="s">
        <v>51</v>
      </c>
      <c r="E1254" s="3"/>
      <c r="F1254" s="3" t="str">
        <f t="shared" si="68"/>
        <v xml:space="preserve"> (Total)</v>
      </c>
      <c r="G1254" s="14">
        <v>201904</v>
      </c>
      <c r="H1254" s="1">
        <v>2017924.9</v>
      </c>
      <c r="I1254" s="9">
        <f t="shared" si="67"/>
        <v>0.10005525973736684</v>
      </c>
    </row>
    <row r="1255" spans="1:9">
      <c r="A1255" s="3" t="s">
        <v>243</v>
      </c>
      <c r="B1255" s="3" t="s">
        <v>244</v>
      </c>
      <c r="C1255" s="3" t="s">
        <v>209</v>
      </c>
      <c r="D1255" s="3" t="s">
        <v>26</v>
      </c>
      <c r="E1255" s="3"/>
      <c r="F1255" s="3" t="str">
        <f t="shared" si="68"/>
        <v xml:space="preserve"> (Total Official bilateral)</v>
      </c>
      <c r="G1255" s="14">
        <v>24899</v>
      </c>
      <c r="H1255" s="1">
        <v>2017924.9</v>
      </c>
      <c r="I1255" s="9">
        <f t="shared" si="67"/>
        <v>1.2338913108213294E-2</v>
      </c>
    </row>
    <row r="1256" spans="1:9">
      <c r="A1256" s="3" t="s">
        <v>243</v>
      </c>
      <c r="B1256" s="3" t="s">
        <v>244</v>
      </c>
      <c r="C1256" s="3" t="s">
        <v>209</v>
      </c>
      <c r="D1256" s="3" t="s">
        <v>10</v>
      </c>
      <c r="E1256" s="3"/>
      <c r="F1256" s="3" t="str">
        <f t="shared" si="68"/>
        <v xml:space="preserve"> (Total Official multilateral)</v>
      </c>
      <c r="G1256" s="14">
        <v>177004</v>
      </c>
      <c r="H1256" s="1">
        <v>2017924.9</v>
      </c>
      <c r="I1256" s="9">
        <f t="shared" si="67"/>
        <v>8.7715851070572545E-2</v>
      </c>
    </row>
    <row r="1257" spans="1:9">
      <c r="A1257" s="3" t="s">
        <v>176</v>
      </c>
      <c r="B1257" s="3" t="s">
        <v>177</v>
      </c>
      <c r="C1257" s="3" t="s">
        <v>202</v>
      </c>
      <c r="D1257" s="3" t="s">
        <v>41</v>
      </c>
      <c r="E1257" s="3" t="s">
        <v>34</v>
      </c>
      <c r="F1257" s="3" t="str">
        <f t="shared" si="68"/>
        <v>Japan (Non-official)</v>
      </c>
      <c r="G1257" s="14">
        <v>116412</v>
      </c>
      <c r="H1257" s="1">
        <v>5490272.4133870201</v>
      </c>
      <c r="I1257" s="9">
        <f t="shared" si="67"/>
        <v>2.1203319477581976E-2</v>
      </c>
    </row>
    <row r="1258" spans="1:9">
      <c r="A1258" s="3" t="s">
        <v>176</v>
      </c>
      <c r="B1258" s="3" t="s">
        <v>177</v>
      </c>
      <c r="C1258" s="3" t="s">
        <v>202</v>
      </c>
      <c r="D1258" s="3" t="s">
        <v>27</v>
      </c>
      <c r="E1258" s="3" t="s">
        <v>28</v>
      </c>
      <c r="F1258" s="3" t="str">
        <f t="shared" si="68"/>
        <v>Belgium (Official bilateral)</v>
      </c>
      <c r="G1258" s="14">
        <v>9981</v>
      </c>
      <c r="H1258" s="1">
        <v>5490272.4133870201</v>
      </c>
      <c r="I1258" s="9">
        <f t="shared" si="67"/>
        <v>1.817942580711144E-3</v>
      </c>
    </row>
    <row r="1259" spans="1:9">
      <c r="A1259" s="3" t="s">
        <v>176</v>
      </c>
      <c r="B1259" s="3" t="s">
        <v>177</v>
      </c>
      <c r="C1259" s="3" t="s">
        <v>202</v>
      </c>
      <c r="D1259" s="3" t="s">
        <v>27</v>
      </c>
      <c r="E1259" s="3" t="s">
        <v>31</v>
      </c>
      <c r="F1259" s="3" t="str">
        <f t="shared" si="68"/>
        <v>China (Official bilateral)</v>
      </c>
      <c r="G1259" s="14">
        <v>696817</v>
      </c>
      <c r="H1259" s="1">
        <v>5490272.4133870201</v>
      </c>
      <c r="I1259" s="9">
        <f t="shared" si="67"/>
        <v>0.12691847462813316</v>
      </c>
    </row>
    <row r="1260" spans="1:9">
      <c r="A1260" s="3" t="s">
        <v>176</v>
      </c>
      <c r="B1260" s="3" t="s">
        <v>177</v>
      </c>
      <c r="C1260" s="3" t="s">
        <v>202</v>
      </c>
      <c r="D1260" s="3" t="s">
        <v>27</v>
      </c>
      <c r="E1260" s="3" t="s">
        <v>42</v>
      </c>
      <c r="F1260" s="3" t="str">
        <f t="shared" si="68"/>
        <v>France (Official bilateral)</v>
      </c>
      <c r="G1260" s="14">
        <v>126</v>
      </c>
      <c r="H1260" s="1">
        <v>5490272.4133870201</v>
      </c>
      <c r="I1260" s="9">
        <f t="shared" si="67"/>
        <v>2.2949680910690726E-5</v>
      </c>
    </row>
    <row r="1261" spans="1:9">
      <c r="A1261" s="3" t="s">
        <v>176</v>
      </c>
      <c r="B1261" s="3" t="s">
        <v>177</v>
      </c>
      <c r="C1261" s="3" t="s">
        <v>202</v>
      </c>
      <c r="D1261" s="3" t="s">
        <v>27</v>
      </c>
      <c r="E1261" s="3" t="s">
        <v>32</v>
      </c>
      <c r="F1261" s="3" t="str">
        <f t="shared" si="68"/>
        <v>India (Official bilateral)</v>
      </c>
      <c r="G1261" s="14">
        <v>31863</v>
      </c>
      <c r="H1261" s="1">
        <v>5490272.4133870201</v>
      </c>
      <c r="I1261" s="9">
        <f t="shared" si="67"/>
        <v>5.8035371655344335E-3</v>
      </c>
    </row>
    <row r="1262" spans="1:9">
      <c r="A1262" s="3" t="s">
        <v>176</v>
      </c>
      <c r="B1262" s="3" t="s">
        <v>177</v>
      </c>
      <c r="C1262" s="3" t="s">
        <v>202</v>
      </c>
      <c r="D1262" s="3" t="s">
        <v>27</v>
      </c>
      <c r="E1262" s="3" t="s">
        <v>54</v>
      </c>
      <c r="F1262" s="3" t="str">
        <f t="shared" si="68"/>
        <v>Kuwait (Official bilateral)</v>
      </c>
      <c r="G1262" s="14">
        <v>38400</v>
      </c>
      <c r="H1262" s="1">
        <v>5490272.4133870201</v>
      </c>
      <c r="I1262" s="9">
        <f t="shared" si="67"/>
        <v>6.9941884680200309E-3</v>
      </c>
    </row>
    <row r="1263" spans="1:9">
      <c r="A1263" s="3" t="s">
        <v>176</v>
      </c>
      <c r="B1263" s="3" t="s">
        <v>177</v>
      </c>
      <c r="C1263" s="3" t="s">
        <v>202</v>
      </c>
      <c r="D1263" s="3" t="s">
        <v>27</v>
      </c>
      <c r="E1263" s="3" t="s">
        <v>55</v>
      </c>
      <c r="F1263" s="3" t="str">
        <f t="shared" ref="F1263:F1294" si="69">CONCATENATE(E1263," (",D1263,")")</f>
        <v>Saudi Arabia (Official bilateral)</v>
      </c>
      <c r="G1263" s="14">
        <v>14131</v>
      </c>
      <c r="H1263" s="1">
        <v>5490272.4133870201</v>
      </c>
      <c r="I1263" s="9">
        <f t="shared" si="67"/>
        <v>2.5738249281664336E-3</v>
      </c>
    </row>
    <row r="1264" spans="1:9">
      <c r="A1264" s="3" t="s">
        <v>176</v>
      </c>
      <c r="B1264" s="3" t="s">
        <v>177</v>
      </c>
      <c r="C1264" s="3" t="s">
        <v>202</v>
      </c>
      <c r="D1264" s="3" t="s">
        <v>18</v>
      </c>
      <c r="E1264" s="3" t="s">
        <v>19</v>
      </c>
      <c r="F1264" s="3" t="str">
        <f t="shared" si="69"/>
        <v>African Dev. Bank (Official multilateral)</v>
      </c>
      <c r="G1264" s="14">
        <v>31497</v>
      </c>
      <c r="H1264" s="1">
        <v>5490272.4133870201</v>
      </c>
      <c r="I1264" s="9">
        <f t="shared" si="67"/>
        <v>5.7368738066986176E-3</v>
      </c>
    </row>
    <row r="1265" spans="1:9">
      <c r="A1265" s="3" t="s">
        <v>176</v>
      </c>
      <c r="B1265" s="3" t="s">
        <v>177</v>
      </c>
      <c r="C1265" s="3" t="s">
        <v>202</v>
      </c>
      <c r="D1265" s="3" t="s">
        <v>18</v>
      </c>
      <c r="E1265" s="3" t="s">
        <v>22</v>
      </c>
      <c r="F1265" s="3" t="str">
        <f t="shared" si="69"/>
        <v>International Monetary Fund (Official multilateral)</v>
      </c>
      <c r="G1265" s="14">
        <v>318867</v>
      </c>
      <c r="H1265" s="1">
        <v>5490272.4133870201</v>
      </c>
      <c r="I1265" s="9">
        <f t="shared" si="67"/>
        <v>5.8078538912295398E-2</v>
      </c>
    </row>
    <row r="1266" spans="1:9">
      <c r="A1266" s="3" t="s">
        <v>176</v>
      </c>
      <c r="B1266" s="3" t="s">
        <v>177</v>
      </c>
      <c r="C1266" s="3" t="s">
        <v>202</v>
      </c>
      <c r="D1266" s="3" t="s">
        <v>18</v>
      </c>
      <c r="E1266" s="3" t="s">
        <v>25</v>
      </c>
      <c r="F1266" s="3" t="str">
        <f t="shared" si="69"/>
        <v>Other multilateral (Official multilateral)</v>
      </c>
      <c r="G1266" s="14">
        <v>456949</v>
      </c>
      <c r="H1266" s="1">
        <v>5490272.4133870201</v>
      </c>
      <c r="I1266" s="9">
        <f t="shared" si="67"/>
        <v>8.3228839225866796E-2</v>
      </c>
    </row>
    <row r="1267" spans="1:9">
      <c r="A1267" s="3" t="s">
        <v>176</v>
      </c>
      <c r="B1267" s="3" t="s">
        <v>177</v>
      </c>
      <c r="C1267" s="3" t="s">
        <v>202</v>
      </c>
      <c r="D1267" s="3" t="s">
        <v>18</v>
      </c>
      <c r="E1267" s="3" t="s">
        <v>24</v>
      </c>
      <c r="F1267" s="3" t="str">
        <f t="shared" si="69"/>
        <v>World Bank-IDA (Official multilateral)</v>
      </c>
      <c r="G1267" s="14">
        <v>165256</v>
      </c>
      <c r="H1267" s="1">
        <v>5490272.4133870201</v>
      </c>
      <c r="I1267" s="9">
        <f t="shared" si="67"/>
        <v>3.0099781496643704E-2</v>
      </c>
    </row>
    <row r="1268" spans="1:9">
      <c r="A1268" s="6" t="s">
        <v>176</v>
      </c>
      <c r="B1268" s="6" t="s">
        <v>177</v>
      </c>
      <c r="C1268" s="3" t="s">
        <v>202</v>
      </c>
      <c r="D1268" s="6" t="s">
        <v>51</v>
      </c>
      <c r="E1268" s="6" t="s">
        <v>11</v>
      </c>
      <c r="F1268" s="3" t="str">
        <f t="shared" si="69"/>
        <v xml:space="preserve"> (Total)</v>
      </c>
      <c r="G1268" s="14">
        <v>1880299</v>
      </c>
      <c r="H1268" s="1">
        <v>5490272.4133870201</v>
      </c>
      <c r="I1268" s="9">
        <f t="shared" si="67"/>
        <v>0.34247827037056239</v>
      </c>
    </row>
    <row r="1269" spans="1:9">
      <c r="A1269" s="3" t="s">
        <v>176</v>
      </c>
      <c r="B1269" s="3" t="s">
        <v>177</v>
      </c>
      <c r="C1269" s="3" t="s">
        <v>202</v>
      </c>
      <c r="D1269" s="3" t="s">
        <v>40</v>
      </c>
      <c r="E1269" s="3" t="s">
        <v>11</v>
      </c>
      <c r="F1269" s="3" t="str">
        <f t="shared" si="69"/>
        <v xml:space="preserve"> (Total Non-official)</v>
      </c>
      <c r="G1269" s="14">
        <v>116412</v>
      </c>
      <c r="H1269" s="1">
        <v>5490272.4133870201</v>
      </c>
      <c r="I1269" s="9">
        <f t="shared" si="67"/>
        <v>2.1203319477581976E-2</v>
      </c>
    </row>
    <row r="1270" spans="1:9">
      <c r="A1270" s="3" t="s">
        <v>176</v>
      </c>
      <c r="B1270" s="3" t="s">
        <v>177</v>
      </c>
      <c r="C1270" s="3" t="s">
        <v>202</v>
      </c>
      <c r="D1270" s="3" t="s">
        <v>26</v>
      </c>
      <c r="E1270" s="3" t="s">
        <v>11</v>
      </c>
      <c r="F1270" s="3" t="str">
        <f t="shared" si="69"/>
        <v xml:space="preserve"> (Total Official bilateral)</v>
      </c>
      <c r="G1270" s="14">
        <v>791318</v>
      </c>
      <c r="H1270" s="1">
        <v>5490272.4133870201</v>
      </c>
      <c r="I1270" s="9">
        <f t="shared" si="67"/>
        <v>0.14413091745147591</v>
      </c>
    </row>
    <row r="1271" spans="1:9">
      <c r="A1271" s="3" t="s">
        <v>176</v>
      </c>
      <c r="B1271" s="3" t="s">
        <v>177</v>
      </c>
      <c r="C1271" s="3" t="s">
        <v>202</v>
      </c>
      <c r="D1271" s="3" t="s">
        <v>10</v>
      </c>
      <c r="E1271" s="3" t="s">
        <v>11</v>
      </c>
      <c r="F1271" s="3" t="str">
        <f t="shared" si="69"/>
        <v xml:space="preserve"> (Total Official multilateral)</v>
      </c>
      <c r="G1271" s="14">
        <v>972569</v>
      </c>
      <c r="H1271" s="1">
        <v>5490272.4133870201</v>
      </c>
      <c r="I1271" s="9">
        <f t="shared" si="67"/>
        <v>0.17714403344150451</v>
      </c>
    </row>
    <row r="1272" spans="1:9">
      <c r="A1272" s="3" t="s">
        <v>178</v>
      </c>
      <c r="B1272" s="3" t="s">
        <v>179</v>
      </c>
      <c r="C1272" s="3" t="s">
        <v>209</v>
      </c>
      <c r="D1272" s="3" t="s">
        <v>27</v>
      </c>
      <c r="E1272" s="3" t="s">
        <v>31</v>
      </c>
      <c r="F1272" s="3" t="str">
        <f t="shared" si="69"/>
        <v>China (Official bilateral)</v>
      </c>
      <c r="G1272" s="14">
        <v>101624</v>
      </c>
      <c r="H1272" s="1">
        <v>512350.059421629</v>
      </c>
      <c r="I1272" s="9">
        <f t="shared" si="67"/>
        <v>0.19834876200603777</v>
      </c>
    </row>
    <row r="1273" spans="1:9">
      <c r="A1273" s="3" t="s">
        <v>178</v>
      </c>
      <c r="B1273" s="3" t="s">
        <v>179</v>
      </c>
      <c r="C1273" s="3" t="s">
        <v>209</v>
      </c>
      <c r="D1273" s="3" t="s">
        <v>18</v>
      </c>
      <c r="E1273" s="3" t="s">
        <v>24</v>
      </c>
      <c r="F1273" s="3" t="str">
        <f t="shared" si="69"/>
        <v>World Bank-IDA (Official multilateral)</v>
      </c>
      <c r="G1273" s="14">
        <v>42897</v>
      </c>
      <c r="H1273" s="1">
        <v>512350.059421629</v>
      </c>
      <c r="I1273" s="9">
        <f t="shared" si="67"/>
        <v>8.3725958865750238E-2</v>
      </c>
    </row>
    <row r="1274" spans="1:9">
      <c r="A1274" s="3" t="s">
        <v>178</v>
      </c>
      <c r="B1274" s="3" t="s">
        <v>179</v>
      </c>
      <c r="C1274" s="3" t="s">
        <v>209</v>
      </c>
      <c r="D1274" s="3" t="s">
        <v>18</v>
      </c>
      <c r="E1274" s="3" t="s">
        <v>20</v>
      </c>
      <c r="F1274" s="3" t="str">
        <f t="shared" si="69"/>
        <v>Asian Dev. Bank (Official multilateral)</v>
      </c>
      <c r="G1274" s="14">
        <v>29111</v>
      </c>
      <c r="H1274" s="1">
        <v>512350.059421629</v>
      </c>
      <c r="I1274" s="9">
        <f t="shared" si="67"/>
        <v>5.6818574458373669E-2</v>
      </c>
    </row>
    <row r="1275" spans="1:9">
      <c r="A1275" s="3" t="s">
        <v>178</v>
      </c>
      <c r="B1275" s="3" t="s">
        <v>179</v>
      </c>
      <c r="C1275" s="3" t="s">
        <v>209</v>
      </c>
      <c r="D1275" s="3" t="s">
        <v>18</v>
      </c>
      <c r="E1275" s="3" t="s">
        <v>22</v>
      </c>
      <c r="F1275" s="3" t="str">
        <f t="shared" si="69"/>
        <v>International Monetary Fund (Official multilateral)</v>
      </c>
      <c r="G1275" s="14">
        <v>9100</v>
      </c>
      <c r="H1275" s="1">
        <v>512350.059421629</v>
      </c>
      <c r="I1275" s="9">
        <f t="shared" si="67"/>
        <v>1.77612939291402E-2</v>
      </c>
    </row>
    <row r="1276" spans="1:9">
      <c r="A1276" s="3" t="s">
        <v>178</v>
      </c>
      <c r="B1276" s="3" t="s">
        <v>179</v>
      </c>
      <c r="C1276" s="3" t="s">
        <v>209</v>
      </c>
      <c r="D1276" s="3" t="s">
        <v>18</v>
      </c>
      <c r="E1276" s="3" t="s">
        <v>25</v>
      </c>
      <c r="F1276" s="3" t="str">
        <f t="shared" si="69"/>
        <v>Other multilateral (Official multilateral)</v>
      </c>
      <c r="G1276" s="14">
        <v>3751</v>
      </c>
      <c r="H1276" s="1">
        <v>512350.059421629</v>
      </c>
      <c r="I1276" s="9">
        <f t="shared" si="67"/>
        <v>7.321166321780757E-3</v>
      </c>
    </row>
    <row r="1277" spans="1:9">
      <c r="A1277" s="6" t="s">
        <v>178</v>
      </c>
      <c r="B1277" s="6" t="s">
        <v>179</v>
      </c>
      <c r="C1277" s="3" t="s">
        <v>209</v>
      </c>
      <c r="D1277" s="6" t="s">
        <v>51</v>
      </c>
      <c r="E1277" s="6" t="s">
        <v>11</v>
      </c>
      <c r="F1277" s="3" t="str">
        <f t="shared" si="69"/>
        <v xml:space="preserve"> (Total)</v>
      </c>
      <c r="G1277" s="16">
        <v>186484</v>
      </c>
      <c r="H1277" s="1">
        <v>512350.059421629</v>
      </c>
      <c r="I1277" s="9">
        <f t="shared" si="67"/>
        <v>0.36397770737162427</v>
      </c>
    </row>
    <row r="1278" spans="1:9">
      <c r="A1278" s="3" t="s">
        <v>178</v>
      </c>
      <c r="B1278" s="3" t="s">
        <v>179</v>
      </c>
      <c r="C1278" s="3" t="s">
        <v>209</v>
      </c>
      <c r="D1278" s="3" t="s">
        <v>26</v>
      </c>
      <c r="E1278" s="3" t="s">
        <v>11</v>
      </c>
      <c r="F1278" s="3" t="str">
        <f t="shared" si="69"/>
        <v xml:space="preserve"> (Total Official bilateral)</v>
      </c>
      <c r="G1278" s="14">
        <v>101624</v>
      </c>
      <c r="H1278" s="1">
        <v>512350.059421629</v>
      </c>
      <c r="I1278" s="9">
        <f t="shared" si="67"/>
        <v>0.19834876200603777</v>
      </c>
    </row>
    <row r="1279" spans="1:9">
      <c r="A1279" s="3" t="s">
        <v>178</v>
      </c>
      <c r="B1279" s="3" t="s">
        <v>179</v>
      </c>
      <c r="C1279" s="3" t="s">
        <v>209</v>
      </c>
      <c r="D1279" s="3" t="s">
        <v>10</v>
      </c>
      <c r="E1279" s="3" t="s">
        <v>11</v>
      </c>
      <c r="F1279" s="3" t="str">
        <f t="shared" si="69"/>
        <v xml:space="preserve"> (Total Official multilateral)</v>
      </c>
      <c r="G1279" s="14">
        <v>84860</v>
      </c>
      <c r="H1279" s="1">
        <v>512350.059421629</v>
      </c>
      <c r="I1279" s="9">
        <f t="shared" si="67"/>
        <v>0.16562894536558653</v>
      </c>
    </row>
    <row r="1280" spans="1:9">
      <c r="A1280" s="3" t="s">
        <v>180</v>
      </c>
      <c r="B1280" s="3" t="s">
        <v>181</v>
      </c>
      <c r="C1280" s="3" t="s">
        <v>202</v>
      </c>
      <c r="D1280" s="3" t="s">
        <v>41</v>
      </c>
      <c r="E1280" s="3" t="s">
        <v>28</v>
      </c>
      <c r="F1280" s="3" t="str">
        <f t="shared" si="69"/>
        <v>Belgium (Non-official)</v>
      </c>
      <c r="G1280" s="14">
        <v>2387</v>
      </c>
      <c r="H1280" s="1">
        <v>35165157.016912498</v>
      </c>
      <c r="I1280" s="9">
        <f t="shared" si="67"/>
        <v>6.7879691219691841E-5</v>
      </c>
    </row>
    <row r="1281" spans="1:9">
      <c r="A1281" s="3" t="s">
        <v>180</v>
      </c>
      <c r="B1281" s="3" t="s">
        <v>181</v>
      </c>
      <c r="C1281" s="3" t="s">
        <v>202</v>
      </c>
      <c r="D1281" s="3" t="s">
        <v>41</v>
      </c>
      <c r="E1281" s="3" t="s">
        <v>43</v>
      </c>
      <c r="F1281" s="3" t="str">
        <f t="shared" si="69"/>
        <v>Germany (Non-official)</v>
      </c>
      <c r="G1281" s="14">
        <v>9413</v>
      </c>
      <c r="H1281" s="1">
        <v>35165157.016912498</v>
      </c>
      <c r="I1281" s="9">
        <f t="shared" si="67"/>
        <v>2.6767973751611198E-4</v>
      </c>
    </row>
    <row r="1282" spans="1:9">
      <c r="A1282" s="3" t="s">
        <v>180</v>
      </c>
      <c r="B1282" s="3" t="s">
        <v>181</v>
      </c>
      <c r="C1282" s="3" t="s">
        <v>202</v>
      </c>
      <c r="D1282" s="3" t="s">
        <v>41</v>
      </c>
      <c r="E1282" s="3" t="s">
        <v>47</v>
      </c>
      <c r="F1282" s="3" t="str">
        <f t="shared" si="69"/>
        <v>United Kingdom (Non-official)</v>
      </c>
      <c r="G1282" s="14">
        <v>71546</v>
      </c>
      <c r="H1282" s="1">
        <v>35165157.016912498</v>
      </c>
      <c r="I1282" s="9">
        <f t="shared" si="67"/>
        <v>2.0345707532484591E-3</v>
      </c>
    </row>
    <row r="1283" spans="1:9">
      <c r="A1283" s="3" t="s">
        <v>180</v>
      </c>
      <c r="B1283" s="3" t="s">
        <v>181</v>
      </c>
      <c r="C1283" s="3" t="s">
        <v>202</v>
      </c>
      <c r="D1283" s="3" t="s">
        <v>27</v>
      </c>
      <c r="E1283" s="3" t="s">
        <v>67</v>
      </c>
      <c r="F1283" s="3" t="str">
        <f t="shared" si="69"/>
        <v>Austria (Official bilateral)</v>
      </c>
      <c r="G1283" s="14">
        <v>3567</v>
      </c>
      <c r="H1283" s="1">
        <v>35165157.016912498</v>
      </c>
      <c r="I1283" s="9">
        <f t="shared" si="67"/>
        <v>1.0143563409327221E-4</v>
      </c>
    </row>
    <row r="1284" spans="1:9">
      <c r="A1284" s="3" t="s">
        <v>180</v>
      </c>
      <c r="B1284" s="3" t="s">
        <v>181</v>
      </c>
      <c r="C1284" s="3" t="s">
        <v>202</v>
      </c>
      <c r="D1284" s="3" t="s">
        <v>27</v>
      </c>
      <c r="E1284" s="3" t="s">
        <v>31</v>
      </c>
      <c r="F1284" s="3" t="str">
        <f t="shared" si="69"/>
        <v>China (Official bilateral)</v>
      </c>
      <c r="G1284" s="14">
        <v>2149183</v>
      </c>
      <c r="H1284" s="1">
        <v>35165157.016912498</v>
      </c>
      <c r="I1284" s="9">
        <f t="shared" si="67"/>
        <v>6.1116832180398394E-2</v>
      </c>
    </row>
    <row r="1285" spans="1:9">
      <c r="A1285" s="3" t="s">
        <v>180</v>
      </c>
      <c r="B1285" s="3" t="s">
        <v>181</v>
      </c>
      <c r="C1285" s="3" t="s">
        <v>202</v>
      </c>
      <c r="D1285" s="3" t="s">
        <v>27</v>
      </c>
      <c r="E1285" s="3" t="s">
        <v>42</v>
      </c>
      <c r="F1285" s="3" t="str">
        <f t="shared" si="69"/>
        <v>France (Official bilateral)</v>
      </c>
      <c r="G1285" s="14">
        <v>145382</v>
      </c>
      <c r="H1285" s="1">
        <v>35165157.016912498</v>
      </c>
      <c r="I1285" s="9">
        <f t="shared" si="67"/>
        <v>4.1342627854634431E-3</v>
      </c>
    </row>
    <row r="1286" spans="1:9">
      <c r="A1286" s="3" t="s">
        <v>180</v>
      </c>
      <c r="B1286" s="3" t="s">
        <v>181</v>
      </c>
      <c r="C1286" s="3" t="s">
        <v>202</v>
      </c>
      <c r="D1286" s="3" t="s">
        <v>27</v>
      </c>
      <c r="E1286" s="3" t="s">
        <v>34</v>
      </c>
      <c r="F1286" s="3" t="str">
        <f t="shared" si="69"/>
        <v>Japan (Official bilateral)</v>
      </c>
      <c r="G1286" s="15">
        <v>307276</v>
      </c>
      <c r="H1286" s="1">
        <v>35165157.016912498</v>
      </c>
      <c r="I1286" s="9">
        <f t="shared" si="67"/>
        <v>8.7380812732392246E-3</v>
      </c>
    </row>
    <row r="1287" spans="1:9">
      <c r="A1287" s="3" t="s">
        <v>180</v>
      </c>
      <c r="B1287" s="3" t="s">
        <v>181</v>
      </c>
      <c r="C1287" s="3" t="s">
        <v>202</v>
      </c>
      <c r="D1287" s="3" t="s">
        <v>27</v>
      </c>
      <c r="E1287" s="3" t="s">
        <v>54</v>
      </c>
      <c r="F1287" s="3" t="str">
        <f t="shared" si="69"/>
        <v>Kuwait (Official bilateral)</v>
      </c>
      <c r="G1287" s="14">
        <v>34681</v>
      </c>
      <c r="H1287" s="1">
        <v>35165157.016912498</v>
      </c>
      <c r="I1287" s="9">
        <f t="shared" si="67"/>
        <v>9.862319108463061E-4</v>
      </c>
    </row>
    <row r="1288" spans="1:9">
      <c r="A1288" s="3" t="s">
        <v>180</v>
      </c>
      <c r="B1288" s="3" t="s">
        <v>181</v>
      </c>
      <c r="C1288" s="3" t="s">
        <v>202</v>
      </c>
      <c r="D1288" s="3" t="s">
        <v>27</v>
      </c>
      <c r="E1288" s="3" t="s">
        <v>68</v>
      </c>
      <c r="F1288" s="3" t="str">
        <f t="shared" si="69"/>
        <v>Nigeria (Official bilateral)</v>
      </c>
      <c r="G1288" s="14">
        <v>9000</v>
      </c>
      <c r="H1288" s="1">
        <v>35165157.016912498</v>
      </c>
      <c r="I1288" s="9">
        <f t="shared" si="67"/>
        <v>2.5593515751035881E-4</v>
      </c>
    </row>
    <row r="1289" spans="1:9">
      <c r="A1289" s="3" t="s">
        <v>180</v>
      </c>
      <c r="B1289" s="3" t="s">
        <v>181</v>
      </c>
      <c r="C1289" s="3" t="s">
        <v>202</v>
      </c>
      <c r="D1289" s="3" t="s">
        <v>27</v>
      </c>
      <c r="E1289" s="3" t="s">
        <v>39</v>
      </c>
      <c r="F1289" s="3" t="str">
        <f t="shared" si="69"/>
        <v>Other bilateral (Official bilateral)</v>
      </c>
      <c r="G1289" s="14">
        <v>60610</v>
      </c>
      <c r="H1289" s="1">
        <v>35165157.016912498</v>
      </c>
      <c r="I1289" s="9">
        <f t="shared" si="67"/>
        <v>1.7235810996336499E-3</v>
      </c>
    </row>
    <row r="1290" spans="1:9">
      <c r="A1290" s="3" t="s">
        <v>180</v>
      </c>
      <c r="B1290" s="3" t="s">
        <v>181</v>
      </c>
      <c r="C1290" s="3" t="s">
        <v>202</v>
      </c>
      <c r="D1290" s="3" t="s">
        <v>27</v>
      </c>
      <c r="E1290" s="3" t="s">
        <v>55</v>
      </c>
      <c r="F1290" s="3" t="str">
        <f t="shared" si="69"/>
        <v>Saudi Arabia (Official bilateral)</v>
      </c>
      <c r="G1290" s="14">
        <v>34917</v>
      </c>
      <c r="H1290" s="1">
        <v>35165157.016912498</v>
      </c>
      <c r="I1290" s="9">
        <f t="shared" ref="I1290:I1353" si="70">G1290/H1290</f>
        <v>9.9294309942102223E-4</v>
      </c>
    </row>
    <row r="1291" spans="1:9">
      <c r="A1291" s="3" t="s">
        <v>180</v>
      </c>
      <c r="B1291" s="3" t="s">
        <v>181</v>
      </c>
      <c r="C1291" s="3" t="s">
        <v>202</v>
      </c>
      <c r="D1291" s="3" t="s">
        <v>27</v>
      </c>
      <c r="E1291" s="3" t="s">
        <v>57</v>
      </c>
      <c r="F1291" s="3" t="str">
        <f t="shared" si="69"/>
        <v>United Arab Emirates (Official bilateral)</v>
      </c>
      <c r="G1291" s="14">
        <v>3848</v>
      </c>
      <c r="H1291" s="1">
        <v>35165157.016912498</v>
      </c>
      <c r="I1291" s="9">
        <f t="shared" si="70"/>
        <v>1.0942649845554009E-4</v>
      </c>
    </row>
    <row r="1292" spans="1:9">
      <c r="A1292" s="3" t="s">
        <v>180</v>
      </c>
      <c r="B1292" s="3" t="s">
        <v>181</v>
      </c>
      <c r="C1292" s="3" t="s">
        <v>202</v>
      </c>
      <c r="D1292" s="3" t="s">
        <v>27</v>
      </c>
      <c r="E1292" s="3" t="s">
        <v>47</v>
      </c>
      <c r="F1292" s="3" t="str">
        <f t="shared" si="69"/>
        <v>United Kingdom (Official bilateral)</v>
      </c>
      <c r="G1292" s="14">
        <v>152394</v>
      </c>
      <c r="H1292" s="1">
        <v>35165157.016912498</v>
      </c>
      <c r="I1292" s="9">
        <f t="shared" si="70"/>
        <v>4.3336647104037359E-3</v>
      </c>
    </row>
    <row r="1293" spans="1:9">
      <c r="A1293" s="3" t="s">
        <v>180</v>
      </c>
      <c r="B1293" s="3" t="s">
        <v>181</v>
      </c>
      <c r="C1293" s="3" t="s">
        <v>202</v>
      </c>
      <c r="D1293" s="3" t="s">
        <v>18</v>
      </c>
      <c r="E1293" s="3" t="s">
        <v>19</v>
      </c>
      <c r="F1293" s="3" t="str">
        <f t="shared" si="69"/>
        <v>African Dev. Bank (Official multilateral)</v>
      </c>
      <c r="G1293" s="14">
        <v>1460202</v>
      </c>
      <c r="H1293" s="1">
        <v>35165157.016912498</v>
      </c>
      <c r="I1293" s="9">
        <f t="shared" si="70"/>
        <v>4.1524114318549001E-2</v>
      </c>
    </row>
    <row r="1294" spans="1:9">
      <c r="A1294" s="3" t="s">
        <v>180</v>
      </c>
      <c r="B1294" s="3" t="s">
        <v>181</v>
      </c>
      <c r="C1294" s="3" t="s">
        <v>202</v>
      </c>
      <c r="D1294" s="3" t="s">
        <v>18</v>
      </c>
      <c r="E1294" s="3" t="s">
        <v>22</v>
      </c>
      <c r="F1294" s="3" t="str">
        <f t="shared" si="69"/>
        <v>International Monetary Fund (Official multilateral)</v>
      </c>
      <c r="G1294" s="14">
        <v>239312</v>
      </c>
      <c r="H1294" s="1">
        <v>35165157.016912498</v>
      </c>
      <c r="I1294" s="9">
        <f t="shared" si="70"/>
        <v>6.8053727126798878E-3</v>
      </c>
    </row>
    <row r="1295" spans="1:9">
      <c r="A1295" s="3" t="s">
        <v>180</v>
      </c>
      <c r="B1295" s="3" t="s">
        <v>181</v>
      </c>
      <c r="C1295" s="3" t="s">
        <v>202</v>
      </c>
      <c r="D1295" s="3" t="s">
        <v>18</v>
      </c>
      <c r="E1295" s="3" t="s">
        <v>25</v>
      </c>
      <c r="F1295" s="3" t="str">
        <f t="shared" ref="F1295:F1301" si="71">CONCATENATE(E1295," (",D1295,")")</f>
        <v>Other multilateral (Official multilateral)</v>
      </c>
      <c r="G1295" s="14">
        <v>750695</v>
      </c>
      <c r="H1295" s="1">
        <v>35165157.016912498</v>
      </c>
      <c r="I1295" s="9">
        <f t="shared" si="70"/>
        <v>2.1347693674137646E-2</v>
      </c>
    </row>
    <row r="1296" spans="1:9">
      <c r="A1296" s="3" t="s">
        <v>180</v>
      </c>
      <c r="B1296" s="3" t="s">
        <v>181</v>
      </c>
      <c r="C1296" s="3" t="s">
        <v>202</v>
      </c>
      <c r="D1296" s="3" t="s">
        <v>18</v>
      </c>
      <c r="E1296" s="3" t="s">
        <v>24</v>
      </c>
      <c r="F1296" s="3" t="str">
        <f t="shared" si="71"/>
        <v>World Bank-IDA (Official multilateral)</v>
      </c>
      <c r="G1296" s="14">
        <v>3442560</v>
      </c>
      <c r="H1296" s="1">
        <v>35165157.016912498</v>
      </c>
      <c r="I1296" s="9">
        <f t="shared" si="70"/>
        <v>9.7896903982095648E-2</v>
      </c>
    </row>
    <row r="1297" spans="1:9">
      <c r="A1297" s="6" t="s">
        <v>180</v>
      </c>
      <c r="B1297" s="6" t="s">
        <v>181</v>
      </c>
      <c r="C1297" s="3" t="s">
        <v>202</v>
      </c>
      <c r="D1297" s="6" t="s">
        <v>51</v>
      </c>
      <c r="E1297" s="6" t="s">
        <v>11</v>
      </c>
      <c r="F1297" s="3" t="str">
        <f t="shared" si="71"/>
        <v xml:space="preserve"> (Total)</v>
      </c>
      <c r="G1297" s="15">
        <v>8876973</v>
      </c>
      <c r="H1297" s="1">
        <v>35165157.016912498</v>
      </c>
      <c r="I1297" s="9">
        <f t="shared" si="70"/>
        <v>0.25243660921891137</v>
      </c>
    </row>
    <row r="1298" spans="1:9">
      <c r="A1298" s="3" t="s">
        <v>180</v>
      </c>
      <c r="B1298" s="3" t="s">
        <v>181</v>
      </c>
      <c r="C1298" s="3" t="s">
        <v>202</v>
      </c>
      <c r="D1298" s="3" t="s">
        <v>40</v>
      </c>
      <c r="E1298" s="3" t="s">
        <v>11</v>
      </c>
      <c r="F1298" s="3" t="str">
        <f t="shared" si="71"/>
        <v xml:space="preserve"> (Total Non-official)</v>
      </c>
      <c r="G1298" s="14">
        <v>83346</v>
      </c>
      <c r="H1298" s="1">
        <v>35165157.016912498</v>
      </c>
      <c r="I1298" s="9">
        <f t="shared" si="70"/>
        <v>2.370130181984263E-3</v>
      </c>
    </row>
    <row r="1299" spans="1:9">
      <c r="A1299" s="3" t="s">
        <v>180</v>
      </c>
      <c r="B1299" s="3" t="s">
        <v>181</v>
      </c>
      <c r="C1299" s="3" t="s">
        <v>202</v>
      </c>
      <c r="D1299" s="3" t="s">
        <v>26</v>
      </c>
      <c r="E1299" s="3" t="s">
        <v>11</v>
      </c>
      <c r="F1299" s="3" t="str">
        <f t="shared" si="71"/>
        <v xml:space="preserve"> (Total Official bilateral)</v>
      </c>
      <c r="G1299" s="15">
        <v>2900858</v>
      </c>
      <c r="H1299" s="1">
        <v>35165157.016912498</v>
      </c>
      <c r="I1299" s="9">
        <f t="shared" si="70"/>
        <v>8.249239434946494E-2</v>
      </c>
    </row>
    <row r="1300" spans="1:9">
      <c r="A1300" s="3" t="s">
        <v>180</v>
      </c>
      <c r="B1300" s="3" t="s">
        <v>181</v>
      </c>
      <c r="C1300" s="3" t="s">
        <v>202</v>
      </c>
      <c r="D1300" s="3" t="s">
        <v>10</v>
      </c>
      <c r="E1300" s="3" t="s">
        <v>11</v>
      </c>
      <c r="F1300" s="3" t="str">
        <f t="shared" si="71"/>
        <v xml:space="preserve"> (Total Official multilateral)</v>
      </c>
      <c r="G1300" s="14">
        <v>5892769</v>
      </c>
      <c r="H1300" s="1">
        <v>35165157.016912498</v>
      </c>
      <c r="I1300" s="9">
        <f t="shared" si="70"/>
        <v>0.16757408468746218</v>
      </c>
    </row>
    <row r="1301" spans="1:9">
      <c r="A1301" s="3" t="s">
        <v>182</v>
      </c>
      <c r="B1301" s="3" t="s">
        <v>183</v>
      </c>
      <c r="C1301" s="3" t="s">
        <v>228</v>
      </c>
      <c r="D1301" s="3" t="s">
        <v>41</v>
      </c>
      <c r="E1301" s="3" t="s">
        <v>42</v>
      </c>
      <c r="F1301" s="3" t="str">
        <f t="shared" si="71"/>
        <v>France (Non-official)</v>
      </c>
      <c r="G1301" s="14">
        <v>641</v>
      </c>
      <c r="H1301" s="1">
        <v>57921286.440349497</v>
      </c>
      <c r="I1301" s="9">
        <f t="shared" si="70"/>
        <v>1.1066743150812728E-5</v>
      </c>
    </row>
    <row r="1302" spans="1:9">
      <c r="A1302" s="3" t="s">
        <v>182</v>
      </c>
      <c r="B1302" s="3" t="s">
        <v>183</v>
      </c>
      <c r="C1302" s="3" t="s">
        <v>228</v>
      </c>
      <c r="D1302" s="3" t="s">
        <v>41</v>
      </c>
      <c r="E1302" s="3" t="s">
        <v>31</v>
      </c>
      <c r="F1302" s="3"/>
      <c r="G1302" s="14">
        <v>86000</v>
      </c>
      <c r="H1302" s="1">
        <v>57921286.440349497</v>
      </c>
      <c r="I1302" s="9">
        <f t="shared" si="70"/>
        <v>1.4847736520591181E-3</v>
      </c>
    </row>
    <row r="1303" spans="1:9">
      <c r="A1303" s="3" t="s">
        <v>182</v>
      </c>
      <c r="B1303" s="3" t="s">
        <v>183</v>
      </c>
      <c r="C1303" s="3" t="s">
        <v>228</v>
      </c>
      <c r="D1303" s="3" t="s">
        <v>41</v>
      </c>
      <c r="E1303" s="3" t="s">
        <v>43</v>
      </c>
      <c r="F1303" s="3" t="str">
        <f>CONCATENATE(E1303," (",D1303,")")</f>
        <v>Germany (Non-official)</v>
      </c>
      <c r="G1303" s="14">
        <v>78159</v>
      </c>
      <c r="H1303" s="1">
        <v>57921286.440349497</v>
      </c>
      <c r="I1303" s="9">
        <f t="shared" si="70"/>
        <v>1.3494002775731235E-3</v>
      </c>
    </row>
    <row r="1304" spans="1:9">
      <c r="A1304" s="3" t="s">
        <v>182</v>
      </c>
      <c r="B1304" s="3" t="s">
        <v>183</v>
      </c>
      <c r="C1304" s="3" t="s">
        <v>228</v>
      </c>
      <c r="D1304" s="3" t="s">
        <v>41</v>
      </c>
      <c r="E1304" s="3" t="s">
        <v>34</v>
      </c>
      <c r="F1304" s="3"/>
      <c r="G1304" s="14">
        <v>12738</v>
      </c>
      <c r="H1304" s="1">
        <v>57921286.440349497</v>
      </c>
      <c r="I1304" s="9">
        <f t="shared" si="70"/>
        <v>2.1991914860382611E-4</v>
      </c>
    </row>
    <row r="1305" spans="1:9">
      <c r="A1305" s="3" t="s">
        <v>182</v>
      </c>
      <c r="B1305" s="3" t="s">
        <v>183</v>
      </c>
      <c r="C1305" s="3" t="s">
        <v>228</v>
      </c>
      <c r="D1305" s="3" t="s">
        <v>41</v>
      </c>
      <c r="E1305" s="3" t="s">
        <v>37</v>
      </c>
      <c r="F1305" s="3" t="str">
        <f t="shared" ref="F1305:F1311" si="72">CONCATENATE(E1305," (",D1305,")")</f>
        <v>Spain (Non-official)</v>
      </c>
      <c r="G1305" s="14">
        <v>53524</v>
      </c>
      <c r="H1305" s="1">
        <v>57921286.440349497</v>
      </c>
      <c r="I1305" s="9">
        <f t="shared" si="70"/>
        <v>9.240816854978167E-4</v>
      </c>
    </row>
    <row r="1306" spans="1:9">
      <c r="A1306" s="3" t="s">
        <v>182</v>
      </c>
      <c r="B1306" s="3" t="s">
        <v>183</v>
      </c>
      <c r="C1306" s="3" t="s">
        <v>228</v>
      </c>
      <c r="D1306" s="3" t="s">
        <v>27</v>
      </c>
      <c r="E1306" s="3" t="s">
        <v>28</v>
      </c>
      <c r="F1306" s="3" t="str">
        <f t="shared" si="72"/>
        <v>Belgium (Official bilateral)</v>
      </c>
      <c r="G1306" s="14">
        <v>3595</v>
      </c>
      <c r="H1306" s="1">
        <v>57921286.440349497</v>
      </c>
      <c r="I1306" s="9">
        <f t="shared" si="70"/>
        <v>6.206699161805267E-5</v>
      </c>
    </row>
    <row r="1307" spans="1:9">
      <c r="A1307" s="3" t="s">
        <v>182</v>
      </c>
      <c r="B1307" s="3" t="s">
        <v>183</v>
      </c>
      <c r="C1307" s="3" t="s">
        <v>228</v>
      </c>
      <c r="D1307" s="3" t="s">
        <v>27</v>
      </c>
      <c r="E1307" s="3" t="s">
        <v>31</v>
      </c>
      <c r="F1307" s="3" t="str">
        <f t="shared" si="72"/>
        <v>China (Official bilateral)</v>
      </c>
      <c r="G1307" s="14">
        <v>1872136</v>
      </c>
      <c r="H1307" s="1">
        <v>57921286.440349497</v>
      </c>
      <c r="I1307" s="9">
        <f t="shared" si="70"/>
        <v>3.2322072161294756E-2</v>
      </c>
    </row>
    <row r="1308" spans="1:9">
      <c r="A1308" s="3" t="s">
        <v>182</v>
      </c>
      <c r="B1308" s="3" t="s">
        <v>183</v>
      </c>
      <c r="C1308" s="3" t="s">
        <v>228</v>
      </c>
      <c r="D1308" s="3" t="s">
        <v>27</v>
      </c>
      <c r="E1308" s="3" t="s">
        <v>42</v>
      </c>
      <c r="F1308" s="3" t="str">
        <f t="shared" si="72"/>
        <v>France (Official bilateral)</v>
      </c>
      <c r="G1308" s="14">
        <v>194198</v>
      </c>
      <c r="H1308" s="1">
        <v>57921286.440349497</v>
      </c>
      <c r="I1308" s="9">
        <f t="shared" si="70"/>
        <v>3.3527915544485655E-3</v>
      </c>
    </row>
    <row r="1309" spans="1:9">
      <c r="A1309" s="3" t="s">
        <v>182</v>
      </c>
      <c r="B1309" s="3" t="s">
        <v>183</v>
      </c>
      <c r="C1309" s="3" t="s">
        <v>228</v>
      </c>
      <c r="D1309" s="3" t="s">
        <v>27</v>
      </c>
      <c r="E1309" s="3" t="s">
        <v>43</v>
      </c>
      <c r="F1309" s="3" t="str">
        <f t="shared" si="72"/>
        <v>Germany (Official bilateral)</v>
      </c>
      <c r="G1309" s="14">
        <v>135872</v>
      </c>
      <c r="H1309" s="1">
        <v>57921286.440349497</v>
      </c>
      <c r="I1309" s="9">
        <f t="shared" si="70"/>
        <v>2.3458042517741453E-3</v>
      </c>
    </row>
    <row r="1310" spans="1:9">
      <c r="A1310" s="3" t="s">
        <v>182</v>
      </c>
      <c r="B1310" s="3" t="s">
        <v>183</v>
      </c>
      <c r="C1310" s="3" t="s">
        <v>228</v>
      </c>
      <c r="D1310" s="3" t="s">
        <v>27</v>
      </c>
      <c r="E1310" s="3" t="s">
        <v>34</v>
      </c>
      <c r="F1310" s="3" t="str">
        <f t="shared" si="72"/>
        <v>Japan (Official bilateral)</v>
      </c>
      <c r="G1310" s="14">
        <v>1904738</v>
      </c>
      <c r="H1310" s="1">
        <v>57921286.440349497</v>
      </c>
      <c r="I1310" s="9">
        <f t="shared" si="70"/>
        <v>3.2884939493904426E-2</v>
      </c>
    </row>
    <row r="1311" spans="1:9">
      <c r="A1311" s="3" t="s">
        <v>182</v>
      </c>
      <c r="B1311" s="3" t="s">
        <v>183</v>
      </c>
      <c r="C1311" s="3" t="s">
        <v>228</v>
      </c>
      <c r="D1311" s="3" t="s">
        <v>27</v>
      </c>
      <c r="E1311" s="3" t="s">
        <v>54</v>
      </c>
      <c r="F1311" s="3" t="str">
        <f t="shared" si="72"/>
        <v>Kuwait (Official bilateral)</v>
      </c>
      <c r="G1311" s="14">
        <v>44389</v>
      </c>
      <c r="H1311" s="1">
        <v>57921286.440349497</v>
      </c>
      <c r="I1311" s="9">
        <f t="shared" si="70"/>
        <v>7.6636764699130461E-4</v>
      </c>
    </row>
    <row r="1312" spans="1:9">
      <c r="A1312" s="3" t="s">
        <v>182</v>
      </c>
      <c r="B1312" s="3" t="s">
        <v>183</v>
      </c>
      <c r="C1312" s="3" t="s">
        <v>228</v>
      </c>
      <c r="D1312" s="3" t="s">
        <v>27</v>
      </c>
      <c r="E1312" s="3" t="s">
        <v>190</v>
      </c>
      <c r="F1312" s="3"/>
      <c r="G1312" s="14">
        <v>23509</v>
      </c>
      <c r="H1312" s="1">
        <v>57921286.440349497</v>
      </c>
      <c r="I1312" s="9">
        <f t="shared" si="70"/>
        <v>4.0587841611927682E-4</v>
      </c>
    </row>
    <row r="1313" spans="1:9">
      <c r="A1313" s="3" t="s">
        <v>182</v>
      </c>
      <c r="B1313" s="3" t="s">
        <v>183</v>
      </c>
      <c r="C1313" s="3" t="s">
        <v>228</v>
      </c>
      <c r="D1313" s="3" t="s">
        <v>27</v>
      </c>
      <c r="E1313" s="3" t="s">
        <v>39</v>
      </c>
      <c r="F1313" s="3" t="str">
        <f>CONCATENATE(E1313," (",D1313,")")</f>
        <v>Other bilateral (Official bilateral)</v>
      </c>
      <c r="G1313" s="14">
        <v>140985</v>
      </c>
      <c r="H1313" s="1">
        <v>57921286.440349497</v>
      </c>
      <c r="I1313" s="9">
        <f t="shared" si="70"/>
        <v>2.4340792248320323E-3</v>
      </c>
    </row>
    <row r="1314" spans="1:9">
      <c r="A1314" s="3" t="s">
        <v>182</v>
      </c>
      <c r="B1314" s="3" t="s">
        <v>183</v>
      </c>
      <c r="C1314" s="3" t="s">
        <v>228</v>
      </c>
      <c r="D1314" s="3" t="s">
        <v>27</v>
      </c>
      <c r="E1314" s="3" t="s">
        <v>55</v>
      </c>
      <c r="F1314" s="3" t="str">
        <f>CONCATENATE(E1314," (",D1314,")")</f>
        <v>Saudi Arabia (Official bilateral)</v>
      </c>
      <c r="G1314" s="14">
        <v>131058</v>
      </c>
      <c r="H1314" s="1">
        <v>57921286.440349497</v>
      </c>
      <c r="I1314" s="9">
        <f t="shared" si="70"/>
        <v>2.2626914568786502E-3</v>
      </c>
    </row>
    <row r="1315" spans="1:9">
      <c r="A1315" s="3" t="s">
        <v>182</v>
      </c>
      <c r="B1315" s="3" t="s">
        <v>183</v>
      </c>
      <c r="C1315" s="3" t="s">
        <v>228</v>
      </c>
      <c r="D1315" s="3" t="s">
        <v>27</v>
      </c>
      <c r="E1315" s="3" t="s">
        <v>37</v>
      </c>
      <c r="F1315" s="3" t="str">
        <f>CONCATENATE(E1315," (",D1315,")")</f>
        <v>Spain (Official bilateral)</v>
      </c>
      <c r="G1315" s="14">
        <v>27864</v>
      </c>
      <c r="H1315" s="1">
        <v>57921286.440349497</v>
      </c>
      <c r="I1315" s="9">
        <f t="shared" si="70"/>
        <v>4.8106666326715424E-4</v>
      </c>
    </row>
    <row r="1316" spans="1:9">
      <c r="A1316" s="3" t="s">
        <v>182</v>
      </c>
      <c r="B1316" s="3" t="s">
        <v>183</v>
      </c>
      <c r="C1316" s="3" t="s">
        <v>228</v>
      </c>
      <c r="D1316" s="3" t="s">
        <v>27</v>
      </c>
      <c r="E1316" s="3" t="s">
        <v>57</v>
      </c>
      <c r="F1316" s="3"/>
      <c r="G1316" s="14">
        <v>5001</v>
      </c>
      <c r="H1316" s="1">
        <v>57921286.440349497</v>
      </c>
      <c r="I1316" s="9">
        <f t="shared" si="70"/>
        <v>8.6341314348228483E-5</v>
      </c>
    </row>
    <row r="1317" spans="1:9">
      <c r="A1317" s="3" t="s">
        <v>182</v>
      </c>
      <c r="B1317" s="3" t="s">
        <v>183</v>
      </c>
      <c r="C1317" s="3" t="s">
        <v>228</v>
      </c>
      <c r="D1317" s="3" t="s">
        <v>27</v>
      </c>
      <c r="E1317" s="3" t="s">
        <v>38</v>
      </c>
      <c r="F1317" s="3" t="str">
        <f t="shared" ref="F1317:F1335" si="73">CONCATENATE(E1317," (",D1317,")")</f>
        <v>United States (Official bilateral)</v>
      </c>
      <c r="G1317" s="14">
        <v>26661</v>
      </c>
      <c r="H1317" s="1">
        <v>57921286.440349497</v>
      </c>
      <c r="I1317" s="9">
        <f t="shared" si="70"/>
        <v>4.602970969482343E-4</v>
      </c>
    </row>
    <row r="1318" spans="1:9">
      <c r="A1318" s="3" t="s">
        <v>182</v>
      </c>
      <c r="B1318" s="3" t="s">
        <v>183</v>
      </c>
      <c r="C1318" s="3" t="s">
        <v>228</v>
      </c>
      <c r="D1318" s="3" t="s">
        <v>18</v>
      </c>
      <c r="E1318" s="3" t="s">
        <v>20</v>
      </c>
      <c r="F1318" s="3" t="str">
        <f t="shared" si="73"/>
        <v>Asian Dev. Bank (Official multilateral)</v>
      </c>
      <c r="G1318" s="14">
        <v>3877154</v>
      </c>
      <c r="H1318" s="1">
        <v>57921286.440349497</v>
      </c>
      <c r="I1318" s="9">
        <f t="shared" si="70"/>
        <v>6.6938326792739741E-2</v>
      </c>
    </row>
    <row r="1319" spans="1:9">
      <c r="A1319" s="3" t="s">
        <v>182</v>
      </c>
      <c r="B1319" s="3" t="s">
        <v>183</v>
      </c>
      <c r="C1319" s="3" t="s">
        <v>228</v>
      </c>
      <c r="D1319" s="3" t="s">
        <v>18</v>
      </c>
      <c r="E1319" s="3" t="s">
        <v>22</v>
      </c>
      <c r="F1319" s="3" t="str">
        <f t="shared" si="73"/>
        <v>International Monetary Fund (Official multilateral)</v>
      </c>
      <c r="G1319" s="14">
        <v>363393</v>
      </c>
      <c r="H1319" s="1">
        <v>57921286.440349497</v>
      </c>
      <c r="I1319" s="9">
        <f t="shared" si="70"/>
        <v>6.2739110667758037E-3</v>
      </c>
    </row>
    <row r="1320" spans="1:9">
      <c r="A1320" s="3" t="s">
        <v>182</v>
      </c>
      <c r="B1320" s="3" t="s">
        <v>183</v>
      </c>
      <c r="C1320" s="3" t="s">
        <v>228</v>
      </c>
      <c r="D1320" s="3" t="s">
        <v>18</v>
      </c>
      <c r="E1320" s="3" t="s">
        <v>25</v>
      </c>
      <c r="F1320" s="3" t="str">
        <f t="shared" si="73"/>
        <v>Other multilateral (Official multilateral)</v>
      </c>
      <c r="G1320" s="14">
        <v>448252</v>
      </c>
      <c r="H1320" s="1">
        <v>57921286.440349497</v>
      </c>
      <c r="I1320" s="9">
        <f t="shared" si="70"/>
        <v>7.7389855707302767E-3</v>
      </c>
    </row>
    <row r="1321" spans="1:9">
      <c r="A1321" s="3" t="s">
        <v>182</v>
      </c>
      <c r="B1321" s="3" t="s">
        <v>183</v>
      </c>
      <c r="C1321" s="3" t="s">
        <v>228</v>
      </c>
      <c r="D1321" s="3" t="s">
        <v>18</v>
      </c>
      <c r="E1321" s="3" t="s">
        <v>23</v>
      </c>
      <c r="F1321" s="3" t="str">
        <f t="shared" si="73"/>
        <v>World Bank-IBRD (Official multilateral)</v>
      </c>
      <c r="G1321" s="14">
        <v>1321990</v>
      </c>
      <c r="H1321" s="1">
        <v>57921286.440349497</v>
      </c>
      <c r="I1321" s="9">
        <f t="shared" si="70"/>
        <v>2.2823906049832948E-2</v>
      </c>
    </row>
    <row r="1322" spans="1:9">
      <c r="A1322" s="3" t="s">
        <v>182</v>
      </c>
      <c r="B1322" s="3" t="s">
        <v>183</v>
      </c>
      <c r="C1322" s="3" t="s">
        <v>228</v>
      </c>
      <c r="D1322" s="3" t="s">
        <v>18</v>
      </c>
      <c r="E1322" s="3" t="s">
        <v>24</v>
      </c>
      <c r="F1322" s="3" t="str">
        <f t="shared" si="73"/>
        <v>World Bank-IDA (Official multilateral)</v>
      </c>
      <c r="G1322" s="14">
        <v>1401315</v>
      </c>
      <c r="H1322" s="1">
        <v>57921286.440349497</v>
      </c>
      <c r="I1322" s="9">
        <f t="shared" si="70"/>
        <v>2.419343709575841E-2</v>
      </c>
    </row>
    <row r="1323" spans="1:9">
      <c r="A1323" s="6" t="s">
        <v>182</v>
      </c>
      <c r="B1323" s="6" t="s">
        <v>183</v>
      </c>
      <c r="C1323" s="3" t="s">
        <v>228</v>
      </c>
      <c r="D1323" s="6" t="s">
        <v>51</v>
      </c>
      <c r="E1323" s="6" t="s">
        <v>11</v>
      </c>
      <c r="F1323" s="3" t="str">
        <f t="shared" si="73"/>
        <v xml:space="preserve"> (Total)</v>
      </c>
      <c r="G1323" s="16">
        <v>11789779</v>
      </c>
      <c r="H1323" s="1">
        <v>57921286.440349497</v>
      </c>
      <c r="I1323" s="9">
        <f t="shared" si="70"/>
        <v>0.2035482932883709</v>
      </c>
    </row>
    <row r="1324" spans="1:9">
      <c r="A1324" s="3" t="s">
        <v>182</v>
      </c>
      <c r="B1324" s="3" t="s">
        <v>183</v>
      </c>
      <c r="C1324" s="3" t="s">
        <v>228</v>
      </c>
      <c r="D1324" s="3" t="s">
        <v>40</v>
      </c>
      <c r="E1324" s="3" t="s">
        <v>11</v>
      </c>
      <c r="F1324" s="3" t="str">
        <f t="shared" si="73"/>
        <v xml:space="preserve"> (Total Non-official)</v>
      </c>
      <c r="G1324" s="14">
        <v>231064</v>
      </c>
      <c r="H1324" s="1">
        <v>57921286.440349497</v>
      </c>
      <c r="I1324" s="9">
        <f t="shared" si="70"/>
        <v>3.989276036504512E-3</v>
      </c>
    </row>
    <row r="1325" spans="1:9">
      <c r="A1325" s="3" t="s">
        <v>182</v>
      </c>
      <c r="B1325" s="3" t="s">
        <v>183</v>
      </c>
      <c r="C1325" s="3" t="s">
        <v>228</v>
      </c>
      <c r="D1325" s="3" t="s">
        <v>26</v>
      </c>
      <c r="E1325" s="3" t="s">
        <v>11</v>
      </c>
      <c r="F1325" s="3" t="str">
        <f t="shared" si="73"/>
        <v xml:space="preserve"> (Total Official bilateral)</v>
      </c>
      <c r="G1325" s="14">
        <v>4510004</v>
      </c>
      <c r="H1325" s="1">
        <v>57921286.440349497</v>
      </c>
      <c r="I1325" s="9">
        <f t="shared" si="70"/>
        <v>7.7864361742805005E-2</v>
      </c>
    </row>
    <row r="1326" spans="1:9">
      <c r="A1326" s="3" t="s">
        <v>182</v>
      </c>
      <c r="B1326" s="3" t="s">
        <v>183</v>
      </c>
      <c r="C1326" s="3" t="s">
        <v>228</v>
      </c>
      <c r="D1326" s="3" t="s">
        <v>10</v>
      </c>
      <c r="E1326" s="3" t="s">
        <v>11</v>
      </c>
      <c r="F1326" s="3" t="str">
        <f t="shared" si="73"/>
        <v xml:space="preserve"> (Total Official multilateral)</v>
      </c>
      <c r="G1326" s="14">
        <v>7412104</v>
      </c>
      <c r="H1326" s="1">
        <v>57921286.440349497</v>
      </c>
      <c r="I1326" s="9">
        <f t="shared" si="70"/>
        <v>0.12796856657583719</v>
      </c>
    </row>
    <row r="1327" spans="1:9">
      <c r="A1327" s="3" t="s">
        <v>184</v>
      </c>
      <c r="B1327" s="3" t="s">
        <v>185</v>
      </c>
      <c r="C1327" s="3" t="s">
        <v>209</v>
      </c>
      <c r="D1327" s="3" t="s">
        <v>27</v>
      </c>
      <c r="E1327" s="3" t="s">
        <v>31</v>
      </c>
      <c r="F1327" s="3" t="str">
        <f t="shared" si="73"/>
        <v>China (Official bilateral)</v>
      </c>
      <c r="G1327" s="14">
        <v>130770</v>
      </c>
      <c r="H1327" s="1">
        <v>934239.97381257301</v>
      </c>
      <c r="I1327" s="9">
        <f t="shared" si="70"/>
        <v>0.13997474274873517</v>
      </c>
    </row>
    <row r="1328" spans="1:9">
      <c r="A1328" s="3" t="s">
        <v>184</v>
      </c>
      <c r="B1328" s="3" t="s">
        <v>185</v>
      </c>
      <c r="C1328" s="3" t="s">
        <v>209</v>
      </c>
      <c r="D1328" s="3" t="s">
        <v>27</v>
      </c>
      <c r="E1328" s="3" t="s">
        <v>34</v>
      </c>
      <c r="F1328" s="3" t="str">
        <f t="shared" si="73"/>
        <v>Japan (Official bilateral)</v>
      </c>
      <c r="G1328" s="15">
        <v>75532</v>
      </c>
      <c r="H1328" s="1">
        <v>934239.97381257301</v>
      </c>
      <c r="I1328" s="9">
        <f t="shared" si="70"/>
        <v>8.0848606479295454E-2</v>
      </c>
    </row>
    <row r="1329" spans="1:9">
      <c r="A1329" s="3" t="s">
        <v>184</v>
      </c>
      <c r="B1329" s="3" t="s">
        <v>185</v>
      </c>
      <c r="C1329" s="3" t="s">
        <v>209</v>
      </c>
      <c r="D1329" s="3" t="s">
        <v>18</v>
      </c>
      <c r="E1329" s="3" t="s">
        <v>20</v>
      </c>
      <c r="F1329" s="3" t="str">
        <f t="shared" si="73"/>
        <v>Asian Dev. Bank (Official multilateral)</v>
      </c>
      <c r="G1329" s="14">
        <v>52041</v>
      </c>
      <c r="H1329" s="1">
        <v>934239.97381257301</v>
      </c>
      <c r="I1329" s="9">
        <f t="shared" si="70"/>
        <v>5.570410329117479E-2</v>
      </c>
    </row>
    <row r="1330" spans="1:9">
      <c r="A1330" s="3" t="s">
        <v>184</v>
      </c>
      <c r="B1330" s="3" t="s">
        <v>185</v>
      </c>
      <c r="C1330" s="3" t="s">
        <v>209</v>
      </c>
      <c r="D1330" s="3" t="s">
        <v>18</v>
      </c>
      <c r="E1330" s="3" t="s">
        <v>22</v>
      </c>
      <c r="F1330" s="3" t="str">
        <f t="shared" si="73"/>
        <v>International Monetary Fund (Official multilateral)</v>
      </c>
      <c r="G1330" s="14">
        <v>37187</v>
      </c>
      <c r="H1330" s="1">
        <v>934239.97381257301</v>
      </c>
      <c r="I1330" s="9">
        <f t="shared" si="70"/>
        <v>3.9804548127225017E-2</v>
      </c>
    </row>
    <row r="1331" spans="1:9">
      <c r="A1331" s="3" t="s">
        <v>184</v>
      </c>
      <c r="B1331" s="3" t="s">
        <v>185</v>
      </c>
      <c r="C1331" s="3" t="s">
        <v>209</v>
      </c>
      <c r="D1331" s="3" t="s">
        <v>18</v>
      </c>
      <c r="E1331" s="3" t="s">
        <v>24</v>
      </c>
      <c r="F1331" s="3" t="str">
        <f t="shared" si="73"/>
        <v>World Bank-IDA (Official multilateral)</v>
      </c>
      <c r="G1331" s="14">
        <v>82984</v>
      </c>
      <c r="H1331" s="1">
        <v>934239.97381257301</v>
      </c>
      <c r="I1331" s="9">
        <f t="shared" si="70"/>
        <v>8.8825143781150417E-2</v>
      </c>
    </row>
    <row r="1332" spans="1:9">
      <c r="A1332" s="6" t="s">
        <v>184</v>
      </c>
      <c r="B1332" s="6" t="s">
        <v>185</v>
      </c>
      <c r="C1332" s="3" t="s">
        <v>209</v>
      </c>
      <c r="D1332" s="6" t="s">
        <v>51</v>
      </c>
      <c r="E1332" s="6" t="s">
        <v>11</v>
      </c>
      <c r="F1332" s="3" t="str">
        <f t="shared" si="73"/>
        <v xml:space="preserve"> (Total)</v>
      </c>
      <c r="G1332" s="15">
        <v>378513</v>
      </c>
      <c r="H1332" s="1">
        <v>934239.97381257301</v>
      </c>
      <c r="I1332" s="9">
        <f t="shared" si="70"/>
        <v>0.40515607403878567</v>
      </c>
    </row>
    <row r="1333" spans="1:9">
      <c r="A1333" s="3" t="s">
        <v>184</v>
      </c>
      <c r="B1333" s="3" t="s">
        <v>185</v>
      </c>
      <c r="C1333" s="3" t="s">
        <v>209</v>
      </c>
      <c r="D1333" s="3" t="s">
        <v>26</v>
      </c>
      <c r="E1333" s="3" t="s">
        <v>11</v>
      </c>
      <c r="F1333" s="3" t="str">
        <f t="shared" si="73"/>
        <v xml:space="preserve"> (Total Official bilateral)</v>
      </c>
      <c r="G1333" s="15">
        <v>206302</v>
      </c>
      <c r="H1333" s="1">
        <v>934239.97381257301</v>
      </c>
      <c r="I1333" s="9">
        <f t="shared" si="70"/>
        <v>0.22082334922803062</v>
      </c>
    </row>
    <row r="1334" spans="1:9">
      <c r="A1334" s="3" t="s">
        <v>184</v>
      </c>
      <c r="B1334" s="3" t="s">
        <v>185</v>
      </c>
      <c r="C1334" s="3" t="s">
        <v>209</v>
      </c>
      <c r="D1334" s="3" t="s">
        <v>10</v>
      </c>
      <c r="E1334" s="3" t="s">
        <v>11</v>
      </c>
      <c r="F1334" s="3" t="str">
        <f t="shared" si="73"/>
        <v xml:space="preserve"> (Total Official multilateral)</v>
      </c>
      <c r="G1334" s="14">
        <v>172212</v>
      </c>
      <c r="H1334" s="1">
        <v>934239.97381257301</v>
      </c>
      <c r="I1334" s="9">
        <f t="shared" si="70"/>
        <v>0.18433379519955023</v>
      </c>
    </row>
    <row r="1335" spans="1:9">
      <c r="A1335" s="3" t="s">
        <v>186</v>
      </c>
      <c r="B1335" s="3" t="s">
        <v>187</v>
      </c>
      <c r="C1335" s="3" t="s">
        <v>217</v>
      </c>
      <c r="D1335" s="3" t="s">
        <v>27</v>
      </c>
      <c r="E1335" s="3" t="s">
        <v>31</v>
      </c>
      <c r="F1335" s="3" t="str">
        <f t="shared" si="73"/>
        <v>China (Official bilateral)</v>
      </c>
      <c r="G1335" s="14">
        <v>152135</v>
      </c>
      <c r="H1335" s="1">
        <v>22581081.993944999</v>
      </c>
      <c r="I1335" s="9">
        <f t="shared" si="70"/>
        <v>6.7372768072315676E-3</v>
      </c>
    </row>
    <row r="1336" spans="1:9">
      <c r="A1336" s="3" t="s">
        <v>186</v>
      </c>
      <c r="B1336" s="3" t="s">
        <v>187</v>
      </c>
      <c r="C1336" s="3" t="s">
        <v>217</v>
      </c>
      <c r="D1336" s="3" t="s">
        <v>27</v>
      </c>
      <c r="E1336" s="3" t="s">
        <v>58</v>
      </c>
      <c r="F1336" s="3"/>
      <c r="G1336" s="14">
        <v>1682</v>
      </c>
      <c r="H1336" s="1">
        <v>22581081.993944999</v>
      </c>
      <c r="I1336" s="9">
        <f t="shared" si="70"/>
        <v>7.4487130441801668E-5</v>
      </c>
    </row>
    <row r="1337" spans="1:9">
      <c r="A1337" s="3" t="s">
        <v>186</v>
      </c>
      <c r="B1337" s="3" t="s">
        <v>187</v>
      </c>
      <c r="C1337" s="3" t="s">
        <v>217</v>
      </c>
      <c r="D1337" s="3" t="s">
        <v>27</v>
      </c>
      <c r="E1337" s="3" t="s">
        <v>42</v>
      </c>
      <c r="F1337" s="3" t="str">
        <f t="shared" ref="F1337:F1342" si="74">CONCATENATE(E1337," (",D1337,")")</f>
        <v>France (Official bilateral)</v>
      </c>
      <c r="G1337" s="14">
        <v>65375</v>
      </c>
      <c r="H1337" s="1">
        <v>22581081.993944999</v>
      </c>
      <c r="I1337" s="9">
        <f t="shared" si="70"/>
        <v>2.8951225639909537E-3</v>
      </c>
    </row>
    <row r="1338" spans="1:9">
      <c r="A1338" s="3" t="s">
        <v>186</v>
      </c>
      <c r="B1338" s="3" t="s">
        <v>187</v>
      </c>
      <c r="C1338" s="3" t="s">
        <v>217</v>
      </c>
      <c r="D1338" s="3" t="s">
        <v>27</v>
      </c>
      <c r="E1338" s="3" t="s">
        <v>43</v>
      </c>
      <c r="F1338" s="3" t="str">
        <f t="shared" si="74"/>
        <v>Germany (Official bilateral)</v>
      </c>
      <c r="G1338" s="14">
        <v>803</v>
      </c>
      <c r="H1338" s="1">
        <v>22581081.993944999</v>
      </c>
      <c r="I1338" s="9">
        <f t="shared" si="70"/>
        <v>3.5560740633036113E-5</v>
      </c>
    </row>
    <row r="1339" spans="1:9">
      <c r="A1339" s="3" t="s">
        <v>186</v>
      </c>
      <c r="B1339" s="3" t="s">
        <v>187</v>
      </c>
      <c r="C1339" s="3" t="s">
        <v>217</v>
      </c>
      <c r="D1339" s="3" t="s">
        <v>27</v>
      </c>
      <c r="E1339" s="3" t="s">
        <v>33</v>
      </c>
      <c r="F1339" s="3" t="str">
        <f t="shared" si="74"/>
        <v>Italy (Official bilateral)</v>
      </c>
      <c r="G1339" s="14">
        <v>40590</v>
      </c>
      <c r="H1339" s="1">
        <v>22581081.993944999</v>
      </c>
      <c r="I1339" s="9">
        <f t="shared" si="70"/>
        <v>1.797522368984976E-3</v>
      </c>
    </row>
    <row r="1340" spans="1:9">
      <c r="A1340" s="3" t="s">
        <v>186</v>
      </c>
      <c r="B1340" s="3" t="s">
        <v>187</v>
      </c>
      <c r="C1340" s="3" t="s">
        <v>217</v>
      </c>
      <c r="D1340" s="3" t="s">
        <v>27</v>
      </c>
      <c r="E1340" s="3" t="s">
        <v>34</v>
      </c>
      <c r="F1340" s="3" t="str">
        <f t="shared" si="74"/>
        <v>Japan (Official bilateral)</v>
      </c>
      <c r="G1340" s="14">
        <v>217934</v>
      </c>
      <c r="H1340" s="1">
        <v>22581081.993944999</v>
      </c>
      <c r="I1340" s="9">
        <f t="shared" si="70"/>
        <v>9.6511761508344847E-3</v>
      </c>
    </row>
    <row r="1341" spans="1:9">
      <c r="A1341" s="3" t="s">
        <v>186</v>
      </c>
      <c r="B1341" s="3" t="s">
        <v>187</v>
      </c>
      <c r="C1341" s="3" t="s">
        <v>217</v>
      </c>
      <c r="D1341" s="3" t="s">
        <v>27</v>
      </c>
      <c r="E1341" s="3" t="s">
        <v>54</v>
      </c>
      <c r="F1341" s="3" t="str">
        <f t="shared" si="74"/>
        <v>Kuwait (Official bilateral)</v>
      </c>
      <c r="G1341" s="14">
        <v>177573</v>
      </c>
      <c r="H1341" s="1">
        <v>22581081.993944999</v>
      </c>
      <c r="I1341" s="9">
        <f t="shared" si="70"/>
        <v>7.8637950142342733E-3</v>
      </c>
    </row>
    <row r="1342" spans="1:9">
      <c r="A1342" s="3" t="s">
        <v>186</v>
      </c>
      <c r="B1342" s="3" t="s">
        <v>187</v>
      </c>
      <c r="C1342" s="3" t="s">
        <v>217</v>
      </c>
      <c r="D1342" s="3" t="s">
        <v>27</v>
      </c>
      <c r="E1342" s="3" t="s">
        <v>35</v>
      </c>
      <c r="F1342" s="3" t="str">
        <f t="shared" si="74"/>
        <v>Netherlands (Official bilateral)</v>
      </c>
      <c r="G1342" s="14">
        <v>1238</v>
      </c>
      <c r="H1342" s="1">
        <v>22581081.993944999</v>
      </c>
      <c r="I1342" s="9">
        <f t="shared" si="70"/>
        <v>5.4824653678329648E-5</v>
      </c>
    </row>
    <row r="1343" spans="1:9">
      <c r="A1343" s="3" t="s">
        <v>186</v>
      </c>
      <c r="B1343" s="3" t="s">
        <v>187</v>
      </c>
      <c r="C1343" s="3" t="s">
        <v>217</v>
      </c>
      <c r="D1343" s="3" t="s">
        <v>27</v>
      </c>
      <c r="E1343" s="3" t="s">
        <v>190</v>
      </c>
      <c r="F1343" s="3"/>
      <c r="G1343" s="14">
        <v>1096861</v>
      </c>
      <c r="H1343" s="1">
        <v>22581081.993944999</v>
      </c>
      <c r="I1343" s="9">
        <f t="shared" si="70"/>
        <v>4.8574333164997041E-2</v>
      </c>
    </row>
    <row r="1344" spans="1:9">
      <c r="A1344" s="3" t="s">
        <v>186</v>
      </c>
      <c r="B1344" s="3" t="s">
        <v>187</v>
      </c>
      <c r="C1344" s="3" t="s">
        <v>217</v>
      </c>
      <c r="D1344" s="3" t="s">
        <v>27</v>
      </c>
      <c r="E1344" s="3" t="s">
        <v>39</v>
      </c>
      <c r="F1344" s="3" t="str">
        <f t="shared" ref="F1344:F1356" si="75">CONCATENATE(E1344," (",D1344,")")</f>
        <v>Other bilateral (Official bilateral)</v>
      </c>
      <c r="G1344" s="14">
        <v>35034</v>
      </c>
      <c r="H1344" s="1">
        <v>22581081.993944999</v>
      </c>
      <c r="I1344" s="9">
        <f t="shared" si="70"/>
        <v>1.5514757002961235E-3</v>
      </c>
    </row>
    <row r="1345" spans="1:9">
      <c r="A1345" s="3" t="s">
        <v>186</v>
      </c>
      <c r="B1345" s="3" t="s">
        <v>187</v>
      </c>
      <c r="C1345" s="3" t="s">
        <v>217</v>
      </c>
      <c r="D1345" s="3" t="s">
        <v>27</v>
      </c>
      <c r="E1345" s="3" t="s">
        <v>55</v>
      </c>
      <c r="F1345" s="3" t="str">
        <f t="shared" si="75"/>
        <v>Saudi Arabia (Official bilateral)</v>
      </c>
      <c r="G1345" s="14">
        <v>1300820</v>
      </c>
      <c r="H1345" s="1">
        <v>22581081.993944999</v>
      </c>
      <c r="I1345" s="9">
        <f t="shared" si="70"/>
        <v>5.7606628431215487E-2</v>
      </c>
    </row>
    <row r="1346" spans="1:9">
      <c r="A1346" s="3" t="s">
        <v>186</v>
      </c>
      <c r="B1346" s="3" t="s">
        <v>187</v>
      </c>
      <c r="C1346" s="3" t="s">
        <v>217</v>
      </c>
      <c r="D1346" s="3" t="s">
        <v>27</v>
      </c>
      <c r="E1346" s="3" t="s">
        <v>37</v>
      </c>
      <c r="F1346" s="3" t="str">
        <f t="shared" si="75"/>
        <v>Spain (Official bilateral)</v>
      </c>
      <c r="G1346" s="14">
        <v>16048</v>
      </c>
      <c r="H1346" s="1">
        <v>22581081.993944999</v>
      </c>
      <c r="I1346" s="9">
        <f t="shared" si="70"/>
        <v>7.1068339436981755E-4</v>
      </c>
    </row>
    <row r="1347" spans="1:9">
      <c r="A1347" s="3" t="s">
        <v>186</v>
      </c>
      <c r="B1347" s="3" t="s">
        <v>187</v>
      </c>
      <c r="C1347" s="3" t="s">
        <v>217</v>
      </c>
      <c r="D1347" s="3" t="s">
        <v>27</v>
      </c>
      <c r="E1347" s="3" t="s">
        <v>38</v>
      </c>
      <c r="F1347" s="3" t="str">
        <f t="shared" si="75"/>
        <v>United States (Official bilateral)</v>
      </c>
      <c r="G1347" s="14">
        <v>95085</v>
      </c>
      <c r="H1347" s="1">
        <v>22581081.993944999</v>
      </c>
      <c r="I1347" s="9">
        <f t="shared" si="70"/>
        <v>4.2108256825557147E-3</v>
      </c>
    </row>
    <row r="1348" spans="1:9">
      <c r="A1348" s="3" t="s">
        <v>186</v>
      </c>
      <c r="B1348" s="3" t="s">
        <v>187</v>
      </c>
      <c r="C1348" s="3" t="s">
        <v>217</v>
      </c>
      <c r="D1348" s="3" t="s">
        <v>18</v>
      </c>
      <c r="E1348" s="3" t="s">
        <v>22</v>
      </c>
      <c r="F1348" s="3" t="str">
        <f t="shared" si="75"/>
        <v>International Monetary Fund (Official multilateral)</v>
      </c>
      <c r="G1348" s="14">
        <v>440288</v>
      </c>
      <c r="H1348" s="1">
        <v>22581081.993944999</v>
      </c>
      <c r="I1348" s="9">
        <f t="shared" si="70"/>
        <v>1.9498091372152183E-2</v>
      </c>
    </row>
    <row r="1349" spans="1:9">
      <c r="A1349" s="3" t="s">
        <v>186</v>
      </c>
      <c r="B1349" s="3" t="s">
        <v>187</v>
      </c>
      <c r="C1349" s="3" t="s">
        <v>217</v>
      </c>
      <c r="D1349" s="3" t="s">
        <v>18</v>
      </c>
      <c r="E1349" s="3" t="s">
        <v>25</v>
      </c>
      <c r="F1349" s="3" t="str">
        <f t="shared" si="75"/>
        <v>Other multilateral (Official multilateral)</v>
      </c>
      <c r="G1349" s="14">
        <v>1482187</v>
      </c>
      <c r="H1349" s="1">
        <v>22581081.993944999</v>
      </c>
      <c r="I1349" s="9">
        <f t="shared" si="70"/>
        <v>6.5638440195090783E-2</v>
      </c>
    </row>
    <row r="1350" spans="1:9">
      <c r="A1350" s="3" t="s">
        <v>186</v>
      </c>
      <c r="B1350" s="3" t="s">
        <v>187</v>
      </c>
      <c r="C1350" s="3" t="s">
        <v>217</v>
      </c>
      <c r="D1350" s="3" t="s">
        <v>18</v>
      </c>
      <c r="E1350" s="3" t="s">
        <v>24</v>
      </c>
      <c r="F1350" s="3" t="str">
        <f t="shared" si="75"/>
        <v>World Bank-IDA (Official multilateral)</v>
      </c>
      <c r="G1350" s="14">
        <v>1504667</v>
      </c>
      <c r="H1350" s="1">
        <v>22581081.993944999</v>
      </c>
      <c r="I1350" s="9">
        <f t="shared" si="70"/>
        <v>6.6633963793385487E-2</v>
      </c>
    </row>
    <row r="1351" spans="1:9">
      <c r="A1351" s="6" t="s">
        <v>186</v>
      </c>
      <c r="B1351" s="6" t="s">
        <v>187</v>
      </c>
      <c r="C1351" s="3" t="s">
        <v>217</v>
      </c>
      <c r="D1351" s="6" t="s">
        <v>51</v>
      </c>
      <c r="E1351" s="6" t="s">
        <v>11</v>
      </c>
      <c r="F1351" s="3" t="str">
        <f t="shared" si="75"/>
        <v xml:space="preserve"> (Total)</v>
      </c>
      <c r="G1351" s="16">
        <v>6628321</v>
      </c>
      <c r="H1351" s="1">
        <v>22581081.993944999</v>
      </c>
      <c r="I1351" s="9">
        <f t="shared" si="70"/>
        <v>0.29353425144894962</v>
      </c>
    </row>
    <row r="1352" spans="1:9">
      <c r="A1352" s="3" t="s">
        <v>186</v>
      </c>
      <c r="B1352" s="3" t="s">
        <v>187</v>
      </c>
      <c r="C1352" s="3" t="s">
        <v>217</v>
      </c>
      <c r="D1352" s="3" t="s">
        <v>26</v>
      </c>
      <c r="E1352" s="3" t="s">
        <v>11</v>
      </c>
      <c r="F1352" s="3" t="str">
        <f t="shared" si="75"/>
        <v xml:space="preserve"> (Total Official bilateral)</v>
      </c>
      <c r="G1352" s="14">
        <v>3201179</v>
      </c>
      <c r="H1352" s="1">
        <v>22581081.993944999</v>
      </c>
      <c r="I1352" s="9">
        <f t="shared" si="70"/>
        <v>0.14176375608832117</v>
      </c>
    </row>
    <row r="1353" spans="1:9">
      <c r="A1353" s="3" t="s">
        <v>186</v>
      </c>
      <c r="B1353" s="3" t="s">
        <v>187</v>
      </c>
      <c r="C1353" s="3" t="s">
        <v>217</v>
      </c>
      <c r="D1353" s="3" t="s">
        <v>10</v>
      </c>
      <c r="E1353" s="3" t="s">
        <v>11</v>
      </c>
      <c r="F1353" s="3" t="str">
        <f t="shared" si="75"/>
        <v xml:space="preserve"> (Total Official multilateral)</v>
      </c>
      <c r="G1353" s="18">
        <v>3427142</v>
      </c>
      <c r="H1353" s="1">
        <v>22581081.993944999</v>
      </c>
      <c r="I1353" s="9">
        <f t="shared" si="70"/>
        <v>0.15177049536062845</v>
      </c>
    </row>
    <row r="1354" spans="1:9">
      <c r="A1354" s="3" t="s">
        <v>188</v>
      </c>
      <c r="B1354" s="3" t="s">
        <v>189</v>
      </c>
      <c r="C1354" s="3" t="s">
        <v>202</v>
      </c>
      <c r="D1354" s="3" t="s">
        <v>49</v>
      </c>
      <c r="E1354" s="3" t="s">
        <v>50</v>
      </c>
      <c r="F1354" s="3" t="str">
        <f t="shared" si="75"/>
        <v>Bond market (Bondholders)</v>
      </c>
      <c r="G1354" s="14">
        <v>3000000</v>
      </c>
      <c r="H1354" s="1">
        <v>23309773.922758199</v>
      </c>
      <c r="I1354" s="9">
        <f t="shared" ref="I1354:I1379" si="76">G1354/H1354</f>
        <v>0.12870137693918124</v>
      </c>
    </row>
    <row r="1355" spans="1:9">
      <c r="A1355" s="3" t="s">
        <v>188</v>
      </c>
      <c r="B1355" s="3" t="s">
        <v>189</v>
      </c>
      <c r="C1355" s="3" t="s">
        <v>202</v>
      </c>
      <c r="D1355" s="3" t="s">
        <v>41</v>
      </c>
      <c r="E1355" s="3" t="s">
        <v>31</v>
      </c>
      <c r="F1355" s="3" t="str">
        <f t="shared" si="75"/>
        <v>China (Non-official)</v>
      </c>
      <c r="G1355" s="14">
        <v>435987</v>
      </c>
      <c r="H1355" s="1">
        <v>23309773.922758199</v>
      </c>
      <c r="I1355" s="9">
        <f t="shared" si="76"/>
        <v>1.8704042409194269E-2</v>
      </c>
    </row>
    <row r="1356" spans="1:9">
      <c r="A1356" s="3" t="s">
        <v>188</v>
      </c>
      <c r="B1356" s="3" t="s">
        <v>189</v>
      </c>
      <c r="C1356" s="3" t="s">
        <v>202</v>
      </c>
      <c r="D1356" s="3" t="s">
        <v>41</v>
      </c>
      <c r="E1356" s="3" t="s">
        <v>58</v>
      </c>
      <c r="F1356" s="3" t="str">
        <f t="shared" si="75"/>
        <v>Denmark (Non-official)</v>
      </c>
      <c r="G1356" s="14">
        <v>41715</v>
      </c>
      <c r="H1356" s="1">
        <v>23309773.922758199</v>
      </c>
      <c r="I1356" s="9">
        <f t="shared" si="76"/>
        <v>1.789592646339315E-3</v>
      </c>
    </row>
    <row r="1357" spans="1:9">
      <c r="A1357" s="3" t="s">
        <v>188</v>
      </c>
      <c r="B1357" s="3" t="s">
        <v>189</v>
      </c>
      <c r="C1357" s="3" t="s">
        <v>202</v>
      </c>
      <c r="D1357" s="3" t="s">
        <v>41</v>
      </c>
      <c r="E1357" s="3" t="s">
        <v>174</v>
      </c>
      <c r="F1357" s="3"/>
      <c r="G1357" s="14">
        <v>44783</v>
      </c>
      <c r="H1357" s="1">
        <v>23309773.922758199</v>
      </c>
      <c r="I1357" s="9">
        <f t="shared" si="76"/>
        <v>1.9212112544891176E-3</v>
      </c>
    </row>
    <row r="1358" spans="1:9">
      <c r="A1358" s="3" t="s">
        <v>188</v>
      </c>
      <c r="B1358" s="3" t="s">
        <v>189</v>
      </c>
      <c r="C1358" s="3" t="s">
        <v>202</v>
      </c>
      <c r="D1358" s="3" t="s">
        <v>41</v>
      </c>
      <c r="E1358" s="3" t="s">
        <v>45</v>
      </c>
      <c r="F1358" s="3" t="str">
        <f>CONCATENATE(E1358," (",D1358,")")</f>
        <v>Israel (Non-official)</v>
      </c>
      <c r="G1358" s="14">
        <v>344788</v>
      </c>
      <c r="H1358" s="1">
        <v>23309773.922758199</v>
      </c>
      <c r="I1358" s="9">
        <f t="shared" si="76"/>
        <v>1.4791563450702139E-2</v>
      </c>
    </row>
    <row r="1359" spans="1:9">
      <c r="A1359" s="3" t="s">
        <v>188</v>
      </c>
      <c r="B1359" s="3" t="s">
        <v>189</v>
      </c>
      <c r="C1359" s="3" t="s">
        <v>202</v>
      </c>
      <c r="D1359" s="3" t="s">
        <v>41</v>
      </c>
      <c r="E1359" s="3" t="s">
        <v>33</v>
      </c>
      <c r="F1359" s="3" t="str">
        <f>CONCATENATE(E1359," (",D1359,")")</f>
        <v>Italy (Non-official)</v>
      </c>
      <c r="G1359" s="14">
        <v>100268</v>
      </c>
      <c r="H1359" s="1">
        <v>23309773.922758199</v>
      </c>
      <c r="I1359" s="9">
        <f t="shared" si="76"/>
        <v>4.3015432209792745E-3</v>
      </c>
    </row>
    <row r="1360" spans="1:9">
      <c r="A1360" s="3" t="s">
        <v>188</v>
      </c>
      <c r="B1360" s="3" t="s">
        <v>189</v>
      </c>
      <c r="C1360" s="3" t="s">
        <v>202</v>
      </c>
      <c r="D1360" s="3" t="s">
        <v>41</v>
      </c>
      <c r="E1360" s="3" t="s">
        <v>104</v>
      </c>
      <c r="F1360" s="3" t="str">
        <f>CONCATENATE(E1360," (",D1360,")")</f>
        <v>South Africa (Non-official)</v>
      </c>
      <c r="G1360" s="14">
        <v>35420</v>
      </c>
      <c r="H1360" s="1">
        <v>23309773.922758199</v>
      </c>
      <c r="I1360" s="9">
        <f t="shared" si="76"/>
        <v>1.5195342570619331E-3</v>
      </c>
    </row>
    <row r="1361" spans="1:9">
      <c r="A1361" s="3" t="s">
        <v>188</v>
      </c>
      <c r="B1361" s="3" t="s">
        <v>189</v>
      </c>
      <c r="C1361" s="3" t="s">
        <v>202</v>
      </c>
      <c r="D1361" s="3" t="s">
        <v>41</v>
      </c>
      <c r="E1361" s="3" t="s">
        <v>47</v>
      </c>
      <c r="F1361" s="3" t="str">
        <f>CONCATENATE(E1361," (",D1361,")")</f>
        <v>United Kingdom (Non-official)</v>
      </c>
      <c r="G1361" s="14">
        <v>1351110</v>
      </c>
      <c r="H1361" s="1">
        <v>23309773.922758199</v>
      </c>
      <c r="I1361" s="9">
        <f t="shared" si="76"/>
        <v>5.7963239132099047E-2</v>
      </c>
    </row>
    <row r="1362" spans="1:9">
      <c r="A1362" s="3" t="s">
        <v>188</v>
      </c>
      <c r="B1362" s="3" t="s">
        <v>189</v>
      </c>
      <c r="C1362" s="3" t="s">
        <v>202</v>
      </c>
      <c r="D1362" s="3" t="s">
        <v>41</v>
      </c>
      <c r="E1362" s="3" t="s">
        <v>38</v>
      </c>
      <c r="F1362" s="3"/>
      <c r="G1362" s="14">
        <v>48853</v>
      </c>
      <c r="H1362" s="1">
        <v>23309773.922758199</v>
      </c>
      <c r="I1362" s="9">
        <f t="shared" si="76"/>
        <v>2.0958161225366066E-3</v>
      </c>
    </row>
    <row r="1363" spans="1:9">
      <c r="A1363" s="3" t="s">
        <v>188</v>
      </c>
      <c r="B1363" s="3" t="s">
        <v>189</v>
      </c>
      <c r="C1363" s="3" t="s">
        <v>202</v>
      </c>
      <c r="D1363" s="3" t="s">
        <v>27</v>
      </c>
      <c r="E1363" s="3" t="s">
        <v>31</v>
      </c>
      <c r="F1363" s="3" t="str">
        <f>CONCATENATE(E1363," (",D1363,")")</f>
        <v>China (Official bilateral)</v>
      </c>
      <c r="G1363" s="14">
        <v>2984232</v>
      </c>
      <c r="H1363" s="1">
        <v>23309773.922758199</v>
      </c>
      <c r="I1363" s="9">
        <f t="shared" si="76"/>
        <v>0.12802492250198888</v>
      </c>
    </row>
    <row r="1364" spans="1:9">
      <c r="A1364" s="3" t="s">
        <v>188</v>
      </c>
      <c r="B1364" s="3" t="s">
        <v>189</v>
      </c>
      <c r="C1364" s="3" t="s">
        <v>202</v>
      </c>
      <c r="D1364" s="3" t="s">
        <v>27</v>
      </c>
      <c r="E1364" s="3" t="s">
        <v>42</v>
      </c>
      <c r="F1364" s="3" t="str">
        <f>CONCATENATE(E1364," (",D1364,")")</f>
        <v>France (Official bilateral)</v>
      </c>
      <c r="G1364" s="14">
        <v>44074</v>
      </c>
      <c r="H1364" s="1">
        <v>23309773.922758199</v>
      </c>
      <c r="I1364" s="9">
        <f t="shared" si="76"/>
        <v>1.8907948290724911E-3</v>
      </c>
    </row>
    <row r="1365" spans="1:9">
      <c r="A1365" s="3" t="s">
        <v>188</v>
      </c>
      <c r="B1365" s="3" t="s">
        <v>189</v>
      </c>
      <c r="C1365" s="3" t="s">
        <v>202</v>
      </c>
      <c r="D1365" s="3" t="s">
        <v>27</v>
      </c>
      <c r="E1365" s="3" t="s">
        <v>32</v>
      </c>
      <c r="F1365" s="3" t="str">
        <f>CONCATENATE(E1365," (",D1365,")")</f>
        <v>India (Official bilateral)</v>
      </c>
      <c r="G1365" s="14">
        <v>180767</v>
      </c>
      <c r="H1365" s="1">
        <v>23309773.922758199</v>
      </c>
      <c r="I1365" s="9">
        <f t="shared" si="76"/>
        <v>7.7549872683883242E-3</v>
      </c>
    </row>
    <row r="1366" spans="1:9">
      <c r="A1366" s="3" t="s">
        <v>188</v>
      </c>
      <c r="B1366" s="3" t="s">
        <v>189</v>
      </c>
      <c r="C1366" s="3" t="s">
        <v>202</v>
      </c>
      <c r="D1366" s="3" t="s">
        <v>27</v>
      </c>
      <c r="E1366" s="3" t="s">
        <v>34</v>
      </c>
      <c r="F1366" s="3" t="str">
        <f>CONCATENATE(E1366," (",D1366,")")</f>
        <v>Japan (Official bilateral)</v>
      </c>
      <c r="G1366" s="14">
        <v>48598</v>
      </c>
      <c r="H1366" s="1">
        <v>23309773.922758199</v>
      </c>
      <c r="I1366" s="9">
        <f t="shared" si="76"/>
        <v>2.0848765054967762E-3</v>
      </c>
    </row>
    <row r="1367" spans="1:9">
      <c r="A1367" s="3" t="s">
        <v>188</v>
      </c>
      <c r="B1367" s="3" t="s">
        <v>189</v>
      </c>
      <c r="C1367" s="3" t="s">
        <v>202</v>
      </c>
      <c r="D1367" s="3" t="s">
        <v>27</v>
      </c>
      <c r="E1367" s="3" t="s">
        <v>54</v>
      </c>
      <c r="F1367" s="3" t="str">
        <f>CONCATENATE(E1367," (",D1367,")")</f>
        <v>Kuwait (Official bilateral)</v>
      </c>
      <c r="G1367" s="14">
        <v>505</v>
      </c>
      <c r="H1367" s="1">
        <v>23309773.922758199</v>
      </c>
      <c r="I1367" s="9">
        <f t="shared" si="76"/>
        <v>2.1664731784762172E-5</v>
      </c>
    </row>
    <row r="1368" spans="1:9">
      <c r="A1368" s="3" t="s">
        <v>188</v>
      </c>
      <c r="B1368" s="3" t="s">
        <v>189</v>
      </c>
      <c r="C1368" s="3" t="s">
        <v>202</v>
      </c>
      <c r="D1368" s="3" t="s">
        <v>27</v>
      </c>
      <c r="E1368" s="3" t="s">
        <v>190</v>
      </c>
      <c r="F1368" s="3"/>
      <c r="G1368" s="14">
        <v>145586</v>
      </c>
      <c r="H1368" s="1">
        <v>23309773.922758199</v>
      </c>
      <c r="I1368" s="9">
        <f t="shared" si="76"/>
        <v>6.2457062210225459E-3</v>
      </c>
    </row>
    <row r="1369" spans="1:9">
      <c r="A1369" s="3" t="s">
        <v>188</v>
      </c>
      <c r="B1369" s="3" t="s">
        <v>189</v>
      </c>
      <c r="C1369" s="3" t="s">
        <v>202</v>
      </c>
      <c r="D1369" s="3" t="s">
        <v>27</v>
      </c>
      <c r="E1369" s="3" t="s">
        <v>55</v>
      </c>
      <c r="F1369" s="3"/>
      <c r="G1369" s="14">
        <v>12764</v>
      </c>
      <c r="H1369" s="1">
        <v>23309773.922758199</v>
      </c>
      <c r="I1369" s="9">
        <f t="shared" si="76"/>
        <v>5.4758145841723635E-4</v>
      </c>
    </row>
    <row r="1370" spans="1:9">
      <c r="A1370" s="3" t="s">
        <v>188</v>
      </c>
      <c r="B1370" s="3" t="s">
        <v>189</v>
      </c>
      <c r="C1370" s="3" t="s">
        <v>202</v>
      </c>
      <c r="D1370" s="3" t="s">
        <v>27</v>
      </c>
      <c r="E1370" s="3" t="s">
        <v>39</v>
      </c>
      <c r="F1370" s="3" t="str">
        <f t="shared" ref="F1370:F1379" si="77">CONCATENATE(E1370," (",D1370,")")</f>
        <v>Other bilateral (Official bilateral)</v>
      </c>
      <c r="G1370" s="14">
        <v>167193</v>
      </c>
      <c r="H1370" s="1">
        <v>23309773.922758199</v>
      </c>
      <c r="I1370" s="9">
        <f t="shared" si="76"/>
        <v>7.172656438197509E-3</v>
      </c>
    </row>
    <row r="1371" spans="1:9">
      <c r="A1371" s="3" t="s">
        <v>188</v>
      </c>
      <c r="B1371" s="3" t="s">
        <v>189</v>
      </c>
      <c r="C1371" s="3" t="s">
        <v>202</v>
      </c>
      <c r="D1371" s="3" t="s">
        <v>18</v>
      </c>
      <c r="E1371" s="3" t="s">
        <v>19</v>
      </c>
      <c r="F1371" s="3" t="str">
        <f t="shared" si="77"/>
        <v>African Dev. Bank (Official multilateral)</v>
      </c>
      <c r="G1371" s="14">
        <v>599003</v>
      </c>
      <c r="H1371" s="1">
        <v>23309773.922758199</v>
      </c>
      <c r="I1371" s="9">
        <f t="shared" si="76"/>
        <v>2.5697503630233456E-2</v>
      </c>
    </row>
    <row r="1372" spans="1:9">
      <c r="A1372" s="3" t="s">
        <v>188</v>
      </c>
      <c r="B1372" s="3" t="s">
        <v>189</v>
      </c>
      <c r="C1372" s="3" t="s">
        <v>202</v>
      </c>
      <c r="D1372" s="3" t="s">
        <v>18</v>
      </c>
      <c r="E1372" s="3" t="s">
        <v>22</v>
      </c>
      <c r="F1372" s="3" t="str">
        <f t="shared" si="77"/>
        <v>International Monetary Fund (Official multilateral)</v>
      </c>
      <c r="G1372" s="14">
        <v>666541</v>
      </c>
      <c r="H1372" s="1">
        <v>23309773.922758199</v>
      </c>
      <c r="I1372" s="9">
        <f t="shared" si="76"/>
        <v>2.8594914828806266E-2</v>
      </c>
    </row>
    <row r="1373" spans="1:9">
      <c r="A1373" s="3" t="s">
        <v>188</v>
      </c>
      <c r="B1373" s="3" t="s">
        <v>189</v>
      </c>
      <c r="C1373" s="3" t="s">
        <v>202</v>
      </c>
      <c r="D1373" s="3" t="s">
        <v>18</v>
      </c>
      <c r="E1373" s="3" t="s">
        <v>25</v>
      </c>
      <c r="F1373" s="3" t="str">
        <f t="shared" si="77"/>
        <v>Other multilateral (Official multilateral)</v>
      </c>
      <c r="G1373" s="14">
        <v>409969</v>
      </c>
      <c r="H1373" s="1">
        <v>23309773.922758199</v>
      </c>
      <c r="I1373" s="9">
        <f t="shared" si="76"/>
        <v>1.7587858267459729E-2</v>
      </c>
    </row>
    <row r="1374" spans="1:9">
      <c r="A1374" s="3" t="s">
        <v>188</v>
      </c>
      <c r="B1374" s="3" t="s">
        <v>189</v>
      </c>
      <c r="C1374" s="3" t="s">
        <v>202</v>
      </c>
      <c r="D1374" s="3" t="s">
        <v>18</v>
      </c>
      <c r="E1374" s="3" t="s">
        <v>24</v>
      </c>
      <c r="F1374" s="3" t="str">
        <f t="shared" si="77"/>
        <v>World Bank-IDA (Official multilateral)</v>
      </c>
      <c r="G1374" s="14">
        <v>1108251</v>
      </c>
      <c r="H1374" s="1">
        <v>23309773.922758199</v>
      </c>
      <c r="I1374" s="9">
        <f t="shared" si="76"/>
        <v>4.7544476564741513E-2</v>
      </c>
    </row>
    <row r="1375" spans="1:9">
      <c r="A1375" s="3" t="s">
        <v>188</v>
      </c>
      <c r="B1375" s="3" t="s">
        <v>189</v>
      </c>
      <c r="C1375" s="3" t="s">
        <v>202</v>
      </c>
      <c r="D1375" s="3" t="s">
        <v>51</v>
      </c>
      <c r="E1375" s="3" t="s">
        <v>11</v>
      </c>
      <c r="F1375" s="3" t="str">
        <f t="shared" si="77"/>
        <v xml:space="preserve"> (Total)</v>
      </c>
      <c r="G1375" s="15">
        <v>11770407</v>
      </c>
      <c r="H1375" s="1">
        <v>23309773.922758199</v>
      </c>
      <c r="I1375" s="9">
        <f t="shared" si="76"/>
        <v>0.50495586267819237</v>
      </c>
    </row>
    <row r="1376" spans="1:9">
      <c r="A1376" s="3" t="s">
        <v>188</v>
      </c>
      <c r="B1376" s="3" t="s">
        <v>189</v>
      </c>
      <c r="C1376" s="3" t="s">
        <v>202</v>
      </c>
      <c r="D1376" s="3" t="s">
        <v>48</v>
      </c>
      <c r="E1376" s="3" t="s">
        <v>11</v>
      </c>
      <c r="F1376" s="3" t="str">
        <f t="shared" si="77"/>
        <v xml:space="preserve"> (Total Bondholders)</v>
      </c>
      <c r="G1376" s="14">
        <v>3000000</v>
      </c>
      <c r="H1376" s="1">
        <v>23309773.922758199</v>
      </c>
      <c r="I1376" s="9">
        <f t="shared" si="76"/>
        <v>0.12870137693918124</v>
      </c>
    </row>
    <row r="1377" spans="1:9">
      <c r="A1377" s="3" t="s">
        <v>188</v>
      </c>
      <c r="B1377" s="3" t="s">
        <v>189</v>
      </c>
      <c r="C1377" s="3" t="s">
        <v>202</v>
      </c>
      <c r="D1377" s="3" t="s">
        <v>40</v>
      </c>
      <c r="E1377" s="3" t="s">
        <v>11</v>
      </c>
      <c r="F1377" s="3" t="str">
        <f t="shared" si="77"/>
        <v xml:space="preserve"> (Total Non-official)</v>
      </c>
      <c r="G1377" s="14">
        <v>2402924</v>
      </c>
      <c r="H1377" s="1">
        <v>23309773.922758199</v>
      </c>
      <c r="I1377" s="9">
        <f t="shared" si="76"/>
        <v>0.1030865424934017</v>
      </c>
    </row>
    <row r="1378" spans="1:9">
      <c r="A1378" s="3" t="s">
        <v>188</v>
      </c>
      <c r="B1378" s="3" t="s">
        <v>189</v>
      </c>
      <c r="C1378" s="3" t="s">
        <v>202</v>
      </c>
      <c r="D1378" s="3" t="s">
        <v>26</v>
      </c>
      <c r="E1378" s="3" t="s">
        <v>11</v>
      </c>
      <c r="F1378" s="3" t="str">
        <f t="shared" si="77"/>
        <v xml:space="preserve"> (Total Official bilateral)</v>
      </c>
      <c r="G1378" s="14">
        <v>3583719</v>
      </c>
      <c r="H1378" s="1">
        <v>23309773.922758199</v>
      </c>
      <c r="I1378" s="9">
        <f t="shared" si="76"/>
        <v>0.15374318995436853</v>
      </c>
    </row>
    <row r="1379" spans="1:9">
      <c r="A1379" s="3" t="s">
        <v>188</v>
      </c>
      <c r="B1379" s="3" t="s">
        <v>189</v>
      </c>
      <c r="C1379" s="3" t="s">
        <v>202</v>
      </c>
      <c r="D1379" s="3" t="s">
        <v>10</v>
      </c>
      <c r="E1379" s="3" t="s">
        <v>11</v>
      </c>
      <c r="F1379" s="3" t="str">
        <f t="shared" si="77"/>
        <v xml:space="preserve"> (Total Official multilateral)</v>
      </c>
      <c r="G1379" s="14">
        <v>2783764</v>
      </c>
      <c r="H1379" s="1">
        <v>23309773.922758199</v>
      </c>
      <c r="I1379" s="9">
        <f t="shared" si="76"/>
        <v>0.11942475329124096</v>
      </c>
    </row>
  </sheetData>
  <conditionalFormatting sqref="D1:D1048576 E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9"/>
  <sheetViews>
    <sheetView topLeftCell="A25" workbookViewId="0">
      <selection activeCell="C62" sqref="C62"/>
    </sheetView>
  </sheetViews>
  <sheetFormatPr defaultColWidth="9" defaultRowHeight="15"/>
  <cols>
    <col min="1" max="1" width="28.85546875" customWidth="1"/>
    <col min="2" max="2" width="5.5703125" customWidth="1"/>
    <col min="3" max="3" width="24.7109375" customWidth="1"/>
    <col min="4" max="4" width="18.5703125" customWidth="1"/>
    <col min="5" max="5" width="29.140625" customWidth="1"/>
    <col min="6" max="6" width="46.85546875" customWidth="1"/>
    <col min="7" max="7" width="21.42578125" customWidth="1"/>
    <col min="8" max="8" width="12" customWidth="1"/>
    <col min="9" max="9" width="11.85546875" customWidth="1"/>
  </cols>
  <sheetData>
    <row r="1" spans="1:9">
      <c r="A1" s="2" t="s">
        <v>0</v>
      </c>
      <c r="B1" s="2" t="s">
        <v>1</v>
      </c>
      <c r="C1" s="2" t="s">
        <v>191</v>
      </c>
      <c r="D1" s="2" t="s">
        <v>3</v>
      </c>
      <c r="E1" s="2" t="s">
        <v>4</v>
      </c>
      <c r="F1" s="2" t="s">
        <v>192</v>
      </c>
      <c r="G1" s="2" t="s">
        <v>193</v>
      </c>
      <c r="H1" s="2" t="s">
        <v>194</v>
      </c>
      <c r="I1" s="2" t="s">
        <v>195</v>
      </c>
    </row>
    <row r="2" spans="1:9">
      <c r="A2" s="3" t="s">
        <v>196</v>
      </c>
      <c r="B2" s="3" t="s">
        <v>197</v>
      </c>
      <c r="C2" s="3" t="s">
        <v>198</v>
      </c>
      <c r="D2" s="4" t="s">
        <v>27</v>
      </c>
      <c r="E2" s="4" t="s">
        <v>190</v>
      </c>
      <c r="F2" s="3" t="s">
        <v>245</v>
      </c>
      <c r="G2" s="4">
        <v>849119</v>
      </c>
      <c r="H2" s="1">
        <v>19291104.007829901</v>
      </c>
      <c r="I2" s="9">
        <v>4.4016091544338699E-2</v>
      </c>
    </row>
    <row r="3" spans="1:9">
      <c r="A3" s="3" t="s">
        <v>196</v>
      </c>
      <c r="B3" s="3" t="s">
        <v>197</v>
      </c>
      <c r="C3" s="3" t="s">
        <v>198</v>
      </c>
      <c r="D3" s="4" t="s">
        <v>18</v>
      </c>
      <c r="E3" s="4" t="s">
        <v>20</v>
      </c>
      <c r="F3" s="3" t="s">
        <v>246</v>
      </c>
      <c r="G3" s="4">
        <v>573753</v>
      </c>
      <c r="H3" s="1">
        <v>19291104.007829901</v>
      </c>
      <c r="I3" s="9">
        <v>2.9741843689564101E-2</v>
      </c>
    </row>
    <row r="4" spans="1:9">
      <c r="A4" s="3" t="s">
        <v>196</v>
      </c>
      <c r="B4" s="3" t="s">
        <v>197</v>
      </c>
      <c r="C4" s="3" t="s">
        <v>198</v>
      </c>
      <c r="D4" s="4" t="s">
        <v>18</v>
      </c>
      <c r="E4" s="4" t="s">
        <v>24</v>
      </c>
      <c r="F4" s="3" t="s">
        <v>247</v>
      </c>
      <c r="G4" s="4">
        <v>338272</v>
      </c>
      <c r="H4" s="1">
        <v>19291104.007829901</v>
      </c>
      <c r="I4" s="9">
        <v>1.7535129138420601E-2</v>
      </c>
    </row>
    <row r="5" spans="1:9">
      <c r="A5" s="3" t="s">
        <v>196</v>
      </c>
      <c r="B5" s="3" t="s">
        <v>197</v>
      </c>
      <c r="C5" s="3" t="s">
        <v>198</v>
      </c>
      <c r="D5" s="4" t="s">
        <v>18</v>
      </c>
      <c r="E5" s="4" t="s">
        <v>22</v>
      </c>
      <c r="F5" s="3" t="s">
        <v>248</v>
      </c>
      <c r="G5" s="4">
        <v>276923</v>
      </c>
      <c r="H5" s="1">
        <v>19291104.007829901</v>
      </c>
      <c r="I5" s="9">
        <v>1.43549586321033E-2</v>
      </c>
    </row>
    <row r="6" spans="1:9">
      <c r="A6" s="3" t="s">
        <v>196</v>
      </c>
      <c r="B6" s="3" t="s">
        <v>197</v>
      </c>
      <c r="C6" s="3" t="s">
        <v>198</v>
      </c>
      <c r="D6" s="4" t="s">
        <v>27</v>
      </c>
      <c r="E6" s="4" t="s">
        <v>55</v>
      </c>
      <c r="F6" s="3" t="s">
        <v>249</v>
      </c>
      <c r="G6" s="4">
        <v>79377</v>
      </c>
      <c r="H6" s="1">
        <v>19291104.007829901</v>
      </c>
      <c r="I6" s="9">
        <v>4.1146945228112599E-3</v>
      </c>
    </row>
    <row r="7" spans="1:9">
      <c r="A7" s="3" t="s">
        <v>196</v>
      </c>
      <c r="B7" s="3" t="s">
        <v>197</v>
      </c>
      <c r="C7" s="3" t="s">
        <v>198</v>
      </c>
      <c r="D7" s="4" t="s">
        <v>27</v>
      </c>
      <c r="E7" s="4" t="s">
        <v>33</v>
      </c>
      <c r="F7" s="3" t="s">
        <v>250</v>
      </c>
      <c r="G7" s="4">
        <v>23928</v>
      </c>
      <c r="H7" s="1">
        <v>19291104.007829901</v>
      </c>
      <c r="I7" s="9">
        <v>1.2403644700836199E-3</v>
      </c>
    </row>
    <row r="8" spans="1:9">
      <c r="A8" s="3" t="s">
        <v>196</v>
      </c>
      <c r="B8" s="3" t="s">
        <v>197</v>
      </c>
      <c r="C8" s="3" t="s">
        <v>198</v>
      </c>
      <c r="D8" s="4" t="s">
        <v>27</v>
      </c>
      <c r="E8" s="4" t="s">
        <v>54</v>
      </c>
      <c r="F8" s="3" t="s">
        <v>251</v>
      </c>
      <c r="G8" s="4">
        <v>22722</v>
      </c>
      <c r="H8" s="1">
        <v>19291104.007829901</v>
      </c>
      <c r="I8" s="9">
        <v>1.1778486078753E-3</v>
      </c>
    </row>
    <row r="9" spans="1:9">
      <c r="A9" s="3" t="s">
        <v>196</v>
      </c>
      <c r="B9" s="3" t="s">
        <v>197</v>
      </c>
      <c r="C9" s="3" t="s">
        <v>198</v>
      </c>
      <c r="D9" s="4" t="s">
        <v>27</v>
      </c>
      <c r="E9" s="4" t="s">
        <v>199</v>
      </c>
      <c r="F9" s="3" t="s">
        <v>252</v>
      </c>
      <c r="G9" s="4">
        <v>9139</v>
      </c>
      <c r="H9" s="1">
        <v>19291104.007829901</v>
      </c>
      <c r="I9" s="9">
        <v>4.7374167887388101E-4</v>
      </c>
    </row>
    <row r="10" spans="1:9">
      <c r="A10" s="3" t="s">
        <v>7</v>
      </c>
      <c r="B10" s="3" t="s">
        <v>8</v>
      </c>
      <c r="C10" s="3" t="s">
        <v>202</v>
      </c>
      <c r="D10" s="3" t="s">
        <v>27</v>
      </c>
      <c r="E10" s="3" t="s">
        <v>31</v>
      </c>
      <c r="F10" s="3" t="s">
        <v>253</v>
      </c>
      <c r="G10" s="3">
        <v>15047785</v>
      </c>
      <c r="H10" s="1">
        <v>88815697.793302998</v>
      </c>
      <c r="I10" s="9">
        <v>0.16942708748424301</v>
      </c>
    </row>
    <row r="11" spans="1:9">
      <c r="A11" s="3" t="s">
        <v>7</v>
      </c>
      <c r="B11" s="3" t="s">
        <v>8</v>
      </c>
      <c r="C11" s="3" t="s">
        <v>202</v>
      </c>
      <c r="D11" s="3" t="s">
        <v>18</v>
      </c>
      <c r="E11" s="3" t="s">
        <v>22</v>
      </c>
      <c r="F11" s="3" t="s">
        <v>248</v>
      </c>
      <c r="G11" s="3">
        <v>1861296</v>
      </c>
      <c r="H11" s="1">
        <v>88815697.793302998</v>
      </c>
      <c r="I11" s="9">
        <v>2.0956835854982699E-2</v>
      </c>
    </row>
    <row r="12" spans="1:9">
      <c r="A12" s="3" t="s">
        <v>7</v>
      </c>
      <c r="B12" s="3" t="s">
        <v>8</v>
      </c>
      <c r="C12" s="3" t="s">
        <v>202</v>
      </c>
      <c r="D12" s="3" t="s">
        <v>18</v>
      </c>
      <c r="E12" s="3" t="s">
        <v>19</v>
      </c>
      <c r="F12" s="3" t="s">
        <v>254</v>
      </c>
      <c r="G12" s="3">
        <v>1196016</v>
      </c>
      <c r="H12" s="1">
        <v>88815697.793302998</v>
      </c>
      <c r="I12" s="9">
        <v>1.3466268122820301E-2</v>
      </c>
    </row>
    <row r="13" spans="1:9">
      <c r="A13" s="3" t="s">
        <v>7</v>
      </c>
      <c r="B13" s="3" t="s">
        <v>8</v>
      </c>
      <c r="C13" s="3" t="s">
        <v>202</v>
      </c>
      <c r="D13" s="3" t="s">
        <v>18</v>
      </c>
      <c r="E13" s="3" t="s">
        <v>23</v>
      </c>
      <c r="F13" s="3" t="s">
        <v>255</v>
      </c>
      <c r="G13" s="3">
        <v>1109047</v>
      </c>
      <c r="H13" s="1">
        <v>88815697.793302998</v>
      </c>
      <c r="I13" s="9">
        <v>1.2487060593511699E-2</v>
      </c>
    </row>
    <row r="14" spans="1:9">
      <c r="A14" s="3" t="s">
        <v>7</v>
      </c>
      <c r="B14" s="3" t="s">
        <v>8</v>
      </c>
      <c r="C14" s="3" t="s">
        <v>202</v>
      </c>
      <c r="D14" s="3" t="s">
        <v>41</v>
      </c>
      <c r="E14" s="3" t="s">
        <v>47</v>
      </c>
      <c r="F14" s="3" t="s">
        <v>256</v>
      </c>
      <c r="G14" s="3">
        <v>698880</v>
      </c>
      <c r="H14" s="1">
        <v>88815697.793302998</v>
      </c>
      <c r="I14" s="9">
        <v>7.8688792337867301E-3</v>
      </c>
    </row>
    <row r="15" spans="1:9">
      <c r="A15" s="3" t="s">
        <v>7</v>
      </c>
      <c r="B15" s="3" t="s">
        <v>8</v>
      </c>
      <c r="C15" s="3" t="s">
        <v>202</v>
      </c>
      <c r="D15" s="3" t="s">
        <v>41</v>
      </c>
      <c r="E15" s="3" t="s">
        <v>31</v>
      </c>
      <c r="F15" s="3" t="s">
        <v>257</v>
      </c>
      <c r="G15" s="3">
        <v>676905</v>
      </c>
      <c r="H15" s="1">
        <v>88815697.793302998</v>
      </c>
      <c r="I15" s="9">
        <v>7.6214567561618696E-3</v>
      </c>
    </row>
    <row r="16" spans="1:9">
      <c r="A16" s="3" t="s">
        <v>7</v>
      </c>
      <c r="B16" s="3" t="s">
        <v>8</v>
      </c>
      <c r="C16" s="3" t="s">
        <v>202</v>
      </c>
      <c r="D16" s="3" t="s">
        <v>18</v>
      </c>
      <c r="E16" s="3" t="s">
        <v>24</v>
      </c>
      <c r="F16" s="3" t="s">
        <v>247</v>
      </c>
      <c r="G16" s="3">
        <v>526778</v>
      </c>
      <c r="H16" s="1">
        <v>88815697.793302998</v>
      </c>
      <c r="I16" s="9">
        <v>5.9311361965082802E-3</v>
      </c>
    </row>
    <row r="17" spans="1:9">
      <c r="A17" s="3" t="s">
        <v>7</v>
      </c>
      <c r="B17" s="3" t="s">
        <v>8</v>
      </c>
      <c r="C17" s="3" t="s">
        <v>202</v>
      </c>
      <c r="D17" s="3" t="s">
        <v>41</v>
      </c>
      <c r="E17" s="3" t="s">
        <v>45</v>
      </c>
      <c r="F17" s="3" t="s">
        <v>258</v>
      </c>
      <c r="G17" s="3">
        <v>500671</v>
      </c>
      <c r="H17" s="1">
        <v>88815697.793302998</v>
      </c>
      <c r="I17" s="9">
        <v>5.6371904116003296E-3</v>
      </c>
    </row>
    <row r="18" spans="1:9">
      <c r="A18" s="3" t="s">
        <v>7</v>
      </c>
      <c r="B18" s="3" t="s">
        <v>8</v>
      </c>
      <c r="C18" s="3" t="s">
        <v>202</v>
      </c>
      <c r="D18" s="3" t="s">
        <v>27</v>
      </c>
      <c r="E18" s="3" t="s">
        <v>34</v>
      </c>
      <c r="F18" s="3" t="s">
        <v>259</v>
      </c>
      <c r="G18" s="3">
        <v>468515</v>
      </c>
      <c r="H18" s="1">
        <v>88815697.793302998</v>
      </c>
      <c r="I18" s="9">
        <v>5.2751372971291104E-3</v>
      </c>
    </row>
    <row r="19" spans="1:9">
      <c r="A19" s="3" t="s">
        <v>7</v>
      </c>
      <c r="B19" s="3" t="s">
        <v>8</v>
      </c>
      <c r="C19" s="3" t="s">
        <v>202</v>
      </c>
      <c r="D19" s="3" t="s">
        <v>49</v>
      </c>
      <c r="E19" s="3" t="s">
        <v>50</v>
      </c>
      <c r="F19" s="3" t="s">
        <v>260</v>
      </c>
      <c r="G19" s="3">
        <v>462190</v>
      </c>
      <c r="H19" s="1">
        <v>88815697.793302998</v>
      </c>
      <c r="I19" s="9">
        <v>5.2039224088025002E-3</v>
      </c>
    </row>
    <row r="20" spans="1:9">
      <c r="A20" s="3" t="s">
        <v>7</v>
      </c>
      <c r="B20" s="3" t="s">
        <v>8</v>
      </c>
      <c r="C20" s="3" t="s">
        <v>202</v>
      </c>
      <c r="D20" s="3" t="s">
        <v>27</v>
      </c>
      <c r="E20" s="3" t="s">
        <v>36</v>
      </c>
      <c r="F20" s="3" t="s">
        <v>261</v>
      </c>
      <c r="G20" s="3">
        <v>391014</v>
      </c>
      <c r="H20" s="1">
        <v>88815697.793302998</v>
      </c>
      <c r="I20" s="9">
        <v>4.4025325445282201E-3</v>
      </c>
    </row>
    <row r="21" spans="1:9">
      <c r="A21" s="3" t="s">
        <v>7</v>
      </c>
      <c r="B21" s="3" t="s">
        <v>8</v>
      </c>
      <c r="C21" s="3" t="s">
        <v>202</v>
      </c>
      <c r="D21" s="3" t="s">
        <v>41</v>
      </c>
      <c r="E21" s="3" t="s">
        <v>35</v>
      </c>
      <c r="F21" s="3" t="s">
        <v>262</v>
      </c>
      <c r="G21" s="3">
        <v>351061</v>
      </c>
      <c r="H21" s="1">
        <v>88815697.793302998</v>
      </c>
      <c r="I21" s="9">
        <v>3.9526908949925697E-3</v>
      </c>
    </row>
    <row r="22" spans="1:9">
      <c r="A22" s="3" t="s">
        <v>7</v>
      </c>
      <c r="B22" s="3" t="s">
        <v>8</v>
      </c>
      <c r="C22" s="3" t="s">
        <v>202</v>
      </c>
      <c r="D22" s="3" t="s">
        <v>27</v>
      </c>
      <c r="E22" s="3" t="s">
        <v>30</v>
      </c>
      <c r="F22" s="3" t="s">
        <v>263</v>
      </c>
      <c r="G22" s="3">
        <v>346146</v>
      </c>
      <c r="H22" s="1">
        <v>88815697.793302998</v>
      </c>
      <c r="I22" s="9">
        <v>3.8973515786091201E-3</v>
      </c>
    </row>
    <row r="23" spans="1:9">
      <c r="A23" s="3" t="s">
        <v>7</v>
      </c>
      <c r="B23" s="3" t="s">
        <v>8</v>
      </c>
      <c r="C23" s="3" t="s">
        <v>202</v>
      </c>
      <c r="D23" s="3" t="s">
        <v>41</v>
      </c>
      <c r="E23" s="3" t="s">
        <v>36</v>
      </c>
      <c r="F23" s="3" t="s">
        <v>264</v>
      </c>
      <c r="G23" s="3">
        <v>322676</v>
      </c>
      <c r="H23" s="1">
        <v>88815697.793302998</v>
      </c>
      <c r="I23" s="9">
        <v>3.6330964910161502E-3</v>
      </c>
    </row>
    <row r="24" spans="1:9">
      <c r="A24" s="3" t="s">
        <v>7</v>
      </c>
      <c r="B24" s="3" t="s">
        <v>8</v>
      </c>
      <c r="C24" s="3" t="s">
        <v>202</v>
      </c>
      <c r="D24" s="3" t="s">
        <v>41</v>
      </c>
      <c r="E24" s="3" t="s">
        <v>44</v>
      </c>
      <c r="F24" s="3" t="s">
        <v>265</v>
      </c>
      <c r="G24" s="3">
        <v>206691</v>
      </c>
      <c r="H24" s="1">
        <v>88815697.793302998</v>
      </c>
      <c r="I24" s="9">
        <v>2.3271899578047898E-3</v>
      </c>
    </row>
    <row r="25" spans="1:9">
      <c r="A25" s="3" t="s">
        <v>7</v>
      </c>
      <c r="B25" s="3" t="s">
        <v>8</v>
      </c>
      <c r="C25" s="3" t="s">
        <v>202</v>
      </c>
      <c r="D25" s="3" t="s">
        <v>41</v>
      </c>
      <c r="E25" s="3" t="s">
        <v>42</v>
      </c>
      <c r="F25" s="3" t="s">
        <v>266</v>
      </c>
      <c r="G25" s="3">
        <v>135948</v>
      </c>
      <c r="H25" s="1">
        <v>88815697.793302998</v>
      </c>
      <c r="I25" s="9">
        <v>1.53067535782229E-3</v>
      </c>
    </row>
    <row r="26" spans="1:9">
      <c r="A26" s="3" t="s">
        <v>7</v>
      </c>
      <c r="B26" s="3" t="s">
        <v>8</v>
      </c>
      <c r="C26" s="3" t="s">
        <v>202</v>
      </c>
      <c r="D26" s="3" t="s">
        <v>41</v>
      </c>
      <c r="E26" s="3" t="s">
        <v>30</v>
      </c>
      <c r="F26" s="3" t="s">
        <v>267</v>
      </c>
      <c r="G26" s="3">
        <v>121975</v>
      </c>
      <c r="H26" s="1">
        <v>88815697.793302998</v>
      </c>
      <c r="I26" s="9">
        <v>1.3733495657926101E-3</v>
      </c>
    </row>
    <row r="27" spans="1:9">
      <c r="A27" s="3" t="s">
        <v>7</v>
      </c>
      <c r="B27" s="3" t="s">
        <v>8</v>
      </c>
      <c r="C27" s="3" t="s">
        <v>202</v>
      </c>
      <c r="D27" s="3" t="s">
        <v>41</v>
      </c>
      <c r="E27" s="3" t="s">
        <v>33</v>
      </c>
      <c r="F27" s="3" t="s">
        <v>268</v>
      </c>
      <c r="G27" s="3">
        <v>75844</v>
      </c>
      <c r="H27" s="1">
        <v>88815697.793302998</v>
      </c>
      <c r="I27" s="9">
        <v>8.5394814074994402E-4</v>
      </c>
    </row>
    <row r="28" spans="1:9">
      <c r="A28" s="3" t="s">
        <v>7</v>
      </c>
      <c r="B28" s="3" t="s">
        <v>8</v>
      </c>
      <c r="C28" s="3" t="s">
        <v>202</v>
      </c>
      <c r="D28" s="3" t="s">
        <v>41</v>
      </c>
      <c r="E28" s="3" t="s">
        <v>43</v>
      </c>
      <c r="F28" s="3" t="s">
        <v>269</v>
      </c>
      <c r="G28" s="3">
        <v>69818</v>
      </c>
      <c r="H28" s="1">
        <v>88815697.793302998</v>
      </c>
      <c r="I28" s="9">
        <v>7.8609977441695597E-4</v>
      </c>
    </row>
    <row r="29" spans="1:9">
      <c r="A29" s="3" t="s">
        <v>7</v>
      </c>
      <c r="B29" s="3" t="s">
        <v>8</v>
      </c>
      <c r="C29" s="3" t="s">
        <v>202</v>
      </c>
      <c r="D29" s="3" t="s">
        <v>27</v>
      </c>
      <c r="E29" s="3" t="s">
        <v>37</v>
      </c>
      <c r="F29" s="3" t="s">
        <v>270</v>
      </c>
      <c r="G29" s="3">
        <v>37595</v>
      </c>
      <c r="H29" s="1">
        <v>88815697.793302998</v>
      </c>
      <c r="I29" s="9">
        <v>4.2329228879666299E-4</v>
      </c>
    </row>
    <row r="30" spans="1:9">
      <c r="A30" s="3" t="s">
        <v>7</v>
      </c>
      <c r="B30" s="3" t="s">
        <v>8</v>
      </c>
      <c r="C30" s="3" t="s">
        <v>202</v>
      </c>
      <c r="D30" s="3" t="s">
        <v>41</v>
      </c>
      <c r="E30" s="3" t="s">
        <v>28</v>
      </c>
      <c r="F30" s="3" t="s">
        <v>271</v>
      </c>
      <c r="G30" s="3">
        <v>37502</v>
      </c>
      <c r="H30" s="1">
        <v>88815697.793302998</v>
      </c>
      <c r="I30" s="9">
        <v>4.22245176604667E-4</v>
      </c>
    </row>
    <row r="31" spans="1:9">
      <c r="A31" s="3" t="s">
        <v>7</v>
      </c>
      <c r="B31" s="3" t="s">
        <v>8</v>
      </c>
      <c r="C31" s="3" t="s">
        <v>202</v>
      </c>
      <c r="D31" s="3" t="s">
        <v>27</v>
      </c>
      <c r="E31" s="3" t="s">
        <v>32</v>
      </c>
      <c r="F31" s="3" t="s">
        <v>272</v>
      </c>
      <c r="G31" s="3">
        <v>36402</v>
      </c>
      <c r="H31" s="1">
        <v>88815697.793302998</v>
      </c>
      <c r="I31" s="9">
        <v>4.0985997863482199E-4</v>
      </c>
    </row>
    <row r="32" spans="1:9">
      <c r="A32" s="3" t="s">
        <v>7</v>
      </c>
      <c r="B32" s="3" t="s">
        <v>8</v>
      </c>
      <c r="C32" s="3" t="s">
        <v>202</v>
      </c>
      <c r="D32" s="3" t="s">
        <v>27</v>
      </c>
      <c r="E32" s="3" t="s">
        <v>33</v>
      </c>
      <c r="F32" s="3" t="s">
        <v>250</v>
      </c>
      <c r="G32" s="3">
        <v>18862</v>
      </c>
      <c r="H32" s="1">
        <v>88815697.793302998</v>
      </c>
      <c r="I32" s="9">
        <v>2.1237236737019999E-4</v>
      </c>
    </row>
    <row r="33" spans="1:9">
      <c r="A33" s="3" t="s">
        <v>7</v>
      </c>
      <c r="B33" s="3" t="s">
        <v>8</v>
      </c>
      <c r="C33" s="3" t="s">
        <v>202</v>
      </c>
      <c r="D33" s="3" t="s">
        <v>27</v>
      </c>
      <c r="E33" s="3" t="s">
        <v>38</v>
      </c>
      <c r="F33" s="3" t="s">
        <v>273</v>
      </c>
      <c r="G33" s="5">
        <v>13130</v>
      </c>
      <c r="H33" s="1">
        <v>88815697.793302998</v>
      </c>
      <c r="I33" s="9">
        <v>1.4783422667642501E-4</v>
      </c>
    </row>
    <row r="34" spans="1:9">
      <c r="A34" s="3" t="s">
        <v>7</v>
      </c>
      <c r="B34" s="3" t="s">
        <v>8</v>
      </c>
      <c r="C34" s="3" t="s">
        <v>202</v>
      </c>
      <c r="D34" s="3" t="s">
        <v>27</v>
      </c>
      <c r="E34" s="3" t="s">
        <v>35</v>
      </c>
      <c r="F34" s="3" t="s">
        <v>274</v>
      </c>
      <c r="G34" s="3">
        <v>2982</v>
      </c>
      <c r="H34" s="1">
        <v>88815697.793302998</v>
      </c>
      <c r="I34" s="9">
        <v>3.3575145769162098E-5</v>
      </c>
    </row>
    <row r="35" spans="1:9">
      <c r="A35" s="3" t="s">
        <v>7</v>
      </c>
      <c r="B35" s="3" t="s">
        <v>8</v>
      </c>
      <c r="C35" s="3" t="s">
        <v>202</v>
      </c>
      <c r="D35" s="3" t="s">
        <v>27</v>
      </c>
      <c r="E35" s="3" t="s">
        <v>28</v>
      </c>
      <c r="F35" s="3" t="s">
        <v>275</v>
      </c>
      <c r="G35" s="3">
        <v>66</v>
      </c>
      <c r="H35" s="1">
        <v>88815697.793302998</v>
      </c>
      <c r="I35" s="9">
        <v>7.4311187819071097E-7</v>
      </c>
    </row>
    <row r="36" spans="1:9">
      <c r="A36" s="3" t="s">
        <v>52</v>
      </c>
      <c r="B36" s="3" t="s">
        <v>53</v>
      </c>
      <c r="C36" s="3" t="s">
        <v>198</v>
      </c>
      <c r="D36" s="3" t="s">
        <v>18</v>
      </c>
      <c r="E36" s="3" t="s">
        <v>24</v>
      </c>
      <c r="F36" s="3" t="s">
        <v>247</v>
      </c>
      <c r="G36" s="3">
        <v>15788308</v>
      </c>
      <c r="H36" s="1">
        <v>302571254.13113499</v>
      </c>
      <c r="I36" s="9">
        <v>5.2180462566868001E-2</v>
      </c>
    </row>
    <row r="37" spans="1:9">
      <c r="A37" s="3" t="s">
        <v>52</v>
      </c>
      <c r="B37" s="3" t="s">
        <v>53</v>
      </c>
      <c r="C37" s="3" t="s">
        <v>198</v>
      </c>
      <c r="D37" s="3" t="s">
        <v>18</v>
      </c>
      <c r="E37" s="3" t="s">
        <v>20</v>
      </c>
      <c r="F37" s="3" t="s">
        <v>246</v>
      </c>
      <c r="G37" s="3">
        <v>9950834</v>
      </c>
      <c r="H37" s="1">
        <v>302571254.13113499</v>
      </c>
      <c r="I37" s="9">
        <v>3.2887572312759399E-2</v>
      </c>
    </row>
    <row r="38" spans="1:9">
      <c r="A38" s="3" t="s">
        <v>52</v>
      </c>
      <c r="B38" s="3" t="s">
        <v>53</v>
      </c>
      <c r="C38" s="3" t="s">
        <v>198</v>
      </c>
      <c r="D38" s="3" t="s">
        <v>27</v>
      </c>
      <c r="E38" s="3" t="s">
        <v>34</v>
      </c>
      <c r="F38" s="3" t="s">
        <v>259</v>
      </c>
      <c r="G38" s="3">
        <v>6227868</v>
      </c>
      <c r="H38" s="1">
        <v>302571254.13113499</v>
      </c>
      <c r="I38" s="9">
        <v>2.0583145011194098E-2</v>
      </c>
    </row>
    <row r="39" spans="1:9">
      <c r="A39" s="3" t="s">
        <v>52</v>
      </c>
      <c r="B39" s="3" t="s">
        <v>53</v>
      </c>
      <c r="C39" s="3" t="s">
        <v>198</v>
      </c>
      <c r="D39" s="3" t="s">
        <v>27</v>
      </c>
      <c r="E39" s="3" t="s">
        <v>31</v>
      </c>
      <c r="F39" s="3" t="s">
        <v>253</v>
      </c>
      <c r="G39" s="3">
        <v>3599643</v>
      </c>
      <c r="H39" s="1">
        <v>302571254.13113499</v>
      </c>
      <c r="I39" s="9">
        <v>1.18968439693214E-2</v>
      </c>
    </row>
    <row r="40" spans="1:9">
      <c r="A40" s="3" t="s">
        <v>52</v>
      </c>
      <c r="B40" s="3" t="s">
        <v>53</v>
      </c>
      <c r="C40" s="3" t="s">
        <v>198</v>
      </c>
      <c r="D40" s="3" t="s">
        <v>18</v>
      </c>
      <c r="E40" s="3" t="s">
        <v>22</v>
      </c>
      <c r="F40" s="3" t="s">
        <v>248</v>
      </c>
      <c r="G40" s="3">
        <v>1413764</v>
      </c>
      <c r="H40" s="1">
        <v>302571254.13113499</v>
      </c>
      <c r="I40" s="9">
        <v>4.6724993888126298E-3</v>
      </c>
    </row>
    <row r="41" spans="1:9">
      <c r="A41" s="3" t="s">
        <v>52</v>
      </c>
      <c r="B41" s="3" t="s">
        <v>53</v>
      </c>
      <c r="C41" s="3" t="s">
        <v>198</v>
      </c>
      <c r="D41" s="3" t="s">
        <v>27</v>
      </c>
      <c r="E41" s="3" t="s">
        <v>32</v>
      </c>
      <c r="F41" s="3" t="s">
        <v>272</v>
      </c>
      <c r="G41" s="3">
        <v>530262</v>
      </c>
      <c r="H41" s="1">
        <v>302571254.13113499</v>
      </c>
      <c r="I41" s="9">
        <v>1.7525194239707399E-3</v>
      </c>
    </row>
    <row r="42" spans="1:9">
      <c r="A42" s="3" t="s">
        <v>52</v>
      </c>
      <c r="B42" s="3" t="s">
        <v>53</v>
      </c>
      <c r="C42" s="3" t="s">
        <v>198</v>
      </c>
      <c r="D42" s="3" t="s">
        <v>27</v>
      </c>
      <c r="E42" s="3" t="s">
        <v>54</v>
      </c>
      <c r="F42" s="3" t="s">
        <v>251</v>
      </c>
      <c r="G42" s="3">
        <v>157495</v>
      </c>
      <c r="H42" s="1">
        <v>302571254.13113499</v>
      </c>
      <c r="I42" s="9">
        <v>5.2052201869692903E-4</v>
      </c>
    </row>
    <row r="43" spans="1:9">
      <c r="A43" s="3" t="s">
        <v>52</v>
      </c>
      <c r="B43" s="3" t="s">
        <v>53</v>
      </c>
      <c r="C43" s="3" t="s">
        <v>198</v>
      </c>
      <c r="D43" s="3" t="s">
        <v>27</v>
      </c>
      <c r="E43" s="3" t="s">
        <v>42</v>
      </c>
      <c r="F43" s="3" t="s">
        <v>276</v>
      </c>
      <c r="G43" s="3">
        <v>147819</v>
      </c>
      <c r="H43" s="1">
        <v>302571254.13113499</v>
      </c>
      <c r="I43" s="9">
        <v>4.8854277457545598E-4</v>
      </c>
    </row>
    <row r="44" spans="1:9">
      <c r="A44" s="3" t="s">
        <v>52</v>
      </c>
      <c r="B44" s="3" t="s">
        <v>53</v>
      </c>
      <c r="C44" s="3" t="s">
        <v>198</v>
      </c>
      <c r="D44" s="3" t="s">
        <v>27</v>
      </c>
      <c r="E44" s="3" t="s">
        <v>55</v>
      </c>
      <c r="F44" s="3" t="s">
        <v>249</v>
      </c>
      <c r="G44" s="3">
        <v>119483</v>
      </c>
      <c r="H44" s="1">
        <v>302571254.13113499</v>
      </c>
      <c r="I44" s="9">
        <v>3.9489210679682002E-4</v>
      </c>
    </row>
    <row r="45" spans="1:9">
      <c r="A45" s="3" t="s">
        <v>52</v>
      </c>
      <c r="B45" s="3" t="s">
        <v>53</v>
      </c>
      <c r="C45" s="3" t="s">
        <v>198</v>
      </c>
      <c r="D45" s="3" t="s">
        <v>27</v>
      </c>
      <c r="E45" s="3" t="s">
        <v>57</v>
      </c>
      <c r="F45" s="3" t="s">
        <v>277</v>
      </c>
      <c r="G45" s="3">
        <v>48035</v>
      </c>
      <c r="H45" s="1">
        <v>302571254.13113499</v>
      </c>
      <c r="I45" s="9">
        <v>1.58755993321102E-4</v>
      </c>
    </row>
    <row r="46" spans="1:9">
      <c r="A46" s="3" t="s">
        <v>52</v>
      </c>
      <c r="B46" s="3" t="s">
        <v>53</v>
      </c>
      <c r="C46" s="3" t="s">
        <v>198</v>
      </c>
      <c r="D46" s="3" t="s">
        <v>27</v>
      </c>
      <c r="E46" s="3" t="s">
        <v>43</v>
      </c>
      <c r="F46" s="3" t="s">
        <v>278</v>
      </c>
      <c r="G46" s="3">
        <v>22411</v>
      </c>
      <c r="H46" s="1">
        <v>302571254.13113499</v>
      </c>
      <c r="I46" s="9">
        <v>7.4068503514504501E-5</v>
      </c>
    </row>
    <row r="47" spans="1:9">
      <c r="A47" s="3" t="s">
        <v>52</v>
      </c>
      <c r="B47" s="3" t="s">
        <v>53</v>
      </c>
      <c r="C47" s="3" t="s">
        <v>198</v>
      </c>
      <c r="D47" s="3" t="s">
        <v>41</v>
      </c>
      <c r="E47" s="3" t="s">
        <v>58</v>
      </c>
      <c r="F47" s="3" t="s">
        <v>279</v>
      </c>
      <c r="G47" s="3">
        <v>18618</v>
      </c>
      <c r="H47" s="1">
        <v>302571254.13113499</v>
      </c>
      <c r="I47" s="9">
        <v>6.1532613378833802E-5</v>
      </c>
    </row>
    <row r="48" spans="1:9">
      <c r="A48" s="3" t="s">
        <v>52</v>
      </c>
      <c r="B48" s="3" t="s">
        <v>53</v>
      </c>
      <c r="C48" s="3" t="s">
        <v>198</v>
      </c>
      <c r="D48" s="3" t="s">
        <v>27</v>
      </c>
      <c r="E48" s="3" t="s">
        <v>37</v>
      </c>
      <c r="F48" s="3" t="s">
        <v>270</v>
      </c>
      <c r="G48" s="3">
        <v>1122</v>
      </c>
      <c r="H48" s="1">
        <v>302571254.13113499</v>
      </c>
      <c r="I48" s="9">
        <v>3.7082174353341699E-6</v>
      </c>
    </row>
    <row r="49" spans="1:9">
      <c r="A49" s="3" t="s">
        <v>52</v>
      </c>
      <c r="B49" s="3" t="s">
        <v>53</v>
      </c>
      <c r="C49" s="3" t="s">
        <v>198</v>
      </c>
      <c r="D49" s="3" t="s">
        <v>27</v>
      </c>
      <c r="E49" s="3" t="s">
        <v>28</v>
      </c>
      <c r="F49" s="3" t="s">
        <v>275</v>
      </c>
      <c r="G49" s="3">
        <v>418</v>
      </c>
      <c r="H49" s="1">
        <v>302571254.13113499</v>
      </c>
      <c r="I49" s="9">
        <v>1.3814927700264499E-6</v>
      </c>
    </row>
    <row r="50" spans="1:9">
      <c r="A50" s="3" t="s">
        <v>52</v>
      </c>
      <c r="B50" s="3" t="s">
        <v>53</v>
      </c>
      <c r="C50" s="3" t="s">
        <v>198</v>
      </c>
      <c r="D50" s="3" t="s">
        <v>27</v>
      </c>
      <c r="E50" s="3" t="s">
        <v>38</v>
      </c>
      <c r="F50" s="3" t="s">
        <v>273</v>
      </c>
      <c r="G50" s="3">
        <v>324</v>
      </c>
      <c r="H50" s="1">
        <v>302571254.13113499</v>
      </c>
      <c r="I50" s="9">
        <v>1.07082214710185E-6</v>
      </c>
    </row>
    <row r="51" spans="1:9">
      <c r="A51" s="3" t="s">
        <v>52</v>
      </c>
      <c r="B51" s="3" t="s">
        <v>53</v>
      </c>
      <c r="C51" s="3" t="s">
        <v>198</v>
      </c>
      <c r="D51" s="3" t="s">
        <v>27</v>
      </c>
      <c r="E51" s="3" t="s">
        <v>56</v>
      </c>
      <c r="F51" s="3" t="s">
        <v>280</v>
      </c>
      <c r="G51" s="3">
        <v>78</v>
      </c>
      <c r="H51" s="1">
        <v>302571254.13113499</v>
      </c>
      <c r="I51" s="9">
        <v>2.5779051689488899E-7</v>
      </c>
    </row>
    <row r="52" spans="1:9">
      <c r="A52" s="3" t="s">
        <v>59</v>
      </c>
      <c r="B52" s="3" t="s">
        <v>60</v>
      </c>
      <c r="C52" s="3" t="s">
        <v>202</v>
      </c>
      <c r="D52" s="3" t="s">
        <v>18</v>
      </c>
      <c r="E52" s="3" t="s">
        <v>24</v>
      </c>
      <c r="F52" s="3" t="s">
        <v>247</v>
      </c>
      <c r="G52" s="3">
        <v>1081787</v>
      </c>
      <c r="H52" s="1">
        <v>14390709.0949386</v>
      </c>
      <c r="I52" s="9">
        <v>7.5172598713740796E-2</v>
      </c>
    </row>
    <row r="53" spans="1:9">
      <c r="A53" s="3" t="s">
        <v>59</v>
      </c>
      <c r="B53" s="3" t="s">
        <v>60</v>
      </c>
      <c r="C53" s="3" t="s">
        <v>202</v>
      </c>
      <c r="D53" s="3" t="s">
        <v>18</v>
      </c>
      <c r="E53" s="3" t="s">
        <v>19</v>
      </c>
      <c r="F53" s="3" t="s">
        <v>254</v>
      </c>
      <c r="G53" s="3">
        <v>447254</v>
      </c>
      <c r="H53" s="1">
        <v>14390709.0949386</v>
      </c>
      <c r="I53" s="9">
        <v>3.1079358011434299E-2</v>
      </c>
    </row>
    <row r="54" spans="1:9">
      <c r="A54" s="3" t="s">
        <v>59</v>
      </c>
      <c r="B54" s="3" t="s">
        <v>60</v>
      </c>
      <c r="C54" s="3" t="s">
        <v>202</v>
      </c>
      <c r="D54" s="3" t="s">
        <v>27</v>
      </c>
      <c r="E54" s="3" t="s">
        <v>31</v>
      </c>
      <c r="F54" s="3" t="s">
        <v>253</v>
      </c>
      <c r="G54" s="3">
        <v>302101</v>
      </c>
      <c r="H54" s="1">
        <v>14390709.0949386</v>
      </c>
      <c r="I54" s="9">
        <v>2.0992780689747401E-2</v>
      </c>
    </row>
    <row r="55" spans="1:9">
      <c r="A55" s="3" t="s">
        <v>59</v>
      </c>
      <c r="B55" s="3" t="s">
        <v>60</v>
      </c>
      <c r="C55" s="3" t="s">
        <v>202</v>
      </c>
      <c r="D55" s="3" t="s">
        <v>41</v>
      </c>
      <c r="E55" s="3" t="s">
        <v>47</v>
      </c>
      <c r="F55" s="3" t="s">
        <v>256</v>
      </c>
      <c r="G55" s="3">
        <v>292084</v>
      </c>
      <c r="H55" s="1">
        <v>14390709.0949386</v>
      </c>
      <c r="I55" s="9">
        <v>2.0296706581521402E-2</v>
      </c>
    </row>
    <row r="56" spans="1:9">
      <c r="A56" s="3" t="s">
        <v>59</v>
      </c>
      <c r="B56" s="3" t="s">
        <v>60</v>
      </c>
      <c r="C56" s="3" t="s">
        <v>202</v>
      </c>
      <c r="D56" s="3" t="s">
        <v>18</v>
      </c>
      <c r="E56" s="3" t="s">
        <v>22</v>
      </c>
      <c r="F56" s="3" t="s">
        <v>248</v>
      </c>
      <c r="G56" s="3">
        <v>266700</v>
      </c>
      <c r="H56" s="1">
        <v>14390709.0949386</v>
      </c>
      <c r="I56" s="9">
        <v>1.85327907221613E-2</v>
      </c>
    </row>
    <row r="57" spans="1:9">
      <c r="A57" s="3" t="s">
        <v>59</v>
      </c>
      <c r="B57" s="3" t="s">
        <v>60</v>
      </c>
      <c r="C57" s="3" t="s">
        <v>202</v>
      </c>
      <c r="D57" s="3" t="s">
        <v>41</v>
      </c>
      <c r="E57" s="3" t="s">
        <v>35</v>
      </c>
      <c r="F57" s="3" t="s">
        <v>262</v>
      </c>
      <c r="G57" s="3">
        <v>125761</v>
      </c>
      <c r="H57" s="1">
        <v>14390709.0949386</v>
      </c>
      <c r="I57" s="9">
        <v>8.73904122238367E-3</v>
      </c>
    </row>
    <row r="58" spans="1:9">
      <c r="A58" s="3" t="s">
        <v>59</v>
      </c>
      <c r="B58" s="3" t="s">
        <v>60</v>
      </c>
      <c r="C58" s="3" t="s">
        <v>202</v>
      </c>
      <c r="D58" s="3" t="s">
        <v>41</v>
      </c>
      <c r="E58" s="3" t="s">
        <v>43</v>
      </c>
      <c r="F58" s="3" t="s">
        <v>269</v>
      </c>
      <c r="G58" s="3">
        <v>89888</v>
      </c>
      <c r="H58" s="1">
        <v>14390709.0949386</v>
      </c>
      <c r="I58" s="9">
        <v>6.2462523150867404E-3</v>
      </c>
    </row>
    <row r="59" spans="1:9">
      <c r="A59" s="3" t="s">
        <v>59</v>
      </c>
      <c r="B59" s="3" t="s">
        <v>60</v>
      </c>
      <c r="C59" s="3" t="s">
        <v>202</v>
      </c>
      <c r="D59" s="3" t="s">
        <v>27</v>
      </c>
      <c r="E59" s="3" t="s">
        <v>54</v>
      </c>
      <c r="F59" s="3" t="s">
        <v>251</v>
      </c>
      <c r="G59" s="3">
        <v>46062</v>
      </c>
      <c r="H59" s="1">
        <v>14390709.0949386</v>
      </c>
      <c r="I59" s="9">
        <v>3.2008151715192802E-3</v>
      </c>
    </row>
    <row r="60" spans="1:9">
      <c r="A60" s="3" t="s">
        <v>59</v>
      </c>
      <c r="B60" s="3" t="s">
        <v>60</v>
      </c>
      <c r="C60" s="3" t="s">
        <v>202</v>
      </c>
      <c r="D60" s="3" t="s">
        <v>27</v>
      </c>
      <c r="E60" s="3" t="s">
        <v>55</v>
      </c>
      <c r="F60" s="3" t="s">
        <v>249</v>
      </c>
      <c r="G60" s="3">
        <v>38092</v>
      </c>
      <c r="H60" s="1">
        <v>14390709.0949386</v>
      </c>
      <c r="I60" s="9">
        <v>2.6469856175049401E-3</v>
      </c>
    </row>
    <row r="61" spans="1:9">
      <c r="A61" s="3" t="s">
        <v>59</v>
      </c>
      <c r="B61" s="3" t="s">
        <v>60</v>
      </c>
      <c r="C61" s="3" t="s">
        <v>202</v>
      </c>
      <c r="D61" s="3" t="s">
        <v>27</v>
      </c>
      <c r="E61" s="3" t="s">
        <v>32</v>
      </c>
      <c r="F61" s="3" t="s">
        <v>272</v>
      </c>
      <c r="G61" s="3">
        <v>23254</v>
      </c>
      <c r="H61" s="1">
        <v>14390709.0949386</v>
      </c>
      <c r="I61" s="9">
        <v>1.6159036949874E-3</v>
      </c>
    </row>
    <row r="62" spans="1:9">
      <c r="A62" s="3" t="s">
        <v>59</v>
      </c>
      <c r="B62" s="3" t="s">
        <v>60</v>
      </c>
      <c r="C62" s="3" t="s">
        <v>202</v>
      </c>
      <c r="D62" s="3" t="s">
        <v>27</v>
      </c>
      <c r="E62" s="3" t="s">
        <v>42</v>
      </c>
      <c r="F62" s="3" t="s">
        <v>276</v>
      </c>
      <c r="G62" s="3">
        <v>21630</v>
      </c>
      <c r="H62" s="1">
        <v>14390709.0949386</v>
      </c>
      <c r="I62" s="9">
        <v>1.5030531058130799E-3</v>
      </c>
    </row>
    <row r="63" spans="1:9">
      <c r="A63" s="3" t="s">
        <v>59</v>
      </c>
      <c r="B63" s="3" t="s">
        <v>60</v>
      </c>
      <c r="C63" s="3" t="s">
        <v>202</v>
      </c>
      <c r="D63" s="3" t="s">
        <v>27</v>
      </c>
      <c r="E63" s="3" t="s">
        <v>29</v>
      </c>
      <c r="F63" s="3" t="s">
        <v>281</v>
      </c>
      <c r="G63" s="3">
        <v>4484</v>
      </c>
      <c r="H63" s="1">
        <v>14390709.0949386</v>
      </c>
      <c r="I63" s="9">
        <v>3.1158992725223498E-4</v>
      </c>
    </row>
    <row r="64" spans="1:9">
      <c r="A64" s="3" t="s">
        <v>59</v>
      </c>
      <c r="B64" s="3" t="s">
        <v>60</v>
      </c>
      <c r="C64" s="3" t="s">
        <v>202</v>
      </c>
      <c r="D64" s="3" t="s">
        <v>27</v>
      </c>
      <c r="E64" s="3" t="s">
        <v>57</v>
      </c>
      <c r="F64" s="3" t="s">
        <v>277</v>
      </c>
      <c r="G64" s="3">
        <v>3514</v>
      </c>
      <c r="H64" s="1">
        <v>14390709.0949386</v>
      </c>
      <c r="I64" s="9">
        <v>2.4418532657545798E-4</v>
      </c>
    </row>
    <row r="65" spans="1:9">
      <c r="A65" s="3" t="s">
        <v>204</v>
      </c>
      <c r="B65" s="3" t="s">
        <v>205</v>
      </c>
      <c r="C65" s="3" t="s">
        <v>198</v>
      </c>
      <c r="D65" s="3" t="s">
        <v>27</v>
      </c>
      <c r="E65" s="3" t="s">
        <v>32</v>
      </c>
      <c r="F65" s="3" t="s">
        <v>272</v>
      </c>
      <c r="G65" s="3">
        <v>1882902</v>
      </c>
      <c r="H65" s="1">
        <v>2530547.1575667802</v>
      </c>
      <c r="I65" s="9">
        <v>0.74406912132413405</v>
      </c>
    </row>
    <row r="66" spans="1:9">
      <c r="A66" s="3" t="s">
        <v>204</v>
      </c>
      <c r="B66" s="3" t="s">
        <v>205</v>
      </c>
      <c r="C66" s="3" t="s">
        <v>198</v>
      </c>
      <c r="D66" s="3" t="s">
        <v>18</v>
      </c>
      <c r="E66" s="3" t="s">
        <v>20</v>
      </c>
      <c r="F66" s="3" t="s">
        <v>246</v>
      </c>
      <c r="G66" s="3">
        <v>326197</v>
      </c>
      <c r="H66" s="1">
        <v>2530547.1575667802</v>
      </c>
      <c r="I66" s="9">
        <v>0.128903742822817</v>
      </c>
    </row>
    <row r="67" spans="1:9">
      <c r="A67" s="3" t="s">
        <v>204</v>
      </c>
      <c r="B67" s="3" t="s">
        <v>205</v>
      </c>
      <c r="C67" s="3" t="s">
        <v>198</v>
      </c>
      <c r="D67" s="3" t="s">
        <v>18</v>
      </c>
      <c r="E67" s="3" t="s">
        <v>24</v>
      </c>
      <c r="F67" s="3" t="s">
        <v>247</v>
      </c>
      <c r="G67" s="3">
        <v>270948</v>
      </c>
      <c r="H67" s="1">
        <v>2530547.1575667802</v>
      </c>
      <c r="I67" s="9">
        <v>0.107070915153594</v>
      </c>
    </row>
    <row r="68" spans="1:9">
      <c r="A68" s="3" t="s">
        <v>204</v>
      </c>
      <c r="B68" s="3" t="s">
        <v>205</v>
      </c>
      <c r="C68" s="3" t="s">
        <v>198</v>
      </c>
      <c r="D68" s="3" t="s">
        <v>27</v>
      </c>
      <c r="E68" s="3" t="s">
        <v>34</v>
      </c>
      <c r="F68" s="3" t="s">
        <v>259</v>
      </c>
      <c r="G68" s="3">
        <v>41780</v>
      </c>
      <c r="H68" s="1">
        <v>2530547.1575667802</v>
      </c>
      <c r="I68" s="9">
        <v>1.6510263353548101E-2</v>
      </c>
    </row>
    <row r="69" spans="1:9">
      <c r="A69" s="3" t="s">
        <v>204</v>
      </c>
      <c r="B69" s="3" t="s">
        <v>205</v>
      </c>
      <c r="C69" s="3" t="s">
        <v>198</v>
      </c>
      <c r="D69" s="3" t="s">
        <v>41</v>
      </c>
      <c r="E69" s="3" t="s">
        <v>67</v>
      </c>
      <c r="F69" s="3" t="s">
        <v>282</v>
      </c>
      <c r="G69" s="3">
        <v>24262</v>
      </c>
      <c r="H69" s="1">
        <v>2530547.1575667802</v>
      </c>
      <c r="I69" s="9">
        <v>9.5876498201001199E-3</v>
      </c>
    </row>
    <row r="70" spans="1:9">
      <c r="A70" s="3" t="s">
        <v>204</v>
      </c>
      <c r="B70" s="3" t="s">
        <v>205</v>
      </c>
      <c r="C70" s="3" t="s">
        <v>198</v>
      </c>
      <c r="D70" s="3" t="s">
        <v>27</v>
      </c>
      <c r="E70" s="3" t="s">
        <v>67</v>
      </c>
      <c r="F70" s="3" t="s">
        <v>283</v>
      </c>
      <c r="G70" s="3">
        <v>21129</v>
      </c>
      <c r="H70" s="1">
        <v>2530547.1575667802</v>
      </c>
      <c r="I70" s="9">
        <v>8.3495776543110797E-3</v>
      </c>
    </row>
    <row r="71" spans="1:9">
      <c r="A71" s="3" t="s">
        <v>204</v>
      </c>
      <c r="B71" s="3" t="s">
        <v>205</v>
      </c>
      <c r="C71" s="3" t="s">
        <v>198</v>
      </c>
      <c r="D71" s="3" t="s">
        <v>18</v>
      </c>
      <c r="E71" s="3" t="s">
        <v>22</v>
      </c>
      <c r="F71" s="3" t="s">
        <v>248</v>
      </c>
      <c r="G71" s="3">
        <v>8282</v>
      </c>
      <c r="H71" s="1">
        <v>2530547.1575667802</v>
      </c>
      <c r="I71" s="9">
        <v>3.2728099831039999E-3</v>
      </c>
    </row>
    <row r="72" spans="1:9">
      <c r="A72" s="3" t="s">
        <v>206</v>
      </c>
      <c r="B72" s="3" t="s">
        <v>207</v>
      </c>
      <c r="C72" s="3" t="s">
        <v>202</v>
      </c>
      <c r="D72" s="3" t="s">
        <v>18</v>
      </c>
      <c r="E72" s="3" t="s">
        <v>24</v>
      </c>
      <c r="F72" s="3" t="s">
        <v>247</v>
      </c>
      <c r="G72" s="3">
        <v>1672631</v>
      </c>
      <c r="H72" s="1">
        <v>15990803.5699961</v>
      </c>
      <c r="I72" s="9">
        <v>0.104599558907621</v>
      </c>
    </row>
    <row r="73" spans="1:9">
      <c r="A73" s="3" t="s">
        <v>206</v>
      </c>
      <c r="B73" s="3" t="s">
        <v>207</v>
      </c>
      <c r="C73" s="3" t="s">
        <v>202</v>
      </c>
      <c r="D73" s="3" t="s">
        <v>18</v>
      </c>
      <c r="E73" s="3" t="s">
        <v>19</v>
      </c>
      <c r="F73" s="3" t="s">
        <v>254</v>
      </c>
      <c r="G73" s="3">
        <v>559672</v>
      </c>
      <c r="H73" s="1">
        <v>15990803.5699961</v>
      </c>
      <c r="I73" s="9">
        <v>3.4999616970477002E-2</v>
      </c>
    </row>
    <row r="74" spans="1:9">
      <c r="A74" s="3" t="s">
        <v>206</v>
      </c>
      <c r="B74" s="3" t="s">
        <v>207</v>
      </c>
      <c r="C74" s="3" t="s">
        <v>202</v>
      </c>
      <c r="D74" s="3" t="s">
        <v>18</v>
      </c>
      <c r="E74" s="3" t="s">
        <v>22</v>
      </c>
      <c r="F74" s="3" t="s">
        <v>248</v>
      </c>
      <c r="G74" s="3">
        <v>309646</v>
      </c>
      <c r="H74" s="1">
        <v>15990803.5699961</v>
      </c>
      <c r="I74" s="9">
        <v>1.93640049822759E-2</v>
      </c>
    </row>
    <row r="75" spans="1:9">
      <c r="A75" s="3" t="s">
        <v>206</v>
      </c>
      <c r="B75" s="3" t="s">
        <v>207</v>
      </c>
      <c r="C75" s="3" t="s">
        <v>202</v>
      </c>
      <c r="D75" s="3" t="s">
        <v>27</v>
      </c>
      <c r="E75" s="3" t="s">
        <v>42</v>
      </c>
      <c r="F75" s="3" t="s">
        <v>276</v>
      </c>
      <c r="G75" s="3">
        <v>88951</v>
      </c>
      <c r="H75" s="1">
        <v>15990803.5699961</v>
      </c>
      <c r="I75" s="9">
        <v>5.56263477383343E-3</v>
      </c>
    </row>
    <row r="76" spans="1:9">
      <c r="A76" s="3" t="s">
        <v>206</v>
      </c>
      <c r="B76" s="3" t="s">
        <v>207</v>
      </c>
      <c r="C76" s="3" t="s">
        <v>202</v>
      </c>
      <c r="D76" s="3" t="s">
        <v>27</v>
      </c>
      <c r="E76" s="3" t="s">
        <v>54</v>
      </c>
      <c r="F76" s="3" t="s">
        <v>251</v>
      </c>
      <c r="G76" s="3">
        <v>59363</v>
      </c>
      <c r="H76" s="1">
        <v>15990803.5699961</v>
      </c>
      <c r="I76" s="9">
        <v>3.7123212564116599E-3</v>
      </c>
    </row>
    <row r="77" spans="1:9">
      <c r="A77" s="3" t="s">
        <v>206</v>
      </c>
      <c r="B77" s="3" t="s">
        <v>207</v>
      </c>
      <c r="C77" s="3" t="s">
        <v>202</v>
      </c>
      <c r="D77" s="3" t="s">
        <v>27</v>
      </c>
      <c r="E77" s="3" t="s">
        <v>31</v>
      </c>
      <c r="F77" s="3" t="s">
        <v>253</v>
      </c>
      <c r="G77" s="3">
        <v>57116</v>
      </c>
      <c r="H77" s="1">
        <v>15990803.5699961</v>
      </c>
      <c r="I77" s="9">
        <v>3.5718029897614401E-3</v>
      </c>
    </row>
    <row r="78" spans="1:9">
      <c r="A78" s="3" t="s">
        <v>206</v>
      </c>
      <c r="B78" s="3" t="s">
        <v>207</v>
      </c>
      <c r="C78" s="3" t="s">
        <v>202</v>
      </c>
      <c r="D78" s="3" t="s">
        <v>27</v>
      </c>
      <c r="E78" s="3" t="s">
        <v>55</v>
      </c>
      <c r="F78" s="3" t="s">
        <v>249</v>
      </c>
      <c r="G78" s="3">
        <v>43409</v>
      </c>
      <c r="H78" s="1">
        <v>15990803.5699961</v>
      </c>
      <c r="I78" s="9">
        <v>2.71462280241184E-3</v>
      </c>
    </row>
    <row r="79" spans="1:9">
      <c r="A79" s="3" t="s">
        <v>206</v>
      </c>
      <c r="B79" s="3" t="s">
        <v>207</v>
      </c>
      <c r="C79" s="3" t="s">
        <v>202</v>
      </c>
      <c r="D79" s="3" t="s">
        <v>27</v>
      </c>
      <c r="E79" s="3" t="s">
        <v>32</v>
      </c>
      <c r="F79" s="3" t="s">
        <v>272</v>
      </c>
      <c r="G79" s="3">
        <v>14428</v>
      </c>
      <c r="H79" s="1">
        <v>15990803.5699961</v>
      </c>
      <c r="I79" s="9">
        <v>9.02268603128337E-4</v>
      </c>
    </row>
    <row r="80" spans="1:9">
      <c r="A80" s="3" t="s">
        <v>206</v>
      </c>
      <c r="B80" s="3" t="s">
        <v>207</v>
      </c>
      <c r="C80" s="3" t="s">
        <v>202</v>
      </c>
      <c r="D80" s="3" t="s">
        <v>27</v>
      </c>
      <c r="E80" s="3" t="s">
        <v>64</v>
      </c>
      <c r="F80" s="3" t="s">
        <v>284</v>
      </c>
      <c r="G80" s="3">
        <v>6919</v>
      </c>
      <c r="H80" s="1">
        <v>15990803.5699961</v>
      </c>
      <c r="I80" s="9">
        <v>4.3268619802086001E-4</v>
      </c>
    </row>
    <row r="81" spans="1:9">
      <c r="A81" s="3" t="s">
        <v>206</v>
      </c>
      <c r="B81" s="3" t="s">
        <v>207</v>
      </c>
      <c r="C81" s="3" t="s">
        <v>202</v>
      </c>
      <c r="D81" s="3" t="s">
        <v>27</v>
      </c>
      <c r="E81" s="3" t="s">
        <v>28</v>
      </c>
      <c r="F81" s="3" t="s">
        <v>275</v>
      </c>
      <c r="G81" s="3">
        <v>6343</v>
      </c>
      <c r="H81" s="1">
        <v>15990803.5699961</v>
      </c>
      <c r="I81" s="9">
        <v>3.9666549415324598E-4</v>
      </c>
    </row>
    <row r="82" spans="1:9">
      <c r="A82" s="3" t="s">
        <v>206</v>
      </c>
      <c r="B82" s="3" t="s">
        <v>207</v>
      </c>
      <c r="C82" s="3" t="s">
        <v>202</v>
      </c>
      <c r="D82" s="3" t="s">
        <v>27</v>
      </c>
      <c r="E82" s="3" t="s">
        <v>57</v>
      </c>
      <c r="F82" s="3" t="s">
        <v>277</v>
      </c>
      <c r="G82" s="3">
        <v>431</v>
      </c>
      <c r="H82" s="1">
        <v>15990803.5699961</v>
      </c>
      <c r="I82" s="9">
        <v>2.6952991956495201E-5</v>
      </c>
    </row>
    <row r="83" spans="1:9">
      <c r="A83" s="3" t="s">
        <v>61</v>
      </c>
      <c r="B83" s="3" t="s">
        <v>62</v>
      </c>
      <c r="C83" s="3" t="s">
        <v>202</v>
      </c>
      <c r="D83" s="3" t="s">
        <v>18</v>
      </c>
      <c r="E83" s="3" t="s">
        <v>22</v>
      </c>
      <c r="F83" s="3" t="s">
        <v>248</v>
      </c>
      <c r="G83" s="3">
        <v>149136</v>
      </c>
      <c r="H83" s="1">
        <v>3012334.8816405698</v>
      </c>
      <c r="I83" s="9">
        <v>4.9508439751817401E-2</v>
      </c>
    </row>
    <row r="84" spans="1:9">
      <c r="A84" s="3" t="s">
        <v>61</v>
      </c>
      <c r="B84" s="3" t="s">
        <v>62</v>
      </c>
      <c r="C84" s="3" t="s">
        <v>202</v>
      </c>
      <c r="D84" s="3" t="s">
        <v>18</v>
      </c>
      <c r="E84" s="3" t="s">
        <v>24</v>
      </c>
      <c r="F84" s="3" t="s">
        <v>247</v>
      </c>
      <c r="G84" s="3">
        <v>137531</v>
      </c>
      <c r="H84" s="1">
        <v>3012334.8816405698</v>
      </c>
      <c r="I84" s="9">
        <v>4.5655946434846002E-2</v>
      </c>
    </row>
    <row r="85" spans="1:9">
      <c r="A85" s="3" t="s">
        <v>61</v>
      </c>
      <c r="B85" s="3" t="s">
        <v>62</v>
      </c>
      <c r="C85" s="3" t="s">
        <v>202</v>
      </c>
      <c r="D85" s="3" t="s">
        <v>27</v>
      </c>
      <c r="E85" s="3" t="s">
        <v>32</v>
      </c>
      <c r="F85" s="3" t="s">
        <v>272</v>
      </c>
      <c r="G85" s="3">
        <v>36691</v>
      </c>
      <c r="H85" s="1">
        <v>3012334.8816405698</v>
      </c>
      <c r="I85" s="9">
        <v>1.21802526749673E-2</v>
      </c>
    </row>
    <row r="86" spans="1:9">
      <c r="A86" s="3" t="s">
        <v>61</v>
      </c>
      <c r="B86" s="3" t="s">
        <v>62</v>
      </c>
      <c r="C86" s="3" t="s">
        <v>202</v>
      </c>
      <c r="D86" s="3" t="s">
        <v>27</v>
      </c>
      <c r="E86" s="3" t="s">
        <v>55</v>
      </c>
      <c r="F86" s="3" t="s">
        <v>249</v>
      </c>
      <c r="G86" s="3">
        <v>33186</v>
      </c>
      <c r="H86" s="1">
        <v>3012334.8816405698</v>
      </c>
      <c r="I86" s="9">
        <v>1.10167034224051E-2</v>
      </c>
    </row>
    <row r="87" spans="1:9">
      <c r="A87" s="3" t="s">
        <v>61</v>
      </c>
      <c r="B87" s="3" t="s">
        <v>62</v>
      </c>
      <c r="C87" s="3" t="s">
        <v>202</v>
      </c>
      <c r="D87" s="3" t="s">
        <v>18</v>
      </c>
      <c r="E87" s="3" t="s">
        <v>19</v>
      </c>
      <c r="F87" s="3" t="s">
        <v>254</v>
      </c>
      <c r="G87" s="3">
        <v>31033</v>
      </c>
      <c r="H87" s="1">
        <v>3012334.8816405698</v>
      </c>
      <c r="I87" s="9">
        <v>1.03019754507171E-2</v>
      </c>
    </row>
    <row r="88" spans="1:9">
      <c r="A88" s="3" t="s">
        <v>61</v>
      </c>
      <c r="B88" s="3" t="s">
        <v>62</v>
      </c>
      <c r="C88" s="3" t="s">
        <v>202</v>
      </c>
      <c r="D88" s="3" t="s">
        <v>27</v>
      </c>
      <c r="E88" s="3" t="s">
        <v>54</v>
      </c>
      <c r="F88" s="3" t="s">
        <v>251</v>
      </c>
      <c r="G88" s="3">
        <v>21439</v>
      </c>
      <c r="H88" s="1">
        <v>3012334.8816405698</v>
      </c>
      <c r="I88" s="9">
        <v>7.11707059220585E-3</v>
      </c>
    </row>
    <row r="89" spans="1:9">
      <c r="A89" s="3" t="s">
        <v>61</v>
      </c>
      <c r="B89" s="3" t="s">
        <v>62</v>
      </c>
      <c r="C89" s="3" t="s">
        <v>202</v>
      </c>
      <c r="D89" s="3" t="s">
        <v>27</v>
      </c>
      <c r="E89" s="3" t="s">
        <v>31</v>
      </c>
      <c r="F89" s="3" t="s">
        <v>253</v>
      </c>
      <c r="G89" s="3">
        <v>13907</v>
      </c>
      <c r="H89" s="1">
        <v>3012334.8816405698</v>
      </c>
      <c r="I89" s="9">
        <v>4.6166845807083697E-3</v>
      </c>
    </row>
    <row r="90" spans="1:9">
      <c r="A90" s="3" t="s">
        <v>61</v>
      </c>
      <c r="B90" s="3" t="s">
        <v>62</v>
      </c>
      <c r="C90" s="3" t="s">
        <v>202</v>
      </c>
      <c r="D90" s="3" t="s">
        <v>27</v>
      </c>
      <c r="E90" s="3" t="s">
        <v>64</v>
      </c>
      <c r="F90" s="3" t="s">
        <v>284</v>
      </c>
      <c r="G90" s="3">
        <v>4375</v>
      </c>
      <c r="H90" s="1">
        <v>3012334.8816405698</v>
      </c>
      <c r="I90" s="9">
        <v>1.45236176318395E-3</v>
      </c>
    </row>
    <row r="91" spans="1:9">
      <c r="A91" s="3" t="s">
        <v>61</v>
      </c>
      <c r="B91" s="3" t="s">
        <v>62</v>
      </c>
      <c r="C91" s="3" t="s">
        <v>202</v>
      </c>
      <c r="D91" s="3" t="s">
        <v>27</v>
      </c>
      <c r="E91" s="3" t="s">
        <v>57</v>
      </c>
      <c r="F91" s="3" t="s">
        <v>277</v>
      </c>
      <c r="G91" s="3">
        <v>823</v>
      </c>
      <c r="H91" s="1">
        <v>3012334.8816405698</v>
      </c>
      <c r="I91" s="9">
        <v>2.73209995680089E-4</v>
      </c>
    </row>
    <row r="92" spans="1:9">
      <c r="A92" s="3" t="s">
        <v>65</v>
      </c>
      <c r="B92" s="3" t="s">
        <v>66</v>
      </c>
      <c r="C92" s="3" t="s">
        <v>202</v>
      </c>
      <c r="D92" s="3" t="s">
        <v>41</v>
      </c>
      <c r="E92" s="3" t="s">
        <v>36</v>
      </c>
      <c r="F92" s="3" t="s">
        <v>264</v>
      </c>
      <c r="G92" s="3">
        <v>504514</v>
      </c>
      <c r="H92" s="1">
        <v>1981845.74035828</v>
      </c>
      <c r="I92" s="9">
        <v>0.25456774446470998</v>
      </c>
    </row>
    <row r="93" spans="1:9">
      <c r="A93" s="3" t="s">
        <v>65</v>
      </c>
      <c r="B93" s="3" t="s">
        <v>66</v>
      </c>
      <c r="C93" s="3" t="s">
        <v>202</v>
      </c>
      <c r="D93" s="3" t="s">
        <v>18</v>
      </c>
      <c r="E93" s="3" t="s">
        <v>24</v>
      </c>
      <c r="F93" s="3" t="s">
        <v>247</v>
      </c>
      <c r="G93" s="3">
        <v>366347</v>
      </c>
      <c r="H93" s="1">
        <v>1981845.74035828</v>
      </c>
      <c r="I93" s="9">
        <v>0.18485142033999699</v>
      </c>
    </row>
    <row r="94" spans="1:9">
      <c r="A94" s="3" t="s">
        <v>65</v>
      </c>
      <c r="B94" s="3" t="s">
        <v>66</v>
      </c>
      <c r="C94" s="3" t="s">
        <v>202</v>
      </c>
      <c r="D94" s="3" t="s">
        <v>18</v>
      </c>
      <c r="E94" s="3" t="s">
        <v>19</v>
      </c>
      <c r="F94" s="3" t="s">
        <v>254</v>
      </c>
      <c r="G94" s="3">
        <v>324703</v>
      </c>
      <c r="H94" s="1">
        <v>1981845.74035828</v>
      </c>
      <c r="I94" s="9">
        <v>0.16383868501354701</v>
      </c>
    </row>
    <row r="95" spans="1:9">
      <c r="A95" s="3" t="s">
        <v>65</v>
      </c>
      <c r="B95" s="3" t="s">
        <v>66</v>
      </c>
      <c r="C95" s="3" t="s">
        <v>202</v>
      </c>
      <c r="D95" s="3" t="s">
        <v>27</v>
      </c>
      <c r="E95" s="3" t="s">
        <v>36</v>
      </c>
      <c r="F95" s="3" t="s">
        <v>261</v>
      </c>
      <c r="G95" s="3">
        <v>155495</v>
      </c>
      <c r="H95" s="1">
        <v>1981845.74035828</v>
      </c>
      <c r="I95" s="9">
        <v>7.8459688780767298E-2</v>
      </c>
    </row>
    <row r="96" spans="1:9">
      <c r="A96" s="3" t="s">
        <v>65</v>
      </c>
      <c r="B96" s="3" t="s">
        <v>66</v>
      </c>
      <c r="C96" s="3" t="s">
        <v>202</v>
      </c>
      <c r="D96" s="3" t="s">
        <v>27</v>
      </c>
      <c r="E96" s="3" t="s">
        <v>34</v>
      </c>
      <c r="F96" s="3" t="s">
        <v>259</v>
      </c>
      <c r="G96" s="3">
        <v>92275</v>
      </c>
      <c r="H96" s="1">
        <v>1981845.74035828</v>
      </c>
      <c r="I96" s="9">
        <v>4.6560132365962299E-2</v>
      </c>
    </row>
    <row r="97" spans="1:9">
      <c r="A97" s="3" t="s">
        <v>65</v>
      </c>
      <c r="B97" s="3" t="s">
        <v>66</v>
      </c>
      <c r="C97" s="3" t="s">
        <v>202</v>
      </c>
      <c r="D97" s="3" t="s">
        <v>27</v>
      </c>
      <c r="E97" s="3" t="s">
        <v>42</v>
      </c>
      <c r="F97" s="3" t="s">
        <v>276</v>
      </c>
      <c r="G97" s="3">
        <v>53319</v>
      </c>
      <c r="H97" s="1">
        <v>1981845.74035828</v>
      </c>
      <c r="I97" s="9">
        <v>2.6903708454302299E-2</v>
      </c>
    </row>
    <row r="98" spans="1:9">
      <c r="A98" s="3" t="s">
        <v>65</v>
      </c>
      <c r="B98" s="3" t="s">
        <v>66</v>
      </c>
      <c r="C98" s="3" t="s">
        <v>202</v>
      </c>
      <c r="D98" s="3" t="s">
        <v>27</v>
      </c>
      <c r="E98" s="3" t="s">
        <v>37</v>
      </c>
      <c r="F98" s="3" t="s">
        <v>270</v>
      </c>
      <c r="G98" s="3">
        <v>43816</v>
      </c>
      <c r="H98" s="1">
        <v>1981845.74035828</v>
      </c>
      <c r="I98" s="9">
        <v>2.2108683389292901E-2</v>
      </c>
    </row>
    <row r="99" spans="1:9">
      <c r="A99" s="3" t="s">
        <v>65</v>
      </c>
      <c r="B99" s="3" t="s">
        <v>66</v>
      </c>
      <c r="C99" s="3" t="s">
        <v>202</v>
      </c>
      <c r="D99" s="3" t="s">
        <v>18</v>
      </c>
      <c r="E99" s="3" t="s">
        <v>23</v>
      </c>
      <c r="F99" s="3" t="s">
        <v>255</v>
      </c>
      <c r="G99" s="3">
        <v>39754</v>
      </c>
      <c r="H99" s="1">
        <v>1981845.74035828</v>
      </c>
      <c r="I99" s="9">
        <v>2.00590788629256E-2</v>
      </c>
    </row>
    <row r="100" spans="1:9">
      <c r="A100" s="3" t="s">
        <v>65</v>
      </c>
      <c r="B100" s="3" t="s">
        <v>66</v>
      </c>
      <c r="C100" s="3" t="s">
        <v>202</v>
      </c>
      <c r="D100" s="3" t="s">
        <v>27</v>
      </c>
      <c r="E100" s="3" t="s">
        <v>31</v>
      </c>
      <c r="F100" s="3" t="s">
        <v>253</v>
      </c>
      <c r="G100" s="3">
        <v>30179</v>
      </c>
      <c r="H100" s="1">
        <v>1981845.74035828</v>
      </c>
      <c r="I100" s="9">
        <v>1.5227724027877299E-2</v>
      </c>
    </row>
    <row r="101" spans="1:9">
      <c r="A101" s="3" t="s">
        <v>65</v>
      </c>
      <c r="B101" s="3" t="s">
        <v>66</v>
      </c>
      <c r="C101" s="3" t="s">
        <v>202</v>
      </c>
      <c r="D101" s="3" t="s">
        <v>27</v>
      </c>
      <c r="E101" s="3" t="s">
        <v>55</v>
      </c>
      <c r="F101" s="3" t="s">
        <v>249</v>
      </c>
      <c r="G101" s="3">
        <v>19041</v>
      </c>
      <c r="H101" s="1">
        <v>1981845.74035828</v>
      </c>
      <c r="I101" s="9">
        <v>9.6077104348988099E-3</v>
      </c>
    </row>
    <row r="102" spans="1:9">
      <c r="A102" s="3" t="s">
        <v>65</v>
      </c>
      <c r="B102" s="3" t="s">
        <v>66</v>
      </c>
      <c r="C102" s="3" t="s">
        <v>202</v>
      </c>
      <c r="D102" s="3" t="s">
        <v>18</v>
      </c>
      <c r="E102" s="3" t="s">
        <v>22</v>
      </c>
      <c r="F102" s="3" t="s">
        <v>248</v>
      </c>
      <c r="G102" s="3">
        <v>12679</v>
      </c>
      <c r="H102" s="1">
        <v>1981845.74035828</v>
      </c>
      <c r="I102" s="9">
        <v>6.39757158784108E-3</v>
      </c>
    </row>
    <row r="103" spans="1:9">
      <c r="A103" s="3" t="s">
        <v>65</v>
      </c>
      <c r="B103" s="3" t="s">
        <v>66</v>
      </c>
      <c r="C103" s="3" t="s">
        <v>202</v>
      </c>
      <c r="D103" s="3" t="s">
        <v>27</v>
      </c>
      <c r="E103" s="3" t="s">
        <v>54</v>
      </c>
      <c r="F103" s="3" t="s">
        <v>251</v>
      </c>
      <c r="G103" s="3">
        <v>12651</v>
      </c>
      <c r="H103" s="1">
        <v>1981845.74035828</v>
      </c>
      <c r="I103" s="9">
        <v>6.3834433439370203E-3</v>
      </c>
    </row>
    <row r="104" spans="1:9">
      <c r="A104" s="3" t="s">
        <v>65</v>
      </c>
      <c r="B104" s="3" t="s">
        <v>66</v>
      </c>
      <c r="C104" s="3" t="s">
        <v>202</v>
      </c>
      <c r="D104" s="3" t="s">
        <v>27</v>
      </c>
      <c r="E104" s="3" t="s">
        <v>67</v>
      </c>
      <c r="F104" s="3" t="s">
        <v>283</v>
      </c>
      <c r="G104" s="3">
        <v>11663</v>
      </c>
      <c r="H104" s="1">
        <v>1981845.74035828</v>
      </c>
      <c r="I104" s="9">
        <v>5.8849181661795504E-3</v>
      </c>
    </row>
    <row r="105" spans="1:9">
      <c r="A105" s="3" t="s">
        <v>65</v>
      </c>
      <c r="B105" s="3" t="s">
        <v>66</v>
      </c>
      <c r="C105" s="3" t="s">
        <v>202</v>
      </c>
      <c r="D105" s="3" t="s">
        <v>27</v>
      </c>
      <c r="E105" s="3" t="s">
        <v>28</v>
      </c>
      <c r="F105" s="3" t="s">
        <v>275</v>
      </c>
      <c r="G105" s="3">
        <v>610</v>
      </c>
      <c r="H105" s="1">
        <v>1981845.74035828</v>
      </c>
      <c r="I105" s="9">
        <v>3.0779388505268999E-4</v>
      </c>
    </row>
    <row r="106" spans="1:9">
      <c r="A106" s="3" t="s">
        <v>69</v>
      </c>
      <c r="B106" s="3" t="s">
        <v>70</v>
      </c>
      <c r="C106" s="3" t="s">
        <v>209</v>
      </c>
      <c r="D106" s="3" t="s">
        <v>27</v>
      </c>
      <c r="E106" s="3" t="s">
        <v>31</v>
      </c>
      <c r="F106" s="3" t="s">
        <v>253</v>
      </c>
      <c r="G106" s="3">
        <v>3608596</v>
      </c>
      <c r="H106" s="1">
        <v>27089389.786979001</v>
      </c>
      <c r="I106" s="9">
        <v>0.133210678733507</v>
      </c>
    </row>
    <row r="107" spans="1:9">
      <c r="A107" s="3" t="s">
        <v>69</v>
      </c>
      <c r="B107" s="3" t="s">
        <v>70</v>
      </c>
      <c r="C107" s="3" t="s">
        <v>209</v>
      </c>
      <c r="D107" s="3" t="s">
        <v>18</v>
      </c>
      <c r="E107" s="3" t="s">
        <v>20</v>
      </c>
      <c r="F107" s="3" t="s">
        <v>246</v>
      </c>
      <c r="G107" s="3">
        <v>1404424</v>
      </c>
      <c r="H107" s="1">
        <v>27089389.786979001</v>
      </c>
      <c r="I107" s="9">
        <v>5.1844061864954299E-2</v>
      </c>
    </row>
    <row r="108" spans="1:9">
      <c r="A108" s="3" t="s">
        <v>69</v>
      </c>
      <c r="B108" s="3" t="s">
        <v>70</v>
      </c>
      <c r="C108" s="3" t="s">
        <v>209</v>
      </c>
      <c r="D108" s="3" t="s">
        <v>18</v>
      </c>
      <c r="E108" s="3" t="s">
        <v>24</v>
      </c>
      <c r="F108" s="3" t="s">
        <v>247</v>
      </c>
      <c r="G108" s="3">
        <v>584540</v>
      </c>
      <c r="H108" s="1">
        <v>27089389.786979001</v>
      </c>
      <c r="I108" s="9">
        <v>2.1578190007106399E-2</v>
      </c>
    </row>
    <row r="109" spans="1:9">
      <c r="A109" s="3" t="s">
        <v>69</v>
      </c>
      <c r="B109" s="3" t="s">
        <v>70</v>
      </c>
      <c r="C109" s="3" t="s">
        <v>209</v>
      </c>
      <c r="D109" s="3" t="s">
        <v>27</v>
      </c>
      <c r="E109" s="3" t="s">
        <v>190</v>
      </c>
      <c r="F109" s="3" t="s">
        <v>245</v>
      </c>
      <c r="G109" s="3">
        <v>457776</v>
      </c>
      <c r="H109" s="1">
        <v>27089389.786979001</v>
      </c>
      <c r="I109" s="9">
        <v>1.6898719520808E-2</v>
      </c>
    </row>
    <row r="110" spans="1:9">
      <c r="A110" s="3" t="s">
        <v>69</v>
      </c>
      <c r="B110" s="3" t="s">
        <v>70</v>
      </c>
      <c r="C110" s="3" t="s">
        <v>209</v>
      </c>
      <c r="D110" s="3" t="s">
        <v>27</v>
      </c>
      <c r="E110" s="3" t="s">
        <v>34</v>
      </c>
      <c r="F110" s="3" t="s">
        <v>259</v>
      </c>
      <c r="G110" s="3">
        <v>407084</v>
      </c>
      <c r="H110" s="1">
        <v>27089389.786979001</v>
      </c>
      <c r="I110" s="9">
        <v>1.50274333678669E-2</v>
      </c>
    </row>
    <row r="111" spans="1:9">
      <c r="A111" s="3" t="s">
        <v>69</v>
      </c>
      <c r="B111" s="3" t="s">
        <v>70</v>
      </c>
      <c r="C111" s="3" t="s">
        <v>209</v>
      </c>
      <c r="D111" s="3" t="s">
        <v>27</v>
      </c>
      <c r="E111" s="3" t="s">
        <v>42</v>
      </c>
      <c r="F111" s="3" t="s">
        <v>276</v>
      </c>
      <c r="G111" s="3">
        <v>337209</v>
      </c>
      <c r="H111" s="1">
        <v>27089389.786979001</v>
      </c>
      <c r="I111" s="9">
        <v>1.2448010185969E-2</v>
      </c>
    </row>
    <row r="112" spans="1:9">
      <c r="A112" s="3" t="s">
        <v>69</v>
      </c>
      <c r="B112" s="3" t="s">
        <v>70</v>
      </c>
      <c r="C112" s="3" t="s">
        <v>209</v>
      </c>
      <c r="D112" s="3" t="s">
        <v>27</v>
      </c>
      <c r="E112" s="3" t="s">
        <v>38</v>
      </c>
      <c r="F112" s="3" t="s">
        <v>273</v>
      </c>
      <c r="G112" s="3">
        <v>162269</v>
      </c>
      <c r="H112" s="1">
        <v>27089389.786979001</v>
      </c>
      <c r="I112" s="9">
        <v>5.9901312386887902E-3</v>
      </c>
    </row>
    <row r="113" spans="1:9">
      <c r="A113" s="3" t="s">
        <v>69</v>
      </c>
      <c r="B113" s="3" t="s">
        <v>70</v>
      </c>
      <c r="C113" s="3" t="s">
        <v>209</v>
      </c>
      <c r="D113" s="3" t="s">
        <v>18</v>
      </c>
      <c r="E113" s="3" t="s">
        <v>22</v>
      </c>
      <c r="F113" s="3" t="s">
        <v>248</v>
      </c>
      <c r="G113" s="3">
        <v>116047</v>
      </c>
      <c r="H113" s="1">
        <v>27089389.786979001</v>
      </c>
      <c r="I113" s="9">
        <v>4.2838543397452303E-3</v>
      </c>
    </row>
    <row r="114" spans="1:9">
      <c r="A114" s="3" t="s">
        <v>69</v>
      </c>
      <c r="B114" s="3" t="s">
        <v>70</v>
      </c>
      <c r="C114" s="3" t="s">
        <v>209</v>
      </c>
      <c r="D114" s="3" t="s">
        <v>27</v>
      </c>
      <c r="E114" s="3" t="s">
        <v>71</v>
      </c>
      <c r="F114" s="3" t="s">
        <v>285</v>
      </c>
      <c r="G114" s="3">
        <v>53881</v>
      </c>
      <c r="H114" s="1">
        <v>27089389.786979001</v>
      </c>
      <c r="I114" s="9">
        <v>1.9890075200549098E-3</v>
      </c>
    </row>
    <row r="115" spans="1:9">
      <c r="A115" s="3" t="s">
        <v>69</v>
      </c>
      <c r="B115" s="3" t="s">
        <v>70</v>
      </c>
      <c r="C115" s="3" t="s">
        <v>209</v>
      </c>
      <c r="D115" s="3" t="s">
        <v>27</v>
      </c>
      <c r="E115" s="3" t="s">
        <v>32</v>
      </c>
      <c r="F115" s="3" t="s">
        <v>272</v>
      </c>
      <c r="G115" s="3">
        <v>30226</v>
      </c>
      <c r="H115" s="1">
        <v>27089389.786979001</v>
      </c>
      <c r="I115" s="9">
        <v>1.1157874074568001E-3</v>
      </c>
    </row>
    <row r="116" spans="1:9">
      <c r="A116" s="3" t="s">
        <v>69</v>
      </c>
      <c r="B116" s="3" t="s">
        <v>70</v>
      </c>
      <c r="C116" s="3" t="s">
        <v>209</v>
      </c>
      <c r="D116" s="3" t="s">
        <v>27</v>
      </c>
      <c r="E116" s="3" t="s">
        <v>43</v>
      </c>
      <c r="F116" s="3" t="s">
        <v>278</v>
      </c>
      <c r="G116" s="3">
        <v>943</v>
      </c>
      <c r="H116" s="1">
        <v>27089389.786979001</v>
      </c>
      <c r="I116" s="9">
        <v>3.4810677073769698E-5</v>
      </c>
    </row>
    <row r="117" spans="1:9">
      <c r="A117" s="3" t="s">
        <v>72</v>
      </c>
      <c r="B117" s="3" t="s">
        <v>73</v>
      </c>
      <c r="C117" s="3" t="s">
        <v>202</v>
      </c>
      <c r="D117" s="3" t="s">
        <v>27</v>
      </c>
      <c r="E117" s="3" t="s">
        <v>31</v>
      </c>
      <c r="F117" s="3" t="s">
        <v>253</v>
      </c>
      <c r="G117" s="3">
        <v>3448534</v>
      </c>
      <c r="H117" s="1">
        <v>39007354.359279796</v>
      </c>
      <c r="I117" s="9">
        <v>8.8407277464578896E-2</v>
      </c>
    </row>
    <row r="118" spans="1:9">
      <c r="A118" s="3" t="s">
        <v>72</v>
      </c>
      <c r="B118" s="3" t="s">
        <v>73</v>
      </c>
      <c r="C118" s="3" t="s">
        <v>202</v>
      </c>
      <c r="D118" s="3" t="s">
        <v>18</v>
      </c>
      <c r="E118" s="3" t="s">
        <v>24</v>
      </c>
      <c r="F118" s="3" t="s">
        <v>247</v>
      </c>
      <c r="G118" s="3">
        <v>1480985</v>
      </c>
      <c r="H118" s="1">
        <v>39007354.359279796</v>
      </c>
      <c r="I118" s="9">
        <v>3.7966814830846803E-2</v>
      </c>
    </row>
    <row r="119" spans="1:9">
      <c r="A119" s="3" t="s">
        <v>72</v>
      </c>
      <c r="B119" s="3" t="s">
        <v>73</v>
      </c>
      <c r="C119" s="3" t="s">
        <v>202</v>
      </c>
      <c r="D119" s="3" t="s">
        <v>18</v>
      </c>
      <c r="E119" s="3" t="s">
        <v>19</v>
      </c>
      <c r="F119" s="3" t="s">
        <v>254</v>
      </c>
      <c r="G119" s="3">
        <v>1142293</v>
      </c>
      <c r="H119" s="1">
        <v>39007354.359279796</v>
      </c>
      <c r="I119" s="9">
        <v>2.92840419137077E-2</v>
      </c>
    </row>
    <row r="120" spans="1:9">
      <c r="A120" s="3" t="s">
        <v>72</v>
      </c>
      <c r="B120" s="3" t="s">
        <v>73</v>
      </c>
      <c r="C120" s="3" t="s">
        <v>202</v>
      </c>
      <c r="D120" s="3" t="s">
        <v>27</v>
      </c>
      <c r="E120" s="3" t="s">
        <v>42</v>
      </c>
      <c r="F120" s="3" t="s">
        <v>276</v>
      </c>
      <c r="G120" s="3">
        <v>1123206</v>
      </c>
      <c r="H120" s="1">
        <v>39007354.359279796</v>
      </c>
      <c r="I120" s="9">
        <v>2.8794723929611798E-2</v>
      </c>
    </row>
    <row r="121" spans="1:9">
      <c r="A121" s="3" t="s">
        <v>72</v>
      </c>
      <c r="B121" s="3" t="s">
        <v>73</v>
      </c>
      <c r="C121" s="3" t="s">
        <v>202</v>
      </c>
      <c r="D121" s="3" t="s">
        <v>18</v>
      </c>
      <c r="E121" s="3" t="s">
        <v>22</v>
      </c>
      <c r="F121" s="3" t="s">
        <v>248</v>
      </c>
      <c r="G121" s="3">
        <v>760370</v>
      </c>
      <c r="H121" s="1">
        <v>39007354.359279796</v>
      </c>
      <c r="I121" s="9">
        <v>1.9492990808773199E-2</v>
      </c>
    </row>
    <row r="122" spans="1:9">
      <c r="A122" s="3" t="s">
        <v>72</v>
      </c>
      <c r="B122" s="3" t="s">
        <v>73</v>
      </c>
      <c r="C122" s="3" t="s">
        <v>202</v>
      </c>
      <c r="D122" s="3" t="s">
        <v>49</v>
      </c>
      <c r="E122" s="3" t="s">
        <v>50</v>
      </c>
      <c r="F122" s="3" t="s">
        <v>260</v>
      </c>
      <c r="G122" s="3">
        <v>686562</v>
      </c>
      <c r="H122" s="1">
        <v>39007354.359279796</v>
      </c>
      <c r="I122" s="9">
        <v>1.7600834798391501E-2</v>
      </c>
    </row>
    <row r="123" spans="1:9">
      <c r="A123" s="3" t="s">
        <v>72</v>
      </c>
      <c r="B123" s="3" t="s">
        <v>73</v>
      </c>
      <c r="C123" s="3" t="s">
        <v>202</v>
      </c>
      <c r="D123" s="3" t="s">
        <v>18</v>
      </c>
      <c r="E123" s="3" t="s">
        <v>23</v>
      </c>
      <c r="F123" s="3" t="s">
        <v>255</v>
      </c>
      <c r="G123" s="3">
        <v>251860</v>
      </c>
      <c r="H123" s="1">
        <v>39007354.359279796</v>
      </c>
      <c r="I123" s="9">
        <v>6.4567311507524204E-3</v>
      </c>
    </row>
    <row r="124" spans="1:9">
      <c r="A124" s="3" t="s">
        <v>72</v>
      </c>
      <c r="B124" s="3" t="s">
        <v>73</v>
      </c>
      <c r="C124" s="3" t="s">
        <v>202</v>
      </c>
      <c r="D124" s="3" t="s">
        <v>41</v>
      </c>
      <c r="E124" s="3" t="s">
        <v>47</v>
      </c>
      <c r="F124" s="3" t="s">
        <v>256</v>
      </c>
      <c r="G124" s="3">
        <v>209023</v>
      </c>
      <c r="H124" s="1">
        <v>39007354.359279796</v>
      </c>
      <c r="I124" s="9">
        <v>5.35855362234465E-3</v>
      </c>
    </row>
    <row r="125" spans="1:9">
      <c r="A125" s="3" t="s">
        <v>72</v>
      </c>
      <c r="B125" s="3" t="s">
        <v>73</v>
      </c>
      <c r="C125" s="3" t="s">
        <v>202</v>
      </c>
      <c r="D125" s="3" t="s">
        <v>27</v>
      </c>
      <c r="E125" s="3" t="s">
        <v>75</v>
      </c>
      <c r="F125" s="3" t="s">
        <v>286</v>
      </c>
      <c r="G125" s="3">
        <v>183298</v>
      </c>
      <c r="H125" s="1">
        <v>39007354.359279796</v>
      </c>
      <c r="I125" s="9">
        <v>4.6990626001374401E-3</v>
      </c>
    </row>
    <row r="126" spans="1:9">
      <c r="A126" s="3" t="s">
        <v>72</v>
      </c>
      <c r="B126" s="3" t="s">
        <v>73</v>
      </c>
      <c r="C126" s="3" t="s">
        <v>202</v>
      </c>
      <c r="D126" s="3" t="s">
        <v>41</v>
      </c>
      <c r="E126" s="3" t="s">
        <v>31</v>
      </c>
      <c r="F126" s="3" t="s">
        <v>257</v>
      </c>
      <c r="G126" s="3">
        <v>178080</v>
      </c>
      <c r="H126" s="1">
        <v>39007354.359279796</v>
      </c>
      <c r="I126" s="9">
        <v>4.56529295372822E-3</v>
      </c>
    </row>
    <row r="127" spans="1:9">
      <c r="A127" s="3" t="s">
        <v>72</v>
      </c>
      <c r="B127" s="3" t="s">
        <v>73</v>
      </c>
      <c r="C127" s="3" t="s">
        <v>202</v>
      </c>
      <c r="D127" s="3" t="s">
        <v>27</v>
      </c>
      <c r="E127" s="3" t="s">
        <v>38</v>
      </c>
      <c r="F127" s="3" t="s">
        <v>273</v>
      </c>
      <c r="G127" s="3">
        <v>122100</v>
      </c>
      <c r="H127" s="1">
        <v>39007354.359279796</v>
      </c>
      <c r="I127" s="9">
        <v>3.13017896254614E-3</v>
      </c>
    </row>
    <row r="128" spans="1:9">
      <c r="A128" s="3" t="s">
        <v>72</v>
      </c>
      <c r="B128" s="3" t="s">
        <v>73</v>
      </c>
      <c r="C128" s="3" t="s">
        <v>202</v>
      </c>
      <c r="D128" s="3" t="s">
        <v>27</v>
      </c>
      <c r="E128" s="3" t="s">
        <v>34</v>
      </c>
      <c r="F128" s="3" t="s">
        <v>259</v>
      </c>
      <c r="G128" s="3">
        <v>86684</v>
      </c>
      <c r="H128" s="1">
        <v>39007354.359279796</v>
      </c>
      <c r="I128" s="9">
        <v>2.22224761006838E-3</v>
      </c>
    </row>
    <row r="129" spans="1:9">
      <c r="A129" s="3" t="s">
        <v>72</v>
      </c>
      <c r="B129" s="3" t="s">
        <v>73</v>
      </c>
      <c r="C129" s="3" t="s">
        <v>202</v>
      </c>
      <c r="D129" s="3" t="s">
        <v>41</v>
      </c>
      <c r="E129" s="3" t="s">
        <v>56</v>
      </c>
      <c r="F129" s="3" t="s">
        <v>287</v>
      </c>
      <c r="G129" s="3">
        <v>84881</v>
      </c>
      <c r="H129" s="1">
        <v>39007354.359279796</v>
      </c>
      <c r="I129" s="9">
        <v>2.1760255570833602E-3</v>
      </c>
    </row>
    <row r="130" spans="1:9">
      <c r="A130" s="3" t="s">
        <v>72</v>
      </c>
      <c r="B130" s="3" t="s">
        <v>73</v>
      </c>
      <c r="C130" s="3" t="s">
        <v>202</v>
      </c>
      <c r="D130" s="3" t="s">
        <v>27</v>
      </c>
      <c r="E130" s="3" t="s">
        <v>74</v>
      </c>
      <c r="F130" s="3" t="s">
        <v>288</v>
      </c>
      <c r="G130" s="3">
        <v>56783</v>
      </c>
      <c r="H130" s="1">
        <v>39007354.359279796</v>
      </c>
      <c r="I130" s="9">
        <v>1.45569985282766E-3</v>
      </c>
    </row>
    <row r="131" spans="1:9">
      <c r="A131" s="3" t="s">
        <v>72</v>
      </c>
      <c r="B131" s="3" t="s">
        <v>73</v>
      </c>
      <c r="C131" s="3" t="s">
        <v>202</v>
      </c>
      <c r="D131" s="3" t="s">
        <v>41</v>
      </c>
      <c r="E131" s="3" t="s">
        <v>28</v>
      </c>
      <c r="F131" s="3" t="s">
        <v>271</v>
      </c>
      <c r="G131" s="3">
        <v>55872</v>
      </c>
      <c r="H131" s="1">
        <v>39007354.359279796</v>
      </c>
      <c r="I131" s="9">
        <v>1.43234528251743E-3</v>
      </c>
    </row>
    <row r="132" spans="1:9">
      <c r="A132" s="3" t="s">
        <v>72</v>
      </c>
      <c r="B132" s="3" t="s">
        <v>73</v>
      </c>
      <c r="C132" s="3" t="s">
        <v>202</v>
      </c>
      <c r="D132" s="3" t="s">
        <v>27</v>
      </c>
      <c r="E132" s="3" t="s">
        <v>32</v>
      </c>
      <c r="F132" s="3" t="s">
        <v>272</v>
      </c>
      <c r="G132" s="3">
        <v>50922</v>
      </c>
      <c r="H132" s="1">
        <v>39007354.359279796</v>
      </c>
      <c r="I132" s="9">
        <v>1.30544613538718E-3</v>
      </c>
    </row>
    <row r="133" spans="1:9">
      <c r="A133" s="3" t="s">
        <v>72</v>
      </c>
      <c r="B133" s="3" t="s">
        <v>73</v>
      </c>
      <c r="C133" s="3" t="s">
        <v>202</v>
      </c>
      <c r="D133" s="3" t="s">
        <v>41</v>
      </c>
      <c r="E133" s="3" t="s">
        <v>76</v>
      </c>
      <c r="F133" s="3" t="s">
        <v>289</v>
      </c>
      <c r="G133" s="3">
        <v>45862</v>
      </c>
      <c r="H133" s="1">
        <v>39007354.359279796</v>
      </c>
      <c r="I133" s="9">
        <v>1.17572700720959E-3</v>
      </c>
    </row>
    <row r="134" spans="1:9">
      <c r="A134" s="3" t="s">
        <v>72</v>
      </c>
      <c r="B134" s="3" t="s">
        <v>73</v>
      </c>
      <c r="C134" s="3" t="s">
        <v>202</v>
      </c>
      <c r="D134" s="3" t="s">
        <v>41</v>
      </c>
      <c r="E134" s="3" t="s">
        <v>43</v>
      </c>
      <c r="F134" s="3" t="s">
        <v>269</v>
      </c>
      <c r="G134" s="3">
        <v>40744</v>
      </c>
      <c r="H134" s="1">
        <v>39007354.359279796</v>
      </c>
      <c r="I134" s="9">
        <v>1.0445209799343101E-3</v>
      </c>
    </row>
    <row r="135" spans="1:9">
      <c r="A135" s="3" t="s">
        <v>72</v>
      </c>
      <c r="B135" s="3" t="s">
        <v>73</v>
      </c>
      <c r="C135" s="3" t="s">
        <v>202</v>
      </c>
      <c r="D135" s="3" t="s">
        <v>27</v>
      </c>
      <c r="E135" s="3" t="s">
        <v>43</v>
      </c>
      <c r="F135" s="3" t="s">
        <v>278</v>
      </c>
      <c r="G135" s="3">
        <v>28364</v>
      </c>
      <c r="H135" s="1">
        <v>39007354.359279796</v>
      </c>
      <c r="I135" s="9">
        <v>7.2714493115199599E-4</v>
      </c>
    </row>
    <row r="136" spans="1:9">
      <c r="A136" s="3" t="s">
        <v>72</v>
      </c>
      <c r="B136" s="3" t="s">
        <v>73</v>
      </c>
      <c r="C136" s="3" t="s">
        <v>202</v>
      </c>
      <c r="D136" s="3" t="s">
        <v>27</v>
      </c>
      <c r="E136" s="3" t="s">
        <v>54</v>
      </c>
      <c r="F136" s="3" t="s">
        <v>251</v>
      </c>
      <c r="G136" s="3">
        <v>20795</v>
      </c>
      <c r="H136" s="1">
        <v>39007354.359279796</v>
      </c>
      <c r="I136" s="9">
        <v>5.3310459890374199E-4</v>
      </c>
    </row>
    <row r="137" spans="1:9">
      <c r="A137" s="3" t="s">
        <v>72</v>
      </c>
      <c r="B137" s="3" t="s">
        <v>73</v>
      </c>
      <c r="C137" s="3" t="s">
        <v>202</v>
      </c>
      <c r="D137" s="3" t="s">
        <v>27</v>
      </c>
      <c r="E137" s="3" t="s">
        <v>28</v>
      </c>
      <c r="F137" s="3" t="s">
        <v>275</v>
      </c>
      <c r="G137" s="3">
        <v>15583</v>
      </c>
      <c r="H137" s="1">
        <v>39007354.359279796</v>
      </c>
      <c r="I137" s="9">
        <v>3.9948876964255897E-4</v>
      </c>
    </row>
    <row r="138" spans="1:9">
      <c r="A138" s="3" t="s">
        <v>72</v>
      </c>
      <c r="B138" s="3" t="s">
        <v>73</v>
      </c>
      <c r="C138" s="3" t="s">
        <v>202</v>
      </c>
      <c r="D138" s="3" t="s">
        <v>27</v>
      </c>
      <c r="E138" s="3" t="s">
        <v>55</v>
      </c>
      <c r="F138" s="3" t="s">
        <v>249</v>
      </c>
      <c r="G138" s="3">
        <v>10850</v>
      </c>
      <c r="H138" s="1">
        <v>39007354.359279796</v>
      </c>
      <c r="I138" s="9">
        <v>2.7815267603296999E-4</v>
      </c>
    </row>
    <row r="139" spans="1:9">
      <c r="A139" s="3" t="s">
        <v>72</v>
      </c>
      <c r="B139" s="3" t="s">
        <v>73</v>
      </c>
      <c r="C139" s="3" t="s">
        <v>202</v>
      </c>
      <c r="D139" s="3" t="s">
        <v>41</v>
      </c>
      <c r="E139" s="3" t="s">
        <v>67</v>
      </c>
      <c r="F139" s="3" t="s">
        <v>282</v>
      </c>
      <c r="G139" s="3">
        <v>10111</v>
      </c>
      <c r="H139" s="1">
        <v>39007354.359279796</v>
      </c>
      <c r="I139" s="9">
        <v>2.5920753063311998E-4</v>
      </c>
    </row>
    <row r="140" spans="1:9">
      <c r="A140" s="3" t="s">
        <v>72</v>
      </c>
      <c r="B140" s="3" t="s">
        <v>73</v>
      </c>
      <c r="C140" s="3" t="s">
        <v>202</v>
      </c>
      <c r="D140" s="3" t="s">
        <v>41</v>
      </c>
      <c r="E140" s="3" t="s">
        <v>42</v>
      </c>
      <c r="F140" s="3" t="s">
        <v>266</v>
      </c>
      <c r="G140" s="3">
        <v>6664</v>
      </c>
      <c r="H140" s="1">
        <v>39007354.359279796</v>
      </c>
      <c r="I140" s="9">
        <v>1.7083957908605601E-4</v>
      </c>
    </row>
    <row r="141" spans="1:9">
      <c r="A141" s="3" t="s">
        <v>72</v>
      </c>
      <c r="B141" s="3" t="s">
        <v>73</v>
      </c>
      <c r="C141" s="3" t="s">
        <v>202</v>
      </c>
      <c r="D141" s="3" t="s">
        <v>27</v>
      </c>
      <c r="E141" s="3" t="s">
        <v>37</v>
      </c>
      <c r="F141" s="3" t="s">
        <v>270</v>
      </c>
      <c r="G141" s="3">
        <v>6361</v>
      </c>
      <c r="H141" s="1">
        <v>39007354.359279796</v>
      </c>
      <c r="I141" s="9">
        <v>1.6307181311020499E-4</v>
      </c>
    </row>
    <row r="142" spans="1:9">
      <c r="A142" s="3" t="s">
        <v>72</v>
      </c>
      <c r="B142" s="3" t="s">
        <v>73</v>
      </c>
      <c r="C142" s="3" t="s">
        <v>202</v>
      </c>
      <c r="D142" s="3" t="s">
        <v>41</v>
      </c>
      <c r="E142" s="3" t="s">
        <v>57</v>
      </c>
      <c r="F142" s="3" t="s">
        <v>290</v>
      </c>
      <c r="G142" s="3">
        <v>2107</v>
      </c>
      <c r="H142" s="1">
        <v>39007354.359279796</v>
      </c>
      <c r="I142" s="9">
        <v>5.4015455152208902E-5</v>
      </c>
    </row>
    <row r="143" spans="1:9">
      <c r="A143" s="3" t="s">
        <v>72</v>
      </c>
      <c r="B143" s="3" t="s">
        <v>73</v>
      </c>
      <c r="C143" s="3" t="s">
        <v>202</v>
      </c>
      <c r="D143" s="3" t="s">
        <v>41</v>
      </c>
      <c r="E143" s="3" t="s">
        <v>37</v>
      </c>
      <c r="F143" s="3" t="s">
        <v>291</v>
      </c>
      <c r="G143" s="3">
        <v>1220</v>
      </c>
      <c r="H143" s="1">
        <v>39007354.359279796</v>
      </c>
      <c r="I143" s="9">
        <v>3.1276153434121897E-5</v>
      </c>
    </row>
    <row r="144" spans="1:9">
      <c r="A144" s="3" t="s">
        <v>210</v>
      </c>
      <c r="B144" s="3" t="s">
        <v>211</v>
      </c>
      <c r="C144" s="3" t="s">
        <v>202</v>
      </c>
      <c r="D144" s="3" t="s">
        <v>18</v>
      </c>
      <c r="E144" s="3" t="s">
        <v>22</v>
      </c>
      <c r="F144" s="3" t="s">
        <v>248</v>
      </c>
      <c r="G144" s="3">
        <v>296485</v>
      </c>
      <c r="H144" s="1">
        <v>2220307.3686959301</v>
      </c>
      <c r="I144" s="9">
        <v>0.13353331353133199</v>
      </c>
    </row>
    <row r="145" spans="1:9">
      <c r="A145" s="3" t="s">
        <v>210</v>
      </c>
      <c r="B145" s="3" t="s">
        <v>211</v>
      </c>
      <c r="C145" s="3" t="s">
        <v>202</v>
      </c>
      <c r="D145" s="3" t="s">
        <v>18</v>
      </c>
      <c r="E145" s="3" t="s">
        <v>24</v>
      </c>
      <c r="F145" s="3" t="s">
        <v>247</v>
      </c>
      <c r="G145" s="3">
        <v>106956</v>
      </c>
      <c r="H145" s="1">
        <v>2220307.3686959301</v>
      </c>
      <c r="I145" s="9">
        <v>4.8171708794903997E-2</v>
      </c>
    </row>
    <row r="146" spans="1:9">
      <c r="A146" s="3" t="s">
        <v>210</v>
      </c>
      <c r="B146" s="3" t="s">
        <v>211</v>
      </c>
      <c r="C146" s="3" t="s">
        <v>202</v>
      </c>
      <c r="D146" s="3" t="s">
        <v>27</v>
      </c>
      <c r="E146" s="3" t="s">
        <v>32</v>
      </c>
      <c r="F146" s="3" t="s">
        <v>272</v>
      </c>
      <c r="G146" s="3">
        <v>82368</v>
      </c>
      <c r="H146" s="1">
        <v>2220307.3686959301</v>
      </c>
      <c r="I146" s="9">
        <v>3.70975663826121E-2</v>
      </c>
    </row>
    <row r="147" spans="1:9">
      <c r="A147" s="3" t="s">
        <v>210</v>
      </c>
      <c r="B147" s="3" t="s">
        <v>211</v>
      </c>
      <c r="C147" s="3" t="s">
        <v>202</v>
      </c>
      <c r="D147" s="3" t="s">
        <v>27</v>
      </c>
      <c r="E147" s="3" t="s">
        <v>31</v>
      </c>
      <c r="F147" s="3" t="s">
        <v>253</v>
      </c>
      <c r="G147" s="3">
        <v>42160</v>
      </c>
      <c r="H147" s="1">
        <v>2220307.3686959301</v>
      </c>
      <c r="I147" s="9">
        <v>1.8988361969344E-2</v>
      </c>
    </row>
    <row r="148" spans="1:9">
      <c r="A148" s="3" t="s">
        <v>210</v>
      </c>
      <c r="B148" s="3" t="s">
        <v>211</v>
      </c>
      <c r="C148" s="3" t="s">
        <v>202</v>
      </c>
      <c r="D148" s="3" t="s">
        <v>27</v>
      </c>
      <c r="E148" s="3" t="s">
        <v>55</v>
      </c>
      <c r="F148" s="3" t="s">
        <v>249</v>
      </c>
      <c r="G148" s="3">
        <v>31799</v>
      </c>
      <c r="H148" s="1">
        <v>2220307.3686959301</v>
      </c>
      <c r="I148" s="9">
        <v>1.4321890945521099E-2</v>
      </c>
    </row>
    <row r="149" spans="1:9">
      <c r="A149" s="3" t="s">
        <v>210</v>
      </c>
      <c r="B149" s="3" t="s">
        <v>211</v>
      </c>
      <c r="C149" s="3" t="s">
        <v>202</v>
      </c>
      <c r="D149" s="3" t="s">
        <v>41</v>
      </c>
      <c r="E149" s="3" t="s">
        <v>103</v>
      </c>
      <c r="F149" s="3" t="s">
        <v>292</v>
      </c>
      <c r="G149" s="3">
        <v>23576</v>
      </c>
      <c r="H149" s="1">
        <v>2220307.3686959301</v>
      </c>
      <c r="I149" s="9">
        <v>1.0618349662932999E-2</v>
      </c>
    </row>
    <row r="150" spans="1:9">
      <c r="A150" s="3" t="s">
        <v>210</v>
      </c>
      <c r="B150" s="3" t="s">
        <v>211</v>
      </c>
      <c r="C150" s="3" t="s">
        <v>202</v>
      </c>
      <c r="D150" s="3" t="s">
        <v>27</v>
      </c>
      <c r="E150" s="3" t="s">
        <v>54</v>
      </c>
      <c r="F150" s="3" t="s">
        <v>251</v>
      </c>
      <c r="G150" s="3">
        <v>20683</v>
      </c>
      <c r="H150" s="1">
        <v>2220307.3686959301</v>
      </c>
      <c r="I150" s="9">
        <v>9.3153769120479495E-3</v>
      </c>
    </row>
    <row r="151" spans="1:9">
      <c r="A151" s="3" t="s">
        <v>210</v>
      </c>
      <c r="B151" s="3" t="s">
        <v>211</v>
      </c>
      <c r="C151" s="3" t="s">
        <v>202</v>
      </c>
      <c r="D151" s="3" t="s">
        <v>41</v>
      </c>
      <c r="E151" s="3" t="s">
        <v>7</v>
      </c>
      <c r="F151" s="3" t="s">
        <v>293</v>
      </c>
      <c r="G151" s="3">
        <v>20000</v>
      </c>
      <c r="H151" s="1">
        <v>2220307.3686959301</v>
      </c>
      <c r="I151" s="9">
        <v>9.0077618450398397E-3</v>
      </c>
    </row>
    <row r="152" spans="1:9">
      <c r="A152" s="3" t="s">
        <v>210</v>
      </c>
      <c r="B152" s="3" t="s">
        <v>211</v>
      </c>
      <c r="C152" s="3" t="s">
        <v>202</v>
      </c>
      <c r="D152" s="3" t="s">
        <v>27</v>
      </c>
      <c r="E152" s="3" t="s">
        <v>64</v>
      </c>
      <c r="F152" s="3" t="s">
        <v>284</v>
      </c>
      <c r="G152" s="3">
        <v>12008</v>
      </c>
      <c r="H152" s="1">
        <v>2220307.3686959301</v>
      </c>
      <c r="I152" s="9">
        <v>5.4082602117619203E-3</v>
      </c>
    </row>
    <row r="153" spans="1:9">
      <c r="A153" s="3" t="s">
        <v>210</v>
      </c>
      <c r="B153" s="3" t="s">
        <v>211</v>
      </c>
      <c r="C153" s="3" t="s">
        <v>202</v>
      </c>
      <c r="D153" s="3" t="s">
        <v>27</v>
      </c>
      <c r="E153" s="3" t="s">
        <v>42</v>
      </c>
      <c r="F153" s="3" t="s">
        <v>276</v>
      </c>
      <c r="G153" s="3">
        <v>5688</v>
      </c>
      <c r="H153" s="1">
        <v>2220307.3686959301</v>
      </c>
      <c r="I153" s="9">
        <v>2.5618074687293298E-3</v>
      </c>
    </row>
    <row r="154" spans="1:9">
      <c r="A154" s="3" t="s">
        <v>210</v>
      </c>
      <c r="B154" s="3" t="s">
        <v>211</v>
      </c>
      <c r="C154" s="3" t="s">
        <v>202</v>
      </c>
      <c r="D154" s="3" t="s">
        <v>18</v>
      </c>
      <c r="E154" s="3" t="s">
        <v>19</v>
      </c>
      <c r="F154" s="3" t="s">
        <v>254</v>
      </c>
      <c r="G154" s="3">
        <v>5115</v>
      </c>
      <c r="H154" s="1">
        <v>2220307.3686959301</v>
      </c>
      <c r="I154" s="9">
        <v>2.3037350918689399E-3</v>
      </c>
    </row>
    <row r="155" spans="1:9">
      <c r="A155" s="3" t="s">
        <v>210</v>
      </c>
      <c r="B155" s="3" t="s">
        <v>211</v>
      </c>
      <c r="C155" s="3" t="s">
        <v>202</v>
      </c>
      <c r="D155" s="3" t="s">
        <v>41</v>
      </c>
      <c r="E155" s="3" t="s">
        <v>56</v>
      </c>
      <c r="F155" s="3" t="s">
        <v>287</v>
      </c>
      <c r="G155" s="3">
        <v>1935</v>
      </c>
      <c r="H155" s="1">
        <v>2220307.3686959301</v>
      </c>
      <c r="I155" s="9">
        <v>8.71500958507604E-4</v>
      </c>
    </row>
    <row r="156" spans="1:9">
      <c r="A156" s="3" t="s">
        <v>210</v>
      </c>
      <c r="B156" s="3" t="s">
        <v>211</v>
      </c>
      <c r="C156" s="3" t="s">
        <v>202</v>
      </c>
      <c r="D156" s="3" t="s">
        <v>41</v>
      </c>
      <c r="E156" s="3" t="s">
        <v>42</v>
      </c>
      <c r="F156" s="3" t="s">
        <v>266</v>
      </c>
      <c r="G156" s="3">
        <v>374</v>
      </c>
      <c r="H156" s="1">
        <v>2220307.3686959301</v>
      </c>
      <c r="I156" s="9">
        <v>1.6844514650224499E-4</v>
      </c>
    </row>
    <row r="157" spans="1:9">
      <c r="A157" s="3" t="s">
        <v>77</v>
      </c>
      <c r="B157" s="3" t="s">
        <v>78</v>
      </c>
      <c r="C157" s="3" t="s">
        <v>202</v>
      </c>
      <c r="D157" s="3" t="s">
        <v>41</v>
      </c>
      <c r="E157" s="3" t="s">
        <v>47</v>
      </c>
      <c r="F157" s="3" t="s">
        <v>256</v>
      </c>
      <c r="G157" s="3">
        <v>1535617</v>
      </c>
      <c r="H157" s="1">
        <v>11314951.3427807</v>
      </c>
      <c r="I157" s="9">
        <v>0.13571574048171001</v>
      </c>
    </row>
    <row r="158" spans="1:9">
      <c r="A158" s="3" t="s">
        <v>77</v>
      </c>
      <c r="B158" s="3" t="s">
        <v>78</v>
      </c>
      <c r="C158" s="3" t="s">
        <v>202</v>
      </c>
      <c r="D158" s="3" t="s">
        <v>18</v>
      </c>
      <c r="E158" s="3" t="s">
        <v>22</v>
      </c>
      <c r="F158" s="3" t="s">
        <v>248</v>
      </c>
      <c r="G158" s="3">
        <v>469812</v>
      </c>
      <c r="H158" s="1">
        <v>11314951.3427807</v>
      </c>
      <c r="I158" s="9">
        <v>4.1521345144780897E-2</v>
      </c>
    </row>
    <row r="159" spans="1:9">
      <c r="A159" s="3" t="s">
        <v>77</v>
      </c>
      <c r="B159" s="3" t="s">
        <v>78</v>
      </c>
      <c r="C159" s="3" t="s">
        <v>202</v>
      </c>
      <c r="D159" s="3" t="s">
        <v>27</v>
      </c>
      <c r="E159" s="3" t="s">
        <v>64</v>
      </c>
      <c r="F159" s="3" t="s">
        <v>284</v>
      </c>
      <c r="G159" s="3">
        <v>245780</v>
      </c>
      <c r="H159" s="1">
        <v>11314951.3427807</v>
      </c>
      <c r="I159" s="9">
        <v>2.1721701892851299E-2</v>
      </c>
    </row>
    <row r="160" spans="1:9">
      <c r="A160" s="3" t="s">
        <v>77</v>
      </c>
      <c r="B160" s="3" t="s">
        <v>78</v>
      </c>
      <c r="C160" s="3" t="s">
        <v>202</v>
      </c>
      <c r="D160" s="3" t="s">
        <v>27</v>
      </c>
      <c r="E160" s="3" t="s">
        <v>31</v>
      </c>
      <c r="F160" s="3" t="s">
        <v>253</v>
      </c>
      <c r="G160" s="3">
        <v>235247</v>
      </c>
      <c r="H160" s="1">
        <v>11314951.3427807</v>
      </c>
      <c r="I160" s="9">
        <v>2.0790809688288701E-2</v>
      </c>
    </row>
    <row r="161" spans="1:9">
      <c r="A161" s="3" t="s">
        <v>77</v>
      </c>
      <c r="B161" s="3" t="s">
        <v>78</v>
      </c>
      <c r="C161" s="3" t="s">
        <v>202</v>
      </c>
      <c r="D161" s="3" t="s">
        <v>18</v>
      </c>
      <c r="E161" s="3" t="s">
        <v>24</v>
      </c>
      <c r="F161" s="3" t="s">
        <v>247</v>
      </c>
      <c r="G161" s="3">
        <v>176194</v>
      </c>
      <c r="H161" s="1">
        <v>11314951.3427807</v>
      </c>
      <c r="I161" s="9">
        <v>1.55717859195583E-2</v>
      </c>
    </row>
    <row r="162" spans="1:9">
      <c r="A162" s="3" t="s">
        <v>77</v>
      </c>
      <c r="B162" s="3" t="s">
        <v>78</v>
      </c>
      <c r="C162" s="3" t="s">
        <v>202</v>
      </c>
      <c r="D162" s="3" t="s">
        <v>18</v>
      </c>
      <c r="E162" s="3" t="s">
        <v>19</v>
      </c>
      <c r="F162" s="3" t="s">
        <v>254</v>
      </c>
      <c r="G162" s="3">
        <v>127801</v>
      </c>
      <c r="H162" s="1">
        <v>11314951.3427807</v>
      </c>
      <c r="I162" s="9">
        <v>1.12948784425433E-2</v>
      </c>
    </row>
    <row r="163" spans="1:9">
      <c r="A163" s="3" t="s">
        <v>77</v>
      </c>
      <c r="B163" s="3" t="s">
        <v>78</v>
      </c>
      <c r="C163" s="3" t="s">
        <v>202</v>
      </c>
      <c r="D163" s="3" t="s">
        <v>27</v>
      </c>
      <c r="E163" s="3" t="s">
        <v>42</v>
      </c>
      <c r="F163" s="3" t="s">
        <v>276</v>
      </c>
      <c r="G163" s="3">
        <v>89894</v>
      </c>
      <c r="H163" s="1">
        <v>11314951.3427807</v>
      </c>
      <c r="I163" s="9">
        <v>7.9447093740579993E-3</v>
      </c>
    </row>
    <row r="164" spans="1:9">
      <c r="A164" s="3" t="s">
        <v>77</v>
      </c>
      <c r="B164" s="3" t="s">
        <v>78</v>
      </c>
      <c r="C164" s="3" t="s">
        <v>202</v>
      </c>
      <c r="D164" s="3" t="s">
        <v>27</v>
      </c>
      <c r="E164" s="3" t="s">
        <v>32</v>
      </c>
      <c r="F164" s="3" t="s">
        <v>272</v>
      </c>
      <c r="G164" s="3">
        <v>47793</v>
      </c>
      <c r="H164" s="1">
        <v>11314951.3427807</v>
      </c>
      <c r="I164" s="9">
        <v>4.2238802936164204E-3</v>
      </c>
    </row>
    <row r="165" spans="1:9">
      <c r="A165" s="3" t="s">
        <v>77</v>
      </c>
      <c r="B165" s="3" t="s">
        <v>78</v>
      </c>
      <c r="C165" s="3" t="s">
        <v>202</v>
      </c>
      <c r="D165" s="3" t="s">
        <v>27</v>
      </c>
      <c r="E165" s="3" t="s">
        <v>54</v>
      </c>
      <c r="F165" s="3" t="s">
        <v>251</v>
      </c>
      <c r="G165" s="3">
        <v>5455</v>
      </c>
      <c r="H165" s="1">
        <v>11314951.3427807</v>
      </c>
      <c r="I165" s="9">
        <v>4.82105475732378E-4</v>
      </c>
    </row>
    <row r="166" spans="1:9">
      <c r="A166" s="3" t="s">
        <v>77</v>
      </c>
      <c r="B166" s="3" t="s">
        <v>78</v>
      </c>
      <c r="C166" s="3" t="s">
        <v>202</v>
      </c>
      <c r="D166" s="3" t="s">
        <v>41</v>
      </c>
      <c r="E166" s="3" t="s">
        <v>55</v>
      </c>
      <c r="F166" s="3" t="s">
        <v>294</v>
      </c>
      <c r="G166" s="3">
        <v>3000</v>
      </c>
      <c r="H166" s="1">
        <v>11314951.3427807</v>
      </c>
      <c r="I166" s="9">
        <v>2.6513591699305902E-4</v>
      </c>
    </row>
    <row r="167" spans="1:9">
      <c r="A167" s="3" t="s">
        <v>77</v>
      </c>
      <c r="B167" s="3" t="s">
        <v>78</v>
      </c>
      <c r="C167" s="3" t="s">
        <v>202</v>
      </c>
      <c r="D167" s="3" t="s">
        <v>27</v>
      </c>
      <c r="E167" s="3" t="s">
        <v>55</v>
      </c>
      <c r="F167" s="3" t="s">
        <v>249</v>
      </c>
      <c r="G167" s="3">
        <v>2720</v>
      </c>
      <c r="H167" s="1">
        <v>11314951.3427807</v>
      </c>
      <c r="I167" s="9">
        <v>2.4038989807370601E-4</v>
      </c>
    </row>
    <row r="168" spans="1:9">
      <c r="A168" s="3" t="s">
        <v>79</v>
      </c>
      <c r="B168" s="3" t="s">
        <v>80</v>
      </c>
      <c r="C168" s="3" t="s">
        <v>202</v>
      </c>
      <c r="D168" s="3" t="s">
        <v>27</v>
      </c>
      <c r="E168" s="3" t="s">
        <v>31</v>
      </c>
      <c r="F168" s="3" t="s">
        <v>253</v>
      </c>
      <c r="G168" s="3">
        <v>77727</v>
      </c>
      <c r="H168" s="1">
        <v>1165839.92706327</v>
      </c>
      <c r="I168" s="9">
        <v>6.6670387757085101E-2</v>
      </c>
    </row>
    <row r="169" spans="1:9">
      <c r="A169" s="3" t="s">
        <v>79</v>
      </c>
      <c r="B169" s="3" t="s">
        <v>80</v>
      </c>
      <c r="C169" s="3" t="s">
        <v>202</v>
      </c>
      <c r="D169" s="3" t="s">
        <v>27</v>
      </c>
      <c r="E169" s="3" t="s">
        <v>32</v>
      </c>
      <c r="F169" s="3" t="s">
        <v>272</v>
      </c>
      <c r="G169" s="3">
        <v>36984</v>
      </c>
      <c r="H169" s="1">
        <v>1165839.92706327</v>
      </c>
      <c r="I169" s="9">
        <v>3.17230514596991E-2</v>
      </c>
    </row>
    <row r="170" spans="1:9">
      <c r="A170" s="3" t="s">
        <v>79</v>
      </c>
      <c r="B170" s="3" t="s">
        <v>80</v>
      </c>
      <c r="C170" s="3" t="s">
        <v>202</v>
      </c>
      <c r="D170" s="3" t="s">
        <v>18</v>
      </c>
      <c r="E170" s="3" t="s">
        <v>22</v>
      </c>
      <c r="F170" s="3" t="s">
        <v>248</v>
      </c>
      <c r="G170" s="3">
        <v>30742</v>
      </c>
      <c r="H170" s="1">
        <v>1165839.92706327</v>
      </c>
      <c r="I170" s="9">
        <v>2.63689716627209E-2</v>
      </c>
    </row>
    <row r="171" spans="1:9">
      <c r="A171" s="3" t="s">
        <v>79</v>
      </c>
      <c r="B171" s="3" t="s">
        <v>80</v>
      </c>
      <c r="C171" s="3" t="s">
        <v>202</v>
      </c>
      <c r="D171" s="3" t="s">
        <v>27</v>
      </c>
      <c r="E171" s="3" t="s">
        <v>54</v>
      </c>
      <c r="F171" s="3" t="s">
        <v>251</v>
      </c>
      <c r="G171" s="3">
        <v>25016</v>
      </c>
      <c r="H171" s="1">
        <v>1165839.92706327</v>
      </c>
      <c r="I171" s="9">
        <v>2.1457491220955902E-2</v>
      </c>
    </row>
    <row r="172" spans="1:9">
      <c r="A172" s="3" t="s">
        <v>79</v>
      </c>
      <c r="B172" s="3" t="s">
        <v>80</v>
      </c>
      <c r="C172" s="3" t="s">
        <v>202</v>
      </c>
      <c r="D172" s="3" t="s">
        <v>18</v>
      </c>
      <c r="E172" s="3" t="s">
        <v>24</v>
      </c>
      <c r="F172" s="3" t="s">
        <v>247</v>
      </c>
      <c r="G172" s="3">
        <v>12320</v>
      </c>
      <c r="H172" s="1">
        <v>1165839.92706327</v>
      </c>
      <c r="I172" s="9">
        <v>1.0567488481059199E-2</v>
      </c>
    </row>
    <row r="173" spans="1:9">
      <c r="A173" s="3" t="s">
        <v>79</v>
      </c>
      <c r="B173" s="3" t="s">
        <v>80</v>
      </c>
      <c r="C173" s="3" t="s">
        <v>202</v>
      </c>
      <c r="D173" s="3" t="s">
        <v>27</v>
      </c>
      <c r="E173" s="3" t="s">
        <v>42</v>
      </c>
      <c r="F173" s="3" t="s">
        <v>276</v>
      </c>
      <c r="G173" s="3">
        <v>7512</v>
      </c>
      <c r="H173" s="1">
        <v>1165839.92706327</v>
      </c>
      <c r="I173" s="9">
        <v>6.4434231712432403E-3</v>
      </c>
    </row>
    <row r="174" spans="1:9">
      <c r="A174" s="3" t="s">
        <v>79</v>
      </c>
      <c r="B174" s="3" t="s">
        <v>80</v>
      </c>
      <c r="C174" s="3" t="s">
        <v>202</v>
      </c>
      <c r="D174" s="3" t="s">
        <v>18</v>
      </c>
      <c r="E174" s="3" t="s">
        <v>19</v>
      </c>
      <c r="F174" s="3" t="s">
        <v>254</v>
      </c>
      <c r="G174" s="3">
        <v>1521</v>
      </c>
      <c r="H174" s="1">
        <v>1165839.92706327</v>
      </c>
      <c r="I174" s="9">
        <v>1.3046387970528401E-3</v>
      </c>
    </row>
    <row r="175" spans="1:9">
      <c r="A175" s="3" t="s">
        <v>212</v>
      </c>
      <c r="B175" s="3" t="s">
        <v>213</v>
      </c>
      <c r="C175" s="3" t="s">
        <v>202</v>
      </c>
      <c r="D175" s="3" t="s">
        <v>18</v>
      </c>
      <c r="E175" s="3" t="s">
        <v>24</v>
      </c>
      <c r="F175" s="3" t="s">
        <v>247</v>
      </c>
      <c r="G175" s="3">
        <v>1287657</v>
      </c>
      <c r="H175" s="1">
        <v>50400746.171423897</v>
      </c>
      <c r="I175" s="9">
        <v>2.5548371756648199E-2</v>
      </c>
    </row>
    <row r="176" spans="1:9">
      <c r="A176" s="3" t="s">
        <v>212</v>
      </c>
      <c r="B176" s="3" t="s">
        <v>213</v>
      </c>
      <c r="C176" s="3" t="s">
        <v>202</v>
      </c>
      <c r="D176" s="3" t="s">
        <v>18</v>
      </c>
      <c r="E176" s="3" t="s">
        <v>22</v>
      </c>
      <c r="F176" s="3" t="s">
        <v>248</v>
      </c>
      <c r="G176" s="3">
        <v>1129701</v>
      </c>
      <c r="H176" s="1">
        <v>50400746.171423897</v>
      </c>
      <c r="I176" s="9">
        <v>2.2414370536452798E-2</v>
      </c>
    </row>
    <row r="177" spans="1:9">
      <c r="A177" s="3" t="s">
        <v>212</v>
      </c>
      <c r="B177" s="3" t="s">
        <v>213</v>
      </c>
      <c r="C177" s="3" t="s">
        <v>202</v>
      </c>
      <c r="D177" s="3" t="s">
        <v>27</v>
      </c>
      <c r="E177" s="3" t="s">
        <v>216</v>
      </c>
      <c r="F177" s="3" t="s">
        <v>295</v>
      </c>
      <c r="G177" s="3">
        <v>1109244</v>
      </c>
      <c r="H177" s="1">
        <v>50400746.171423897</v>
      </c>
      <c r="I177" s="9">
        <v>2.20084836884601E-2</v>
      </c>
    </row>
    <row r="178" spans="1:9">
      <c r="A178" s="3" t="s">
        <v>212</v>
      </c>
      <c r="B178" s="3" t="s">
        <v>213</v>
      </c>
      <c r="C178" s="3" t="s">
        <v>202</v>
      </c>
      <c r="D178" s="3" t="s">
        <v>27</v>
      </c>
      <c r="E178" s="3" t="s">
        <v>31</v>
      </c>
      <c r="F178" s="3" t="s">
        <v>253</v>
      </c>
      <c r="G178" s="3">
        <v>456443</v>
      </c>
      <c r="H178" s="1">
        <v>50400746.171423897</v>
      </c>
      <c r="I178" s="9">
        <v>9.0562746521160205E-3</v>
      </c>
    </row>
    <row r="179" spans="1:9">
      <c r="A179" s="3" t="s">
        <v>212</v>
      </c>
      <c r="B179" s="3" t="s">
        <v>213</v>
      </c>
      <c r="C179" s="3" t="s">
        <v>202</v>
      </c>
      <c r="D179" s="3" t="s">
        <v>18</v>
      </c>
      <c r="E179" s="3" t="s">
        <v>19</v>
      </c>
      <c r="F179" s="3" t="s">
        <v>254</v>
      </c>
      <c r="G179" s="3">
        <v>408570</v>
      </c>
      <c r="H179" s="1">
        <v>50400746.171423897</v>
      </c>
      <c r="I179" s="9">
        <v>8.1064276034796094E-3</v>
      </c>
    </row>
    <row r="180" spans="1:9">
      <c r="A180" s="3" t="s">
        <v>212</v>
      </c>
      <c r="B180" s="3" t="s">
        <v>213</v>
      </c>
      <c r="C180" s="3" t="s">
        <v>202</v>
      </c>
      <c r="D180" s="3" t="s">
        <v>27</v>
      </c>
      <c r="E180" s="3" t="s">
        <v>32</v>
      </c>
      <c r="F180" s="3" t="s">
        <v>272</v>
      </c>
      <c r="G180" s="3">
        <v>184396</v>
      </c>
      <c r="H180" s="1">
        <v>50400746.171423897</v>
      </c>
      <c r="I180" s="9">
        <v>3.6585966281695299E-3</v>
      </c>
    </row>
    <row r="181" spans="1:9">
      <c r="A181" s="3" t="s">
        <v>212</v>
      </c>
      <c r="B181" s="3" t="s">
        <v>213</v>
      </c>
      <c r="C181" s="3" t="s">
        <v>202</v>
      </c>
      <c r="D181" s="3" t="s">
        <v>27</v>
      </c>
      <c r="E181" s="3" t="s">
        <v>42</v>
      </c>
      <c r="F181" s="3" t="s">
        <v>276</v>
      </c>
      <c r="G181" s="3">
        <v>73374</v>
      </c>
      <c r="H181" s="1">
        <v>50400746.171423897</v>
      </c>
      <c r="I181" s="9">
        <v>1.4558117800565699E-3</v>
      </c>
    </row>
    <row r="182" spans="1:9">
      <c r="A182" s="3" t="s">
        <v>212</v>
      </c>
      <c r="B182" s="3" t="s">
        <v>213</v>
      </c>
      <c r="C182" s="3" t="s">
        <v>202</v>
      </c>
      <c r="D182" s="3" t="s">
        <v>41</v>
      </c>
      <c r="E182" s="3" t="s">
        <v>28</v>
      </c>
      <c r="F182" s="3" t="s">
        <v>271</v>
      </c>
      <c r="G182" s="3">
        <v>55549</v>
      </c>
      <c r="H182" s="1">
        <v>50400746.171423897</v>
      </c>
      <c r="I182" s="9">
        <v>1.10214638114812E-3</v>
      </c>
    </row>
    <row r="183" spans="1:9">
      <c r="A183" s="3" t="s">
        <v>212</v>
      </c>
      <c r="B183" s="3" t="s">
        <v>213</v>
      </c>
      <c r="C183" s="3" t="s">
        <v>202</v>
      </c>
      <c r="D183" s="3" t="s">
        <v>41</v>
      </c>
      <c r="E183" s="3" t="s">
        <v>214</v>
      </c>
      <c r="F183" s="3" t="s">
        <v>296</v>
      </c>
      <c r="G183" s="3">
        <v>22441</v>
      </c>
      <c r="H183" s="1">
        <v>50400746.171423897</v>
      </c>
      <c r="I183" s="9">
        <v>4.4525134456687001E-4</v>
      </c>
    </row>
    <row r="184" spans="1:9">
      <c r="A184" s="3" t="s">
        <v>212</v>
      </c>
      <c r="B184" s="3" t="s">
        <v>213</v>
      </c>
      <c r="C184" s="3" t="s">
        <v>202</v>
      </c>
      <c r="D184" s="3" t="s">
        <v>27</v>
      </c>
      <c r="E184" s="3" t="s">
        <v>55</v>
      </c>
      <c r="F184" s="3" t="s">
        <v>249</v>
      </c>
      <c r="G184" s="3">
        <v>14941</v>
      </c>
      <c r="H184" s="1">
        <v>50400746.171423897</v>
      </c>
      <c r="I184" s="9">
        <v>2.9644402384802797E-4</v>
      </c>
    </row>
    <row r="185" spans="1:9">
      <c r="A185" s="3" t="s">
        <v>212</v>
      </c>
      <c r="B185" s="3" t="s">
        <v>213</v>
      </c>
      <c r="C185" s="3" t="s">
        <v>202</v>
      </c>
      <c r="D185" s="3" t="s">
        <v>41</v>
      </c>
      <c r="E185" s="3" t="s">
        <v>47</v>
      </c>
      <c r="F185" s="3" t="s">
        <v>256</v>
      </c>
      <c r="G185" s="3">
        <v>10834</v>
      </c>
      <c r="H185" s="1">
        <v>50400746.171423897</v>
      </c>
      <c r="I185" s="9">
        <v>2.14957135022391E-4</v>
      </c>
    </row>
    <row r="186" spans="1:9">
      <c r="A186" s="3" t="s">
        <v>212</v>
      </c>
      <c r="B186" s="3" t="s">
        <v>213</v>
      </c>
      <c r="C186" s="3" t="s">
        <v>202</v>
      </c>
      <c r="D186" s="3" t="s">
        <v>27</v>
      </c>
      <c r="E186" s="3" t="s">
        <v>54</v>
      </c>
      <c r="F186" s="3" t="s">
        <v>251</v>
      </c>
      <c r="G186" s="3">
        <v>9230</v>
      </c>
      <c r="H186" s="1">
        <v>50400746.171423897</v>
      </c>
      <c r="I186" s="9">
        <v>1.83132209364654E-4</v>
      </c>
    </row>
    <row r="187" spans="1:9">
      <c r="A187" s="3" t="s">
        <v>212</v>
      </c>
      <c r="B187" s="3" t="s">
        <v>213</v>
      </c>
      <c r="C187" s="3" t="s">
        <v>202</v>
      </c>
      <c r="D187" s="3" t="s">
        <v>41</v>
      </c>
      <c r="E187" s="3" t="s">
        <v>38</v>
      </c>
      <c r="F187" s="3" t="s">
        <v>297</v>
      </c>
      <c r="G187" s="3">
        <v>7666</v>
      </c>
      <c r="H187" s="1">
        <v>50400746.171423897</v>
      </c>
      <c r="I187" s="9">
        <v>1.5210092275075201E-4</v>
      </c>
    </row>
    <row r="188" spans="1:9">
      <c r="A188" s="3" t="s">
        <v>212</v>
      </c>
      <c r="B188" s="3" t="s">
        <v>213</v>
      </c>
      <c r="C188" s="3" t="s">
        <v>202</v>
      </c>
      <c r="D188" s="3" t="s">
        <v>41</v>
      </c>
      <c r="E188" s="3" t="s">
        <v>215</v>
      </c>
      <c r="F188" s="3" t="s">
        <v>298</v>
      </c>
      <c r="G188" s="3">
        <v>3798</v>
      </c>
      <c r="H188" s="1">
        <v>50400746.171423897</v>
      </c>
      <c r="I188" s="9">
        <v>7.5356027212021293E-5</v>
      </c>
    </row>
    <row r="189" spans="1:9">
      <c r="A189" s="3" t="s">
        <v>212</v>
      </c>
      <c r="B189" s="3" t="s">
        <v>213</v>
      </c>
      <c r="C189" s="3" t="s">
        <v>202</v>
      </c>
      <c r="D189" s="3" t="s">
        <v>41</v>
      </c>
      <c r="E189" s="3" t="s">
        <v>36</v>
      </c>
      <c r="F189" s="3" t="s">
        <v>264</v>
      </c>
      <c r="G189" s="3">
        <v>1379</v>
      </c>
      <c r="H189" s="1">
        <v>50400746.171423897</v>
      </c>
      <c r="I189" s="9">
        <v>2.7360706036171001E-5</v>
      </c>
    </row>
    <row r="190" spans="1:9">
      <c r="A190" s="3" t="s">
        <v>212</v>
      </c>
      <c r="B190" s="3" t="s">
        <v>213</v>
      </c>
      <c r="C190" s="3" t="s">
        <v>202</v>
      </c>
      <c r="D190" s="3" t="s">
        <v>41</v>
      </c>
      <c r="E190" s="3" t="s">
        <v>29</v>
      </c>
      <c r="F190" s="3" t="s">
        <v>299</v>
      </c>
      <c r="G190" s="3">
        <v>529</v>
      </c>
      <c r="H190" s="1">
        <v>50400746.171423897</v>
      </c>
      <c r="I190" s="9">
        <v>1.0495876354702301E-5</v>
      </c>
    </row>
    <row r="191" spans="1:9">
      <c r="A191" s="3" t="s">
        <v>81</v>
      </c>
      <c r="B191" s="3" t="s">
        <v>82</v>
      </c>
      <c r="C191" s="3" t="s">
        <v>202</v>
      </c>
      <c r="D191" s="3" t="s">
        <v>27</v>
      </c>
      <c r="E191" s="3" t="s">
        <v>31</v>
      </c>
      <c r="F191" s="3" t="s">
        <v>253</v>
      </c>
      <c r="G191" s="3">
        <v>3751870</v>
      </c>
      <c r="H191" s="1">
        <v>12267392.1465888</v>
      </c>
      <c r="I191" s="9">
        <v>0.30584087923228898</v>
      </c>
    </row>
    <row r="192" spans="1:9">
      <c r="A192" s="3" t="s">
        <v>81</v>
      </c>
      <c r="B192" s="3" t="s">
        <v>82</v>
      </c>
      <c r="C192" s="3" t="s">
        <v>202</v>
      </c>
      <c r="D192" s="3" t="s">
        <v>18</v>
      </c>
      <c r="E192" s="3" t="s">
        <v>19</v>
      </c>
      <c r="F192" s="3" t="s">
        <v>254</v>
      </c>
      <c r="G192" s="3">
        <v>358220</v>
      </c>
      <c r="H192" s="1">
        <v>12267392.1465888</v>
      </c>
      <c r="I192" s="9">
        <v>2.92009903750905E-2</v>
      </c>
    </row>
    <row r="193" spans="1:9">
      <c r="A193" s="3" t="s">
        <v>81</v>
      </c>
      <c r="B193" s="3" t="s">
        <v>82</v>
      </c>
      <c r="C193" s="3" t="s">
        <v>202</v>
      </c>
      <c r="D193" s="3" t="s">
        <v>49</v>
      </c>
      <c r="E193" s="3" t="s">
        <v>50</v>
      </c>
      <c r="F193" s="3" t="s">
        <v>260</v>
      </c>
      <c r="G193" s="3">
        <v>295035</v>
      </c>
      <c r="H193" s="1">
        <v>12267392.1465888</v>
      </c>
      <c r="I193" s="9">
        <v>2.4050343909649999E-2</v>
      </c>
    </row>
    <row r="194" spans="1:9">
      <c r="A194" s="3" t="s">
        <v>81</v>
      </c>
      <c r="B194" s="3" t="s">
        <v>82</v>
      </c>
      <c r="C194" s="3" t="s">
        <v>202</v>
      </c>
      <c r="D194" s="3" t="s">
        <v>27</v>
      </c>
      <c r="E194" s="3" t="s">
        <v>76</v>
      </c>
      <c r="F194" s="3" t="s">
        <v>300</v>
      </c>
      <c r="G194" s="5">
        <v>224779</v>
      </c>
      <c r="H194" s="1">
        <v>12267392.1465888</v>
      </c>
      <c r="I194" s="9">
        <v>1.8323291316851301E-2</v>
      </c>
    </row>
    <row r="195" spans="1:9">
      <c r="A195" s="3" t="s">
        <v>81</v>
      </c>
      <c r="B195" s="3" t="s">
        <v>82</v>
      </c>
      <c r="C195" s="3" t="s">
        <v>202</v>
      </c>
      <c r="D195" s="3" t="s">
        <v>18</v>
      </c>
      <c r="E195" s="3" t="s">
        <v>24</v>
      </c>
      <c r="F195" s="3" t="s">
        <v>247</v>
      </c>
      <c r="G195" s="3">
        <v>196725</v>
      </c>
      <c r="H195" s="1">
        <v>12267392.1465888</v>
      </c>
      <c r="I195" s="9">
        <v>1.6036415698564201E-2</v>
      </c>
    </row>
    <row r="196" spans="1:9">
      <c r="A196" s="3" t="s">
        <v>81</v>
      </c>
      <c r="B196" s="3" t="s">
        <v>82</v>
      </c>
      <c r="C196" s="3" t="s">
        <v>202</v>
      </c>
      <c r="D196" s="3" t="s">
        <v>27</v>
      </c>
      <c r="E196" s="3" t="s">
        <v>42</v>
      </c>
      <c r="F196" s="3" t="s">
        <v>276</v>
      </c>
      <c r="G196" s="3">
        <v>165241</v>
      </c>
      <c r="H196" s="1">
        <v>12267392.1465888</v>
      </c>
      <c r="I196" s="9">
        <v>1.34699370514497E-2</v>
      </c>
    </row>
    <row r="197" spans="1:9">
      <c r="A197" s="3" t="s">
        <v>81</v>
      </c>
      <c r="B197" s="3" t="s">
        <v>82</v>
      </c>
      <c r="C197" s="3" t="s">
        <v>202</v>
      </c>
      <c r="D197" s="3" t="s">
        <v>18</v>
      </c>
      <c r="E197" s="3" t="s">
        <v>22</v>
      </c>
      <c r="F197" s="3" t="s">
        <v>248</v>
      </c>
      <c r="G197" s="3">
        <v>157172</v>
      </c>
      <c r="H197" s="1">
        <v>12267392.1465888</v>
      </c>
      <c r="I197" s="9">
        <v>1.28121770399021E-2</v>
      </c>
    </row>
    <row r="198" spans="1:9">
      <c r="A198" s="3" t="s">
        <v>81</v>
      </c>
      <c r="B198" s="3" t="s">
        <v>82</v>
      </c>
      <c r="C198" s="3" t="s">
        <v>202</v>
      </c>
      <c r="D198" s="3" t="s">
        <v>27</v>
      </c>
      <c r="E198" s="3" t="s">
        <v>32</v>
      </c>
      <c r="F198" s="3" t="s">
        <v>272</v>
      </c>
      <c r="G198" s="3">
        <v>95841</v>
      </c>
      <c r="H198" s="1">
        <v>12267392.1465888</v>
      </c>
      <c r="I198" s="9">
        <v>7.8126629404808405E-3</v>
      </c>
    </row>
    <row r="199" spans="1:9">
      <c r="A199" s="3" t="s">
        <v>81</v>
      </c>
      <c r="B199" s="3" t="s">
        <v>82</v>
      </c>
      <c r="C199" s="3" t="s">
        <v>202</v>
      </c>
      <c r="D199" s="3" t="s">
        <v>27</v>
      </c>
      <c r="E199" s="3" t="s">
        <v>55</v>
      </c>
      <c r="F199" s="3" t="s">
        <v>249</v>
      </c>
      <c r="G199" s="5">
        <v>78652</v>
      </c>
      <c r="H199" s="1">
        <v>12267392.1465888</v>
      </c>
      <c r="I199" s="9">
        <v>6.4114686365407203E-3</v>
      </c>
    </row>
    <row r="200" spans="1:9">
      <c r="A200" s="3" t="s">
        <v>81</v>
      </c>
      <c r="B200" s="3" t="s">
        <v>82</v>
      </c>
      <c r="C200" s="3" t="s">
        <v>202</v>
      </c>
      <c r="D200" s="3" t="s">
        <v>27</v>
      </c>
      <c r="E200" s="3" t="s">
        <v>75</v>
      </c>
      <c r="F200" s="3" t="s">
        <v>286</v>
      </c>
      <c r="G200" s="5">
        <v>74930</v>
      </c>
      <c r="H200" s="1">
        <v>12267392.1465888</v>
      </c>
      <c r="I200" s="9">
        <v>6.1080626676498504E-3</v>
      </c>
    </row>
    <row r="201" spans="1:9">
      <c r="A201" s="3" t="s">
        <v>81</v>
      </c>
      <c r="B201" s="3" t="s">
        <v>82</v>
      </c>
      <c r="C201" s="3" t="s">
        <v>202</v>
      </c>
      <c r="D201" s="3" t="s">
        <v>41</v>
      </c>
      <c r="E201" s="3" t="s">
        <v>76</v>
      </c>
      <c r="F201" s="3" t="s">
        <v>289</v>
      </c>
      <c r="G201" s="3">
        <v>70046</v>
      </c>
      <c r="H201" s="1">
        <v>12267392.1465888</v>
      </c>
      <c r="I201" s="9">
        <v>5.7099340400133597E-3</v>
      </c>
    </row>
    <row r="202" spans="1:9">
      <c r="A202" s="3" t="s">
        <v>81</v>
      </c>
      <c r="B202" s="3" t="s">
        <v>82</v>
      </c>
      <c r="C202" s="3" t="s">
        <v>202</v>
      </c>
      <c r="D202" s="3" t="s">
        <v>27</v>
      </c>
      <c r="E202" s="3" t="s">
        <v>54</v>
      </c>
      <c r="F202" s="3" t="s">
        <v>251</v>
      </c>
      <c r="G202" s="3">
        <v>54697</v>
      </c>
      <c r="H202" s="1">
        <v>12267392.1465888</v>
      </c>
      <c r="I202" s="9">
        <v>4.4587308652401401E-3</v>
      </c>
    </row>
    <row r="203" spans="1:9">
      <c r="A203" s="3" t="s">
        <v>81</v>
      </c>
      <c r="B203" s="3" t="s">
        <v>82</v>
      </c>
      <c r="C203" s="3" t="s">
        <v>202</v>
      </c>
      <c r="D203" s="3" t="s">
        <v>27</v>
      </c>
      <c r="E203" s="3" t="s">
        <v>29</v>
      </c>
      <c r="F203" s="3" t="s">
        <v>281</v>
      </c>
      <c r="G203" s="3">
        <v>50017</v>
      </c>
      <c r="H203" s="1">
        <v>12267392.1465888</v>
      </c>
      <c r="I203" s="9">
        <v>4.0772316888808601E-3</v>
      </c>
    </row>
    <row r="204" spans="1:9">
      <c r="A204" s="3" t="s">
        <v>81</v>
      </c>
      <c r="B204" s="3" t="s">
        <v>82</v>
      </c>
      <c r="C204" s="3" t="s">
        <v>202</v>
      </c>
      <c r="D204" s="3" t="s">
        <v>18</v>
      </c>
      <c r="E204" s="3" t="s">
        <v>23</v>
      </c>
      <c r="F204" s="3" t="s">
        <v>255</v>
      </c>
      <c r="G204" s="3">
        <v>46471</v>
      </c>
      <c r="H204" s="1">
        <v>12267392.1465888</v>
      </c>
      <c r="I204" s="9">
        <v>3.7881726975624698E-3</v>
      </c>
    </row>
    <row r="205" spans="1:9">
      <c r="A205" s="3" t="s">
        <v>81</v>
      </c>
      <c r="B205" s="3" t="s">
        <v>82</v>
      </c>
      <c r="C205" s="3" t="s">
        <v>202</v>
      </c>
      <c r="D205" s="3" t="s">
        <v>27</v>
      </c>
      <c r="E205" s="3" t="s">
        <v>57</v>
      </c>
      <c r="F205" s="3" t="s">
        <v>277</v>
      </c>
      <c r="G205" s="5">
        <v>9534</v>
      </c>
      <c r="H205" s="1">
        <v>12267392.1465888</v>
      </c>
      <c r="I205" s="9">
        <v>7.7718229645500699E-4</v>
      </c>
    </row>
    <row r="206" spans="1:9">
      <c r="A206" s="3" t="s">
        <v>81</v>
      </c>
      <c r="B206" s="3" t="s">
        <v>82</v>
      </c>
      <c r="C206" s="3" t="s">
        <v>202</v>
      </c>
      <c r="D206" s="3" t="s">
        <v>41</v>
      </c>
      <c r="E206" s="3" t="s">
        <v>42</v>
      </c>
      <c r="F206" s="3" t="s">
        <v>266</v>
      </c>
      <c r="G206" s="3">
        <v>5336</v>
      </c>
      <c r="H206" s="1">
        <v>12267392.1465888</v>
      </c>
      <c r="I206" s="9">
        <v>4.34974274584006E-4</v>
      </c>
    </row>
    <row r="207" spans="1:9">
      <c r="A207" s="3" t="s">
        <v>81</v>
      </c>
      <c r="B207" s="3" t="s">
        <v>82</v>
      </c>
      <c r="C207" s="3" t="s">
        <v>202</v>
      </c>
      <c r="D207" s="3" t="s">
        <v>41</v>
      </c>
      <c r="E207" s="3" t="s">
        <v>29</v>
      </c>
      <c r="F207" s="3" t="s">
        <v>299</v>
      </c>
      <c r="G207" s="3">
        <v>1652</v>
      </c>
      <c r="H207" s="1">
        <v>12267392.1465888</v>
      </c>
      <c r="I207" s="9">
        <v>1.34665948578107E-4</v>
      </c>
    </row>
    <row r="208" spans="1:9">
      <c r="A208" s="3" t="s">
        <v>81</v>
      </c>
      <c r="B208" s="3" t="s">
        <v>82</v>
      </c>
      <c r="C208" s="3" t="s">
        <v>202</v>
      </c>
      <c r="D208" s="3" t="s">
        <v>41</v>
      </c>
      <c r="E208" s="3" t="s">
        <v>57</v>
      </c>
      <c r="F208" s="3" t="s">
        <v>290</v>
      </c>
      <c r="G208" s="3">
        <v>402</v>
      </c>
      <c r="H208" s="1">
        <v>12267392.1465888</v>
      </c>
      <c r="I208" s="9">
        <v>3.2769801046246402E-5</v>
      </c>
    </row>
    <row r="209" spans="1:9">
      <c r="A209" s="3" t="s">
        <v>81</v>
      </c>
      <c r="B209" s="3" t="s">
        <v>82</v>
      </c>
      <c r="C209" s="3" t="s">
        <v>202</v>
      </c>
      <c r="D209" s="3" t="s">
        <v>41</v>
      </c>
      <c r="E209" s="3" t="s">
        <v>28</v>
      </c>
      <c r="F209" s="3" t="s">
        <v>271</v>
      </c>
      <c r="G209" s="3">
        <v>282</v>
      </c>
      <c r="H209" s="1">
        <v>12267392.1465888</v>
      </c>
      <c r="I209" s="9">
        <v>2.29877708831877E-5</v>
      </c>
    </row>
    <row r="210" spans="1:9">
      <c r="A210" s="3" t="s">
        <v>81</v>
      </c>
      <c r="B210" s="3" t="s">
        <v>82</v>
      </c>
      <c r="C210" s="3" t="s">
        <v>202</v>
      </c>
      <c r="D210" s="3" t="s">
        <v>41</v>
      </c>
      <c r="E210" s="3" t="s">
        <v>33</v>
      </c>
      <c r="F210" s="3" t="s">
        <v>268</v>
      </c>
      <c r="G210" s="3">
        <v>95</v>
      </c>
      <c r="H210" s="1">
        <v>12267392.1465888</v>
      </c>
      <c r="I210" s="9">
        <v>7.7441072124213993E-6</v>
      </c>
    </row>
    <row r="211" spans="1:9">
      <c r="A211" s="3" t="s">
        <v>84</v>
      </c>
      <c r="B211" s="3" t="s">
        <v>85</v>
      </c>
      <c r="C211" s="3" t="s">
        <v>202</v>
      </c>
      <c r="D211" s="3" t="s">
        <v>27</v>
      </c>
      <c r="E211" s="3" t="s">
        <v>31</v>
      </c>
      <c r="F211" s="3" t="s">
        <v>253</v>
      </c>
      <c r="G211" s="3">
        <v>2396523</v>
      </c>
      <c r="H211" s="1">
        <v>58539424.929724798</v>
      </c>
      <c r="I211" s="9">
        <v>4.0938615349859798E-2</v>
      </c>
    </row>
    <row r="212" spans="1:9">
      <c r="A212" s="3" t="s">
        <v>84</v>
      </c>
      <c r="B212" s="3" t="s">
        <v>85</v>
      </c>
      <c r="C212" s="3" t="s">
        <v>202</v>
      </c>
      <c r="D212" s="3" t="s">
        <v>18</v>
      </c>
      <c r="E212" s="3" t="s">
        <v>22</v>
      </c>
      <c r="F212" s="3" t="s">
        <v>248</v>
      </c>
      <c r="G212" s="3">
        <v>1914818</v>
      </c>
      <c r="H212" s="1">
        <v>58539424.929724798</v>
      </c>
      <c r="I212" s="9">
        <v>3.2709887435667398E-2</v>
      </c>
    </row>
    <row r="213" spans="1:9">
      <c r="A213" s="3" t="s">
        <v>84</v>
      </c>
      <c r="B213" s="3" t="s">
        <v>85</v>
      </c>
      <c r="C213" s="3" t="s">
        <v>202</v>
      </c>
      <c r="D213" s="3" t="s">
        <v>18</v>
      </c>
      <c r="E213" s="3" t="s">
        <v>24</v>
      </c>
      <c r="F213" s="3" t="s">
        <v>247</v>
      </c>
      <c r="G213" s="3">
        <v>1174245</v>
      </c>
      <c r="H213" s="1">
        <v>58539424.929724798</v>
      </c>
      <c r="I213" s="9">
        <v>2.00590457014167E-2</v>
      </c>
    </row>
    <row r="214" spans="1:9">
      <c r="A214" s="3" t="s">
        <v>84</v>
      </c>
      <c r="B214" s="3" t="s">
        <v>85</v>
      </c>
      <c r="C214" s="3" t="s">
        <v>202</v>
      </c>
      <c r="D214" s="3" t="s">
        <v>27</v>
      </c>
      <c r="E214" s="3" t="s">
        <v>42</v>
      </c>
      <c r="F214" s="3" t="s">
        <v>276</v>
      </c>
      <c r="G214" s="3">
        <v>638086</v>
      </c>
      <c r="H214" s="1">
        <v>58539424.929724798</v>
      </c>
      <c r="I214" s="9">
        <v>1.0900107077683199E-2</v>
      </c>
    </row>
    <row r="215" spans="1:9">
      <c r="A215" s="3" t="s">
        <v>84</v>
      </c>
      <c r="B215" s="3" t="s">
        <v>85</v>
      </c>
      <c r="C215" s="3" t="s">
        <v>202</v>
      </c>
      <c r="D215" s="3" t="s">
        <v>41</v>
      </c>
      <c r="E215" s="3" t="s">
        <v>42</v>
      </c>
      <c r="F215" s="3" t="s">
        <v>266</v>
      </c>
      <c r="G215" s="3">
        <v>571028</v>
      </c>
      <c r="H215" s="1">
        <v>58539424.929724798</v>
      </c>
      <c r="I215" s="9">
        <v>9.7545884792258498E-3</v>
      </c>
    </row>
    <row r="216" spans="1:9">
      <c r="A216" s="3" t="s">
        <v>84</v>
      </c>
      <c r="B216" s="3" t="s">
        <v>85</v>
      </c>
      <c r="C216" s="3" t="s">
        <v>202</v>
      </c>
      <c r="D216" s="3" t="s">
        <v>18</v>
      </c>
      <c r="E216" s="3" t="s">
        <v>19</v>
      </c>
      <c r="F216" s="3" t="s">
        <v>254</v>
      </c>
      <c r="G216" s="3">
        <v>436463</v>
      </c>
      <c r="H216" s="1">
        <v>58539424.929724798</v>
      </c>
      <c r="I216" s="9">
        <v>7.4558812377122502E-3</v>
      </c>
    </row>
    <row r="217" spans="1:9">
      <c r="A217" s="3" t="s">
        <v>84</v>
      </c>
      <c r="B217" s="3" t="s">
        <v>85</v>
      </c>
      <c r="C217" s="3" t="s">
        <v>202</v>
      </c>
      <c r="D217" s="3" t="s">
        <v>49</v>
      </c>
      <c r="E217" s="3" t="s">
        <v>50</v>
      </c>
      <c r="F217" s="3" t="s">
        <v>260</v>
      </c>
      <c r="G217" s="3">
        <v>396257</v>
      </c>
      <c r="H217" s="1">
        <v>58539424.929724798</v>
      </c>
      <c r="I217" s="9">
        <v>6.7690620547724402E-3</v>
      </c>
    </row>
    <row r="218" spans="1:9">
      <c r="A218" s="3" t="s">
        <v>84</v>
      </c>
      <c r="B218" s="3" t="s">
        <v>85</v>
      </c>
      <c r="C218" s="3" t="s">
        <v>202</v>
      </c>
      <c r="D218" s="3" t="s">
        <v>41</v>
      </c>
      <c r="E218" s="3" t="s">
        <v>47</v>
      </c>
      <c r="F218" s="3" t="s">
        <v>256</v>
      </c>
      <c r="G218" s="3">
        <v>258382</v>
      </c>
      <c r="H218" s="1">
        <v>58539424.929724798</v>
      </c>
      <c r="I218" s="9">
        <v>4.4138117227865096E-3</v>
      </c>
    </row>
    <row r="219" spans="1:9">
      <c r="A219" s="3" t="s">
        <v>84</v>
      </c>
      <c r="B219" s="3" t="s">
        <v>85</v>
      </c>
      <c r="C219" s="3" t="s">
        <v>202</v>
      </c>
      <c r="D219" s="3" t="s">
        <v>27</v>
      </c>
      <c r="E219" s="3" t="s">
        <v>32</v>
      </c>
      <c r="F219" s="3" t="s">
        <v>272</v>
      </c>
      <c r="G219" s="3">
        <v>229195</v>
      </c>
      <c r="H219" s="1">
        <v>58539424.929724798</v>
      </c>
      <c r="I219" s="9">
        <v>3.9152246588541502E-3</v>
      </c>
    </row>
    <row r="220" spans="1:9">
      <c r="A220" s="3" t="s">
        <v>84</v>
      </c>
      <c r="B220" s="3" t="s">
        <v>85</v>
      </c>
      <c r="C220" s="3" t="s">
        <v>202</v>
      </c>
      <c r="D220" s="3" t="s">
        <v>41</v>
      </c>
      <c r="E220" s="3" t="s">
        <v>31</v>
      </c>
      <c r="F220" s="3" t="s">
        <v>257</v>
      </c>
      <c r="G220" s="3">
        <v>150061</v>
      </c>
      <c r="H220" s="1">
        <v>58539424.929724798</v>
      </c>
      <c r="I220" s="9">
        <v>2.5634177339484399E-3</v>
      </c>
    </row>
    <row r="221" spans="1:9">
      <c r="A221" s="3" t="s">
        <v>84</v>
      </c>
      <c r="B221" s="3" t="s">
        <v>85</v>
      </c>
      <c r="C221" s="3" t="s">
        <v>202</v>
      </c>
      <c r="D221" s="3" t="s">
        <v>41</v>
      </c>
      <c r="E221" s="3" t="s">
        <v>86</v>
      </c>
      <c r="F221" s="3" t="s">
        <v>301</v>
      </c>
      <c r="G221" s="3">
        <v>100623</v>
      </c>
      <c r="H221" s="1">
        <v>58539424.929724798</v>
      </c>
      <c r="I221" s="9">
        <v>1.71889286785437E-3</v>
      </c>
    </row>
    <row r="222" spans="1:9">
      <c r="A222" s="3" t="s">
        <v>84</v>
      </c>
      <c r="B222" s="3" t="s">
        <v>85</v>
      </c>
      <c r="C222" s="3" t="s">
        <v>202</v>
      </c>
      <c r="D222" s="3" t="s">
        <v>27</v>
      </c>
      <c r="E222" s="3" t="s">
        <v>54</v>
      </c>
      <c r="F222" s="3" t="s">
        <v>251</v>
      </c>
      <c r="G222" s="3">
        <v>31625</v>
      </c>
      <c r="H222" s="1">
        <v>58539424.929724798</v>
      </c>
      <c r="I222" s="9">
        <v>5.4023421032859602E-4</v>
      </c>
    </row>
    <row r="223" spans="1:9">
      <c r="A223" s="3" t="s">
        <v>84</v>
      </c>
      <c r="B223" s="3" t="s">
        <v>85</v>
      </c>
      <c r="C223" s="3" t="s">
        <v>202</v>
      </c>
      <c r="D223" s="3" t="s">
        <v>18</v>
      </c>
      <c r="E223" s="3" t="s">
        <v>23</v>
      </c>
      <c r="F223" s="3" t="s">
        <v>255</v>
      </c>
      <c r="G223" s="3">
        <v>29900</v>
      </c>
      <c r="H223" s="1">
        <v>58539424.929724798</v>
      </c>
      <c r="I223" s="9">
        <v>5.1076688976521795E-4</v>
      </c>
    </row>
    <row r="224" spans="1:9">
      <c r="A224" s="3" t="s">
        <v>84</v>
      </c>
      <c r="B224" s="3" t="s">
        <v>85</v>
      </c>
      <c r="C224" s="3" t="s">
        <v>202</v>
      </c>
      <c r="D224" s="3" t="s">
        <v>27</v>
      </c>
      <c r="E224" s="3" t="s">
        <v>37</v>
      </c>
      <c r="F224" s="3" t="s">
        <v>270</v>
      </c>
      <c r="G224" s="3">
        <v>25831</v>
      </c>
      <c r="H224" s="1">
        <v>58539424.929724798</v>
      </c>
      <c r="I224" s="9">
        <v>4.4125817824499503E-4</v>
      </c>
    </row>
    <row r="225" spans="1:9">
      <c r="A225" s="3" t="s">
        <v>84</v>
      </c>
      <c r="B225" s="3" t="s">
        <v>85</v>
      </c>
      <c r="C225" s="3" t="s">
        <v>202</v>
      </c>
      <c r="D225" s="3" t="s">
        <v>27</v>
      </c>
      <c r="E225" s="3" t="s">
        <v>55</v>
      </c>
      <c r="F225" s="3" t="s">
        <v>249</v>
      </c>
      <c r="G225" s="3">
        <v>20765</v>
      </c>
      <c r="H225" s="1">
        <v>58539424.929724798</v>
      </c>
      <c r="I225" s="9">
        <v>3.5471820956437298E-4</v>
      </c>
    </row>
    <row r="226" spans="1:9">
      <c r="A226" s="3" t="s">
        <v>84</v>
      </c>
      <c r="B226" s="3" t="s">
        <v>85</v>
      </c>
      <c r="C226" s="3" t="s">
        <v>202</v>
      </c>
      <c r="D226" s="3" t="s">
        <v>27</v>
      </c>
      <c r="E226" s="3" t="s">
        <v>38</v>
      </c>
      <c r="F226" s="3" t="s">
        <v>273</v>
      </c>
      <c r="G226" s="3">
        <v>2084</v>
      </c>
      <c r="H226" s="1">
        <v>58539424.929724798</v>
      </c>
      <c r="I226" s="9">
        <v>3.5599939741495499E-5</v>
      </c>
    </row>
    <row r="227" spans="1:9">
      <c r="A227" s="3" t="s">
        <v>84</v>
      </c>
      <c r="B227" s="3" t="s">
        <v>85</v>
      </c>
      <c r="C227" s="3" t="s">
        <v>202</v>
      </c>
      <c r="D227" s="3" t="s">
        <v>27</v>
      </c>
      <c r="E227" s="3" t="s">
        <v>43</v>
      </c>
      <c r="F227" s="3" t="s">
        <v>278</v>
      </c>
      <c r="G227" s="3">
        <v>590</v>
      </c>
      <c r="H227" s="1">
        <v>58539424.929724798</v>
      </c>
      <c r="I227" s="9">
        <v>1.0078677757909E-5</v>
      </c>
    </row>
    <row r="228" spans="1:9">
      <c r="A228" s="3" t="s">
        <v>87</v>
      </c>
      <c r="B228" s="3" t="s">
        <v>88</v>
      </c>
      <c r="C228" s="3" t="s">
        <v>217</v>
      </c>
      <c r="D228" s="3" t="s">
        <v>27</v>
      </c>
      <c r="E228" s="3" t="s">
        <v>31</v>
      </c>
      <c r="F228" s="3" t="s">
        <v>253</v>
      </c>
      <c r="G228" s="3">
        <v>1195470</v>
      </c>
      <c r="H228" s="1">
        <v>3324634.2561332402</v>
      </c>
      <c r="I228" s="9">
        <v>0.35957940269508198</v>
      </c>
    </row>
    <row r="229" spans="1:9">
      <c r="A229" s="3" t="s">
        <v>87</v>
      </c>
      <c r="B229" s="3" t="s">
        <v>88</v>
      </c>
      <c r="C229" s="3" t="s">
        <v>217</v>
      </c>
      <c r="D229" s="3" t="s">
        <v>27</v>
      </c>
      <c r="E229" s="3" t="s">
        <v>55</v>
      </c>
      <c r="F229" s="3" t="s">
        <v>249</v>
      </c>
      <c r="G229" s="3">
        <v>163927</v>
      </c>
      <c r="H229" s="1">
        <v>3324634.2561332402</v>
      </c>
      <c r="I229" s="9">
        <v>4.9306777037982398E-2</v>
      </c>
    </row>
    <row r="230" spans="1:9">
      <c r="A230" s="3" t="s">
        <v>87</v>
      </c>
      <c r="B230" s="3" t="s">
        <v>88</v>
      </c>
      <c r="C230" s="3" t="s">
        <v>217</v>
      </c>
      <c r="D230" s="3" t="s">
        <v>18</v>
      </c>
      <c r="E230" s="3" t="s">
        <v>24</v>
      </c>
      <c r="F230" s="3" t="s">
        <v>247</v>
      </c>
      <c r="G230" s="3">
        <v>161260</v>
      </c>
      <c r="H230" s="1">
        <v>3324634.2561332402</v>
      </c>
      <c r="I230" s="9">
        <v>4.8504583535018797E-2</v>
      </c>
    </row>
    <row r="231" spans="1:9">
      <c r="A231" s="3" t="s">
        <v>87</v>
      </c>
      <c r="B231" s="3" t="s">
        <v>88</v>
      </c>
      <c r="C231" s="3" t="s">
        <v>217</v>
      </c>
      <c r="D231" s="3" t="s">
        <v>18</v>
      </c>
      <c r="E231" s="3" t="s">
        <v>19</v>
      </c>
      <c r="F231" s="3" t="s">
        <v>254</v>
      </c>
      <c r="G231" s="3">
        <v>112928</v>
      </c>
      <c r="H231" s="1">
        <v>3324634.2561332402</v>
      </c>
      <c r="I231" s="9">
        <v>3.39670445829258E-2</v>
      </c>
    </row>
    <row r="232" spans="1:9">
      <c r="A232" s="3" t="s">
        <v>87</v>
      </c>
      <c r="B232" s="3" t="s">
        <v>88</v>
      </c>
      <c r="C232" s="3" t="s">
        <v>217</v>
      </c>
      <c r="D232" s="3" t="s">
        <v>27</v>
      </c>
      <c r="E232" s="3" t="s">
        <v>54</v>
      </c>
      <c r="F232" s="3" t="s">
        <v>251</v>
      </c>
      <c r="G232" s="3">
        <v>44663</v>
      </c>
      <c r="H232" s="1">
        <v>3324634.2561332402</v>
      </c>
      <c r="I232" s="9">
        <v>1.3433958913707999E-2</v>
      </c>
    </row>
    <row r="233" spans="1:9">
      <c r="A233" s="3" t="s">
        <v>87</v>
      </c>
      <c r="B233" s="3" t="s">
        <v>88</v>
      </c>
      <c r="C233" s="3" t="s">
        <v>217</v>
      </c>
      <c r="D233" s="3" t="s">
        <v>27</v>
      </c>
      <c r="E233" s="3" t="s">
        <v>32</v>
      </c>
      <c r="F233" s="3" t="s">
        <v>272</v>
      </c>
      <c r="G233" s="3">
        <v>38527</v>
      </c>
      <c r="H233" s="1">
        <v>3324634.2561332402</v>
      </c>
      <c r="I233" s="9">
        <v>1.1588342365457501E-2</v>
      </c>
    </row>
    <row r="234" spans="1:9">
      <c r="A234" s="3" t="s">
        <v>87</v>
      </c>
      <c r="B234" s="3" t="s">
        <v>88</v>
      </c>
      <c r="C234" s="3" t="s">
        <v>217</v>
      </c>
      <c r="D234" s="3" t="s">
        <v>27</v>
      </c>
      <c r="E234" s="3" t="s">
        <v>37</v>
      </c>
      <c r="F234" s="3" t="s">
        <v>270</v>
      </c>
      <c r="G234" s="3">
        <v>32220</v>
      </c>
      <c r="H234" s="1">
        <v>3324634.2561332402</v>
      </c>
      <c r="I234" s="9">
        <v>9.6912915881080704E-3</v>
      </c>
    </row>
    <row r="235" spans="1:9">
      <c r="A235" s="3" t="s">
        <v>87</v>
      </c>
      <c r="B235" s="3" t="s">
        <v>88</v>
      </c>
      <c r="C235" s="3" t="s">
        <v>217</v>
      </c>
      <c r="D235" s="3" t="s">
        <v>18</v>
      </c>
      <c r="E235" s="3" t="s">
        <v>22</v>
      </c>
      <c r="F235" s="3" t="s">
        <v>248</v>
      </c>
      <c r="G235" s="3">
        <v>31639</v>
      </c>
      <c r="H235" s="1">
        <v>3324634.2561332402</v>
      </c>
      <c r="I235" s="9">
        <v>9.5165355231580095E-3</v>
      </c>
    </row>
    <row r="236" spans="1:9">
      <c r="A236" s="3" t="s">
        <v>87</v>
      </c>
      <c r="B236" s="3" t="s">
        <v>88</v>
      </c>
      <c r="C236" s="3" t="s">
        <v>217</v>
      </c>
      <c r="D236" s="3" t="s">
        <v>27</v>
      </c>
      <c r="E236" s="3" t="s">
        <v>33</v>
      </c>
      <c r="F236" s="3" t="s">
        <v>250</v>
      </c>
      <c r="G236" s="3">
        <v>9953</v>
      </c>
      <c r="H236" s="1">
        <v>3324634.2561332402</v>
      </c>
      <c r="I236" s="9">
        <v>2.9937127615282302E-3</v>
      </c>
    </row>
    <row r="237" spans="1:9">
      <c r="A237" s="3" t="s">
        <v>87</v>
      </c>
      <c r="B237" s="3" t="s">
        <v>88</v>
      </c>
      <c r="C237" s="3" t="s">
        <v>217</v>
      </c>
      <c r="D237" s="3" t="s">
        <v>27</v>
      </c>
      <c r="E237" s="3" t="s">
        <v>57</v>
      </c>
      <c r="F237" s="3" t="s">
        <v>277</v>
      </c>
      <c r="G237" s="3">
        <v>7528</v>
      </c>
      <c r="H237" s="1">
        <v>3324634.2561332402</v>
      </c>
      <c r="I237" s="9">
        <v>2.2643092202134598E-3</v>
      </c>
    </row>
    <row r="238" spans="1:9">
      <c r="A238" s="3" t="s">
        <v>87</v>
      </c>
      <c r="B238" s="3" t="s">
        <v>88</v>
      </c>
      <c r="C238" s="3" t="s">
        <v>217</v>
      </c>
      <c r="D238" s="3" t="s">
        <v>41</v>
      </c>
      <c r="E238" s="3" t="s">
        <v>37</v>
      </c>
      <c r="F238" s="3" t="s">
        <v>291</v>
      </c>
      <c r="G238" s="3">
        <v>3599</v>
      </c>
      <c r="H238" s="1">
        <v>3324634.2561332402</v>
      </c>
      <c r="I238" s="9">
        <v>1.0825250908007701E-3</v>
      </c>
    </row>
    <row r="239" spans="1:9">
      <c r="A239" s="3" t="s">
        <v>87</v>
      </c>
      <c r="B239" s="3" t="s">
        <v>88</v>
      </c>
      <c r="C239" s="3" t="s">
        <v>217</v>
      </c>
      <c r="D239" s="3" t="s">
        <v>27</v>
      </c>
      <c r="E239" s="3" t="s">
        <v>42</v>
      </c>
      <c r="F239" s="3" t="s">
        <v>276</v>
      </c>
      <c r="G239" s="3">
        <v>3135</v>
      </c>
      <c r="H239" s="1">
        <v>3324634.2561332402</v>
      </c>
      <c r="I239" s="9">
        <v>9.42960866813122E-4</v>
      </c>
    </row>
    <row r="240" spans="1:9">
      <c r="A240" s="3" t="s">
        <v>87</v>
      </c>
      <c r="B240" s="3" t="s">
        <v>88</v>
      </c>
      <c r="C240" s="3" t="s">
        <v>217</v>
      </c>
      <c r="D240" s="3" t="s">
        <v>27</v>
      </c>
      <c r="E240" s="3" t="s">
        <v>75</v>
      </c>
      <c r="F240" s="3" t="s">
        <v>286</v>
      </c>
      <c r="G240" s="3">
        <v>733</v>
      </c>
      <c r="H240" s="1">
        <v>3324634.2561332402</v>
      </c>
      <c r="I240" s="9">
        <v>2.20475379704631E-4</v>
      </c>
    </row>
    <row r="241" spans="1:9">
      <c r="A241" s="3" t="s">
        <v>87</v>
      </c>
      <c r="B241" s="3" t="s">
        <v>88</v>
      </c>
      <c r="C241" s="3" t="s">
        <v>217</v>
      </c>
      <c r="D241" s="3" t="s">
        <v>27</v>
      </c>
      <c r="E241" s="3" t="s">
        <v>28</v>
      </c>
      <c r="F241" s="3" t="s">
        <v>275</v>
      </c>
      <c r="G241" s="3">
        <v>103</v>
      </c>
      <c r="H241" s="1">
        <v>3324634.2561332402</v>
      </c>
      <c r="I241" s="9">
        <v>3.0980851445534803E-5</v>
      </c>
    </row>
    <row r="242" spans="1:9">
      <c r="A242" s="3" t="s">
        <v>89</v>
      </c>
      <c r="B242" s="3" t="s">
        <v>90</v>
      </c>
      <c r="C242" s="3" t="s">
        <v>218</v>
      </c>
      <c r="D242" s="3" t="s">
        <v>49</v>
      </c>
      <c r="E242" s="3" t="s">
        <v>50</v>
      </c>
      <c r="F242" s="3" t="s">
        <v>260</v>
      </c>
      <c r="G242" s="3">
        <v>44961</v>
      </c>
      <c r="H242" s="1">
        <v>582403.70370370406</v>
      </c>
      <c r="I242" s="9">
        <v>7.7199028292707694E-2</v>
      </c>
    </row>
    <row r="243" spans="1:9">
      <c r="A243" s="3" t="s">
        <v>89</v>
      </c>
      <c r="B243" s="3" t="s">
        <v>90</v>
      </c>
      <c r="C243" s="3" t="s">
        <v>218</v>
      </c>
      <c r="D243" s="3" t="s">
        <v>18</v>
      </c>
      <c r="E243" s="3" t="s">
        <v>24</v>
      </c>
      <c r="F243" s="3" t="s">
        <v>247</v>
      </c>
      <c r="G243" s="3">
        <v>35556</v>
      </c>
      <c r="H243" s="1">
        <v>582403.70370370406</v>
      </c>
      <c r="I243" s="9">
        <v>6.1050435932819898E-2</v>
      </c>
    </row>
    <row r="244" spans="1:9">
      <c r="A244" s="3" t="s">
        <v>89</v>
      </c>
      <c r="B244" s="3" t="s">
        <v>90</v>
      </c>
      <c r="C244" s="3" t="s">
        <v>218</v>
      </c>
      <c r="D244" s="3" t="s">
        <v>27</v>
      </c>
      <c r="E244" s="3" t="s">
        <v>31</v>
      </c>
      <c r="F244" s="3" t="s">
        <v>253</v>
      </c>
      <c r="G244" s="3">
        <v>29456</v>
      </c>
      <c r="H244" s="1">
        <v>582403.70370370406</v>
      </c>
      <c r="I244" s="9">
        <v>5.0576601441026603E-2</v>
      </c>
    </row>
    <row r="245" spans="1:9">
      <c r="A245" s="3" t="s">
        <v>89</v>
      </c>
      <c r="B245" s="3" t="s">
        <v>90</v>
      </c>
      <c r="C245" s="3" t="s">
        <v>218</v>
      </c>
      <c r="D245" s="3" t="s">
        <v>18</v>
      </c>
      <c r="E245" s="3" t="s">
        <v>22</v>
      </c>
      <c r="F245" s="3" t="s">
        <v>248</v>
      </c>
      <c r="G245" s="3">
        <v>20760</v>
      </c>
      <c r="H245" s="1">
        <v>582403.70370370406</v>
      </c>
      <c r="I245" s="9">
        <v>3.5645377713053802E-2</v>
      </c>
    </row>
    <row r="246" spans="1:9">
      <c r="A246" s="3" t="s">
        <v>89</v>
      </c>
      <c r="B246" s="3" t="s">
        <v>90</v>
      </c>
      <c r="C246" s="3" t="s">
        <v>218</v>
      </c>
      <c r="D246" s="3" t="s">
        <v>27</v>
      </c>
      <c r="E246" s="3" t="s">
        <v>42</v>
      </c>
      <c r="F246" s="3" t="s">
        <v>276</v>
      </c>
      <c r="G246" s="3">
        <v>18661</v>
      </c>
      <c r="H246" s="1">
        <v>582403.70370370406</v>
      </c>
      <c r="I246" s="9">
        <v>3.2041348434648197E-2</v>
      </c>
    </row>
    <row r="247" spans="1:9">
      <c r="A247" s="3" t="s">
        <v>89</v>
      </c>
      <c r="B247" s="3" t="s">
        <v>90</v>
      </c>
      <c r="C247" s="3" t="s">
        <v>218</v>
      </c>
      <c r="D247" s="3" t="s">
        <v>41</v>
      </c>
      <c r="E247" s="3" t="s">
        <v>99</v>
      </c>
      <c r="F247" s="3" t="s">
        <v>302</v>
      </c>
      <c r="G247" s="3">
        <v>8294</v>
      </c>
      <c r="H247" s="1">
        <v>582403.70370370406</v>
      </c>
      <c r="I247" s="9">
        <v>1.4240980864743199E-2</v>
      </c>
    </row>
    <row r="248" spans="1:9">
      <c r="A248" s="3" t="s">
        <v>89</v>
      </c>
      <c r="B248" s="3" t="s">
        <v>90</v>
      </c>
      <c r="C248" s="3" t="s">
        <v>218</v>
      </c>
      <c r="D248" s="3" t="s">
        <v>41</v>
      </c>
      <c r="E248" s="3" t="s">
        <v>47</v>
      </c>
      <c r="F248" s="3" t="s">
        <v>256</v>
      </c>
      <c r="G248" s="3">
        <v>7964</v>
      </c>
      <c r="H248" s="1">
        <v>582403.70370370406</v>
      </c>
      <c r="I248" s="9">
        <v>1.36743635889576E-2</v>
      </c>
    </row>
    <row r="249" spans="1:9">
      <c r="A249" s="3" t="s">
        <v>89</v>
      </c>
      <c r="B249" s="3" t="s">
        <v>90</v>
      </c>
      <c r="C249" s="3" t="s">
        <v>218</v>
      </c>
      <c r="D249" s="3" t="s">
        <v>27</v>
      </c>
      <c r="E249" s="3" t="s">
        <v>92</v>
      </c>
      <c r="F249" s="3" t="s">
        <v>303</v>
      </c>
      <c r="G249" s="3">
        <v>4018</v>
      </c>
      <c r="H249" s="1">
        <v>582403.70370370406</v>
      </c>
      <c r="I249" s="9">
        <v>6.8989945882008703E-3</v>
      </c>
    </row>
    <row r="250" spans="1:9">
      <c r="A250" s="3" t="s">
        <v>89</v>
      </c>
      <c r="B250" s="3" t="s">
        <v>90</v>
      </c>
      <c r="C250" s="3" t="s">
        <v>218</v>
      </c>
      <c r="D250" s="3" t="s">
        <v>41</v>
      </c>
      <c r="E250" s="3" t="s">
        <v>38</v>
      </c>
      <c r="F250" s="3" t="s">
        <v>297</v>
      </c>
      <c r="G250" s="3">
        <v>3082</v>
      </c>
      <c r="H250" s="1">
        <v>582403.70370370406</v>
      </c>
      <c r="I250" s="9">
        <v>5.2918619514273502E-3</v>
      </c>
    </row>
    <row r="251" spans="1:9">
      <c r="A251" s="3" t="s">
        <v>89</v>
      </c>
      <c r="B251" s="3" t="s">
        <v>90</v>
      </c>
      <c r="C251" s="3" t="s">
        <v>218</v>
      </c>
      <c r="D251" s="3" t="s">
        <v>41</v>
      </c>
      <c r="E251" s="3" t="s">
        <v>98</v>
      </c>
      <c r="F251" s="3" t="s">
        <v>304</v>
      </c>
      <c r="G251" s="3">
        <v>1789</v>
      </c>
      <c r="H251" s="1">
        <v>582403.70370370406</v>
      </c>
      <c r="I251" s="9">
        <v>3.0717524435767501E-3</v>
      </c>
    </row>
    <row r="252" spans="1:9">
      <c r="A252" s="3" t="s">
        <v>89</v>
      </c>
      <c r="B252" s="3" t="s">
        <v>90</v>
      </c>
      <c r="C252" s="3" t="s">
        <v>218</v>
      </c>
      <c r="D252" s="3" t="s">
        <v>27</v>
      </c>
      <c r="E252" s="3" t="s">
        <v>54</v>
      </c>
      <c r="F252" s="3" t="s">
        <v>251</v>
      </c>
      <c r="G252" s="3">
        <v>1383</v>
      </c>
      <c r="H252" s="1">
        <v>582403.70370370406</v>
      </c>
      <c r="I252" s="9">
        <v>2.37464149215575E-3</v>
      </c>
    </row>
    <row r="253" spans="1:9">
      <c r="A253" s="3" t="s">
        <v>89</v>
      </c>
      <c r="B253" s="3" t="s">
        <v>90</v>
      </c>
      <c r="C253" s="3" t="s">
        <v>218</v>
      </c>
      <c r="D253" s="3" t="s">
        <v>41</v>
      </c>
      <c r="E253" s="3" t="s">
        <v>93</v>
      </c>
      <c r="F253" s="3" t="s">
        <v>305</v>
      </c>
      <c r="G253" s="3">
        <v>728</v>
      </c>
      <c r="H253" s="1">
        <v>582403.70370370406</v>
      </c>
      <c r="I253" s="9">
        <v>1.24999205082385E-3</v>
      </c>
    </row>
    <row r="254" spans="1:9">
      <c r="A254" s="3" t="s">
        <v>89</v>
      </c>
      <c r="B254" s="3" t="s">
        <v>90</v>
      </c>
      <c r="C254" s="3" t="s">
        <v>218</v>
      </c>
      <c r="D254" s="3" t="s">
        <v>41</v>
      </c>
      <c r="E254" s="3" t="s">
        <v>97</v>
      </c>
      <c r="F254" s="3" t="s">
        <v>306</v>
      </c>
      <c r="G254" s="3">
        <v>574</v>
      </c>
      <c r="H254" s="1">
        <v>582403.70370370406</v>
      </c>
      <c r="I254" s="9">
        <v>9.8557065545726795E-4</v>
      </c>
    </row>
    <row r="255" spans="1:9">
      <c r="A255" s="3" t="s">
        <v>89</v>
      </c>
      <c r="B255" s="3" t="s">
        <v>90</v>
      </c>
      <c r="C255" s="3" t="s">
        <v>218</v>
      </c>
      <c r="D255" s="3" t="s">
        <v>41</v>
      </c>
      <c r="E255" s="3" t="s">
        <v>94</v>
      </c>
      <c r="F255" s="3" t="s">
        <v>307</v>
      </c>
      <c r="G255" s="3">
        <v>409</v>
      </c>
      <c r="H255" s="1">
        <v>582403.70370370406</v>
      </c>
      <c r="I255" s="9">
        <v>7.0226201756449895E-4</v>
      </c>
    </row>
    <row r="256" spans="1:9">
      <c r="A256" s="3" t="s">
        <v>89</v>
      </c>
      <c r="B256" s="3" t="s">
        <v>90</v>
      </c>
      <c r="C256" s="3" t="s">
        <v>218</v>
      </c>
      <c r="D256" s="3" t="s">
        <v>41</v>
      </c>
      <c r="E256" s="3" t="s">
        <v>96</v>
      </c>
      <c r="F256" s="3" t="s">
        <v>308</v>
      </c>
      <c r="G256" s="3">
        <v>19</v>
      </c>
      <c r="H256" s="1">
        <v>582403.70370370406</v>
      </c>
      <c r="I256" s="9">
        <v>3.2623418908864298E-5</v>
      </c>
    </row>
    <row r="257" spans="1:9">
      <c r="A257" s="3" t="s">
        <v>100</v>
      </c>
      <c r="B257" s="3" t="s">
        <v>101</v>
      </c>
      <c r="C257" s="3" t="s">
        <v>202</v>
      </c>
      <c r="D257" s="3" t="s">
        <v>18</v>
      </c>
      <c r="E257" s="3" t="s">
        <v>24</v>
      </c>
      <c r="F257" s="3" t="s">
        <v>247</v>
      </c>
      <c r="G257" s="3">
        <v>9354350</v>
      </c>
      <c r="H257" s="1">
        <v>95912590.628141195</v>
      </c>
      <c r="I257" s="9">
        <v>9.7529948244932399E-2</v>
      </c>
    </row>
    <row r="258" spans="1:9">
      <c r="A258" s="3" t="s">
        <v>100</v>
      </c>
      <c r="B258" s="3" t="s">
        <v>101</v>
      </c>
      <c r="C258" s="3" t="s">
        <v>202</v>
      </c>
      <c r="D258" s="3" t="s">
        <v>27</v>
      </c>
      <c r="E258" s="3" t="s">
        <v>31</v>
      </c>
      <c r="F258" s="3" t="s">
        <v>253</v>
      </c>
      <c r="G258" s="3">
        <v>6534877</v>
      </c>
      <c r="H258" s="1">
        <v>95912590.628141195</v>
      </c>
      <c r="I258" s="9">
        <v>6.8133672098756107E-2</v>
      </c>
    </row>
    <row r="259" spans="1:9">
      <c r="A259" s="3" t="s">
        <v>100</v>
      </c>
      <c r="B259" s="3" t="s">
        <v>101</v>
      </c>
      <c r="C259" s="3" t="s">
        <v>202</v>
      </c>
      <c r="D259" s="3" t="s">
        <v>18</v>
      </c>
      <c r="E259" s="3" t="s">
        <v>19</v>
      </c>
      <c r="F259" s="3" t="s">
        <v>254</v>
      </c>
      <c r="G259" s="3">
        <v>2164834</v>
      </c>
      <c r="H259" s="1">
        <v>95912590.628141195</v>
      </c>
      <c r="I259" s="9">
        <v>2.2570905298483601E-2</v>
      </c>
    </row>
    <row r="260" spans="1:9">
      <c r="A260" s="3" t="s">
        <v>100</v>
      </c>
      <c r="B260" s="3" t="s">
        <v>101</v>
      </c>
      <c r="C260" s="3" t="s">
        <v>202</v>
      </c>
      <c r="D260" s="3" t="s">
        <v>41</v>
      </c>
      <c r="E260" s="3" t="s">
        <v>31</v>
      </c>
      <c r="F260" s="3" t="s">
        <v>257</v>
      </c>
      <c r="G260" s="3">
        <v>1816761</v>
      </c>
      <c r="H260" s="1">
        <v>95912590.628141195</v>
      </c>
      <c r="I260" s="9">
        <v>1.89418405665184E-2</v>
      </c>
    </row>
    <row r="261" spans="1:9">
      <c r="A261" s="3" t="s">
        <v>100</v>
      </c>
      <c r="B261" s="3" t="s">
        <v>101</v>
      </c>
      <c r="C261" s="3" t="s">
        <v>202</v>
      </c>
      <c r="D261" s="3" t="s">
        <v>41</v>
      </c>
      <c r="E261" s="3" t="s">
        <v>38</v>
      </c>
      <c r="F261" s="3" t="s">
        <v>297</v>
      </c>
      <c r="G261" s="3">
        <v>1390624</v>
      </c>
      <c r="H261" s="1">
        <v>95912590.628141195</v>
      </c>
      <c r="I261" s="9">
        <v>1.44988680932572E-2</v>
      </c>
    </row>
    <row r="262" spans="1:9">
      <c r="A262" s="3" t="s">
        <v>100</v>
      </c>
      <c r="B262" s="3" t="s">
        <v>101</v>
      </c>
      <c r="C262" s="3" t="s">
        <v>202</v>
      </c>
      <c r="D262" s="3" t="s">
        <v>49</v>
      </c>
      <c r="E262" s="3" t="s">
        <v>50</v>
      </c>
      <c r="F262" s="3" t="s">
        <v>260</v>
      </c>
      <c r="G262" s="3">
        <v>1000000</v>
      </c>
      <c r="H262" s="1">
        <v>95912590.628141195</v>
      </c>
      <c r="I262" s="9">
        <v>1.04261598341876E-2</v>
      </c>
    </row>
    <row r="263" spans="1:9">
      <c r="A263" s="3" t="s">
        <v>100</v>
      </c>
      <c r="B263" s="3" t="s">
        <v>101</v>
      </c>
      <c r="C263" s="3" t="s">
        <v>202</v>
      </c>
      <c r="D263" s="3" t="s">
        <v>41</v>
      </c>
      <c r="E263" s="3" t="s">
        <v>56</v>
      </c>
      <c r="F263" s="3" t="s">
        <v>287</v>
      </c>
      <c r="G263" s="3">
        <v>877271</v>
      </c>
      <c r="H263" s="1">
        <v>95912590.628141195</v>
      </c>
      <c r="I263" s="9">
        <v>9.1465676638975597E-3</v>
      </c>
    </row>
    <row r="264" spans="1:9">
      <c r="A264" s="3" t="s">
        <v>100</v>
      </c>
      <c r="B264" s="3" t="s">
        <v>101</v>
      </c>
      <c r="C264" s="3" t="s">
        <v>202</v>
      </c>
      <c r="D264" s="3" t="s">
        <v>41</v>
      </c>
      <c r="E264" s="3" t="s">
        <v>33</v>
      </c>
      <c r="F264" s="3" t="s">
        <v>268</v>
      </c>
      <c r="G264" s="3">
        <v>382117</v>
      </c>
      <c r="H264" s="1">
        <v>95912590.628141195</v>
      </c>
      <c r="I264" s="9">
        <v>3.9840129173602497E-3</v>
      </c>
    </row>
    <row r="265" spans="1:9">
      <c r="A265" s="3" t="s">
        <v>100</v>
      </c>
      <c r="B265" s="3" t="s">
        <v>101</v>
      </c>
      <c r="C265" s="3" t="s">
        <v>202</v>
      </c>
      <c r="D265" s="3" t="s">
        <v>27</v>
      </c>
      <c r="E265" s="3" t="s">
        <v>32</v>
      </c>
      <c r="F265" s="3" t="s">
        <v>272</v>
      </c>
      <c r="G265" s="3">
        <v>376934</v>
      </c>
      <c r="H265" s="1">
        <v>95912590.628141195</v>
      </c>
      <c r="I265" s="9">
        <v>3.9299741309396499E-3</v>
      </c>
    </row>
    <row r="266" spans="1:9">
      <c r="A266" s="3" t="s">
        <v>100</v>
      </c>
      <c r="B266" s="3" t="s">
        <v>101</v>
      </c>
      <c r="C266" s="3" t="s">
        <v>202</v>
      </c>
      <c r="D266" s="3" t="s">
        <v>41</v>
      </c>
      <c r="E266" s="3" t="s">
        <v>47</v>
      </c>
      <c r="F266" s="3" t="s">
        <v>256</v>
      </c>
      <c r="G266" s="3">
        <v>368040</v>
      </c>
      <c r="H266" s="1">
        <v>95912590.628141195</v>
      </c>
      <c r="I266" s="9">
        <v>3.8372438653743899E-3</v>
      </c>
    </row>
    <row r="267" spans="1:9">
      <c r="A267" s="3" t="s">
        <v>100</v>
      </c>
      <c r="B267" s="3" t="s">
        <v>101</v>
      </c>
      <c r="C267" s="3" t="s">
        <v>202</v>
      </c>
      <c r="D267" s="3" t="s">
        <v>41</v>
      </c>
      <c r="E267" s="3" t="s">
        <v>42</v>
      </c>
      <c r="F267" s="3" t="s">
        <v>266</v>
      </c>
      <c r="G267" s="3">
        <v>326062</v>
      </c>
      <c r="H267" s="1">
        <v>95912590.628141195</v>
      </c>
      <c r="I267" s="9">
        <v>3.3995745278548599E-3</v>
      </c>
    </row>
    <row r="268" spans="1:9">
      <c r="A268" s="3" t="s">
        <v>100</v>
      </c>
      <c r="B268" s="3" t="s">
        <v>101</v>
      </c>
      <c r="C268" s="3" t="s">
        <v>202</v>
      </c>
      <c r="D268" s="3" t="s">
        <v>18</v>
      </c>
      <c r="E268" s="3" t="s">
        <v>22</v>
      </c>
      <c r="F268" s="3" t="s">
        <v>248</v>
      </c>
      <c r="G268" s="3">
        <v>318290</v>
      </c>
      <c r="H268" s="1">
        <v>95912590.628141195</v>
      </c>
      <c r="I268" s="9">
        <v>3.3185424136235602E-3</v>
      </c>
    </row>
    <row r="269" spans="1:9">
      <c r="A269" s="3" t="s">
        <v>100</v>
      </c>
      <c r="B269" s="3" t="s">
        <v>101</v>
      </c>
      <c r="C269" s="3" t="s">
        <v>202</v>
      </c>
      <c r="D269" s="3" t="s">
        <v>27</v>
      </c>
      <c r="E269" s="3" t="s">
        <v>75</v>
      </c>
      <c r="F269" s="3" t="s">
        <v>286</v>
      </c>
      <c r="G269" s="3">
        <v>240000</v>
      </c>
      <c r="H269" s="1">
        <v>95912590.628141195</v>
      </c>
      <c r="I269" s="9">
        <v>2.5022783602050101E-3</v>
      </c>
    </row>
    <row r="270" spans="1:9">
      <c r="A270" s="3" t="s">
        <v>100</v>
      </c>
      <c r="B270" s="3" t="s">
        <v>101</v>
      </c>
      <c r="C270" s="3" t="s">
        <v>202</v>
      </c>
      <c r="D270" s="3" t="s">
        <v>27</v>
      </c>
      <c r="E270" s="3" t="s">
        <v>64</v>
      </c>
      <c r="F270" s="3" t="s">
        <v>284</v>
      </c>
      <c r="G270" s="3">
        <v>237287</v>
      </c>
      <c r="H270" s="1">
        <v>95912590.628141195</v>
      </c>
      <c r="I270" s="9">
        <v>2.4739921885748601E-3</v>
      </c>
    </row>
    <row r="271" spans="1:9">
      <c r="A271" s="3" t="s">
        <v>100</v>
      </c>
      <c r="B271" s="3" t="s">
        <v>101</v>
      </c>
      <c r="C271" s="3" t="s">
        <v>202</v>
      </c>
      <c r="D271" s="3" t="s">
        <v>27</v>
      </c>
      <c r="E271" s="3" t="s">
        <v>42</v>
      </c>
      <c r="F271" s="3" t="s">
        <v>276</v>
      </c>
      <c r="G271" s="3">
        <v>232485</v>
      </c>
      <c r="H271" s="1">
        <v>95912590.628141195</v>
      </c>
      <c r="I271" s="9">
        <v>2.4239257690510901E-3</v>
      </c>
    </row>
    <row r="272" spans="1:9">
      <c r="A272" s="3" t="s">
        <v>100</v>
      </c>
      <c r="B272" s="3" t="s">
        <v>101</v>
      </c>
      <c r="C272" s="3" t="s">
        <v>202</v>
      </c>
      <c r="D272" s="3" t="s">
        <v>41</v>
      </c>
      <c r="E272" s="3" t="s">
        <v>34</v>
      </c>
      <c r="F272" s="3" t="s">
        <v>309</v>
      </c>
      <c r="G272" s="3">
        <v>231783</v>
      </c>
      <c r="H272" s="1">
        <v>95912590.628141195</v>
      </c>
      <c r="I272" s="9">
        <v>2.4166066048475002E-3</v>
      </c>
    </row>
    <row r="273" spans="1:9">
      <c r="A273" s="3" t="s">
        <v>100</v>
      </c>
      <c r="B273" s="3" t="s">
        <v>101</v>
      </c>
      <c r="C273" s="3" t="s">
        <v>202</v>
      </c>
      <c r="D273" s="3" t="s">
        <v>41</v>
      </c>
      <c r="E273" s="3" t="s">
        <v>45</v>
      </c>
      <c r="F273" s="3" t="s">
        <v>258</v>
      </c>
      <c r="G273" s="3">
        <v>148386</v>
      </c>
      <c r="H273" s="1">
        <v>95912590.628141195</v>
      </c>
      <c r="I273" s="9">
        <v>1.54709615315576E-3</v>
      </c>
    </row>
    <row r="274" spans="1:9">
      <c r="A274" s="3" t="s">
        <v>100</v>
      </c>
      <c r="B274" s="3" t="s">
        <v>101</v>
      </c>
      <c r="C274" s="3" t="s">
        <v>202</v>
      </c>
      <c r="D274" s="3" t="s">
        <v>27</v>
      </c>
      <c r="E274" s="3" t="s">
        <v>33</v>
      </c>
      <c r="F274" s="3" t="s">
        <v>250</v>
      </c>
      <c r="G274" s="3">
        <v>137090</v>
      </c>
      <c r="H274" s="1">
        <v>95912590.628141195</v>
      </c>
      <c r="I274" s="9">
        <v>1.42932225166877E-3</v>
      </c>
    </row>
    <row r="275" spans="1:9">
      <c r="A275" s="3" t="s">
        <v>100</v>
      </c>
      <c r="B275" s="3" t="s">
        <v>101</v>
      </c>
      <c r="C275" s="3" t="s">
        <v>202</v>
      </c>
      <c r="D275" s="3" t="s">
        <v>41</v>
      </c>
      <c r="E275" s="3" t="s">
        <v>104</v>
      </c>
      <c r="F275" s="3" t="s">
        <v>310</v>
      </c>
      <c r="G275" s="3">
        <v>133651</v>
      </c>
      <c r="H275" s="1">
        <v>95912590.628141195</v>
      </c>
      <c r="I275" s="9">
        <v>1.3934666879990001E-3</v>
      </c>
    </row>
    <row r="276" spans="1:9">
      <c r="A276" s="3" t="s">
        <v>100</v>
      </c>
      <c r="B276" s="3" t="s">
        <v>101</v>
      </c>
      <c r="C276" s="3" t="s">
        <v>202</v>
      </c>
      <c r="D276" s="3" t="s">
        <v>41</v>
      </c>
      <c r="E276" s="3" t="s">
        <v>105</v>
      </c>
      <c r="F276" s="3" t="s">
        <v>311</v>
      </c>
      <c r="G276" s="3">
        <v>119092</v>
      </c>
      <c r="H276" s="1">
        <v>95912590.628141195</v>
      </c>
      <c r="I276" s="9">
        <v>1.24167222697306E-3</v>
      </c>
    </row>
    <row r="277" spans="1:9">
      <c r="A277" s="3" t="s">
        <v>100</v>
      </c>
      <c r="B277" s="3" t="s">
        <v>101</v>
      </c>
      <c r="C277" s="3" t="s">
        <v>202</v>
      </c>
      <c r="D277" s="3" t="s">
        <v>27</v>
      </c>
      <c r="E277" s="3" t="s">
        <v>30</v>
      </c>
      <c r="F277" s="3" t="s">
        <v>263</v>
      </c>
      <c r="G277" s="3">
        <v>72224</v>
      </c>
      <c r="H277" s="1">
        <v>95912590.628141195</v>
      </c>
      <c r="I277" s="9">
        <v>7.5301896786436205E-4</v>
      </c>
    </row>
    <row r="278" spans="1:9">
      <c r="A278" s="3" t="s">
        <v>100</v>
      </c>
      <c r="B278" s="3" t="s">
        <v>101</v>
      </c>
      <c r="C278" s="3" t="s">
        <v>202</v>
      </c>
      <c r="D278" s="3" t="s">
        <v>27</v>
      </c>
      <c r="E278" s="3" t="s">
        <v>54</v>
      </c>
      <c r="F278" s="3" t="s">
        <v>251</v>
      </c>
      <c r="G278" s="3">
        <v>64719</v>
      </c>
      <c r="H278" s="1">
        <v>95912590.628141195</v>
      </c>
      <c r="I278" s="9">
        <v>6.7477063830878505E-4</v>
      </c>
    </row>
    <row r="279" spans="1:9">
      <c r="A279" s="3" t="s">
        <v>100</v>
      </c>
      <c r="B279" s="3" t="s">
        <v>101</v>
      </c>
      <c r="C279" s="3" t="s">
        <v>202</v>
      </c>
      <c r="D279" s="3" t="s">
        <v>27</v>
      </c>
      <c r="E279" s="3" t="s">
        <v>34</v>
      </c>
      <c r="F279" s="3" t="s">
        <v>259</v>
      </c>
      <c r="G279" s="3">
        <v>50403</v>
      </c>
      <c r="H279" s="1">
        <v>95912590.628141195</v>
      </c>
      <c r="I279" s="9">
        <v>5.25509734122556E-4</v>
      </c>
    </row>
    <row r="280" spans="1:9">
      <c r="A280" s="3" t="s">
        <v>100</v>
      </c>
      <c r="B280" s="3" t="s">
        <v>101</v>
      </c>
      <c r="C280" s="3" t="s">
        <v>202</v>
      </c>
      <c r="D280" s="3" t="s">
        <v>27</v>
      </c>
      <c r="E280" s="3" t="s">
        <v>55</v>
      </c>
      <c r="F280" s="3" t="s">
        <v>249</v>
      </c>
      <c r="G280" s="3">
        <v>36401</v>
      </c>
      <c r="H280" s="1">
        <v>95912590.628141195</v>
      </c>
      <c r="I280" s="9">
        <v>3.7952264412426101E-4</v>
      </c>
    </row>
    <row r="281" spans="1:9">
      <c r="A281" s="3" t="s">
        <v>100</v>
      </c>
      <c r="B281" s="3" t="s">
        <v>101</v>
      </c>
      <c r="C281" s="3" t="s">
        <v>202</v>
      </c>
      <c r="D281" s="3" t="s">
        <v>27</v>
      </c>
      <c r="E281" s="3" t="s">
        <v>43</v>
      </c>
      <c r="F281" s="3" t="s">
        <v>278</v>
      </c>
      <c r="G281" s="3">
        <v>27569</v>
      </c>
      <c r="H281" s="1">
        <v>95912590.628141195</v>
      </c>
      <c r="I281" s="9">
        <v>2.8743880046871702E-4</v>
      </c>
    </row>
    <row r="282" spans="1:9">
      <c r="A282" s="3" t="s">
        <v>100</v>
      </c>
      <c r="B282" s="3" t="s">
        <v>101</v>
      </c>
      <c r="C282" s="3" t="s">
        <v>202</v>
      </c>
      <c r="D282" s="3" t="s">
        <v>41</v>
      </c>
      <c r="E282" s="3" t="s">
        <v>57</v>
      </c>
      <c r="F282" s="3" t="s">
        <v>290</v>
      </c>
      <c r="G282" s="3">
        <v>11818</v>
      </c>
      <c r="H282" s="1">
        <v>95912590.628141195</v>
      </c>
      <c r="I282" s="9">
        <v>1.23216356920429E-4</v>
      </c>
    </row>
    <row r="283" spans="1:9">
      <c r="A283" s="3" t="s">
        <v>100</v>
      </c>
      <c r="B283" s="3" t="s">
        <v>101</v>
      </c>
      <c r="C283" s="3" t="s">
        <v>202</v>
      </c>
      <c r="D283" s="3" t="s">
        <v>41</v>
      </c>
      <c r="E283" s="3" t="s">
        <v>32</v>
      </c>
      <c r="F283" s="3" t="s">
        <v>312</v>
      </c>
      <c r="G283" s="3">
        <v>11510</v>
      </c>
      <c r="H283" s="1">
        <v>95912590.628141195</v>
      </c>
      <c r="I283" s="9">
        <v>1.2000509969149899E-4</v>
      </c>
    </row>
    <row r="284" spans="1:9">
      <c r="A284" s="3" t="s">
        <v>100</v>
      </c>
      <c r="B284" s="3" t="s">
        <v>101</v>
      </c>
      <c r="C284" s="3" t="s">
        <v>202</v>
      </c>
      <c r="D284" s="3" t="s">
        <v>41</v>
      </c>
      <c r="E284" s="3" t="s">
        <v>103</v>
      </c>
      <c r="F284" s="3" t="s">
        <v>292</v>
      </c>
      <c r="G284" s="3">
        <v>4203</v>
      </c>
      <c r="H284" s="1">
        <v>95912590.628141195</v>
      </c>
      <c r="I284" s="9">
        <v>4.3821149783090302E-5</v>
      </c>
    </row>
    <row r="285" spans="1:9">
      <c r="A285" s="3" t="s">
        <v>100</v>
      </c>
      <c r="B285" s="3" t="s">
        <v>101</v>
      </c>
      <c r="C285" s="3" t="s">
        <v>202</v>
      </c>
      <c r="D285" s="3" t="s">
        <v>41</v>
      </c>
      <c r="E285" s="3" t="s">
        <v>102</v>
      </c>
      <c r="F285" s="3" t="s">
        <v>313</v>
      </c>
      <c r="G285" s="3">
        <v>82</v>
      </c>
      <c r="H285" s="1">
        <v>95912590.628141195</v>
      </c>
      <c r="I285" s="9">
        <v>8.5494510640337996E-7</v>
      </c>
    </row>
    <row r="286" spans="1:9">
      <c r="A286" s="3" t="s">
        <v>100</v>
      </c>
      <c r="B286" s="3" t="s">
        <v>101</v>
      </c>
      <c r="C286" s="3" t="s">
        <v>202</v>
      </c>
      <c r="D286" s="3" t="s">
        <v>27</v>
      </c>
      <c r="E286" s="3" t="s">
        <v>57</v>
      </c>
      <c r="F286" s="3" t="s">
        <v>277</v>
      </c>
      <c r="G286" s="3">
        <v>77</v>
      </c>
      <c r="H286" s="1">
        <v>95912590.628141195</v>
      </c>
      <c r="I286" s="9">
        <v>8.0281430723244202E-7</v>
      </c>
    </row>
    <row r="287" spans="1:9">
      <c r="A287" s="3" t="s">
        <v>106</v>
      </c>
      <c r="B287" s="3" t="s">
        <v>107</v>
      </c>
      <c r="C287" s="3" t="s">
        <v>209</v>
      </c>
      <c r="D287" s="3" t="s">
        <v>27</v>
      </c>
      <c r="E287" s="3" t="s">
        <v>31</v>
      </c>
      <c r="F287" s="3" t="s">
        <v>253</v>
      </c>
      <c r="G287" s="3">
        <v>201826</v>
      </c>
      <c r="H287" s="1">
        <v>5496250.6943158703</v>
      </c>
      <c r="I287" s="9">
        <v>3.6720668547511E-2</v>
      </c>
    </row>
    <row r="288" spans="1:9">
      <c r="A288" s="3" t="s">
        <v>106</v>
      </c>
      <c r="B288" s="3" t="s">
        <v>107</v>
      </c>
      <c r="C288" s="3" t="s">
        <v>209</v>
      </c>
      <c r="D288" s="3" t="s">
        <v>49</v>
      </c>
      <c r="E288" s="3" t="s">
        <v>50</v>
      </c>
      <c r="F288" s="3" t="s">
        <v>260</v>
      </c>
      <c r="G288" s="3">
        <v>200000</v>
      </c>
      <c r="H288" s="1">
        <v>5496250.6943158703</v>
      </c>
      <c r="I288" s="9">
        <v>3.6388442071399102E-2</v>
      </c>
    </row>
    <row r="289" spans="1:9">
      <c r="A289" s="3" t="s">
        <v>106</v>
      </c>
      <c r="B289" s="3" t="s">
        <v>107</v>
      </c>
      <c r="C289" s="3" t="s">
        <v>209</v>
      </c>
      <c r="D289" s="3" t="s">
        <v>18</v>
      </c>
      <c r="E289" s="3" t="s">
        <v>20</v>
      </c>
      <c r="F289" s="3" t="s">
        <v>246</v>
      </c>
      <c r="G289" s="3">
        <v>185580</v>
      </c>
      <c r="H289" s="1">
        <v>5496250.6943158703</v>
      </c>
      <c r="I289" s="9">
        <v>3.3764835398051203E-2</v>
      </c>
    </row>
    <row r="290" spans="1:9">
      <c r="A290" s="3" t="s">
        <v>106</v>
      </c>
      <c r="B290" s="3" t="s">
        <v>107</v>
      </c>
      <c r="C290" s="3" t="s">
        <v>209</v>
      </c>
      <c r="D290" s="3" t="s">
        <v>18</v>
      </c>
      <c r="E290" s="3" t="s">
        <v>22</v>
      </c>
      <c r="F290" s="3" t="s">
        <v>248</v>
      </c>
      <c r="G290" s="3">
        <v>92779</v>
      </c>
      <c r="H290" s="1">
        <v>5496250.6943158703</v>
      </c>
      <c r="I290" s="9">
        <v>1.6880416334711702E-2</v>
      </c>
    </row>
    <row r="291" spans="1:9">
      <c r="A291" s="3" t="s">
        <v>106</v>
      </c>
      <c r="B291" s="3" t="s">
        <v>107</v>
      </c>
      <c r="C291" s="3" t="s">
        <v>209</v>
      </c>
      <c r="D291" s="3" t="s">
        <v>18</v>
      </c>
      <c r="E291" s="3" t="s">
        <v>23</v>
      </c>
      <c r="F291" s="3" t="s">
        <v>255</v>
      </c>
      <c r="G291" s="3">
        <v>76205</v>
      </c>
      <c r="H291" s="1">
        <v>5496250.6943158703</v>
      </c>
      <c r="I291" s="9">
        <v>1.3864906140254801E-2</v>
      </c>
    </row>
    <row r="292" spans="1:9">
      <c r="A292" s="3" t="s">
        <v>106</v>
      </c>
      <c r="B292" s="3" t="s">
        <v>107</v>
      </c>
      <c r="C292" s="3" t="s">
        <v>209</v>
      </c>
      <c r="D292" s="3" t="s">
        <v>27</v>
      </c>
      <c r="E292" s="3" t="s">
        <v>32</v>
      </c>
      <c r="F292" s="3" t="s">
        <v>272</v>
      </c>
      <c r="G292" s="3">
        <v>32253</v>
      </c>
      <c r="H292" s="1">
        <v>5496250.6943158703</v>
      </c>
      <c r="I292" s="9">
        <v>5.8681821106441696E-3</v>
      </c>
    </row>
    <row r="293" spans="1:9">
      <c r="A293" s="3" t="s">
        <v>106</v>
      </c>
      <c r="B293" s="3" t="s">
        <v>107</v>
      </c>
      <c r="C293" s="3" t="s">
        <v>209</v>
      </c>
      <c r="D293" s="3" t="s">
        <v>27</v>
      </c>
      <c r="E293" s="3" t="s">
        <v>34</v>
      </c>
      <c r="F293" s="3" t="s">
        <v>259</v>
      </c>
      <c r="G293" s="3">
        <v>3895</v>
      </c>
      <c r="H293" s="1">
        <v>5496250.6943158703</v>
      </c>
      <c r="I293" s="9">
        <v>7.0866490934049702E-4</v>
      </c>
    </row>
    <row r="294" spans="1:9">
      <c r="A294" s="3" t="s">
        <v>108</v>
      </c>
      <c r="B294" s="3" t="s">
        <v>109</v>
      </c>
      <c r="C294" s="3" t="s">
        <v>202</v>
      </c>
      <c r="D294" s="3" t="s">
        <v>18</v>
      </c>
      <c r="E294" s="3" t="s">
        <v>24</v>
      </c>
      <c r="F294" s="3" t="s">
        <v>247</v>
      </c>
      <c r="G294" s="3">
        <v>117666</v>
      </c>
      <c r="H294" s="1">
        <v>1826073.7398252201</v>
      </c>
      <c r="I294" s="9">
        <v>6.4436609230940606E-2</v>
      </c>
    </row>
    <row r="295" spans="1:9">
      <c r="A295" s="3" t="s">
        <v>108</v>
      </c>
      <c r="B295" s="3" t="s">
        <v>109</v>
      </c>
      <c r="C295" s="3" t="s">
        <v>202</v>
      </c>
      <c r="D295" s="3" t="s">
        <v>18</v>
      </c>
      <c r="E295" s="3" t="s">
        <v>22</v>
      </c>
      <c r="F295" s="3" t="s">
        <v>248</v>
      </c>
      <c r="G295" s="3">
        <v>77242</v>
      </c>
      <c r="H295" s="1">
        <v>1826073.7398252201</v>
      </c>
      <c r="I295" s="9">
        <v>4.22994966278816E-2</v>
      </c>
    </row>
    <row r="296" spans="1:9">
      <c r="A296" s="3" t="s">
        <v>108</v>
      </c>
      <c r="B296" s="3" t="s">
        <v>109</v>
      </c>
      <c r="C296" s="3" t="s">
        <v>202</v>
      </c>
      <c r="D296" s="3" t="s">
        <v>18</v>
      </c>
      <c r="E296" s="3" t="s">
        <v>19</v>
      </c>
      <c r="F296" s="3" t="s">
        <v>254</v>
      </c>
      <c r="G296" s="3">
        <v>57091</v>
      </c>
      <c r="H296" s="1">
        <v>1826073.7398252201</v>
      </c>
      <c r="I296" s="9">
        <v>3.1264345330032701E-2</v>
      </c>
    </row>
    <row r="297" spans="1:9">
      <c r="A297" s="3" t="s">
        <v>108</v>
      </c>
      <c r="B297" s="3" t="s">
        <v>109</v>
      </c>
      <c r="C297" s="3" t="s">
        <v>202</v>
      </c>
      <c r="D297" s="3" t="s">
        <v>27</v>
      </c>
      <c r="E297" s="3" t="s">
        <v>55</v>
      </c>
      <c r="F297" s="3" t="s">
        <v>249</v>
      </c>
      <c r="G297" s="3">
        <v>55603</v>
      </c>
      <c r="H297" s="1">
        <v>1826073.7398252201</v>
      </c>
      <c r="I297" s="9">
        <v>3.04494822894293E-2</v>
      </c>
    </row>
    <row r="298" spans="1:9">
      <c r="A298" s="3" t="s">
        <v>108</v>
      </c>
      <c r="B298" s="3" t="s">
        <v>109</v>
      </c>
      <c r="C298" s="3" t="s">
        <v>202</v>
      </c>
      <c r="D298" s="3" t="s">
        <v>27</v>
      </c>
      <c r="E298" s="3" t="s">
        <v>54</v>
      </c>
      <c r="F298" s="3" t="s">
        <v>251</v>
      </c>
      <c r="G298" s="3">
        <v>51302</v>
      </c>
      <c r="H298" s="1">
        <v>1826073.7398252201</v>
      </c>
      <c r="I298" s="9">
        <v>2.8094155718437899E-2</v>
      </c>
    </row>
    <row r="299" spans="1:9">
      <c r="A299" s="3" t="s">
        <v>108</v>
      </c>
      <c r="B299" s="3" t="s">
        <v>109</v>
      </c>
      <c r="C299" s="3" t="s">
        <v>202</v>
      </c>
      <c r="D299" s="3" t="s">
        <v>27</v>
      </c>
      <c r="E299" s="3" t="s">
        <v>32</v>
      </c>
      <c r="F299" s="3" t="s">
        <v>272</v>
      </c>
      <c r="G299" s="3">
        <v>23407</v>
      </c>
      <c r="H299" s="1">
        <v>1826073.7398252201</v>
      </c>
      <c r="I299" s="9">
        <v>1.2818211822180001E-2</v>
      </c>
    </row>
    <row r="300" spans="1:9">
      <c r="A300" s="3" t="s">
        <v>108</v>
      </c>
      <c r="B300" s="3" t="s">
        <v>109</v>
      </c>
      <c r="C300" s="3" t="s">
        <v>202</v>
      </c>
      <c r="D300" s="3" t="s">
        <v>27</v>
      </c>
      <c r="E300" s="3" t="s">
        <v>57</v>
      </c>
      <c r="F300" s="3" t="s">
        <v>277</v>
      </c>
      <c r="G300" s="3">
        <v>17000</v>
      </c>
      <c r="H300" s="1">
        <v>1826073.7398252201</v>
      </c>
      <c r="I300" s="9">
        <v>9.3095911896893795E-3</v>
      </c>
    </row>
    <row r="301" spans="1:9">
      <c r="A301" s="3" t="s">
        <v>108</v>
      </c>
      <c r="B301" s="3" t="s">
        <v>109</v>
      </c>
      <c r="C301" s="3" t="s">
        <v>202</v>
      </c>
      <c r="D301" s="3" t="s">
        <v>27</v>
      </c>
      <c r="E301" s="3" t="s">
        <v>64</v>
      </c>
      <c r="F301" s="3" t="s">
        <v>284</v>
      </c>
      <c r="G301" s="3">
        <v>3950</v>
      </c>
      <c r="H301" s="1">
        <v>1826073.7398252201</v>
      </c>
      <c r="I301" s="9">
        <v>2.1631108940748799E-3</v>
      </c>
    </row>
    <row r="302" spans="1:9">
      <c r="A302" s="3" t="s">
        <v>108</v>
      </c>
      <c r="B302" s="3" t="s">
        <v>109</v>
      </c>
      <c r="C302" s="3" t="s">
        <v>202</v>
      </c>
      <c r="D302" s="3" t="s">
        <v>27</v>
      </c>
      <c r="E302" s="3" t="s">
        <v>67</v>
      </c>
      <c r="F302" s="3" t="s">
        <v>283</v>
      </c>
      <c r="G302" s="3">
        <v>662</v>
      </c>
      <c r="H302" s="1">
        <v>1826073.7398252201</v>
      </c>
      <c r="I302" s="9">
        <v>3.6252643338672701E-4</v>
      </c>
    </row>
    <row r="303" spans="1:9">
      <c r="A303" s="3" t="s">
        <v>108</v>
      </c>
      <c r="B303" s="3" t="s">
        <v>109</v>
      </c>
      <c r="C303" s="3" t="s">
        <v>202</v>
      </c>
      <c r="D303" s="3" t="s">
        <v>27</v>
      </c>
      <c r="E303" s="3" t="s">
        <v>28</v>
      </c>
      <c r="F303" s="3" t="s">
        <v>275</v>
      </c>
      <c r="G303" s="3">
        <v>504</v>
      </c>
      <c r="H303" s="1">
        <v>1826073.7398252201</v>
      </c>
      <c r="I303" s="9">
        <v>2.76001997623732E-4</v>
      </c>
    </row>
    <row r="304" spans="1:9">
      <c r="A304" s="3" t="s">
        <v>110</v>
      </c>
      <c r="B304" s="3" t="s">
        <v>111</v>
      </c>
      <c r="C304" s="3" t="s">
        <v>202</v>
      </c>
      <c r="D304" s="3" t="s">
        <v>49</v>
      </c>
      <c r="E304" s="3" t="s">
        <v>50</v>
      </c>
      <c r="F304" s="3" t="s">
        <v>260</v>
      </c>
      <c r="G304" s="3">
        <v>8047979</v>
      </c>
      <c r="H304" s="1">
        <v>66983634.223943003</v>
      </c>
      <c r="I304" s="9">
        <v>0.120148437648122</v>
      </c>
    </row>
    <row r="305" spans="1:9">
      <c r="A305" s="3" t="s">
        <v>110</v>
      </c>
      <c r="B305" s="3" t="s">
        <v>111</v>
      </c>
      <c r="C305" s="3" t="s">
        <v>202</v>
      </c>
      <c r="D305" s="3" t="s">
        <v>18</v>
      </c>
      <c r="E305" s="3" t="s">
        <v>24</v>
      </c>
      <c r="F305" s="3" t="s">
        <v>247</v>
      </c>
      <c r="G305" s="3">
        <v>3989482</v>
      </c>
      <c r="H305" s="1">
        <v>66983634.223943003</v>
      </c>
      <c r="I305" s="9">
        <v>5.9559055674139202E-2</v>
      </c>
    </row>
    <row r="306" spans="1:9">
      <c r="A306" s="3" t="s">
        <v>110</v>
      </c>
      <c r="B306" s="3" t="s">
        <v>111</v>
      </c>
      <c r="C306" s="3" t="s">
        <v>202</v>
      </c>
      <c r="D306" s="3" t="s">
        <v>27</v>
      </c>
      <c r="E306" s="3" t="s">
        <v>31</v>
      </c>
      <c r="F306" s="3" t="s">
        <v>253</v>
      </c>
      <c r="G306" s="3">
        <v>1589491</v>
      </c>
      <c r="H306" s="1">
        <v>66983634.223943003</v>
      </c>
      <c r="I306" s="9">
        <v>2.3729542572831101E-2</v>
      </c>
    </row>
    <row r="307" spans="1:9">
      <c r="A307" s="3" t="s">
        <v>110</v>
      </c>
      <c r="B307" s="3" t="s">
        <v>111</v>
      </c>
      <c r="C307" s="3" t="s">
        <v>202</v>
      </c>
      <c r="D307" s="3" t="s">
        <v>18</v>
      </c>
      <c r="E307" s="3" t="s">
        <v>22</v>
      </c>
      <c r="F307" s="3" t="s">
        <v>248</v>
      </c>
      <c r="G307" s="3">
        <v>1575604</v>
      </c>
      <c r="H307" s="1">
        <v>66983634.223943003</v>
      </c>
      <c r="I307" s="9">
        <v>2.3522223275201301E-2</v>
      </c>
    </row>
    <row r="308" spans="1:9">
      <c r="A308" s="3" t="s">
        <v>110</v>
      </c>
      <c r="B308" s="3" t="s">
        <v>111</v>
      </c>
      <c r="C308" s="3" t="s">
        <v>202</v>
      </c>
      <c r="D308" s="3" t="s">
        <v>18</v>
      </c>
      <c r="E308" s="3" t="s">
        <v>19</v>
      </c>
      <c r="F308" s="3" t="s">
        <v>254</v>
      </c>
      <c r="G308" s="3">
        <v>1159104</v>
      </c>
      <c r="H308" s="1">
        <v>66983634.223943003</v>
      </c>
      <c r="I308" s="9">
        <v>1.7304286538482299E-2</v>
      </c>
    </row>
    <row r="309" spans="1:9">
      <c r="A309" s="3" t="s">
        <v>110</v>
      </c>
      <c r="B309" s="3" t="s">
        <v>111</v>
      </c>
      <c r="C309" s="3" t="s">
        <v>202</v>
      </c>
      <c r="D309" s="3" t="s">
        <v>41</v>
      </c>
      <c r="E309" s="3" t="s">
        <v>112</v>
      </c>
      <c r="F309" s="3" t="s">
        <v>314</v>
      </c>
      <c r="G309" s="3">
        <v>1154431</v>
      </c>
      <c r="H309" s="1">
        <v>66983634.223943003</v>
      </c>
      <c r="I309" s="9">
        <v>1.7234523229068901E-2</v>
      </c>
    </row>
    <row r="310" spans="1:9">
      <c r="A310" s="3" t="s">
        <v>110</v>
      </c>
      <c r="B310" s="3" t="s">
        <v>111</v>
      </c>
      <c r="C310" s="3" t="s">
        <v>202</v>
      </c>
      <c r="D310" s="3" t="s">
        <v>41</v>
      </c>
      <c r="E310" s="3" t="s">
        <v>47</v>
      </c>
      <c r="F310" s="3" t="s">
        <v>256</v>
      </c>
      <c r="G310" s="3">
        <v>471544</v>
      </c>
      <c r="H310" s="1">
        <v>66983634.223943003</v>
      </c>
      <c r="I310" s="9">
        <v>7.0396897012710699E-3</v>
      </c>
    </row>
    <row r="311" spans="1:9">
      <c r="A311" s="3" t="s">
        <v>110</v>
      </c>
      <c r="B311" s="3" t="s">
        <v>111</v>
      </c>
      <c r="C311" s="3" t="s">
        <v>202</v>
      </c>
      <c r="D311" s="3" t="s">
        <v>41</v>
      </c>
      <c r="E311" s="3" t="s">
        <v>38</v>
      </c>
      <c r="F311" s="3" t="s">
        <v>297</v>
      </c>
      <c r="G311" s="3">
        <v>414988</v>
      </c>
      <c r="H311" s="1">
        <v>66983634.223943003</v>
      </c>
      <c r="I311" s="9">
        <v>6.1953640588175802E-3</v>
      </c>
    </row>
    <row r="312" spans="1:9">
      <c r="A312" s="3" t="s">
        <v>110</v>
      </c>
      <c r="B312" s="3" t="s">
        <v>111</v>
      </c>
      <c r="C312" s="3" t="s">
        <v>202</v>
      </c>
      <c r="D312" s="3" t="s">
        <v>41</v>
      </c>
      <c r="E312" s="3" t="s">
        <v>42</v>
      </c>
      <c r="F312" s="3" t="s">
        <v>266</v>
      </c>
      <c r="G312" s="3">
        <v>386099</v>
      </c>
      <c r="H312" s="1">
        <v>66983634.223943003</v>
      </c>
      <c r="I312" s="9">
        <v>5.7640796065076801E-3</v>
      </c>
    </row>
    <row r="313" spans="1:9">
      <c r="A313" s="3" t="s">
        <v>110</v>
      </c>
      <c r="B313" s="3" t="s">
        <v>111</v>
      </c>
      <c r="C313" s="3" t="s">
        <v>202</v>
      </c>
      <c r="D313" s="3" t="s">
        <v>27</v>
      </c>
      <c r="E313" s="3" t="s">
        <v>102</v>
      </c>
      <c r="F313" s="3" t="s">
        <v>315</v>
      </c>
      <c r="G313" s="3">
        <v>291891</v>
      </c>
      <c r="H313" s="1">
        <v>66983634.223943003</v>
      </c>
      <c r="I313" s="9">
        <v>4.3576465114468898E-3</v>
      </c>
    </row>
    <row r="314" spans="1:9">
      <c r="A314" s="3" t="s">
        <v>110</v>
      </c>
      <c r="B314" s="3" t="s">
        <v>111</v>
      </c>
      <c r="C314" s="3" t="s">
        <v>202</v>
      </c>
      <c r="D314" s="3" t="s">
        <v>27</v>
      </c>
      <c r="E314" s="3" t="s">
        <v>42</v>
      </c>
      <c r="F314" s="3" t="s">
        <v>276</v>
      </c>
      <c r="G314" s="3">
        <v>279591</v>
      </c>
      <c r="H314" s="1">
        <v>66983634.223943003</v>
      </c>
      <c r="I314" s="9">
        <v>4.17401956820165E-3</v>
      </c>
    </row>
    <row r="315" spans="1:9">
      <c r="A315" s="3" t="s">
        <v>110</v>
      </c>
      <c r="B315" s="3" t="s">
        <v>111</v>
      </c>
      <c r="C315" s="3" t="s">
        <v>202</v>
      </c>
      <c r="D315" s="3" t="s">
        <v>41</v>
      </c>
      <c r="E315" s="3" t="s">
        <v>35</v>
      </c>
      <c r="F315" s="3" t="s">
        <v>262</v>
      </c>
      <c r="G315" s="3">
        <v>255404</v>
      </c>
      <c r="H315" s="1">
        <v>66983634.223943003</v>
      </c>
      <c r="I315" s="9">
        <v>3.8129313668786701E-3</v>
      </c>
    </row>
    <row r="316" spans="1:9">
      <c r="A316" s="3" t="s">
        <v>110</v>
      </c>
      <c r="B316" s="3" t="s">
        <v>111</v>
      </c>
      <c r="C316" s="3" t="s">
        <v>202</v>
      </c>
      <c r="D316" s="3" t="s">
        <v>27</v>
      </c>
      <c r="E316" s="3" t="s">
        <v>32</v>
      </c>
      <c r="F316" s="3" t="s">
        <v>272</v>
      </c>
      <c r="G316" s="3">
        <v>244558</v>
      </c>
      <c r="H316" s="1">
        <v>66983634.223943003</v>
      </c>
      <c r="I316" s="9">
        <v>3.6510112183877901E-3</v>
      </c>
    </row>
    <row r="317" spans="1:9">
      <c r="A317" s="3" t="s">
        <v>110</v>
      </c>
      <c r="B317" s="3" t="s">
        <v>111</v>
      </c>
      <c r="C317" s="3" t="s">
        <v>202</v>
      </c>
      <c r="D317" s="3" t="s">
        <v>27</v>
      </c>
      <c r="E317" s="3" t="s">
        <v>38</v>
      </c>
      <c r="F317" s="3" t="s">
        <v>273</v>
      </c>
      <c r="G317" s="3">
        <v>243978</v>
      </c>
      <c r="H317" s="1">
        <v>66983634.223943003</v>
      </c>
      <c r="I317" s="9">
        <v>3.6423523869176899E-3</v>
      </c>
    </row>
    <row r="318" spans="1:9">
      <c r="A318" s="3" t="s">
        <v>110</v>
      </c>
      <c r="B318" s="3" t="s">
        <v>111</v>
      </c>
      <c r="C318" s="3" t="s">
        <v>202</v>
      </c>
      <c r="D318" s="3" t="s">
        <v>41</v>
      </c>
      <c r="E318" s="3" t="s">
        <v>31</v>
      </c>
      <c r="F318" s="3" t="s">
        <v>257</v>
      </c>
      <c r="G318" s="3">
        <v>234522</v>
      </c>
      <c r="H318" s="1">
        <v>66983634.223943003</v>
      </c>
      <c r="I318" s="9">
        <v>3.5011835759154899E-3</v>
      </c>
    </row>
    <row r="319" spans="1:9">
      <c r="A319" s="3" t="s">
        <v>110</v>
      </c>
      <c r="B319" s="3" t="s">
        <v>111</v>
      </c>
      <c r="C319" s="3" t="s">
        <v>202</v>
      </c>
      <c r="D319" s="3" t="s">
        <v>27</v>
      </c>
      <c r="E319" s="3" t="s">
        <v>43</v>
      </c>
      <c r="F319" s="3" t="s">
        <v>278</v>
      </c>
      <c r="G319" s="3">
        <v>231092</v>
      </c>
      <c r="H319" s="1">
        <v>66983634.223943003</v>
      </c>
      <c r="I319" s="9">
        <v>3.4499770380836902E-3</v>
      </c>
    </row>
    <row r="320" spans="1:9">
      <c r="A320" s="3" t="s">
        <v>110</v>
      </c>
      <c r="B320" s="3" t="s">
        <v>111</v>
      </c>
      <c r="C320" s="3" t="s">
        <v>202</v>
      </c>
      <c r="D320" s="3" t="s">
        <v>41</v>
      </c>
      <c r="E320" s="3" t="s">
        <v>45</v>
      </c>
      <c r="F320" s="3" t="s">
        <v>258</v>
      </c>
      <c r="G320" s="3">
        <v>183771</v>
      </c>
      <c r="H320" s="1">
        <v>66983634.223943003</v>
      </c>
      <c r="I320" s="9">
        <v>2.74352089326189E-3</v>
      </c>
    </row>
    <row r="321" spans="1:9">
      <c r="A321" s="3" t="s">
        <v>110</v>
      </c>
      <c r="B321" s="3" t="s">
        <v>111</v>
      </c>
      <c r="C321" s="3" t="s">
        <v>202</v>
      </c>
      <c r="D321" s="3" t="s">
        <v>41</v>
      </c>
      <c r="E321" s="3" t="s">
        <v>67</v>
      </c>
      <c r="F321" s="3" t="s">
        <v>282</v>
      </c>
      <c r="G321" s="3">
        <v>176611</v>
      </c>
      <c r="H321" s="1">
        <v>66983634.223943003</v>
      </c>
      <c r="I321" s="9">
        <v>2.63662911166548E-3</v>
      </c>
    </row>
    <row r="322" spans="1:9">
      <c r="A322" s="3" t="s">
        <v>110</v>
      </c>
      <c r="B322" s="3" t="s">
        <v>111</v>
      </c>
      <c r="C322" s="3" t="s">
        <v>202</v>
      </c>
      <c r="D322" s="3" t="s">
        <v>41</v>
      </c>
      <c r="E322" s="3" t="s">
        <v>29</v>
      </c>
      <c r="F322" s="3" t="s">
        <v>299</v>
      </c>
      <c r="G322" s="3">
        <v>163983</v>
      </c>
      <c r="H322" s="1">
        <v>66983634.223943003</v>
      </c>
      <c r="I322" s="9">
        <v>2.44810544993369E-3</v>
      </c>
    </row>
    <row r="323" spans="1:9">
      <c r="A323" s="3" t="s">
        <v>110</v>
      </c>
      <c r="B323" s="3" t="s">
        <v>111</v>
      </c>
      <c r="C323" s="3" t="s">
        <v>202</v>
      </c>
      <c r="D323" s="3" t="s">
        <v>27</v>
      </c>
      <c r="E323" s="3" t="s">
        <v>75</v>
      </c>
      <c r="F323" s="3" t="s">
        <v>286</v>
      </c>
      <c r="G323" s="3">
        <v>93766</v>
      </c>
      <c r="H323" s="1">
        <v>66983634.223943003</v>
      </c>
      <c r="I323" s="9">
        <v>1.3998344683197801E-3</v>
      </c>
    </row>
    <row r="324" spans="1:9">
      <c r="A324" s="3" t="s">
        <v>110</v>
      </c>
      <c r="B324" s="3" t="s">
        <v>111</v>
      </c>
      <c r="C324" s="3" t="s">
        <v>202</v>
      </c>
      <c r="D324" s="3" t="s">
        <v>41</v>
      </c>
      <c r="E324" s="3" t="s">
        <v>76</v>
      </c>
      <c r="F324" s="3" t="s">
        <v>289</v>
      </c>
      <c r="G324" s="3">
        <v>59638</v>
      </c>
      <c r="H324" s="1">
        <v>66983634.223943003</v>
      </c>
      <c r="I324" s="9">
        <v>8.9033688140322898E-4</v>
      </c>
    </row>
    <row r="325" spans="1:9">
      <c r="A325" s="3" t="s">
        <v>110</v>
      </c>
      <c r="B325" s="3" t="s">
        <v>111</v>
      </c>
      <c r="C325" s="3" t="s">
        <v>202</v>
      </c>
      <c r="D325" s="3" t="s">
        <v>41</v>
      </c>
      <c r="E325" s="3" t="s">
        <v>28</v>
      </c>
      <c r="F325" s="3" t="s">
        <v>271</v>
      </c>
      <c r="G325" s="3">
        <v>54593</v>
      </c>
      <c r="H325" s="1">
        <v>66983634.223943003</v>
      </c>
      <c r="I325" s="9">
        <v>8.1501997663312804E-4</v>
      </c>
    </row>
    <row r="326" spans="1:9">
      <c r="A326" s="3" t="s">
        <v>110</v>
      </c>
      <c r="B326" s="3" t="s">
        <v>111</v>
      </c>
      <c r="C326" s="3" t="s">
        <v>202</v>
      </c>
      <c r="D326" s="3" t="s">
        <v>27</v>
      </c>
      <c r="E326" s="3" t="s">
        <v>54</v>
      </c>
      <c r="F326" s="3" t="s">
        <v>251</v>
      </c>
      <c r="G326" s="3">
        <v>49026</v>
      </c>
      <c r="H326" s="1">
        <v>66983634.223943003</v>
      </c>
      <c r="I326" s="9">
        <v>7.3191012353993599E-4</v>
      </c>
    </row>
    <row r="327" spans="1:9">
      <c r="A327" s="3" t="s">
        <v>110</v>
      </c>
      <c r="B327" s="3" t="s">
        <v>111</v>
      </c>
      <c r="C327" s="3" t="s">
        <v>202</v>
      </c>
      <c r="D327" s="3" t="s">
        <v>41</v>
      </c>
      <c r="E327" s="3" t="s">
        <v>113</v>
      </c>
      <c r="F327" s="3" t="s">
        <v>316</v>
      </c>
      <c r="G327" s="3">
        <v>47317</v>
      </c>
      <c r="H327" s="1">
        <v>66983634.223943003</v>
      </c>
      <c r="I327" s="9">
        <v>7.0639642874269096E-4</v>
      </c>
    </row>
    <row r="328" spans="1:9">
      <c r="A328" s="3" t="s">
        <v>110</v>
      </c>
      <c r="B328" s="3" t="s">
        <v>111</v>
      </c>
      <c r="C328" s="3" t="s">
        <v>202</v>
      </c>
      <c r="D328" s="3" t="s">
        <v>41</v>
      </c>
      <c r="E328" s="3" t="s">
        <v>37</v>
      </c>
      <c r="F328" s="3" t="s">
        <v>291</v>
      </c>
      <c r="G328" s="3">
        <v>41617</v>
      </c>
      <c r="H328" s="1">
        <v>66983634.223943003</v>
      </c>
      <c r="I328" s="9">
        <v>6.2130101601928604E-4</v>
      </c>
    </row>
    <row r="329" spans="1:9">
      <c r="A329" s="3" t="s">
        <v>110</v>
      </c>
      <c r="B329" s="3" t="s">
        <v>111</v>
      </c>
      <c r="C329" s="3" t="s">
        <v>202</v>
      </c>
      <c r="D329" s="3" t="s">
        <v>41</v>
      </c>
      <c r="E329" s="3" t="s">
        <v>33</v>
      </c>
      <c r="F329" s="3" t="s">
        <v>268</v>
      </c>
      <c r="G329" s="3">
        <v>39938</v>
      </c>
      <c r="H329" s="1">
        <v>66983634.223943003</v>
      </c>
      <c r="I329" s="9">
        <v>5.9623519181532195E-4</v>
      </c>
    </row>
    <row r="330" spans="1:9">
      <c r="A330" s="3" t="s">
        <v>110</v>
      </c>
      <c r="B330" s="3" t="s">
        <v>111</v>
      </c>
      <c r="C330" s="3" t="s">
        <v>202</v>
      </c>
      <c r="D330" s="3" t="s">
        <v>41</v>
      </c>
      <c r="E330" s="3" t="s">
        <v>56</v>
      </c>
      <c r="F330" s="3" t="s">
        <v>287</v>
      </c>
      <c r="G330" s="3">
        <v>27280</v>
      </c>
      <c r="H330" s="1">
        <v>66983634.223943003</v>
      </c>
      <c r="I330" s="9">
        <v>4.07263659490259E-4</v>
      </c>
    </row>
    <row r="331" spans="1:9">
      <c r="A331" s="3" t="s">
        <v>110</v>
      </c>
      <c r="B331" s="3" t="s">
        <v>111</v>
      </c>
      <c r="C331" s="3" t="s">
        <v>202</v>
      </c>
      <c r="D331" s="3" t="s">
        <v>27</v>
      </c>
      <c r="E331" s="3" t="s">
        <v>37</v>
      </c>
      <c r="F331" s="3" t="s">
        <v>270</v>
      </c>
      <c r="G331" s="3">
        <v>25920</v>
      </c>
      <c r="H331" s="1">
        <v>66983634.223943003</v>
      </c>
      <c r="I331" s="9">
        <v>3.8696019259485E-4</v>
      </c>
    </row>
    <row r="332" spans="1:9">
      <c r="A332" s="3" t="s">
        <v>110</v>
      </c>
      <c r="B332" s="3" t="s">
        <v>111</v>
      </c>
      <c r="C332" s="3" t="s">
        <v>202</v>
      </c>
      <c r="D332" s="3" t="s">
        <v>27</v>
      </c>
      <c r="E332" s="3" t="s">
        <v>28</v>
      </c>
      <c r="F332" s="3" t="s">
        <v>275</v>
      </c>
      <c r="G332" s="3">
        <v>23198</v>
      </c>
      <c r="H332" s="1">
        <v>66983634.223943003</v>
      </c>
      <c r="I332" s="9">
        <v>3.4632340076448101E-4</v>
      </c>
    </row>
    <row r="333" spans="1:9">
      <c r="A333" s="3" t="s">
        <v>110</v>
      </c>
      <c r="B333" s="3" t="s">
        <v>111</v>
      </c>
      <c r="C333" s="3" t="s">
        <v>202</v>
      </c>
      <c r="D333" s="3" t="s">
        <v>27</v>
      </c>
      <c r="E333" s="3" t="s">
        <v>33</v>
      </c>
      <c r="F333" s="3" t="s">
        <v>250</v>
      </c>
      <c r="G333" s="3">
        <v>22421</v>
      </c>
      <c r="H333" s="1">
        <v>66983634.223943003</v>
      </c>
      <c r="I333" s="9">
        <v>3.3472355239850101E-4</v>
      </c>
    </row>
    <row r="334" spans="1:9">
      <c r="A334" s="3" t="s">
        <v>110</v>
      </c>
      <c r="B334" s="3" t="s">
        <v>111</v>
      </c>
      <c r="C334" s="3" t="s">
        <v>202</v>
      </c>
      <c r="D334" s="3" t="s">
        <v>41</v>
      </c>
      <c r="E334" s="3" t="s">
        <v>105</v>
      </c>
      <c r="F334" s="3" t="s">
        <v>311</v>
      </c>
      <c r="G334" s="3">
        <v>19456</v>
      </c>
      <c r="H334" s="1">
        <v>66983634.223943003</v>
      </c>
      <c r="I334" s="9">
        <v>2.9045900876255402E-4</v>
      </c>
    </row>
    <row r="335" spans="1:9">
      <c r="A335" s="3" t="s">
        <v>110</v>
      </c>
      <c r="B335" s="3" t="s">
        <v>111</v>
      </c>
      <c r="C335" s="3" t="s">
        <v>202</v>
      </c>
      <c r="D335" s="3" t="s">
        <v>27</v>
      </c>
      <c r="E335" s="3" t="s">
        <v>55</v>
      </c>
      <c r="F335" s="3" t="s">
        <v>249</v>
      </c>
      <c r="G335" s="3">
        <v>18337</v>
      </c>
      <c r="H335" s="1">
        <v>66983634.223943003</v>
      </c>
      <c r="I335" s="9">
        <v>2.7375343563317001E-4</v>
      </c>
    </row>
    <row r="336" spans="1:9">
      <c r="A336" s="3" t="s">
        <v>110</v>
      </c>
      <c r="B336" s="3" t="s">
        <v>111</v>
      </c>
      <c r="C336" s="3" t="s">
        <v>202</v>
      </c>
      <c r="D336" s="3" t="s">
        <v>27</v>
      </c>
      <c r="E336" s="3" t="s">
        <v>29</v>
      </c>
      <c r="F336" s="3" t="s">
        <v>281</v>
      </c>
      <c r="G336" s="3">
        <v>6115</v>
      </c>
      <c r="H336" s="1">
        <v>66983634.223943003</v>
      </c>
      <c r="I336" s="9">
        <v>9.1290955930459507E-5</v>
      </c>
    </row>
    <row r="337" spans="1:9">
      <c r="A337" s="3" t="s">
        <v>110</v>
      </c>
      <c r="B337" s="3" t="s">
        <v>111</v>
      </c>
      <c r="C337" s="3" t="s">
        <v>202</v>
      </c>
      <c r="D337" s="3" t="s">
        <v>41</v>
      </c>
      <c r="E337" s="3" t="s">
        <v>43</v>
      </c>
      <c r="F337" s="3" t="s">
        <v>269</v>
      </c>
      <c r="G337" s="3">
        <v>6063</v>
      </c>
      <c r="H337" s="1">
        <v>66983634.223943003</v>
      </c>
      <c r="I337" s="9">
        <v>9.0514646902105594E-5</v>
      </c>
    </row>
    <row r="338" spans="1:9">
      <c r="A338" s="3" t="s">
        <v>110</v>
      </c>
      <c r="B338" s="3" t="s">
        <v>111</v>
      </c>
      <c r="C338" s="3" t="s">
        <v>202</v>
      </c>
      <c r="D338" s="3" t="s">
        <v>27</v>
      </c>
      <c r="E338" s="3" t="s">
        <v>67</v>
      </c>
      <c r="F338" s="3" t="s">
        <v>283</v>
      </c>
      <c r="G338" s="3">
        <v>3064</v>
      </c>
      <c r="H338" s="1">
        <v>66983634.223943003</v>
      </c>
      <c r="I338" s="9">
        <v>4.5742516593774001E-5</v>
      </c>
    </row>
    <row r="339" spans="1:9">
      <c r="A339" s="3" t="s">
        <v>110</v>
      </c>
      <c r="B339" s="3" t="s">
        <v>111</v>
      </c>
      <c r="C339" s="3" t="s">
        <v>202</v>
      </c>
      <c r="D339" s="3" t="s">
        <v>27</v>
      </c>
      <c r="E339" s="3" t="s">
        <v>68</v>
      </c>
      <c r="F339" s="3" t="s">
        <v>317</v>
      </c>
      <c r="G339" s="3">
        <v>1060</v>
      </c>
      <c r="H339" s="1">
        <v>66983634.223943003</v>
      </c>
      <c r="I339" s="9">
        <v>1.5824760962598099E-5</v>
      </c>
    </row>
    <row r="340" spans="1:9">
      <c r="A340" s="3" t="s">
        <v>110</v>
      </c>
      <c r="B340" s="3" t="s">
        <v>111</v>
      </c>
      <c r="C340" s="3" t="s">
        <v>202</v>
      </c>
      <c r="D340" s="3" t="s">
        <v>27</v>
      </c>
      <c r="E340" s="3" t="s">
        <v>105</v>
      </c>
      <c r="F340" s="3" t="s">
        <v>318</v>
      </c>
      <c r="G340" s="3">
        <v>95</v>
      </c>
      <c r="H340" s="1">
        <v>66983634.223943003</v>
      </c>
      <c r="I340" s="9">
        <v>1.4182568787234101E-6</v>
      </c>
    </row>
    <row r="341" spans="1:9">
      <c r="A341" s="3" t="s">
        <v>94</v>
      </c>
      <c r="B341" s="3" t="s">
        <v>114</v>
      </c>
      <c r="C341" s="3" t="s">
        <v>218</v>
      </c>
      <c r="D341" s="3" t="s">
        <v>18</v>
      </c>
      <c r="E341" s="3" t="s">
        <v>24</v>
      </c>
      <c r="F341" s="3" t="s">
        <v>247</v>
      </c>
      <c r="G341" s="3">
        <v>122773</v>
      </c>
      <c r="H341" s="1">
        <v>1210603.7037037001</v>
      </c>
      <c r="I341" s="9">
        <v>0.10141469055843</v>
      </c>
    </row>
    <row r="342" spans="1:9">
      <c r="A342" s="3" t="s">
        <v>94</v>
      </c>
      <c r="B342" s="3" t="s">
        <v>114</v>
      </c>
      <c r="C342" s="3" t="s">
        <v>218</v>
      </c>
      <c r="D342" s="3" t="s">
        <v>49</v>
      </c>
      <c r="E342" s="3" t="s">
        <v>50</v>
      </c>
      <c r="F342" s="3" t="s">
        <v>260</v>
      </c>
      <c r="G342" s="3">
        <v>99355</v>
      </c>
      <c r="H342" s="1">
        <v>1210603.7037037001</v>
      </c>
      <c r="I342" s="9">
        <v>8.2070622860342293E-2</v>
      </c>
    </row>
    <row r="343" spans="1:9">
      <c r="A343" s="3" t="s">
        <v>94</v>
      </c>
      <c r="B343" s="3" t="s">
        <v>114</v>
      </c>
      <c r="C343" s="3" t="s">
        <v>218</v>
      </c>
      <c r="D343" s="3" t="s">
        <v>27</v>
      </c>
      <c r="E343" s="3" t="s">
        <v>31</v>
      </c>
      <c r="F343" s="3" t="s">
        <v>253</v>
      </c>
      <c r="G343" s="3">
        <v>41321</v>
      </c>
      <c r="H343" s="1">
        <v>1210603.7037037001</v>
      </c>
      <c r="I343" s="9">
        <v>3.4132557065192602E-2</v>
      </c>
    </row>
    <row r="344" spans="1:9">
      <c r="A344" s="3" t="s">
        <v>94</v>
      </c>
      <c r="B344" s="3" t="s">
        <v>114</v>
      </c>
      <c r="C344" s="3" t="s">
        <v>218</v>
      </c>
      <c r="D344" s="3" t="s">
        <v>18</v>
      </c>
      <c r="E344" s="3" t="s">
        <v>22</v>
      </c>
      <c r="F344" s="3" t="s">
        <v>248</v>
      </c>
      <c r="G344" s="3">
        <v>35609</v>
      </c>
      <c r="H344" s="1">
        <v>1210603.7037037001</v>
      </c>
      <c r="I344" s="9">
        <v>2.9414250006883701E-2</v>
      </c>
    </row>
    <row r="345" spans="1:9">
      <c r="A345" s="3" t="s">
        <v>94</v>
      </c>
      <c r="B345" s="3" t="s">
        <v>114</v>
      </c>
      <c r="C345" s="3" t="s">
        <v>218</v>
      </c>
      <c r="D345" s="3" t="s">
        <v>27</v>
      </c>
      <c r="E345" s="3" t="s">
        <v>54</v>
      </c>
      <c r="F345" s="3" t="s">
        <v>251</v>
      </c>
      <c r="G345" s="5">
        <v>12404</v>
      </c>
      <c r="H345" s="1">
        <v>1210603.7037037001</v>
      </c>
      <c r="I345" s="9">
        <v>1.0246127582504001E-2</v>
      </c>
    </row>
    <row r="346" spans="1:9">
      <c r="A346" s="3" t="s">
        <v>94</v>
      </c>
      <c r="B346" s="3" t="s">
        <v>114</v>
      </c>
      <c r="C346" s="3" t="s">
        <v>218</v>
      </c>
      <c r="D346" s="3" t="s">
        <v>18</v>
      </c>
      <c r="E346" s="3" t="s">
        <v>23</v>
      </c>
      <c r="F346" s="3" t="s">
        <v>255</v>
      </c>
      <c r="G346" s="3">
        <v>8618</v>
      </c>
      <c r="H346" s="1">
        <v>1210603.7037037001</v>
      </c>
      <c r="I346" s="9">
        <v>7.1187622949064498E-3</v>
      </c>
    </row>
    <row r="347" spans="1:9">
      <c r="A347" s="3" t="s">
        <v>94</v>
      </c>
      <c r="B347" s="3" t="s">
        <v>114</v>
      </c>
      <c r="C347" s="3" t="s">
        <v>218</v>
      </c>
      <c r="D347" s="3" t="s">
        <v>27</v>
      </c>
      <c r="E347" s="3" t="s">
        <v>92</v>
      </c>
      <c r="F347" s="3" t="s">
        <v>303</v>
      </c>
      <c r="G347" s="3">
        <v>5297</v>
      </c>
      <c r="H347" s="1">
        <v>1210603.7037037001</v>
      </c>
      <c r="I347" s="9">
        <v>4.37550288653046E-3</v>
      </c>
    </row>
    <row r="348" spans="1:9">
      <c r="A348" s="3" t="s">
        <v>94</v>
      </c>
      <c r="B348" s="3" t="s">
        <v>114</v>
      </c>
      <c r="C348" s="3" t="s">
        <v>218</v>
      </c>
      <c r="D348" s="3" t="s">
        <v>27</v>
      </c>
      <c r="E348" s="3" t="s">
        <v>64</v>
      </c>
      <c r="F348" s="3" t="s">
        <v>284</v>
      </c>
      <c r="G348" s="3">
        <v>5000</v>
      </c>
      <c r="H348" s="1">
        <v>1210603.7037037001</v>
      </c>
      <c r="I348" s="9">
        <v>4.13017074431797E-3</v>
      </c>
    </row>
    <row r="349" spans="1:9">
      <c r="A349" s="3" t="s">
        <v>94</v>
      </c>
      <c r="B349" s="3" t="s">
        <v>114</v>
      </c>
      <c r="C349" s="3" t="s">
        <v>218</v>
      </c>
      <c r="D349" s="3" t="s">
        <v>27</v>
      </c>
      <c r="E349" s="3" t="s">
        <v>43</v>
      </c>
      <c r="F349" s="3" t="s">
        <v>278</v>
      </c>
      <c r="G349" s="3">
        <v>3395</v>
      </c>
      <c r="H349" s="1">
        <v>1210603.7037037001</v>
      </c>
      <c r="I349" s="9">
        <v>2.8043859353919002E-3</v>
      </c>
    </row>
    <row r="350" spans="1:9">
      <c r="A350" s="3" t="s">
        <v>94</v>
      </c>
      <c r="B350" s="3" t="s">
        <v>114</v>
      </c>
      <c r="C350" s="3" t="s">
        <v>218</v>
      </c>
      <c r="D350" s="3" t="s">
        <v>27</v>
      </c>
      <c r="E350" s="3" t="s">
        <v>42</v>
      </c>
      <c r="F350" s="3" t="s">
        <v>276</v>
      </c>
      <c r="G350" s="3">
        <v>3071</v>
      </c>
      <c r="H350" s="1">
        <v>1210603.7037037001</v>
      </c>
      <c r="I350" s="9">
        <v>2.5367508711601002E-3</v>
      </c>
    </row>
    <row r="351" spans="1:9">
      <c r="A351" s="3" t="s">
        <v>94</v>
      </c>
      <c r="B351" s="3" t="s">
        <v>114</v>
      </c>
      <c r="C351" s="3" t="s">
        <v>218</v>
      </c>
      <c r="D351" s="3" t="s">
        <v>27</v>
      </c>
      <c r="E351" s="3" t="s">
        <v>67</v>
      </c>
      <c r="F351" s="3" t="s">
        <v>283</v>
      </c>
      <c r="G351" s="3">
        <v>2705</v>
      </c>
      <c r="H351" s="1">
        <v>1210603.7037037001</v>
      </c>
      <c r="I351" s="9">
        <v>2.23442237267602E-3</v>
      </c>
    </row>
    <row r="352" spans="1:9">
      <c r="A352" s="3" t="s">
        <v>94</v>
      </c>
      <c r="B352" s="3" t="s">
        <v>114</v>
      </c>
      <c r="C352" s="3" t="s">
        <v>218</v>
      </c>
      <c r="D352" s="3" t="s">
        <v>27</v>
      </c>
      <c r="E352" s="3" t="s">
        <v>38</v>
      </c>
      <c r="F352" s="3" t="s">
        <v>273</v>
      </c>
      <c r="G352" s="3">
        <v>1526</v>
      </c>
      <c r="H352" s="1">
        <v>1210603.7037037001</v>
      </c>
      <c r="I352" s="9">
        <v>1.2605281111658399E-3</v>
      </c>
    </row>
    <row r="353" spans="1:9">
      <c r="A353" s="3" t="s">
        <v>94</v>
      </c>
      <c r="B353" s="3" t="s">
        <v>114</v>
      </c>
      <c r="C353" s="3" t="s">
        <v>218</v>
      </c>
      <c r="D353" s="3" t="s">
        <v>41</v>
      </c>
      <c r="E353" s="3" t="s">
        <v>33</v>
      </c>
      <c r="F353" s="3" t="s">
        <v>268</v>
      </c>
      <c r="G353" s="3">
        <v>1387</v>
      </c>
      <c r="H353" s="1">
        <v>1210603.7037037001</v>
      </c>
      <c r="I353" s="9">
        <v>1.1457093644738001E-3</v>
      </c>
    </row>
    <row r="354" spans="1:9">
      <c r="A354" s="3" t="s">
        <v>94</v>
      </c>
      <c r="B354" s="3" t="s">
        <v>114</v>
      </c>
      <c r="C354" s="3" t="s">
        <v>218</v>
      </c>
      <c r="D354" s="3" t="s">
        <v>27</v>
      </c>
      <c r="E354" s="3" t="s">
        <v>47</v>
      </c>
      <c r="F354" s="3" t="s">
        <v>319</v>
      </c>
      <c r="G354" s="3">
        <v>1334</v>
      </c>
      <c r="H354" s="1">
        <v>1210603.7037037001</v>
      </c>
      <c r="I354" s="9">
        <v>1.1019295545840299E-3</v>
      </c>
    </row>
    <row r="355" spans="1:9">
      <c r="A355" s="3" t="s">
        <v>94</v>
      </c>
      <c r="B355" s="3" t="s">
        <v>114</v>
      </c>
      <c r="C355" s="3" t="s">
        <v>218</v>
      </c>
      <c r="D355" s="3" t="s">
        <v>41</v>
      </c>
      <c r="E355" s="3" t="s">
        <v>38</v>
      </c>
      <c r="F355" s="3" t="s">
        <v>297</v>
      </c>
      <c r="G355" s="3">
        <v>337</v>
      </c>
      <c r="H355" s="1">
        <v>1210603.7037037001</v>
      </c>
      <c r="I355" s="9">
        <v>2.7837350816703102E-4</v>
      </c>
    </row>
    <row r="356" spans="1:9">
      <c r="A356" s="3" t="s">
        <v>115</v>
      </c>
      <c r="B356" s="3" t="s">
        <v>116</v>
      </c>
      <c r="C356" s="3" t="s">
        <v>202</v>
      </c>
      <c r="D356" s="3" t="s">
        <v>27</v>
      </c>
      <c r="E356" s="3" t="s">
        <v>31</v>
      </c>
      <c r="F356" s="3" t="s">
        <v>253</v>
      </c>
      <c r="G356" s="3">
        <v>637088</v>
      </c>
      <c r="H356" s="1">
        <v>12296665.331192</v>
      </c>
      <c r="I356" s="9">
        <v>5.1809818584226099E-2</v>
      </c>
    </row>
    <row r="357" spans="1:9">
      <c r="A357" s="3" t="s">
        <v>115</v>
      </c>
      <c r="B357" s="3" t="s">
        <v>116</v>
      </c>
      <c r="C357" s="3" t="s">
        <v>202</v>
      </c>
      <c r="D357" s="3" t="s">
        <v>18</v>
      </c>
      <c r="E357" s="3" t="s">
        <v>22</v>
      </c>
      <c r="F357" s="3" t="s">
        <v>248</v>
      </c>
      <c r="G357" s="3">
        <v>481053</v>
      </c>
      <c r="H357" s="1">
        <v>12296665.331192</v>
      </c>
      <c r="I357" s="9">
        <v>3.9120606037780802E-2</v>
      </c>
    </row>
    <row r="358" spans="1:9">
      <c r="A358" s="3" t="s">
        <v>115</v>
      </c>
      <c r="B358" s="3" t="s">
        <v>116</v>
      </c>
      <c r="C358" s="3" t="s">
        <v>202</v>
      </c>
      <c r="D358" s="3" t="s">
        <v>18</v>
      </c>
      <c r="E358" s="3" t="s">
        <v>24</v>
      </c>
      <c r="F358" s="3" t="s">
        <v>247</v>
      </c>
      <c r="G358" s="3">
        <v>471165</v>
      </c>
      <c r="H358" s="1">
        <v>12296665.331192</v>
      </c>
      <c r="I358" s="9">
        <v>3.8316485592629103E-2</v>
      </c>
    </row>
    <row r="359" spans="1:9">
      <c r="A359" s="3" t="s">
        <v>115</v>
      </c>
      <c r="B359" s="3" t="s">
        <v>116</v>
      </c>
      <c r="C359" s="3" t="s">
        <v>202</v>
      </c>
      <c r="D359" s="3" t="s">
        <v>18</v>
      </c>
      <c r="E359" s="3" t="s">
        <v>19</v>
      </c>
      <c r="F359" s="3" t="s">
        <v>254</v>
      </c>
      <c r="G359" s="3">
        <v>152806</v>
      </c>
      <c r="H359" s="1">
        <v>12296665.331192</v>
      </c>
      <c r="I359" s="9">
        <v>1.24266210297184E-2</v>
      </c>
    </row>
    <row r="360" spans="1:9">
      <c r="A360" s="3" t="s">
        <v>115</v>
      </c>
      <c r="B360" s="3" t="s">
        <v>116</v>
      </c>
      <c r="C360" s="3" t="s">
        <v>202</v>
      </c>
      <c r="D360" s="3" t="s">
        <v>27</v>
      </c>
      <c r="E360" s="3" t="s">
        <v>56</v>
      </c>
      <c r="F360" s="3" t="s">
        <v>280</v>
      </c>
      <c r="G360" s="3">
        <v>105728</v>
      </c>
      <c r="H360" s="1">
        <v>12296665.331192</v>
      </c>
      <c r="I360" s="9">
        <v>8.59810340058682E-3</v>
      </c>
    </row>
    <row r="361" spans="1:9">
      <c r="A361" s="3" t="s">
        <v>115</v>
      </c>
      <c r="B361" s="3" t="s">
        <v>116</v>
      </c>
      <c r="C361" s="3" t="s">
        <v>202</v>
      </c>
      <c r="D361" s="3" t="s">
        <v>27</v>
      </c>
      <c r="E361" s="3" t="s">
        <v>42</v>
      </c>
      <c r="F361" s="3" t="s">
        <v>276</v>
      </c>
      <c r="G361" s="3">
        <v>84183</v>
      </c>
      <c r="H361" s="1">
        <v>12296665.331192</v>
      </c>
      <c r="I361" s="9">
        <v>6.8460023699644396E-3</v>
      </c>
    </row>
    <row r="362" spans="1:9">
      <c r="A362" s="3" t="s">
        <v>115</v>
      </c>
      <c r="B362" s="3" t="s">
        <v>116</v>
      </c>
      <c r="C362" s="3" t="s">
        <v>202</v>
      </c>
      <c r="D362" s="3" t="s">
        <v>27</v>
      </c>
      <c r="E362" s="3" t="s">
        <v>54</v>
      </c>
      <c r="F362" s="3" t="s">
        <v>251</v>
      </c>
      <c r="G362" s="3">
        <v>46567</v>
      </c>
      <c r="H362" s="1">
        <v>12296665.331192</v>
      </c>
      <c r="I362" s="9">
        <v>3.7869616473888302E-3</v>
      </c>
    </row>
    <row r="363" spans="1:9">
      <c r="A363" s="3" t="s">
        <v>115</v>
      </c>
      <c r="B363" s="3" t="s">
        <v>116</v>
      </c>
      <c r="C363" s="3" t="s">
        <v>202</v>
      </c>
      <c r="D363" s="3" t="s">
        <v>41</v>
      </c>
      <c r="E363" s="3" t="s">
        <v>31</v>
      </c>
      <c r="F363" s="3" t="s">
        <v>257</v>
      </c>
      <c r="G363" s="3">
        <v>44369</v>
      </c>
      <c r="H363" s="1">
        <v>12296665.331192</v>
      </c>
      <c r="I363" s="9">
        <v>3.6082139998925202E-3</v>
      </c>
    </row>
    <row r="364" spans="1:9">
      <c r="A364" s="3" t="s">
        <v>115</v>
      </c>
      <c r="B364" s="3" t="s">
        <v>116</v>
      </c>
      <c r="C364" s="3" t="s">
        <v>202</v>
      </c>
      <c r="D364" s="3" t="s">
        <v>27</v>
      </c>
      <c r="E364" s="3" t="s">
        <v>55</v>
      </c>
      <c r="F364" s="3" t="s">
        <v>249</v>
      </c>
      <c r="G364" s="3">
        <v>40710</v>
      </c>
      <c r="H364" s="1">
        <v>12296665.331192</v>
      </c>
      <c r="I364" s="9">
        <v>3.31065365312774E-3</v>
      </c>
    </row>
    <row r="365" spans="1:9">
      <c r="A365" s="3" t="s">
        <v>115</v>
      </c>
      <c r="B365" s="3" t="s">
        <v>116</v>
      </c>
      <c r="C365" s="3" t="s">
        <v>202</v>
      </c>
      <c r="D365" s="3" t="s">
        <v>27</v>
      </c>
      <c r="E365" s="3" t="s">
        <v>64</v>
      </c>
      <c r="F365" s="3" t="s">
        <v>284</v>
      </c>
      <c r="G365" s="3">
        <v>20000</v>
      </c>
      <c r="H365" s="1">
        <v>12296665.331192</v>
      </c>
      <c r="I365" s="9">
        <v>1.62645721106742E-3</v>
      </c>
    </row>
    <row r="366" spans="1:9">
      <c r="A366" s="3" t="s">
        <v>115</v>
      </c>
      <c r="B366" s="3" t="s">
        <v>116</v>
      </c>
      <c r="C366" s="3" t="s">
        <v>202</v>
      </c>
      <c r="D366" s="3" t="s">
        <v>41</v>
      </c>
      <c r="E366" s="3" t="s">
        <v>103</v>
      </c>
      <c r="F366" s="3" t="s">
        <v>292</v>
      </c>
      <c r="G366" s="3">
        <v>16165</v>
      </c>
      <c r="H366" s="1">
        <v>12296665.331192</v>
      </c>
      <c r="I366" s="9">
        <v>1.3145840408452401E-3</v>
      </c>
    </row>
    <row r="367" spans="1:9">
      <c r="A367" s="3" t="s">
        <v>115</v>
      </c>
      <c r="B367" s="3" t="s">
        <v>116</v>
      </c>
      <c r="C367" s="3" t="s">
        <v>202</v>
      </c>
      <c r="D367" s="3" t="s">
        <v>27</v>
      </c>
      <c r="E367" s="3" t="s">
        <v>71</v>
      </c>
      <c r="F367" s="3" t="s">
        <v>285</v>
      </c>
      <c r="G367" s="3">
        <v>6918</v>
      </c>
      <c r="H367" s="1">
        <v>12296665.331192</v>
      </c>
      <c r="I367" s="9">
        <v>5.6259154930822096E-4</v>
      </c>
    </row>
    <row r="368" spans="1:9">
      <c r="A368" s="3" t="s">
        <v>115</v>
      </c>
      <c r="B368" s="3" t="s">
        <v>116</v>
      </c>
      <c r="C368" s="3" t="s">
        <v>202</v>
      </c>
      <c r="D368" s="3" t="s">
        <v>27</v>
      </c>
      <c r="E368" s="3" t="s">
        <v>102</v>
      </c>
      <c r="F368" s="3" t="s">
        <v>315</v>
      </c>
      <c r="G368" s="3">
        <v>4766</v>
      </c>
      <c r="H368" s="1">
        <v>12296665.331192</v>
      </c>
      <c r="I368" s="9">
        <v>3.8758475339736702E-4</v>
      </c>
    </row>
    <row r="369" spans="1:9">
      <c r="A369" s="3" t="s">
        <v>115</v>
      </c>
      <c r="B369" s="3" t="s">
        <v>116</v>
      </c>
      <c r="C369" s="3" t="s">
        <v>202</v>
      </c>
      <c r="D369" s="3" t="s">
        <v>41</v>
      </c>
      <c r="E369" s="3" t="s">
        <v>47</v>
      </c>
      <c r="F369" s="3" t="s">
        <v>256</v>
      </c>
      <c r="G369" s="3">
        <v>2809</v>
      </c>
      <c r="H369" s="1">
        <v>12296665.331192</v>
      </c>
      <c r="I369" s="9">
        <v>2.2843591529441901E-4</v>
      </c>
    </row>
    <row r="370" spans="1:9">
      <c r="A370" s="3" t="s">
        <v>115</v>
      </c>
      <c r="B370" s="3" t="s">
        <v>116</v>
      </c>
      <c r="C370" s="3" t="s">
        <v>202</v>
      </c>
      <c r="D370" s="3" t="s">
        <v>27</v>
      </c>
      <c r="E370" s="3" t="s">
        <v>76</v>
      </c>
      <c r="F370" s="3" t="s">
        <v>300</v>
      </c>
      <c r="G370" s="3">
        <v>1290</v>
      </c>
      <c r="H370" s="1">
        <v>12296665.331192</v>
      </c>
      <c r="I370" s="9">
        <v>1.04906490113849E-4</v>
      </c>
    </row>
    <row r="371" spans="1:9">
      <c r="A371" s="3" t="s">
        <v>219</v>
      </c>
      <c r="B371" s="3" t="s">
        <v>220</v>
      </c>
      <c r="C371" s="3" t="s">
        <v>202</v>
      </c>
      <c r="D371" s="3" t="s">
        <v>49</v>
      </c>
      <c r="E371" s="3" t="s">
        <v>50</v>
      </c>
      <c r="F371" s="3" t="s">
        <v>260</v>
      </c>
      <c r="G371" s="3">
        <v>126217</v>
      </c>
      <c r="H371" s="1">
        <v>1339449.16548759</v>
      </c>
      <c r="I371" s="9">
        <v>9.4230526437376297E-2</v>
      </c>
    </row>
    <row r="372" spans="1:9">
      <c r="A372" s="3" t="s">
        <v>219</v>
      </c>
      <c r="B372" s="3" t="s">
        <v>220</v>
      </c>
      <c r="C372" s="3" t="s">
        <v>202</v>
      </c>
      <c r="D372" s="3" t="s">
        <v>18</v>
      </c>
      <c r="E372" s="3" t="s">
        <v>24</v>
      </c>
      <c r="F372" s="3" t="s">
        <v>247</v>
      </c>
      <c r="G372" s="3">
        <v>126124</v>
      </c>
      <c r="H372" s="1">
        <v>1339449.16548759</v>
      </c>
      <c r="I372" s="9">
        <v>9.4161094911047294E-2</v>
      </c>
    </row>
    <row r="373" spans="1:9">
      <c r="A373" s="3" t="s">
        <v>219</v>
      </c>
      <c r="B373" s="3" t="s">
        <v>220</v>
      </c>
      <c r="C373" s="3" t="s">
        <v>202</v>
      </c>
      <c r="D373" s="3" t="s">
        <v>18</v>
      </c>
      <c r="E373" s="3" t="s">
        <v>22</v>
      </c>
      <c r="F373" s="3" t="s">
        <v>248</v>
      </c>
      <c r="G373" s="3">
        <v>50291</v>
      </c>
      <c r="H373" s="1">
        <v>1339449.16548759</v>
      </c>
      <c r="I373" s="9">
        <v>3.7546031081883501E-2</v>
      </c>
    </row>
    <row r="374" spans="1:9">
      <c r="A374" s="3" t="s">
        <v>219</v>
      </c>
      <c r="B374" s="3" t="s">
        <v>220</v>
      </c>
      <c r="C374" s="3" t="s">
        <v>202</v>
      </c>
      <c r="D374" s="3" t="s">
        <v>18</v>
      </c>
      <c r="E374" s="3" t="s">
        <v>19</v>
      </c>
      <c r="F374" s="3" t="s">
        <v>254</v>
      </c>
      <c r="G374" s="3">
        <v>29389</v>
      </c>
      <c r="H374" s="1">
        <v>1339449.16548759</v>
      </c>
      <c r="I374" s="9">
        <v>2.1941108895537499E-2</v>
      </c>
    </row>
    <row r="375" spans="1:9">
      <c r="A375" s="3" t="s">
        <v>219</v>
      </c>
      <c r="B375" s="3" t="s">
        <v>220</v>
      </c>
      <c r="C375" s="3" t="s">
        <v>202</v>
      </c>
      <c r="D375" s="3" t="s">
        <v>27</v>
      </c>
      <c r="E375" s="3" t="s">
        <v>54</v>
      </c>
      <c r="F375" s="3" t="s">
        <v>251</v>
      </c>
      <c r="G375" s="3">
        <v>24639</v>
      </c>
      <c r="H375" s="1">
        <v>1339449.16548759</v>
      </c>
      <c r="I375" s="9">
        <v>1.8394875023891501E-2</v>
      </c>
    </row>
    <row r="376" spans="1:9">
      <c r="A376" s="3" t="s">
        <v>219</v>
      </c>
      <c r="B376" s="3" t="s">
        <v>220</v>
      </c>
      <c r="C376" s="3" t="s">
        <v>202</v>
      </c>
      <c r="D376" s="3" t="s">
        <v>27</v>
      </c>
      <c r="E376" s="3" t="s">
        <v>55</v>
      </c>
      <c r="F376" s="3" t="s">
        <v>249</v>
      </c>
      <c r="G376" s="3">
        <v>17229</v>
      </c>
      <c r="H376" s="1">
        <v>1339449.16548759</v>
      </c>
      <c r="I376" s="9">
        <v>1.28627501841238E-2</v>
      </c>
    </row>
    <row r="377" spans="1:9">
      <c r="A377" s="3" t="s">
        <v>219</v>
      </c>
      <c r="B377" s="3" t="s">
        <v>220</v>
      </c>
      <c r="C377" s="3" t="s">
        <v>202</v>
      </c>
      <c r="D377" s="3" t="s">
        <v>27</v>
      </c>
      <c r="E377" s="3" t="s">
        <v>32</v>
      </c>
      <c r="F377" s="3" t="s">
        <v>272</v>
      </c>
      <c r="G377" s="3">
        <v>13889</v>
      </c>
      <c r="H377" s="1">
        <v>1339449.16548759</v>
      </c>
      <c r="I377" s="9">
        <v>1.03691878406928E-2</v>
      </c>
    </row>
    <row r="378" spans="1:9">
      <c r="A378" s="3" t="s">
        <v>219</v>
      </c>
      <c r="B378" s="3" t="s">
        <v>220</v>
      </c>
      <c r="C378" s="3" t="s">
        <v>202</v>
      </c>
      <c r="D378" s="3" t="s">
        <v>27</v>
      </c>
      <c r="E378" s="3" t="s">
        <v>64</v>
      </c>
      <c r="F378" s="3" t="s">
        <v>284</v>
      </c>
      <c r="G378" s="3">
        <v>9514</v>
      </c>
      <c r="H378" s="1">
        <v>1339449.16548759</v>
      </c>
      <c r="I378" s="9">
        <v>7.1029198010188702E-3</v>
      </c>
    </row>
    <row r="379" spans="1:9">
      <c r="A379" s="3" t="s">
        <v>219</v>
      </c>
      <c r="B379" s="3" t="s">
        <v>220</v>
      </c>
      <c r="C379" s="3" t="s">
        <v>202</v>
      </c>
      <c r="D379" s="3" t="s">
        <v>27</v>
      </c>
      <c r="E379" s="3" t="s">
        <v>57</v>
      </c>
      <c r="F379" s="3" t="s">
        <v>277</v>
      </c>
      <c r="G379" s="3">
        <v>1892</v>
      </c>
      <c r="H379" s="1">
        <v>1339449.16548759</v>
      </c>
      <c r="I379" s="9">
        <v>1.41252094424298E-3</v>
      </c>
    </row>
    <row r="380" spans="1:9">
      <c r="A380" s="3" t="s">
        <v>118</v>
      </c>
      <c r="B380" s="3" t="s">
        <v>119</v>
      </c>
      <c r="C380" s="3" t="s">
        <v>218</v>
      </c>
      <c r="D380" s="3" t="s">
        <v>18</v>
      </c>
      <c r="E380" s="3" t="s">
        <v>21</v>
      </c>
      <c r="F380" s="3" t="s">
        <v>320</v>
      </c>
      <c r="G380" s="3">
        <v>546180</v>
      </c>
      <c r="H380" s="1">
        <v>5173759.5275779404</v>
      </c>
      <c r="I380" s="9">
        <v>0.10556733398386001</v>
      </c>
    </row>
    <row r="381" spans="1:9">
      <c r="A381" s="3" t="s">
        <v>118</v>
      </c>
      <c r="B381" s="3" t="s">
        <v>119</v>
      </c>
      <c r="C381" s="3" t="s">
        <v>218</v>
      </c>
      <c r="D381" s="3" t="s">
        <v>27</v>
      </c>
      <c r="E381" s="3" t="s">
        <v>31</v>
      </c>
      <c r="F381" s="3" t="s">
        <v>253</v>
      </c>
      <c r="G381" s="3">
        <v>232339</v>
      </c>
      <c r="H381" s="1">
        <v>5173759.5275779404</v>
      </c>
      <c r="I381" s="9">
        <v>4.4907189590384401E-2</v>
      </c>
    </row>
    <row r="382" spans="1:9">
      <c r="A382" s="3" t="s">
        <v>118</v>
      </c>
      <c r="B382" s="3" t="s">
        <v>119</v>
      </c>
      <c r="C382" s="3" t="s">
        <v>218</v>
      </c>
      <c r="D382" s="3" t="s">
        <v>18</v>
      </c>
      <c r="E382" s="3" t="s">
        <v>22</v>
      </c>
      <c r="F382" s="3" t="s">
        <v>248</v>
      </c>
      <c r="G382" s="3">
        <v>120423</v>
      </c>
      <c r="H382" s="1">
        <v>5173759.5275779404</v>
      </c>
      <c r="I382" s="9">
        <v>2.32757242307269E-2</v>
      </c>
    </row>
    <row r="383" spans="1:9">
      <c r="A383" s="3" t="s">
        <v>118</v>
      </c>
      <c r="B383" s="3" t="s">
        <v>119</v>
      </c>
      <c r="C383" s="3" t="s">
        <v>218</v>
      </c>
      <c r="D383" s="3" t="s">
        <v>27</v>
      </c>
      <c r="E383" s="3" t="s">
        <v>92</v>
      </c>
      <c r="F383" s="3" t="s">
        <v>303</v>
      </c>
      <c r="G383" s="3">
        <v>109744</v>
      </c>
      <c r="H383" s="1">
        <v>5173759.5275779404</v>
      </c>
      <c r="I383" s="9">
        <v>2.12116545840653E-2</v>
      </c>
    </row>
    <row r="384" spans="1:9">
      <c r="A384" s="3" t="s">
        <v>118</v>
      </c>
      <c r="B384" s="3" t="s">
        <v>119</v>
      </c>
      <c r="C384" s="3" t="s">
        <v>218</v>
      </c>
      <c r="D384" s="3" t="s">
        <v>18</v>
      </c>
      <c r="E384" s="3" t="s">
        <v>24</v>
      </c>
      <c r="F384" s="3" t="s">
        <v>247</v>
      </c>
      <c r="G384" s="3">
        <v>82971</v>
      </c>
      <c r="H384" s="1">
        <v>5173759.5275779404</v>
      </c>
      <c r="I384" s="9">
        <v>1.6036887597449302E-2</v>
      </c>
    </row>
    <row r="385" spans="1:9">
      <c r="A385" s="3" t="s">
        <v>118</v>
      </c>
      <c r="B385" s="3" t="s">
        <v>119</v>
      </c>
      <c r="C385" s="3" t="s">
        <v>218</v>
      </c>
      <c r="D385" s="3" t="s">
        <v>27</v>
      </c>
      <c r="E385" s="3" t="s">
        <v>54</v>
      </c>
      <c r="F385" s="3" t="s">
        <v>251</v>
      </c>
      <c r="G385" s="3">
        <v>20631</v>
      </c>
      <c r="H385" s="1">
        <v>5173759.5275779404</v>
      </c>
      <c r="I385" s="9">
        <v>3.9876225189882904E-3</v>
      </c>
    </row>
    <row r="386" spans="1:9">
      <c r="A386" s="3" t="s">
        <v>118</v>
      </c>
      <c r="B386" s="3" t="s">
        <v>119</v>
      </c>
      <c r="C386" s="3" t="s">
        <v>218</v>
      </c>
      <c r="D386" s="3" t="s">
        <v>41</v>
      </c>
      <c r="E386" s="3" t="s">
        <v>47</v>
      </c>
      <c r="F386" s="3" t="s">
        <v>256</v>
      </c>
      <c r="G386" s="3">
        <v>15816</v>
      </c>
      <c r="H386" s="1">
        <v>5173759.5275779404</v>
      </c>
      <c r="I386" s="9">
        <v>3.0569646532072501E-3</v>
      </c>
    </row>
    <row r="387" spans="1:9">
      <c r="A387" s="3" t="s">
        <v>118</v>
      </c>
      <c r="B387" s="3" t="s">
        <v>119</v>
      </c>
      <c r="C387" s="3" t="s">
        <v>218</v>
      </c>
      <c r="D387" s="3" t="s">
        <v>27</v>
      </c>
      <c r="E387" s="3" t="s">
        <v>64</v>
      </c>
      <c r="F387" s="3" t="s">
        <v>284</v>
      </c>
      <c r="G387" s="3">
        <v>15000</v>
      </c>
      <c r="H387" s="1">
        <v>5173759.5275779404</v>
      </c>
      <c r="I387" s="9">
        <v>2.8992456877914002E-3</v>
      </c>
    </row>
    <row r="388" spans="1:9">
      <c r="A388" s="3" t="s">
        <v>118</v>
      </c>
      <c r="B388" s="3" t="s">
        <v>119</v>
      </c>
      <c r="C388" s="3" t="s">
        <v>218</v>
      </c>
      <c r="D388" s="3" t="s">
        <v>27</v>
      </c>
      <c r="E388" s="3" t="s">
        <v>32</v>
      </c>
      <c r="F388" s="3" t="s">
        <v>272</v>
      </c>
      <c r="G388" s="3">
        <v>14470</v>
      </c>
      <c r="H388" s="1">
        <v>5173759.5275779404</v>
      </c>
      <c r="I388" s="9">
        <v>2.7968056734894299E-3</v>
      </c>
    </row>
    <row r="389" spans="1:9">
      <c r="A389" s="3" t="s">
        <v>118</v>
      </c>
      <c r="B389" s="3" t="s">
        <v>119</v>
      </c>
      <c r="C389" s="3" t="s">
        <v>218</v>
      </c>
      <c r="D389" s="3" t="s">
        <v>41</v>
      </c>
      <c r="E389" s="3" t="s">
        <v>99</v>
      </c>
      <c r="F389" s="3" t="s">
        <v>302</v>
      </c>
      <c r="G389" s="3">
        <v>12539</v>
      </c>
      <c r="H389" s="1">
        <v>5173759.5275779404</v>
      </c>
      <c r="I389" s="9">
        <v>2.4235761119477599E-3</v>
      </c>
    </row>
    <row r="390" spans="1:9">
      <c r="A390" s="3" t="s">
        <v>118</v>
      </c>
      <c r="B390" s="3" t="s">
        <v>119</v>
      </c>
      <c r="C390" s="3" t="s">
        <v>218</v>
      </c>
      <c r="D390" s="3" t="s">
        <v>27</v>
      </c>
      <c r="E390" s="3" t="s">
        <v>117</v>
      </c>
      <c r="F390" s="3" t="s">
        <v>321</v>
      </c>
      <c r="G390" s="3">
        <v>4515</v>
      </c>
      <c r="H390" s="1">
        <v>5173759.5275779404</v>
      </c>
      <c r="I390" s="9">
        <v>8.7267295202521095E-4</v>
      </c>
    </row>
    <row r="391" spans="1:9">
      <c r="A391" s="3" t="s">
        <v>118</v>
      </c>
      <c r="B391" s="3" t="s">
        <v>119</v>
      </c>
      <c r="C391" s="3" t="s">
        <v>218</v>
      </c>
      <c r="D391" s="3" t="s">
        <v>41</v>
      </c>
      <c r="E391" s="3" t="s">
        <v>38</v>
      </c>
      <c r="F391" s="3" t="s">
        <v>297</v>
      </c>
      <c r="G391" s="3">
        <v>3450</v>
      </c>
      <c r="H391" s="1">
        <v>5173759.5275779404</v>
      </c>
      <c r="I391" s="9">
        <v>6.6682650819202105E-4</v>
      </c>
    </row>
    <row r="392" spans="1:9">
      <c r="A392" s="3" t="s">
        <v>118</v>
      </c>
      <c r="B392" s="3" t="s">
        <v>119</v>
      </c>
      <c r="C392" s="3" t="s">
        <v>218</v>
      </c>
      <c r="D392" s="3" t="s">
        <v>27</v>
      </c>
      <c r="E392" s="3" t="s">
        <v>57</v>
      </c>
      <c r="F392" s="3" t="s">
        <v>277</v>
      </c>
      <c r="G392" s="3">
        <v>3241</v>
      </c>
      <c r="H392" s="1">
        <v>5173759.5275779404</v>
      </c>
      <c r="I392" s="9">
        <v>6.2643035160879501E-4</v>
      </c>
    </row>
    <row r="393" spans="1:9">
      <c r="A393" s="3" t="s">
        <v>118</v>
      </c>
      <c r="B393" s="3" t="s">
        <v>119</v>
      </c>
      <c r="C393" s="3" t="s">
        <v>218</v>
      </c>
      <c r="D393" s="3" t="s">
        <v>27</v>
      </c>
      <c r="E393" s="3" t="s">
        <v>33</v>
      </c>
      <c r="F393" s="3" t="s">
        <v>250</v>
      </c>
      <c r="G393" s="3">
        <v>2551</v>
      </c>
      <c r="H393" s="1">
        <v>5173759.5275779404</v>
      </c>
      <c r="I393" s="9">
        <v>4.9306504997039002E-4</v>
      </c>
    </row>
    <row r="394" spans="1:9">
      <c r="A394" s="3" t="s">
        <v>118</v>
      </c>
      <c r="B394" s="3" t="s">
        <v>119</v>
      </c>
      <c r="C394" s="3" t="s">
        <v>218</v>
      </c>
      <c r="D394" s="3" t="s">
        <v>27</v>
      </c>
      <c r="E394" s="3" t="s">
        <v>38</v>
      </c>
      <c r="F394" s="3" t="s">
        <v>273</v>
      </c>
      <c r="G394" s="3">
        <v>481</v>
      </c>
      <c r="H394" s="1">
        <v>5173759.5275779404</v>
      </c>
      <c r="I394" s="9">
        <v>9.2969145055177502E-5</v>
      </c>
    </row>
    <row r="395" spans="1:9">
      <c r="A395" s="3" t="s">
        <v>118</v>
      </c>
      <c r="B395" s="3" t="s">
        <v>119</v>
      </c>
      <c r="C395" s="3" t="s">
        <v>218</v>
      </c>
      <c r="D395" s="3" t="s">
        <v>41</v>
      </c>
      <c r="E395" s="3" t="s">
        <v>76</v>
      </c>
      <c r="F395" s="3" t="s">
        <v>289</v>
      </c>
      <c r="G395" s="3">
        <v>191</v>
      </c>
      <c r="H395" s="1">
        <v>5173759.5275779404</v>
      </c>
      <c r="I395" s="9">
        <v>3.6917061757877098E-5</v>
      </c>
    </row>
    <row r="396" spans="1:9">
      <c r="A396" s="3" t="s">
        <v>118</v>
      </c>
      <c r="B396" s="3" t="s">
        <v>119</v>
      </c>
      <c r="C396" s="3" t="s">
        <v>218</v>
      </c>
      <c r="D396" s="3" t="s">
        <v>27</v>
      </c>
      <c r="E396" s="3" t="s">
        <v>47</v>
      </c>
      <c r="F396" s="3" t="s">
        <v>319</v>
      </c>
      <c r="G396" s="3">
        <v>92</v>
      </c>
      <c r="H396" s="1">
        <v>5173759.5275779404</v>
      </c>
      <c r="I396" s="9">
        <v>1.77820402184539E-5</v>
      </c>
    </row>
    <row r="397" spans="1:9">
      <c r="A397" s="3" t="s">
        <v>118</v>
      </c>
      <c r="B397" s="3" t="s">
        <v>119</v>
      </c>
      <c r="C397" s="3" t="s">
        <v>218</v>
      </c>
      <c r="D397" s="3" t="s">
        <v>41</v>
      </c>
      <c r="E397" s="3" t="s">
        <v>32</v>
      </c>
      <c r="F397" s="3" t="s">
        <v>312</v>
      </c>
      <c r="G397" s="3">
        <v>43</v>
      </c>
      <c r="H397" s="1">
        <v>5173759.5275779404</v>
      </c>
      <c r="I397" s="9">
        <v>8.3111709716686707E-6</v>
      </c>
    </row>
    <row r="398" spans="1:9">
      <c r="A398" s="3" t="s">
        <v>118</v>
      </c>
      <c r="B398" s="3" t="s">
        <v>119</v>
      </c>
      <c r="C398" s="3" t="s">
        <v>218</v>
      </c>
      <c r="D398" s="3" t="s">
        <v>49</v>
      </c>
      <c r="E398" s="3" t="s">
        <v>50</v>
      </c>
      <c r="F398" s="3" t="s">
        <v>260</v>
      </c>
      <c r="G398" s="3">
        <v>28</v>
      </c>
      <c r="H398" s="1">
        <v>5173759.5275779404</v>
      </c>
      <c r="I398" s="9">
        <v>5.4119252838772696E-6</v>
      </c>
    </row>
    <row r="399" spans="1:9">
      <c r="A399" s="3" t="s">
        <v>221</v>
      </c>
      <c r="B399" s="3" t="s">
        <v>222</v>
      </c>
      <c r="C399" s="3" t="s">
        <v>218</v>
      </c>
      <c r="D399" s="3" t="s">
        <v>27</v>
      </c>
      <c r="E399" s="3" t="s">
        <v>223</v>
      </c>
      <c r="F399" s="3" t="s">
        <v>322</v>
      </c>
      <c r="G399" s="3">
        <v>1839357</v>
      </c>
      <c r="H399" s="1">
        <v>14332163.2663977</v>
      </c>
      <c r="I399" s="9">
        <v>0.128337709096047</v>
      </c>
    </row>
    <row r="400" spans="1:9">
      <c r="A400" s="3" t="s">
        <v>221</v>
      </c>
      <c r="B400" s="3" t="s">
        <v>222</v>
      </c>
      <c r="C400" s="3" t="s">
        <v>218</v>
      </c>
      <c r="D400" s="3" t="s">
        <v>18</v>
      </c>
      <c r="E400" s="3" t="s">
        <v>22</v>
      </c>
      <c r="F400" s="3" t="s">
        <v>248</v>
      </c>
      <c r="G400" s="3">
        <v>185491</v>
      </c>
      <c r="H400" s="1">
        <v>14332163.2663977</v>
      </c>
      <c r="I400" s="9">
        <v>1.29422890705474E-2</v>
      </c>
    </row>
    <row r="401" spans="1:9">
      <c r="A401" s="3" t="s">
        <v>221</v>
      </c>
      <c r="B401" s="3" t="s">
        <v>222</v>
      </c>
      <c r="C401" s="3" t="s">
        <v>218</v>
      </c>
      <c r="D401" s="3" t="s">
        <v>27</v>
      </c>
      <c r="E401" s="3" t="s">
        <v>216</v>
      </c>
      <c r="F401" s="3" t="s">
        <v>295</v>
      </c>
      <c r="G401" s="3">
        <v>4915</v>
      </c>
      <c r="H401" s="1">
        <v>14332163.2663977</v>
      </c>
      <c r="I401" s="9">
        <v>3.4293497140961299E-4</v>
      </c>
    </row>
    <row r="402" spans="1:9">
      <c r="A402" s="3" t="s">
        <v>221</v>
      </c>
      <c r="B402" s="3" t="s">
        <v>222</v>
      </c>
      <c r="C402" s="3" t="s">
        <v>218</v>
      </c>
      <c r="D402" s="3" t="s">
        <v>18</v>
      </c>
      <c r="E402" s="3" t="s">
        <v>21</v>
      </c>
      <c r="F402" s="3" t="s">
        <v>320</v>
      </c>
      <c r="G402" s="3">
        <v>500</v>
      </c>
      <c r="H402" s="1">
        <v>14332163.2663977</v>
      </c>
      <c r="I402" s="9">
        <v>3.4886568810743899E-5</v>
      </c>
    </row>
    <row r="403" spans="1:9">
      <c r="A403" s="3" t="s">
        <v>224</v>
      </c>
      <c r="B403" s="3" t="s">
        <v>225</v>
      </c>
      <c r="C403" s="3" t="s">
        <v>218</v>
      </c>
      <c r="D403" s="3" t="s">
        <v>18</v>
      </c>
      <c r="E403" s="3" t="s">
        <v>21</v>
      </c>
      <c r="F403" s="3" t="s">
        <v>320</v>
      </c>
      <c r="G403" s="3">
        <v>2325970</v>
      </c>
      <c r="H403" s="1">
        <v>25095395.4750393</v>
      </c>
      <c r="I403" s="9">
        <v>9.2685130318567205E-2</v>
      </c>
    </row>
    <row r="404" spans="1:9">
      <c r="A404" s="3" t="s">
        <v>224</v>
      </c>
      <c r="B404" s="3" t="s">
        <v>225</v>
      </c>
      <c r="C404" s="3" t="s">
        <v>218</v>
      </c>
      <c r="D404" s="3" t="s">
        <v>49</v>
      </c>
      <c r="E404" s="3" t="s">
        <v>50</v>
      </c>
      <c r="F404" s="3" t="s">
        <v>260</v>
      </c>
      <c r="G404" s="3">
        <v>1700000</v>
      </c>
      <c r="H404" s="1">
        <v>25095395.4750393</v>
      </c>
      <c r="I404" s="9">
        <v>6.7741510656442003E-2</v>
      </c>
    </row>
    <row r="405" spans="1:9">
      <c r="A405" s="3" t="s">
        <v>224</v>
      </c>
      <c r="B405" s="3" t="s">
        <v>225</v>
      </c>
      <c r="C405" s="3" t="s">
        <v>218</v>
      </c>
      <c r="D405" s="3" t="s">
        <v>18</v>
      </c>
      <c r="E405" s="3" t="s">
        <v>24</v>
      </c>
      <c r="F405" s="3" t="s">
        <v>247</v>
      </c>
      <c r="G405" s="3">
        <v>908491</v>
      </c>
      <c r="H405" s="1">
        <v>25095395.4750393</v>
      </c>
      <c r="I405" s="9">
        <v>3.6201501622224498E-2</v>
      </c>
    </row>
    <row r="406" spans="1:9">
      <c r="A406" s="3" t="s">
        <v>224</v>
      </c>
      <c r="B406" s="3" t="s">
        <v>225</v>
      </c>
      <c r="C406" s="3" t="s">
        <v>218</v>
      </c>
      <c r="D406" s="3" t="s">
        <v>41</v>
      </c>
      <c r="E406" s="3" t="s">
        <v>31</v>
      </c>
      <c r="F406" s="3" t="s">
        <v>257</v>
      </c>
      <c r="G406" s="3">
        <v>296770</v>
      </c>
      <c r="H406" s="1">
        <v>25095395.4750393</v>
      </c>
      <c r="I406" s="9">
        <v>1.1825675363242499E-2</v>
      </c>
    </row>
    <row r="407" spans="1:9">
      <c r="A407" s="3" t="s">
        <v>224</v>
      </c>
      <c r="B407" s="3" t="s">
        <v>225</v>
      </c>
      <c r="C407" s="3" t="s">
        <v>218</v>
      </c>
      <c r="D407" s="3" t="s">
        <v>18</v>
      </c>
      <c r="E407" s="3" t="s">
        <v>22</v>
      </c>
      <c r="F407" s="3" t="s">
        <v>248</v>
      </c>
      <c r="G407" s="3">
        <v>171263</v>
      </c>
      <c r="H407" s="1">
        <v>25095395.4750393</v>
      </c>
      <c r="I407" s="9">
        <v>6.8244790232671899E-3</v>
      </c>
    </row>
    <row r="408" spans="1:9">
      <c r="A408" s="3" t="s">
        <v>224</v>
      </c>
      <c r="B408" s="3" t="s">
        <v>225</v>
      </c>
      <c r="C408" s="3" t="s">
        <v>218</v>
      </c>
      <c r="D408" s="3" t="s">
        <v>27</v>
      </c>
      <c r="E408" s="3" t="s">
        <v>31</v>
      </c>
      <c r="F408" s="3" t="s">
        <v>253</v>
      </c>
      <c r="G408" s="3">
        <v>170004</v>
      </c>
      <c r="H408" s="1">
        <v>25095395.4750393</v>
      </c>
      <c r="I408" s="9">
        <v>6.77431045743398E-3</v>
      </c>
    </row>
    <row r="409" spans="1:9">
      <c r="A409" s="3" t="s">
        <v>224</v>
      </c>
      <c r="B409" s="3" t="s">
        <v>225</v>
      </c>
      <c r="C409" s="3" t="s">
        <v>218</v>
      </c>
      <c r="D409" s="3" t="s">
        <v>27</v>
      </c>
      <c r="E409" s="3" t="s">
        <v>223</v>
      </c>
      <c r="F409" s="3" t="s">
        <v>322</v>
      </c>
      <c r="G409" s="3">
        <v>144254</v>
      </c>
      <c r="H409" s="1">
        <v>25095395.4750393</v>
      </c>
      <c r="I409" s="9">
        <v>5.7482258107261104E-3</v>
      </c>
    </row>
    <row r="410" spans="1:9">
      <c r="A410" s="3" t="s">
        <v>224</v>
      </c>
      <c r="B410" s="3" t="s">
        <v>225</v>
      </c>
      <c r="C410" s="3" t="s">
        <v>218</v>
      </c>
      <c r="D410" s="3" t="s">
        <v>27</v>
      </c>
      <c r="E410" s="3" t="s">
        <v>37</v>
      </c>
      <c r="F410" s="3" t="s">
        <v>270</v>
      </c>
      <c r="G410" s="3">
        <v>85340</v>
      </c>
      <c r="H410" s="1">
        <v>25095395.4750393</v>
      </c>
      <c r="I410" s="9">
        <v>3.40062383495339E-3</v>
      </c>
    </row>
    <row r="411" spans="1:9">
      <c r="A411" s="3" t="s">
        <v>224</v>
      </c>
      <c r="B411" s="3" t="s">
        <v>225</v>
      </c>
      <c r="C411" s="3" t="s">
        <v>218</v>
      </c>
      <c r="D411" s="3" t="s">
        <v>27</v>
      </c>
      <c r="E411" s="3" t="s">
        <v>33</v>
      </c>
      <c r="F411" s="3" t="s">
        <v>250</v>
      </c>
      <c r="G411" s="3">
        <v>70096</v>
      </c>
      <c r="H411" s="1">
        <v>25095395.4750393</v>
      </c>
      <c r="I411" s="9">
        <v>2.7931817241023298E-3</v>
      </c>
    </row>
    <row r="412" spans="1:9">
      <c r="A412" s="3" t="s">
        <v>224</v>
      </c>
      <c r="B412" s="3" t="s">
        <v>225</v>
      </c>
      <c r="C412" s="3" t="s">
        <v>218</v>
      </c>
      <c r="D412" s="3" t="s">
        <v>41</v>
      </c>
      <c r="E412" s="3" t="s">
        <v>67</v>
      </c>
      <c r="F412" s="3" t="s">
        <v>282</v>
      </c>
      <c r="G412" s="3">
        <v>70095</v>
      </c>
      <c r="H412" s="1">
        <v>25095395.4750393</v>
      </c>
      <c r="I412" s="9">
        <v>2.7931418761548798E-3</v>
      </c>
    </row>
    <row r="413" spans="1:9">
      <c r="A413" s="3" t="s">
        <v>224</v>
      </c>
      <c r="B413" s="3" t="s">
        <v>225</v>
      </c>
      <c r="C413" s="3" t="s">
        <v>218</v>
      </c>
      <c r="D413" s="3" t="s">
        <v>27</v>
      </c>
      <c r="E413" s="3" t="s">
        <v>226</v>
      </c>
      <c r="F413" s="3" t="s">
        <v>323</v>
      </c>
      <c r="G413" s="3">
        <v>54434</v>
      </c>
      <c r="H413" s="1">
        <v>25095395.4750393</v>
      </c>
      <c r="I413" s="9">
        <v>2.1690831712192701E-3</v>
      </c>
    </row>
    <row r="414" spans="1:9">
      <c r="A414" s="3" t="s">
        <v>224</v>
      </c>
      <c r="B414" s="3" t="s">
        <v>225</v>
      </c>
      <c r="C414" s="3" t="s">
        <v>218</v>
      </c>
      <c r="D414" s="3" t="s">
        <v>27</v>
      </c>
      <c r="E414" s="3" t="s">
        <v>29</v>
      </c>
      <c r="F414" s="3" t="s">
        <v>281</v>
      </c>
      <c r="G414" s="3">
        <v>47010</v>
      </c>
      <c r="H414" s="1">
        <v>25095395.4750393</v>
      </c>
      <c r="I414" s="9">
        <v>1.87325200938785E-3</v>
      </c>
    </row>
    <row r="415" spans="1:9">
      <c r="A415" s="3" t="s">
        <v>224</v>
      </c>
      <c r="B415" s="3" t="s">
        <v>225</v>
      </c>
      <c r="C415" s="3" t="s">
        <v>218</v>
      </c>
      <c r="D415" s="3" t="s">
        <v>27</v>
      </c>
      <c r="E415" s="3" t="s">
        <v>54</v>
      </c>
      <c r="F415" s="3" t="s">
        <v>251</v>
      </c>
      <c r="G415" s="3">
        <v>42052</v>
      </c>
      <c r="H415" s="1">
        <v>25095395.4750393</v>
      </c>
      <c r="I415" s="9">
        <v>1.6756858859557E-3</v>
      </c>
    </row>
    <row r="416" spans="1:9">
      <c r="A416" s="3" t="s">
        <v>224</v>
      </c>
      <c r="B416" s="3" t="s">
        <v>225</v>
      </c>
      <c r="C416" s="3" t="s">
        <v>218</v>
      </c>
      <c r="D416" s="3" t="s">
        <v>41</v>
      </c>
      <c r="E416" s="3" t="s">
        <v>38</v>
      </c>
      <c r="F416" s="3" t="s">
        <v>297</v>
      </c>
      <c r="G416" s="3">
        <v>29735</v>
      </c>
      <c r="H416" s="1">
        <v>25095395.4750393</v>
      </c>
      <c r="I416" s="9">
        <v>1.18487871727606E-3</v>
      </c>
    </row>
    <row r="417" spans="1:9">
      <c r="A417" s="3" t="s">
        <v>224</v>
      </c>
      <c r="B417" s="3" t="s">
        <v>225</v>
      </c>
      <c r="C417" s="3" t="s">
        <v>218</v>
      </c>
      <c r="D417" s="3" t="s">
        <v>41</v>
      </c>
      <c r="E417" s="3" t="s">
        <v>35</v>
      </c>
      <c r="F417" s="3" t="s">
        <v>262</v>
      </c>
      <c r="G417" s="3">
        <v>26836</v>
      </c>
      <c r="H417" s="1">
        <v>25095395.4750393</v>
      </c>
      <c r="I417" s="9">
        <v>1.0693595176331E-3</v>
      </c>
    </row>
    <row r="418" spans="1:9">
      <c r="A418" s="3" t="s">
        <v>224</v>
      </c>
      <c r="B418" s="3" t="s">
        <v>225</v>
      </c>
      <c r="C418" s="3" t="s">
        <v>218</v>
      </c>
      <c r="D418" s="3" t="s">
        <v>27</v>
      </c>
      <c r="E418" s="3" t="s">
        <v>32</v>
      </c>
      <c r="F418" s="3" t="s">
        <v>272</v>
      </c>
      <c r="G418" s="3">
        <v>21939</v>
      </c>
      <c r="H418" s="1">
        <v>25095395.4750393</v>
      </c>
      <c r="I418" s="9">
        <v>8.7422411899510603E-4</v>
      </c>
    </row>
    <row r="419" spans="1:9">
      <c r="A419" s="3" t="s">
        <v>224</v>
      </c>
      <c r="B419" s="3" t="s">
        <v>225</v>
      </c>
      <c r="C419" s="3" t="s">
        <v>218</v>
      </c>
      <c r="D419" s="3" t="s">
        <v>41</v>
      </c>
      <c r="E419" s="3" t="s">
        <v>33</v>
      </c>
      <c r="F419" s="3" t="s">
        <v>268</v>
      </c>
      <c r="G419" s="3">
        <v>17257</v>
      </c>
      <c r="H419" s="1">
        <v>25095395.4750393</v>
      </c>
      <c r="I419" s="9">
        <v>6.8765602905777596E-4</v>
      </c>
    </row>
    <row r="420" spans="1:9">
      <c r="A420" s="3" t="s">
        <v>224</v>
      </c>
      <c r="B420" s="3" t="s">
        <v>225</v>
      </c>
      <c r="C420" s="3" t="s">
        <v>218</v>
      </c>
      <c r="D420" s="3" t="s">
        <v>27</v>
      </c>
      <c r="E420" s="3" t="s">
        <v>42</v>
      </c>
      <c r="F420" s="3" t="s">
        <v>276</v>
      </c>
      <c r="G420" s="3">
        <v>7285</v>
      </c>
      <c r="H420" s="1">
        <v>25095395.4750393</v>
      </c>
      <c r="I420" s="9">
        <v>2.9029229713657602E-4</v>
      </c>
    </row>
    <row r="421" spans="1:9">
      <c r="A421" s="3" t="s">
        <v>224</v>
      </c>
      <c r="B421" s="3" t="s">
        <v>225</v>
      </c>
      <c r="C421" s="3" t="s">
        <v>218</v>
      </c>
      <c r="D421" s="3" t="s">
        <v>41</v>
      </c>
      <c r="E421" s="3" t="s">
        <v>28</v>
      </c>
      <c r="F421" s="3" t="s">
        <v>271</v>
      </c>
      <c r="G421" s="3">
        <v>4005</v>
      </c>
      <c r="H421" s="1">
        <v>25095395.4750393</v>
      </c>
      <c r="I421" s="9">
        <v>1.5959102951708799E-4</v>
      </c>
    </row>
    <row r="422" spans="1:9">
      <c r="A422" s="3" t="s">
        <v>224</v>
      </c>
      <c r="B422" s="3" t="s">
        <v>225</v>
      </c>
      <c r="C422" s="3" t="s">
        <v>218</v>
      </c>
      <c r="D422" s="3" t="s">
        <v>27</v>
      </c>
      <c r="E422" s="3" t="s">
        <v>34</v>
      </c>
      <c r="F422" s="3" t="s">
        <v>259</v>
      </c>
      <c r="G422" s="3">
        <v>2053</v>
      </c>
      <c r="H422" s="1">
        <v>25095395.4750393</v>
      </c>
      <c r="I422" s="9">
        <v>8.1807836104514899E-5</v>
      </c>
    </row>
    <row r="423" spans="1:9">
      <c r="A423" s="3" t="s">
        <v>224</v>
      </c>
      <c r="B423" s="3" t="s">
        <v>225</v>
      </c>
      <c r="C423" s="3" t="s">
        <v>218</v>
      </c>
      <c r="D423" s="3" t="s">
        <v>27</v>
      </c>
      <c r="E423" s="3" t="s">
        <v>56</v>
      </c>
      <c r="F423" s="3" t="s">
        <v>280</v>
      </c>
      <c r="G423" s="3">
        <v>1938</v>
      </c>
      <c r="H423" s="1">
        <v>25095395.4750393</v>
      </c>
      <c r="I423" s="9">
        <v>7.7225322148343802E-5</v>
      </c>
    </row>
    <row r="424" spans="1:9">
      <c r="A424" s="3" t="s">
        <v>224</v>
      </c>
      <c r="B424" s="3" t="s">
        <v>225</v>
      </c>
      <c r="C424" s="3" t="s">
        <v>218</v>
      </c>
      <c r="D424" s="3" t="s">
        <v>27</v>
      </c>
      <c r="E424" s="3" t="s">
        <v>38</v>
      </c>
      <c r="F424" s="3" t="s">
        <v>273</v>
      </c>
      <c r="G424" s="3">
        <v>1656</v>
      </c>
      <c r="H424" s="1">
        <v>25095395.4750393</v>
      </c>
      <c r="I424" s="9">
        <v>6.5988200968863505E-5</v>
      </c>
    </row>
    <row r="425" spans="1:9">
      <c r="A425" s="3" t="s">
        <v>224</v>
      </c>
      <c r="B425" s="3" t="s">
        <v>225</v>
      </c>
      <c r="C425" s="3" t="s">
        <v>218</v>
      </c>
      <c r="D425" s="3" t="s">
        <v>41</v>
      </c>
      <c r="E425" s="3" t="s">
        <v>42</v>
      </c>
      <c r="F425" s="3" t="s">
        <v>266</v>
      </c>
      <c r="G425" s="3">
        <v>233</v>
      </c>
      <c r="H425" s="1">
        <v>25095395.4750393</v>
      </c>
      <c r="I425" s="9">
        <v>9.2845717546770502E-6</v>
      </c>
    </row>
    <row r="426" spans="1:9">
      <c r="A426" s="3" t="s">
        <v>120</v>
      </c>
      <c r="B426" s="3" t="s">
        <v>121</v>
      </c>
      <c r="C426" s="3" t="s">
        <v>202</v>
      </c>
      <c r="D426" s="3" t="s">
        <v>27</v>
      </c>
      <c r="E426" s="3" t="s">
        <v>31</v>
      </c>
      <c r="F426" s="3" t="s">
        <v>253</v>
      </c>
      <c r="G426" s="3">
        <v>7493449</v>
      </c>
      <c r="H426" s="1">
        <v>95503088.538092002</v>
      </c>
      <c r="I426" s="9">
        <v>7.8462897008940102E-2</v>
      </c>
    </row>
    <row r="427" spans="1:9">
      <c r="A427" s="3" t="s">
        <v>120</v>
      </c>
      <c r="B427" s="3" t="s">
        <v>121</v>
      </c>
      <c r="C427" s="3" t="s">
        <v>202</v>
      </c>
      <c r="D427" s="3" t="s">
        <v>18</v>
      </c>
      <c r="E427" s="3" t="s">
        <v>24</v>
      </c>
      <c r="F427" s="3" t="s">
        <v>247</v>
      </c>
      <c r="G427" s="3">
        <v>7124964</v>
      </c>
      <c r="H427" s="1">
        <v>95503088.538092002</v>
      </c>
      <c r="I427" s="9">
        <v>7.4604540115560405E-2</v>
      </c>
    </row>
    <row r="428" spans="1:9">
      <c r="A428" s="3" t="s">
        <v>120</v>
      </c>
      <c r="B428" s="3" t="s">
        <v>121</v>
      </c>
      <c r="C428" s="3" t="s">
        <v>202</v>
      </c>
      <c r="D428" s="3" t="s">
        <v>49</v>
      </c>
      <c r="E428" s="3" t="s">
        <v>50</v>
      </c>
      <c r="F428" s="3" t="s">
        <v>260</v>
      </c>
      <c r="G428" s="3">
        <v>6100000</v>
      </c>
      <c r="H428" s="1">
        <v>95503088.538092002</v>
      </c>
      <c r="I428" s="9">
        <v>6.3872279874665802E-2</v>
      </c>
    </row>
    <row r="429" spans="1:9">
      <c r="A429" s="3" t="s">
        <v>120</v>
      </c>
      <c r="B429" s="3" t="s">
        <v>121</v>
      </c>
      <c r="C429" s="3" t="s">
        <v>202</v>
      </c>
      <c r="D429" s="3" t="s">
        <v>18</v>
      </c>
      <c r="E429" s="3" t="s">
        <v>19</v>
      </c>
      <c r="F429" s="3" t="s">
        <v>254</v>
      </c>
      <c r="G429" s="3">
        <v>2422994</v>
      </c>
      <c r="H429" s="1">
        <v>95503088.538092002</v>
      </c>
      <c r="I429" s="9">
        <v>2.5370844410268201E-2</v>
      </c>
    </row>
    <row r="430" spans="1:9">
      <c r="A430" s="3" t="s">
        <v>120</v>
      </c>
      <c r="B430" s="3" t="s">
        <v>121</v>
      </c>
      <c r="C430" s="3" t="s">
        <v>202</v>
      </c>
      <c r="D430" s="3" t="s">
        <v>27</v>
      </c>
      <c r="E430" s="3" t="s">
        <v>34</v>
      </c>
      <c r="F430" s="3" t="s">
        <v>259</v>
      </c>
      <c r="G430" s="3">
        <v>1371133</v>
      </c>
      <c r="H430" s="1">
        <v>95503088.538092002</v>
      </c>
      <c r="I430" s="9">
        <v>1.43569492985885E-2</v>
      </c>
    </row>
    <row r="431" spans="1:9">
      <c r="A431" s="3" t="s">
        <v>120</v>
      </c>
      <c r="B431" s="3" t="s">
        <v>121</v>
      </c>
      <c r="C431" s="3" t="s">
        <v>202</v>
      </c>
      <c r="D431" s="3" t="s">
        <v>27</v>
      </c>
      <c r="E431" s="3" t="s">
        <v>42</v>
      </c>
      <c r="F431" s="3" t="s">
        <v>276</v>
      </c>
      <c r="G431" s="3">
        <v>752566</v>
      </c>
      <c r="H431" s="1">
        <v>95503088.538092002</v>
      </c>
      <c r="I431" s="9">
        <v>7.8800174059274995E-3</v>
      </c>
    </row>
    <row r="432" spans="1:9">
      <c r="A432" s="3" t="s">
        <v>120</v>
      </c>
      <c r="B432" s="3" t="s">
        <v>121</v>
      </c>
      <c r="C432" s="3" t="s">
        <v>202</v>
      </c>
      <c r="D432" s="3" t="s">
        <v>18</v>
      </c>
      <c r="E432" s="3" t="s">
        <v>22</v>
      </c>
      <c r="F432" s="3" t="s">
        <v>248</v>
      </c>
      <c r="G432" s="3">
        <v>719708</v>
      </c>
      <c r="H432" s="1">
        <v>95503088.538092002</v>
      </c>
      <c r="I432" s="9">
        <v>7.5359657055796697E-3</v>
      </c>
    </row>
    <row r="433" spans="1:9">
      <c r="A433" s="3" t="s">
        <v>120</v>
      </c>
      <c r="B433" s="3" t="s">
        <v>121</v>
      </c>
      <c r="C433" s="3" t="s">
        <v>202</v>
      </c>
      <c r="D433" s="3" t="s">
        <v>41</v>
      </c>
      <c r="E433" s="3" t="s">
        <v>33</v>
      </c>
      <c r="F433" s="3" t="s">
        <v>268</v>
      </c>
      <c r="G433" s="3">
        <v>626416</v>
      </c>
      <c r="H433" s="1">
        <v>95503088.538092002</v>
      </c>
      <c r="I433" s="9">
        <v>6.5591177163883E-3</v>
      </c>
    </row>
    <row r="434" spans="1:9">
      <c r="A434" s="3" t="s">
        <v>120</v>
      </c>
      <c r="B434" s="3" t="s">
        <v>121</v>
      </c>
      <c r="C434" s="3" t="s">
        <v>202</v>
      </c>
      <c r="D434" s="3" t="s">
        <v>27</v>
      </c>
      <c r="E434" s="3" t="s">
        <v>43</v>
      </c>
      <c r="F434" s="3" t="s">
        <v>278</v>
      </c>
      <c r="G434" s="3">
        <v>321520</v>
      </c>
      <c r="H434" s="1">
        <v>95503088.538092002</v>
      </c>
      <c r="I434" s="9">
        <v>3.3665926926725498E-3</v>
      </c>
    </row>
    <row r="435" spans="1:9">
      <c r="A435" s="3" t="s">
        <v>120</v>
      </c>
      <c r="B435" s="3" t="s">
        <v>121</v>
      </c>
      <c r="C435" s="3" t="s">
        <v>202</v>
      </c>
      <c r="D435" s="3" t="s">
        <v>27</v>
      </c>
      <c r="E435" s="3" t="s">
        <v>37</v>
      </c>
      <c r="F435" s="3" t="s">
        <v>270</v>
      </c>
      <c r="G435" s="3">
        <v>109691</v>
      </c>
      <c r="H435" s="1">
        <v>95503088.538092002</v>
      </c>
      <c r="I435" s="9">
        <v>1.1485597133986799E-3</v>
      </c>
    </row>
    <row r="436" spans="1:9">
      <c r="A436" s="3" t="s">
        <v>120</v>
      </c>
      <c r="B436" s="3" t="s">
        <v>121</v>
      </c>
      <c r="C436" s="3" t="s">
        <v>202</v>
      </c>
      <c r="D436" s="3" t="s">
        <v>41</v>
      </c>
      <c r="E436" s="3" t="s">
        <v>28</v>
      </c>
      <c r="F436" s="3" t="s">
        <v>271</v>
      </c>
      <c r="G436" s="3">
        <v>82608</v>
      </c>
      <c r="H436" s="1">
        <v>95503088.538092002</v>
      </c>
      <c r="I436" s="9">
        <v>8.6497726162072005E-4</v>
      </c>
    </row>
    <row r="437" spans="1:9">
      <c r="A437" s="3" t="s">
        <v>120</v>
      </c>
      <c r="B437" s="3" t="s">
        <v>121</v>
      </c>
      <c r="C437" s="3" t="s">
        <v>202</v>
      </c>
      <c r="D437" s="3" t="s">
        <v>41</v>
      </c>
      <c r="E437" s="3" t="s">
        <v>47</v>
      </c>
      <c r="F437" s="3" t="s">
        <v>256</v>
      </c>
      <c r="G437" s="3">
        <v>78074</v>
      </c>
      <c r="H437" s="1">
        <v>95503088.538092002</v>
      </c>
      <c r="I437" s="9">
        <v>8.1750235720240297E-4</v>
      </c>
    </row>
    <row r="438" spans="1:9">
      <c r="A438" s="3" t="s">
        <v>120</v>
      </c>
      <c r="B438" s="3" t="s">
        <v>121</v>
      </c>
      <c r="C438" s="3" t="s">
        <v>202</v>
      </c>
      <c r="D438" s="3" t="s">
        <v>27</v>
      </c>
      <c r="E438" s="3" t="s">
        <v>32</v>
      </c>
      <c r="F438" s="3" t="s">
        <v>272</v>
      </c>
      <c r="G438" s="3">
        <v>74488</v>
      </c>
      <c r="H438" s="1">
        <v>95503088.538092002</v>
      </c>
      <c r="I438" s="9">
        <v>7.7995383332854203E-4</v>
      </c>
    </row>
    <row r="439" spans="1:9">
      <c r="A439" s="3" t="s">
        <v>120</v>
      </c>
      <c r="B439" s="3" t="s">
        <v>121</v>
      </c>
      <c r="C439" s="3" t="s">
        <v>202</v>
      </c>
      <c r="D439" s="3" t="s">
        <v>41</v>
      </c>
      <c r="E439" s="3" t="s">
        <v>56</v>
      </c>
      <c r="F439" s="3" t="s">
        <v>287</v>
      </c>
      <c r="G439" s="3">
        <v>72637</v>
      </c>
      <c r="H439" s="1">
        <v>95503088.538092002</v>
      </c>
      <c r="I439" s="9">
        <v>7.6057226118952503E-4</v>
      </c>
    </row>
    <row r="440" spans="1:9">
      <c r="A440" s="3" t="s">
        <v>120</v>
      </c>
      <c r="B440" s="3" t="s">
        <v>121</v>
      </c>
      <c r="C440" s="3" t="s">
        <v>202</v>
      </c>
      <c r="D440" s="3" t="s">
        <v>41</v>
      </c>
      <c r="E440" s="3" t="s">
        <v>43</v>
      </c>
      <c r="F440" s="3" t="s">
        <v>269</v>
      </c>
      <c r="G440" s="3">
        <v>55477</v>
      </c>
      <c r="H440" s="1">
        <v>95503088.538092002</v>
      </c>
      <c r="I440" s="9">
        <v>5.8089220829620196E-4</v>
      </c>
    </row>
    <row r="441" spans="1:9">
      <c r="A441" s="3" t="s">
        <v>120</v>
      </c>
      <c r="B441" s="3" t="s">
        <v>121</v>
      </c>
      <c r="C441" s="3" t="s">
        <v>202</v>
      </c>
      <c r="D441" s="3" t="s">
        <v>41</v>
      </c>
      <c r="E441" s="3" t="s">
        <v>45</v>
      </c>
      <c r="F441" s="3" t="s">
        <v>258</v>
      </c>
      <c r="G441" s="3">
        <v>38011</v>
      </c>
      <c r="H441" s="1">
        <v>95503088.538092002</v>
      </c>
      <c r="I441" s="9">
        <v>3.9800807054359401E-4</v>
      </c>
    </row>
    <row r="442" spans="1:9">
      <c r="A442" s="3" t="s">
        <v>120</v>
      </c>
      <c r="B442" s="3" t="s">
        <v>121</v>
      </c>
      <c r="C442" s="3" t="s">
        <v>202</v>
      </c>
      <c r="D442" s="3" t="s">
        <v>27</v>
      </c>
      <c r="E442" s="3" t="s">
        <v>28</v>
      </c>
      <c r="F442" s="3" t="s">
        <v>275</v>
      </c>
      <c r="G442" s="3">
        <v>29694</v>
      </c>
      <c r="H442" s="1">
        <v>95503088.538092002</v>
      </c>
      <c r="I442" s="9">
        <v>3.1092188173743098E-4</v>
      </c>
    </row>
    <row r="443" spans="1:9">
      <c r="A443" s="3" t="s">
        <v>120</v>
      </c>
      <c r="B443" s="3" t="s">
        <v>121</v>
      </c>
      <c r="C443" s="3" t="s">
        <v>202</v>
      </c>
      <c r="D443" s="3" t="s">
        <v>27</v>
      </c>
      <c r="E443" s="3" t="s">
        <v>55</v>
      </c>
      <c r="F443" s="3" t="s">
        <v>249</v>
      </c>
      <c r="G443" s="3">
        <v>22690</v>
      </c>
      <c r="H443" s="1">
        <v>95503088.538092002</v>
      </c>
      <c r="I443" s="9">
        <v>2.3758393940264999E-4</v>
      </c>
    </row>
    <row r="444" spans="1:9">
      <c r="A444" s="3" t="s">
        <v>120</v>
      </c>
      <c r="B444" s="3" t="s">
        <v>121</v>
      </c>
      <c r="C444" s="3" t="s">
        <v>202</v>
      </c>
      <c r="D444" s="3" t="s">
        <v>41</v>
      </c>
      <c r="E444" s="3" t="s">
        <v>37</v>
      </c>
      <c r="F444" s="3" t="s">
        <v>291</v>
      </c>
      <c r="G444" s="3">
        <v>20548</v>
      </c>
      <c r="H444" s="1">
        <v>95503088.538092002</v>
      </c>
      <c r="I444" s="9">
        <v>2.1515534538764499E-4</v>
      </c>
    </row>
    <row r="445" spans="1:9">
      <c r="A445" s="3" t="s">
        <v>120</v>
      </c>
      <c r="B445" s="3" t="s">
        <v>121</v>
      </c>
      <c r="C445" s="3" t="s">
        <v>202</v>
      </c>
      <c r="D445" s="3" t="s">
        <v>27</v>
      </c>
      <c r="E445" s="3" t="s">
        <v>38</v>
      </c>
      <c r="F445" s="3" t="s">
        <v>273</v>
      </c>
      <c r="G445" s="3">
        <v>17448</v>
      </c>
      <c r="H445" s="1">
        <v>95503088.538092002</v>
      </c>
      <c r="I445" s="9">
        <v>1.8269566217265099E-4</v>
      </c>
    </row>
    <row r="446" spans="1:9">
      <c r="A446" s="3" t="s">
        <v>120</v>
      </c>
      <c r="B446" s="3" t="s">
        <v>121</v>
      </c>
      <c r="C446" s="3" t="s">
        <v>202</v>
      </c>
      <c r="D446" s="3" t="s">
        <v>41</v>
      </c>
      <c r="E446" s="3" t="s">
        <v>67</v>
      </c>
      <c r="F446" s="3" t="s">
        <v>282</v>
      </c>
      <c r="G446" s="3">
        <v>15331</v>
      </c>
      <c r="H446" s="1">
        <v>95503088.538092002</v>
      </c>
      <c r="I446" s="9">
        <v>1.6052883979647599E-4</v>
      </c>
    </row>
    <row r="447" spans="1:9">
      <c r="A447" s="3" t="s">
        <v>120</v>
      </c>
      <c r="B447" s="3" t="s">
        <v>121</v>
      </c>
      <c r="C447" s="3" t="s">
        <v>202</v>
      </c>
      <c r="D447" s="3" t="s">
        <v>27</v>
      </c>
      <c r="E447" s="3" t="s">
        <v>54</v>
      </c>
      <c r="F447" s="3" t="s">
        <v>251</v>
      </c>
      <c r="G447" s="3">
        <v>14156</v>
      </c>
      <c r="H447" s="1">
        <v>95503088.538092002</v>
      </c>
      <c r="I447" s="9">
        <v>1.4822557277143801E-4</v>
      </c>
    </row>
    <row r="448" spans="1:9">
      <c r="A448" s="3" t="s">
        <v>120</v>
      </c>
      <c r="B448" s="3" t="s">
        <v>121</v>
      </c>
      <c r="C448" s="3" t="s">
        <v>202</v>
      </c>
      <c r="D448" s="3" t="s">
        <v>41</v>
      </c>
      <c r="E448" s="3" t="s">
        <v>42</v>
      </c>
      <c r="F448" s="3" t="s">
        <v>266</v>
      </c>
      <c r="G448" s="3">
        <v>12181</v>
      </c>
      <c r="H448" s="1">
        <v>95503088.538092002</v>
      </c>
      <c r="I448" s="9">
        <v>1.2754561330381999E-4</v>
      </c>
    </row>
    <row r="449" spans="1:9">
      <c r="A449" s="3" t="s">
        <v>120</v>
      </c>
      <c r="B449" s="3" t="s">
        <v>121</v>
      </c>
      <c r="C449" s="3" t="s">
        <v>202</v>
      </c>
      <c r="D449" s="3" t="s">
        <v>27</v>
      </c>
      <c r="E449" s="3" t="s">
        <v>33</v>
      </c>
      <c r="F449" s="3" t="s">
        <v>250</v>
      </c>
      <c r="G449" s="3">
        <v>4332</v>
      </c>
      <c r="H449" s="1">
        <v>95503088.538092002</v>
      </c>
      <c r="I449" s="9">
        <v>4.5359789576565897E-5</v>
      </c>
    </row>
    <row r="450" spans="1:9">
      <c r="A450" s="3" t="s">
        <v>120</v>
      </c>
      <c r="B450" s="3" t="s">
        <v>121</v>
      </c>
      <c r="C450" s="3" t="s">
        <v>202</v>
      </c>
      <c r="D450" s="3" t="s">
        <v>27</v>
      </c>
      <c r="E450" s="3" t="s">
        <v>67</v>
      </c>
      <c r="F450" s="3" t="s">
        <v>283</v>
      </c>
      <c r="G450" s="3">
        <v>3370</v>
      </c>
      <c r="H450" s="1">
        <v>95503088.538092002</v>
      </c>
      <c r="I450" s="9">
        <v>3.5286816914364599E-5</v>
      </c>
    </row>
    <row r="451" spans="1:9">
      <c r="A451" s="3" t="s">
        <v>120</v>
      </c>
      <c r="B451" s="3" t="s">
        <v>121</v>
      </c>
      <c r="C451" s="3" t="s">
        <v>202</v>
      </c>
      <c r="D451" s="3" t="s">
        <v>27</v>
      </c>
      <c r="E451" s="3" t="s">
        <v>57</v>
      </c>
      <c r="F451" s="3" t="s">
        <v>277</v>
      </c>
      <c r="G451" s="3">
        <v>3092</v>
      </c>
      <c r="H451" s="1">
        <v>95503088.538092002</v>
      </c>
      <c r="I451" s="9">
        <v>3.2375916290568303E-5</v>
      </c>
    </row>
    <row r="452" spans="1:9">
      <c r="A452" s="3" t="s">
        <v>120</v>
      </c>
      <c r="B452" s="3" t="s">
        <v>121</v>
      </c>
      <c r="C452" s="3" t="s">
        <v>202</v>
      </c>
      <c r="D452" s="3" t="s">
        <v>27</v>
      </c>
      <c r="E452" s="3" t="s">
        <v>35</v>
      </c>
      <c r="F452" s="3" t="s">
        <v>274</v>
      </c>
      <c r="G452" s="3">
        <v>1738</v>
      </c>
      <c r="H452" s="1">
        <v>95503088.538092002</v>
      </c>
      <c r="I452" s="9">
        <v>1.8198364331503102E-5</v>
      </c>
    </row>
    <row r="453" spans="1:9">
      <c r="A453" s="3" t="s">
        <v>120</v>
      </c>
      <c r="B453" s="3" t="s">
        <v>121</v>
      </c>
      <c r="C453" s="3" t="s">
        <v>202</v>
      </c>
      <c r="D453" s="3" t="s">
        <v>27</v>
      </c>
      <c r="E453" s="3" t="s">
        <v>30</v>
      </c>
      <c r="F453" s="3" t="s">
        <v>263</v>
      </c>
      <c r="G453" s="3">
        <v>576</v>
      </c>
      <c r="H453" s="1">
        <v>95503088.538092002</v>
      </c>
      <c r="I453" s="9">
        <v>6.0312185586569703E-6</v>
      </c>
    </row>
    <row r="454" spans="1:9">
      <c r="A454" s="3" t="s">
        <v>120</v>
      </c>
      <c r="B454" s="3" t="s">
        <v>121</v>
      </c>
      <c r="C454" s="3" t="s">
        <v>202</v>
      </c>
      <c r="D454" s="3" t="s">
        <v>27</v>
      </c>
      <c r="E454" s="3" t="s">
        <v>47</v>
      </c>
      <c r="F454" s="3" t="s">
        <v>319</v>
      </c>
      <c r="G454" s="3">
        <v>321</v>
      </c>
      <c r="H454" s="1">
        <v>95503088.538092002</v>
      </c>
      <c r="I454" s="9">
        <v>3.3611478425848699E-6</v>
      </c>
    </row>
    <row r="455" spans="1:9">
      <c r="A455" s="3" t="s">
        <v>324</v>
      </c>
      <c r="B455" s="3" t="s">
        <v>325</v>
      </c>
      <c r="C455" s="3" t="s">
        <v>228</v>
      </c>
      <c r="D455" s="3" t="s">
        <v>18</v>
      </c>
      <c r="E455" s="3" t="s">
        <v>22</v>
      </c>
      <c r="F455" s="3" t="s">
        <v>248</v>
      </c>
      <c r="G455" s="3">
        <v>224941</v>
      </c>
      <c r="H455" s="1">
        <v>7926133.7136139702</v>
      </c>
      <c r="I455" s="9">
        <v>2.8379662535044099E-2</v>
      </c>
    </row>
    <row r="456" spans="1:9">
      <c r="A456" s="3" t="s">
        <v>324</v>
      </c>
      <c r="B456" s="3" t="s">
        <v>325</v>
      </c>
      <c r="C456" s="3" t="s">
        <v>228</v>
      </c>
      <c r="D456" s="3" t="s">
        <v>18</v>
      </c>
      <c r="E456" s="3" t="s">
        <v>23</v>
      </c>
      <c r="F456" s="3" t="s">
        <v>255</v>
      </c>
      <c r="G456" s="3">
        <v>152299</v>
      </c>
      <c r="H456" s="1">
        <v>7926133.7136139702</v>
      </c>
      <c r="I456" s="9">
        <v>1.92147906536588E-2</v>
      </c>
    </row>
    <row r="457" spans="1:9">
      <c r="A457" s="3" t="s">
        <v>324</v>
      </c>
      <c r="B457" s="3" t="s">
        <v>325</v>
      </c>
      <c r="C457" s="3" t="s">
        <v>228</v>
      </c>
      <c r="D457" s="3" t="s">
        <v>18</v>
      </c>
      <c r="E457" s="3" t="s">
        <v>24</v>
      </c>
      <c r="F457" s="3" t="s">
        <v>247</v>
      </c>
      <c r="G457" s="3">
        <v>67757</v>
      </c>
      <c r="H457" s="1">
        <v>7926133.7136139702</v>
      </c>
      <c r="I457" s="9">
        <v>8.5485562631400207E-3</v>
      </c>
    </row>
    <row r="458" spans="1:9">
      <c r="A458" s="3" t="s">
        <v>324</v>
      </c>
      <c r="B458" s="3" t="s">
        <v>325</v>
      </c>
      <c r="C458" s="3" t="s">
        <v>228</v>
      </c>
      <c r="D458" s="3" t="s">
        <v>27</v>
      </c>
      <c r="E458" s="3" t="s">
        <v>226</v>
      </c>
      <c r="F458" s="3" t="s">
        <v>323</v>
      </c>
      <c r="G458" s="3">
        <v>48070</v>
      </c>
      <c r="H458" s="1">
        <v>7926133.7136139702</v>
      </c>
      <c r="I458" s="9">
        <v>6.0647475473993998E-3</v>
      </c>
    </row>
    <row r="459" spans="1:9">
      <c r="A459" s="3" t="s">
        <v>324</v>
      </c>
      <c r="B459" s="3" t="s">
        <v>325</v>
      </c>
      <c r="C459" s="3" t="s">
        <v>228</v>
      </c>
      <c r="D459" s="3" t="s">
        <v>41</v>
      </c>
      <c r="E459" s="3" t="s">
        <v>67</v>
      </c>
      <c r="F459" s="3" t="s">
        <v>282</v>
      </c>
      <c r="G459" s="3">
        <v>16042</v>
      </c>
      <c r="H459" s="1">
        <v>7926133.7136139702</v>
      </c>
      <c r="I459" s="9">
        <v>2.0239375942455E-3</v>
      </c>
    </row>
    <row r="460" spans="1:9">
      <c r="A460" s="3" t="s">
        <v>324</v>
      </c>
      <c r="B460" s="3" t="s">
        <v>325</v>
      </c>
      <c r="C460" s="3" t="s">
        <v>228</v>
      </c>
      <c r="D460" s="3" t="s">
        <v>27</v>
      </c>
      <c r="E460" s="3" t="s">
        <v>55</v>
      </c>
      <c r="F460" s="3" t="s">
        <v>249</v>
      </c>
      <c r="G460" s="3">
        <v>2046</v>
      </c>
      <c r="H460" s="1">
        <v>7926133.7136139702</v>
      </c>
      <c r="I460" s="9">
        <v>2.58133419637594E-4</v>
      </c>
    </row>
    <row r="461" spans="1:9">
      <c r="A461" s="3" t="s">
        <v>122</v>
      </c>
      <c r="B461" s="3" t="s">
        <v>123</v>
      </c>
      <c r="C461" s="3" t="s">
        <v>228</v>
      </c>
      <c r="D461" s="3" t="s">
        <v>27</v>
      </c>
      <c r="E461" s="3" t="s">
        <v>31</v>
      </c>
      <c r="F461" s="3" t="s">
        <v>253</v>
      </c>
      <c r="G461" s="3">
        <v>1778506</v>
      </c>
      <c r="H461" s="1">
        <v>8454619.6078179497</v>
      </c>
      <c r="I461" s="9">
        <v>0.210359079710153</v>
      </c>
    </row>
    <row r="462" spans="1:9">
      <c r="A462" s="3" t="s">
        <v>122</v>
      </c>
      <c r="B462" s="3" t="s">
        <v>123</v>
      </c>
      <c r="C462" s="3" t="s">
        <v>228</v>
      </c>
      <c r="D462" s="3" t="s">
        <v>18</v>
      </c>
      <c r="E462" s="3" t="s">
        <v>24</v>
      </c>
      <c r="F462" s="3" t="s">
        <v>247</v>
      </c>
      <c r="G462" s="3">
        <v>657031</v>
      </c>
      <c r="H462" s="1">
        <v>8454619.6078179497</v>
      </c>
      <c r="I462" s="9">
        <v>7.7712662482466499E-2</v>
      </c>
    </row>
    <row r="463" spans="1:9">
      <c r="A463" s="3" t="s">
        <v>122</v>
      </c>
      <c r="B463" s="3" t="s">
        <v>123</v>
      </c>
      <c r="C463" s="3" t="s">
        <v>228</v>
      </c>
      <c r="D463" s="3" t="s">
        <v>18</v>
      </c>
      <c r="E463" s="3" t="s">
        <v>20</v>
      </c>
      <c r="F463" s="3" t="s">
        <v>246</v>
      </c>
      <c r="G463" s="3">
        <v>566464</v>
      </c>
      <c r="H463" s="1">
        <v>8454619.6078179497</v>
      </c>
      <c r="I463" s="9">
        <v>6.7000530630165006E-2</v>
      </c>
    </row>
    <row r="464" spans="1:9">
      <c r="A464" s="3" t="s">
        <v>122</v>
      </c>
      <c r="B464" s="3" t="s">
        <v>123</v>
      </c>
      <c r="C464" s="3" t="s">
        <v>228</v>
      </c>
      <c r="D464" s="3" t="s">
        <v>18</v>
      </c>
      <c r="E464" s="3" t="s">
        <v>22</v>
      </c>
      <c r="F464" s="3" t="s">
        <v>248</v>
      </c>
      <c r="G464" s="3">
        <v>257513</v>
      </c>
      <c r="H464" s="1">
        <v>8454619.6078179497</v>
      </c>
      <c r="I464" s="9">
        <v>3.04582597378927E-2</v>
      </c>
    </row>
    <row r="465" spans="1:9">
      <c r="A465" s="3" t="s">
        <v>122</v>
      </c>
      <c r="B465" s="3" t="s">
        <v>123</v>
      </c>
      <c r="C465" s="3" t="s">
        <v>228</v>
      </c>
      <c r="D465" s="3" t="s">
        <v>27</v>
      </c>
      <c r="E465" s="3" t="s">
        <v>34</v>
      </c>
      <c r="F465" s="3" t="s">
        <v>259</v>
      </c>
      <c r="G465" s="3">
        <v>239205</v>
      </c>
      <c r="H465" s="1">
        <v>8454619.6078179497</v>
      </c>
      <c r="I465" s="9">
        <v>2.8292816365009299E-2</v>
      </c>
    </row>
    <row r="466" spans="1:9">
      <c r="A466" s="3" t="s">
        <v>122</v>
      </c>
      <c r="B466" s="3" t="s">
        <v>123</v>
      </c>
      <c r="C466" s="3" t="s">
        <v>228</v>
      </c>
      <c r="D466" s="3" t="s">
        <v>27</v>
      </c>
      <c r="E466" s="3" t="s">
        <v>75</v>
      </c>
      <c r="F466" s="3" t="s">
        <v>286</v>
      </c>
      <c r="G466" s="3">
        <v>93269</v>
      </c>
      <c r="H466" s="1">
        <v>8454619.6078179497</v>
      </c>
      <c r="I466" s="9">
        <v>1.10317204470979E-2</v>
      </c>
    </row>
    <row r="467" spans="1:9">
      <c r="A467" s="3" t="s">
        <v>122</v>
      </c>
      <c r="B467" s="3" t="s">
        <v>123</v>
      </c>
      <c r="C467" s="3" t="s">
        <v>228</v>
      </c>
      <c r="D467" s="3" t="s">
        <v>27</v>
      </c>
      <c r="E467" s="3" t="s">
        <v>43</v>
      </c>
      <c r="F467" s="3" t="s">
        <v>278</v>
      </c>
      <c r="G467" s="3">
        <v>82280</v>
      </c>
      <c r="H467" s="1">
        <v>8454619.6078179497</v>
      </c>
      <c r="I467" s="9">
        <v>9.7319576535313396E-3</v>
      </c>
    </row>
    <row r="468" spans="1:9">
      <c r="A468" s="3" t="s">
        <v>122</v>
      </c>
      <c r="B468" s="3" t="s">
        <v>123</v>
      </c>
      <c r="C468" s="3" t="s">
        <v>228</v>
      </c>
      <c r="D468" s="3" t="s">
        <v>27</v>
      </c>
      <c r="E468" s="3" t="s">
        <v>55</v>
      </c>
      <c r="F468" s="3" t="s">
        <v>249</v>
      </c>
      <c r="G468" s="3">
        <v>19480</v>
      </c>
      <c r="H468" s="1">
        <v>8454619.6078179497</v>
      </c>
      <c r="I468" s="9">
        <v>2.30406581296537E-3</v>
      </c>
    </row>
    <row r="469" spans="1:9">
      <c r="A469" s="3" t="s">
        <v>122</v>
      </c>
      <c r="B469" s="3" t="s">
        <v>123</v>
      </c>
      <c r="C469" s="3" t="s">
        <v>228</v>
      </c>
      <c r="D469" s="3" t="s">
        <v>27</v>
      </c>
      <c r="E469" s="3" t="s">
        <v>54</v>
      </c>
      <c r="F469" s="3" t="s">
        <v>251</v>
      </c>
      <c r="G469" s="3">
        <v>10457</v>
      </c>
      <c r="H469" s="1">
        <v>8454619.6078179497</v>
      </c>
      <c r="I469" s="9">
        <v>1.2368386142802301E-3</v>
      </c>
    </row>
    <row r="470" spans="1:9">
      <c r="A470" s="3" t="s">
        <v>122</v>
      </c>
      <c r="B470" s="3" t="s">
        <v>123</v>
      </c>
      <c r="C470" s="3" t="s">
        <v>228</v>
      </c>
      <c r="D470" s="3" t="s">
        <v>27</v>
      </c>
      <c r="E470" s="3" t="s">
        <v>57</v>
      </c>
      <c r="F470" s="3" t="s">
        <v>277</v>
      </c>
      <c r="G470" s="3">
        <v>10108</v>
      </c>
      <c r="H470" s="1">
        <v>8454619.6078179497</v>
      </c>
      <c r="I470" s="9">
        <v>1.1955594064401399E-3</v>
      </c>
    </row>
    <row r="471" spans="1:9">
      <c r="A471" s="3" t="s">
        <v>122</v>
      </c>
      <c r="B471" s="3" t="s">
        <v>123</v>
      </c>
      <c r="C471" s="3" t="s">
        <v>228</v>
      </c>
      <c r="D471" s="3" t="s">
        <v>27</v>
      </c>
      <c r="E471" s="3" t="s">
        <v>42</v>
      </c>
      <c r="F471" s="3" t="s">
        <v>276</v>
      </c>
      <c r="G471" s="3">
        <v>4704</v>
      </c>
      <c r="H471" s="1">
        <v>8454619.6078179497</v>
      </c>
      <c r="I471" s="9">
        <v>5.5638221684748898E-4</v>
      </c>
    </row>
    <row r="472" spans="1:9">
      <c r="A472" s="3" t="s">
        <v>124</v>
      </c>
      <c r="B472" s="3" t="s">
        <v>125</v>
      </c>
      <c r="C472" s="3" t="s">
        <v>209</v>
      </c>
      <c r="D472" s="3" t="s">
        <v>27</v>
      </c>
      <c r="E472" s="3" t="s">
        <v>31</v>
      </c>
      <c r="F472" s="3" t="s">
        <v>253</v>
      </c>
      <c r="G472" s="3">
        <v>5172147</v>
      </c>
      <c r="H472" s="1">
        <v>18173839.147401098</v>
      </c>
      <c r="I472" s="9">
        <v>0.28459297774403503</v>
      </c>
    </row>
    <row r="473" spans="1:9">
      <c r="A473" s="3" t="s">
        <v>124</v>
      </c>
      <c r="B473" s="3" t="s">
        <v>125</v>
      </c>
      <c r="C473" s="3" t="s">
        <v>209</v>
      </c>
      <c r="D473" s="3" t="s">
        <v>49</v>
      </c>
      <c r="E473" s="3" t="s">
        <v>50</v>
      </c>
      <c r="F473" s="3" t="s">
        <v>260</v>
      </c>
      <c r="G473" s="3">
        <v>1671298</v>
      </c>
      <c r="H473" s="1">
        <v>18173839.147401098</v>
      </c>
      <c r="I473" s="9">
        <v>9.1961747126995994E-2</v>
      </c>
    </row>
    <row r="474" spans="1:9">
      <c r="A474" s="3" t="s">
        <v>124</v>
      </c>
      <c r="B474" s="3" t="s">
        <v>125</v>
      </c>
      <c r="C474" s="3" t="s">
        <v>209</v>
      </c>
      <c r="D474" s="3" t="s">
        <v>18</v>
      </c>
      <c r="E474" s="3" t="s">
        <v>20</v>
      </c>
      <c r="F474" s="3" t="s">
        <v>246</v>
      </c>
      <c r="G474" s="3">
        <v>883304</v>
      </c>
      <c r="H474" s="1">
        <v>18173839.147401098</v>
      </c>
      <c r="I474" s="9">
        <v>4.8603049297171498E-2</v>
      </c>
    </row>
    <row r="475" spans="1:9">
      <c r="A475" s="3" t="s">
        <v>124</v>
      </c>
      <c r="B475" s="3" t="s">
        <v>125</v>
      </c>
      <c r="C475" s="3" t="s">
        <v>209</v>
      </c>
      <c r="D475" s="3" t="s">
        <v>27</v>
      </c>
      <c r="E475" s="3" t="s">
        <v>71</v>
      </c>
      <c r="F475" s="3" t="s">
        <v>285</v>
      </c>
      <c r="G475" s="3">
        <v>690198</v>
      </c>
      <c r="H475" s="1">
        <v>18173839.147401098</v>
      </c>
      <c r="I475" s="9">
        <v>3.7977556332598E-2</v>
      </c>
    </row>
    <row r="476" spans="1:9">
      <c r="A476" s="3" t="s">
        <v>124</v>
      </c>
      <c r="B476" s="3" t="s">
        <v>125</v>
      </c>
      <c r="C476" s="3" t="s">
        <v>209</v>
      </c>
      <c r="D476" s="3" t="s">
        <v>18</v>
      </c>
      <c r="E476" s="3" t="s">
        <v>24</v>
      </c>
      <c r="F476" s="3" t="s">
        <v>247</v>
      </c>
      <c r="G476" s="3">
        <v>658619</v>
      </c>
      <c r="H476" s="1">
        <v>18173839.147401098</v>
      </c>
      <c r="I476" s="9">
        <v>3.62399487889263E-2</v>
      </c>
    </row>
    <row r="477" spans="1:9">
      <c r="A477" s="3" t="s">
        <v>124</v>
      </c>
      <c r="B477" s="3" t="s">
        <v>125</v>
      </c>
      <c r="C477" s="3" t="s">
        <v>209</v>
      </c>
      <c r="D477" s="3" t="s">
        <v>27</v>
      </c>
      <c r="E477" s="3" t="s">
        <v>34</v>
      </c>
      <c r="F477" s="3" t="s">
        <v>259</v>
      </c>
      <c r="G477" s="3">
        <v>159685</v>
      </c>
      <c r="H477" s="1">
        <v>18173839.147401098</v>
      </c>
      <c r="I477" s="9">
        <v>8.78653094180353E-3</v>
      </c>
    </row>
    <row r="478" spans="1:9">
      <c r="A478" s="3" t="s">
        <v>124</v>
      </c>
      <c r="B478" s="3" t="s">
        <v>125</v>
      </c>
      <c r="C478" s="3" t="s">
        <v>209</v>
      </c>
      <c r="D478" s="3" t="s">
        <v>41</v>
      </c>
      <c r="E478" s="3" t="s">
        <v>67</v>
      </c>
      <c r="F478" s="3" t="s">
        <v>282</v>
      </c>
      <c r="G478" s="3">
        <v>133346</v>
      </c>
      <c r="H478" s="1">
        <v>18173839.147401098</v>
      </c>
      <c r="I478" s="9">
        <v>7.33724992933421E-3</v>
      </c>
    </row>
    <row r="479" spans="1:9">
      <c r="A479" s="3" t="s">
        <v>124</v>
      </c>
      <c r="B479" s="3" t="s">
        <v>125</v>
      </c>
      <c r="C479" s="3" t="s">
        <v>209</v>
      </c>
      <c r="D479" s="3" t="s">
        <v>41</v>
      </c>
      <c r="E479" s="3" t="s">
        <v>31</v>
      </c>
      <c r="F479" s="3" t="s">
        <v>257</v>
      </c>
      <c r="G479" s="3">
        <v>79846</v>
      </c>
      <c r="H479" s="1">
        <v>18173839.147401098</v>
      </c>
      <c r="I479" s="9">
        <v>4.3934580554168797E-3</v>
      </c>
    </row>
    <row r="480" spans="1:9">
      <c r="A480" s="3" t="s">
        <v>124</v>
      </c>
      <c r="B480" s="3" t="s">
        <v>125</v>
      </c>
      <c r="C480" s="3" t="s">
        <v>209</v>
      </c>
      <c r="D480" s="3" t="s">
        <v>27</v>
      </c>
      <c r="E480" s="3" t="s">
        <v>126</v>
      </c>
      <c r="F480" s="3" t="s">
        <v>326</v>
      </c>
      <c r="G480" s="3">
        <v>75357</v>
      </c>
      <c r="H480" s="1">
        <v>18173839.147401098</v>
      </c>
      <c r="I480" s="9">
        <v>4.1464546587437002E-3</v>
      </c>
    </row>
    <row r="481" spans="1:9">
      <c r="A481" s="3" t="s">
        <v>124</v>
      </c>
      <c r="B481" s="3" t="s">
        <v>125</v>
      </c>
      <c r="C481" s="3" t="s">
        <v>209</v>
      </c>
      <c r="D481" s="3" t="s">
        <v>27</v>
      </c>
      <c r="E481" s="3" t="s">
        <v>32</v>
      </c>
      <c r="F481" s="3" t="s">
        <v>272</v>
      </c>
      <c r="G481" s="3">
        <v>71738</v>
      </c>
      <c r="H481" s="1">
        <v>18173839.147401098</v>
      </c>
      <c r="I481" s="9">
        <v>3.9473222701136698E-3</v>
      </c>
    </row>
    <row r="482" spans="1:9">
      <c r="A482" s="3" t="s">
        <v>124</v>
      </c>
      <c r="B482" s="3" t="s">
        <v>125</v>
      </c>
      <c r="C482" s="3" t="s">
        <v>209</v>
      </c>
      <c r="D482" s="3" t="s">
        <v>18</v>
      </c>
      <c r="E482" s="3" t="s">
        <v>22</v>
      </c>
      <c r="F482" s="3" t="s">
        <v>248</v>
      </c>
      <c r="G482" s="3">
        <v>70079</v>
      </c>
      <c r="H482" s="1">
        <v>18173839.147401098</v>
      </c>
      <c r="I482" s="9">
        <v>3.8560372099486501E-3</v>
      </c>
    </row>
    <row r="483" spans="1:9">
      <c r="A483" s="3" t="s">
        <v>124</v>
      </c>
      <c r="B483" s="3" t="s">
        <v>125</v>
      </c>
      <c r="C483" s="3" t="s">
        <v>209</v>
      </c>
      <c r="D483" s="3" t="s">
        <v>41</v>
      </c>
      <c r="E483" s="3" t="s">
        <v>34</v>
      </c>
      <c r="F483" s="3" t="s">
        <v>309</v>
      </c>
      <c r="G483" s="3">
        <v>49625</v>
      </c>
      <c r="H483" s="1">
        <v>18173839.147401098</v>
      </c>
      <c r="I483" s="9">
        <v>2.7305733036102299E-3</v>
      </c>
    </row>
    <row r="484" spans="1:9">
      <c r="A484" s="3" t="s">
        <v>124</v>
      </c>
      <c r="B484" s="3" t="s">
        <v>125</v>
      </c>
      <c r="C484" s="3" t="s">
        <v>209</v>
      </c>
      <c r="D484" s="3" t="s">
        <v>27</v>
      </c>
      <c r="E484" s="3" t="s">
        <v>54</v>
      </c>
      <c r="F484" s="3" t="s">
        <v>251</v>
      </c>
      <c r="G484" s="3">
        <v>18245</v>
      </c>
      <c r="H484" s="1">
        <v>18173839.147401098</v>
      </c>
      <c r="I484" s="9">
        <v>1.0039155652265699E-3</v>
      </c>
    </row>
    <row r="485" spans="1:9">
      <c r="A485" s="3" t="s">
        <v>124</v>
      </c>
      <c r="B485" s="3" t="s">
        <v>125</v>
      </c>
      <c r="C485" s="3" t="s">
        <v>209</v>
      </c>
      <c r="D485" s="3" t="s">
        <v>27</v>
      </c>
      <c r="E485" s="3" t="s">
        <v>105</v>
      </c>
      <c r="F485" s="3" t="s">
        <v>318</v>
      </c>
      <c r="G485" s="3">
        <v>6124</v>
      </c>
      <c r="H485" s="1">
        <v>18173839.147401098</v>
      </c>
      <c r="I485" s="9">
        <v>3.36967877305976E-4</v>
      </c>
    </row>
    <row r="486" spans="1:9">
      <c r="A486" s="3" t="s">
        <v>127</v>
      </c>
      <c r="B486" s="3" t="s">
        <v>128</v>
      </c>
      <c r="C486" s="3" t="s">
        <v>202</v>
      </c>
      <c r="D486" s="3" t="s">
        <v>18</v>
      </c>
      <c r="E486" s="3" t="s">
        <v>24</v>
      </c>
      <c r="F486" s="3" t="s">
        <v>247</v>
      </c>
      <c r="G486" s="3">
        <v>362837</v>
      </c>
      <c r="H486" s="1">
        <v>2376328.6372631802</v>
      </c>
      <c r="I486" s="9">
        <v>0.15268805598281199</v>
      </c>
    </row>
    <row r="487" spans="1:9">
      <c r="A487" s="3" t="s">
        <v>127</v>
      </c>
      <c r="B487" s="3" t="s">
        <v>128</v>
      </c>
      <c r="C487" s="3" t="s">
        <v>202</v>
      </c>
      <c r="D487" s="3" t="s">
        <v>18</v>
      </c>
      <c r="E487" s="3" t="s">
        <v>19</v>
      </c>
      <c r="F487" s="3" t="s">
        <v>254</v>
      </c>
      <c r="G487" s="3">
        <v>166536</v>
      </c>
      <c r="H487" s="1">
        <v>2376328.6372631802</v>
      </c>
      <c r="I487" s="9">
        <v>7.0081215783267994E-2</v>
      </c>
    </row>
    <row r="488" spans="1:9">
      <c r="A488" s="3" t="s">
        <v>127</v>
      </c>
      <c r="B488" s="3" t="s">
        <v>128</v>
      </c>
      <c r="C488" s="3" t="s">
        <v>202</v>
      </c>
      <c r="D488" s="3" t="s">
        <v>18</v>
      </c>
      <c r="E488" s="3" t="s">
        <v>22</v>
      </c>
      <c r="F488" s="3" t="s">
        <v>248</v>
      </c>
      <c r="G488" s="3">
        <v>79280</v>
      </c>
      <c r="H488" s="1">
        <v>2376328.6372631802</v>
      </c>
      <c r="I488" s="9">
        <v>3.3362388836632798E-2</v>
      </c>
    </row>
    <row r="489" spans="1:9">
      <c r="A489" s="3" t="s">
        <v>127</v>
      </c>
      <c r="B489" s="3" t="s">
        <v>128</v>
      </c>
      <c r="C489" s="3" t="s">
        <v>202</v>
      </c>
      <c r="D489" s="3" t="s">
        <v>27</v>
      </c>
      <c r="E489" s="3" t="s">
        <v>31</v>
      </c>
      <c r="F489" s="3" t="s">
        <v>253</v>
      </c>
      <c r="G489" s="3">
        <v>71542</v>
      </c>
      <c r="H489" s="1">
        <v>2376328.6372631802</v>
      </c>
      <c r="I489" s="9">
        <v>3.01061052238949E-2</v>
      </c>
    </row>
    <row r="490" spans="1:9">
      <c r="A490" s="3" t="s">
        <v>127</v>
      </c>
      <c r="B490" s="3" t="s">
        <v>128</v>
      </c>
      <c r="C490" s="3" t="s">
        <v>202</v>
      </c>
      <c r="D490" s="3" t="s">
        <v>27</v>
      </c>
      <c r="E490" s="3" t="s">
        <v>54</v>
      </c>
      <c r="F490" s="3" t="s">
        <v>251</v>
      </c>
      <c r="G490" s="3">
        <v>22937</v>
      </c>
      <c r="H490" s="1">
        <v>2376328.6372631802</v>
      </c>
      <c r="I490" s="9">
        <v>9.6522844695490304E-3</v>
      </c>
    </row>
    <row r="491" spans="1:9">
      <c r="A491" s="3" t="s">
        <v>127</v>
      </c>
      <c r="B491" s="3" t="s">
        <v>128</v>
      </c>
      <c r="C491" s="3" t="s">
        <v>202</v>
      </c>
      <c r="D491" s="3" t="s">
        <v>27</v>
      </c>
      <c r="E491" s="3" t="s">
        <v>55</v>
      </c>
      <c r="F491" s="3" t="s">
        <v>249</v>
      </c>
      <c r="G491" s="3">
        <v>19376</v>
      </c>
      <c r="H491" s="1">
        <v>2376328.6372631802</v>
      </c>
      <c r="I491" s="9">
        <v>8.1537543655221707E-3</v>
      </c>
    </row>
    <row r="492" spans="1:9">
      <c r="A492" s="3" t="s">
        <v>127</v>
      </c>
      <c r="B492" s="3" t="s">
        <v>128</v>
      </c>
      <c r="C492" s="3" t="s">
        <v>202</v>
      </c>
      <c r="D492" s="3" t="s">
        <v>27</v>
      </c>
      <c r="E492" s="3" t="s">
        <v>57</v>
      </c>
      <c r="F492" s="3" t="s">
        <v>277</v>
      </c>
      <c r="G492" s="3">
        <v>13127</v>
      </c>
      <c r="H492" s="1">
        <v>2376328.6372631802</v>
      </c>
      <c r="I492" s="9">
        <v>5.5240675865095698E-3</v>
      </c>
    </row>
    <row r="493" spans="1:9">
      <c r="A493" s="3" t="s">
        <v>127</v>
      </c>
      <c r="B493" s="3" t="s">
        <v>128</v>
      </c>
      <c r="C493" s="3" t="s">
        <v>202</v>
      </c>
      <c r="D493" s="3" t="s">
        <v>27</v>
      </c>
      <c r="E493" s="3" t="s">
        <v>32</v>
      </c>
      <c r="F493" s="3" t="s">
        <v>272</v>
      </c>
      <c r="G493" s="3">
        <v>3798</v>
      </c>
      <c r="H493" s="1">
        <v>2376328.6372631802</v>
      </c>
      <c r="I493" s="9">
        <v>1.59826378407583E-3</v>
      </c>
    </row>
    <row r="494" spans="1:9">
      <c r="A494" s="3" t="s">
        <v>127</v>
      </c>
      <c r="B494" s="3" t="s">
        <v>128</v>
      </c>
      <c r="C494" s="3" t="s">
        <v>202</v>
      </c>
      <c r="D494" s="3" t="s">
        <v>41</v>
      </c>
      <c r="E494" s="3" t="s">
        <v>42</v>
      </c>
      <c r="F494" s="3" t="s">
        <v>266</v>
      </c>
      <c r="G494" s="3">
        <v>2922</v>
      </c>
      <c r="H494" s="1">
        <v>2376328.6372631802</v>
      </c>
      <c r="I494" s="9">
        <v>1.2296279033885099E-3</v>
      </c>
    </row>
    <row r="495" spans="1:9">
      <c r="A495" s="3" t="s">
        <v>127</v>
      </c>
      <c r="B495" s="3" t="s">
        <v>128</v>
      </c>
      <c r="C495" s="3" t="s">
        <v>202</v>
      </c>
      <c r="D495" s="3" t="s">
        <v>27</v>
      </c>
      <c r="E495" s="3" t="s">
        <v>42</v>
      </c>
      <c r="F495" s="3" t="s">
        <v>276</v>
      </c>
      <c r="G495" s="3">
        <v>876</v>
      </c>
      <c r="H495" s="1">
        <v>2376328.6372631802</v>
      </c>
      <c r="I495" s="9">
        <v>3.6863588068731498E-4</v>
      </c>
    </row>
    <row r="496" spans="1:9">
      <c r="A496" s="3" t="s">
        <v>129</v>
      </c>
      <c r="B496" s="3" t="s">
        <v>130</v>
      </c>
      <c r="C496" s="3" t="s">
        <v>202</v>
      </c>
      <c r="D496" s="3" t="s">
        <v>18</v>
      </c>
      <c r="E496" s="3" t="s">
        <v>24</v>
      </c>
      <c r="F496" s="3" t="s">
        <v>247</v>
      </c>
      <c r="G496" s="3">
        <v>454936</v>
      </c>
      <c r="H496" s="1">
        <v>3070518.1</v>
      </c>
      <c r="I496" s="9">
        <v>0.14816261789826299</v>
      </c>
    </row>
    <row r="497" spans="1:9">
      <c r="A497" s="3" t="s">
        <v>129</v>
      </c>
      <c r="B497" s="3" t="s">
        <v>130</v>
      </c>
      <c r="C497" s="3" t="s">
        <v>202</v>
      </c>
      <c r="D497" s="3" t="s">
        <v>18</v>
      </c>
      <c r="E497" s="3" t="s">
        <v>22</v>
      </c>
      <c r="F497" s="3" t="s">
        <v>248</v>
      </c>
      <c r="G497" s="3">
        <v>396297</v>
      </c>
      <c r="H497" s="1">
        <v>3070518.1</v>
      </c>
      <c r="I497" s="9">
        <v>0.129065189356806</v>
      </c>
    </row>
    <row r="498" spans="1:9">
      <c r="A498" s="3" t="s">
        <v>129</v>
      </c>
      <c r="B498" s="3" t="s">
        <v>130</v>
      </c>
      <c r="C498" s="3" t="s">
        <v>202</v>
      </c>
      <c r="D498" s="3" t="s">
        <v>18</v>
      </c>
      <c r="E498" s="3" t="s">
        <v>19</v>
      </c>
      <c r="F498" s="3" t="s">
        <v>254</v>
      </c>
      <c r="G498" s="3">
        <v>132657</v>
      </c>
      <c r="H498" s="1">
        <v>3070518.1</v>
      </c>
      <c r="I498" s="9">
        <v>4.3203458074388197E-2</v>
      </c>
    </row>
    <row r="499" spans="1:9">
      <c r="A499" s="3" t="s">
        <v>129</v>
      </c>
      <c r="B499" s="3" t="s">
        <v>130</v>
      </c>
      <c r="C499" s="3" t="s">
        <v>202</v>
      </c>
      <c r="D499" s="3" t="s">
        <v>27</v>
      </c>
      <c r="E499" s="3" t="s">
        <v>31</v>
      </c>
      <c r="F499" s="3" t="s">
        <v>253</v>
      </c>
      <c r="G499" s="3">
        <v>55261</v>
      </c>
      <c r="H499" s="1">
        <v>3070518.1</v>
      </c>
      <c r="I499" s="9">
        <v>1.7997288470633001E-2</v>
      </c>
    </row>
    <row r="500" spans="1:9">
      <c r="A500" s="3" t="s">
        <v>129</v>
      </c>
      <c r="B500" s="3" t="s">
        <v>130</v>
      </c>
      <c r="C500" s="3" t="s">
        <v>202</v>
      </c>
      <c r="D500" s="3" t="s">
        <v>27</v>
      </c>
      <c r="E500" s="3" t="s">
        <v>55</v>
      </c>
      <c r="F500" s="3" t="s">
        <v>249</v>
      </c>
      <c r="G500" s="3">
        <v>44696</v>
      </c>
      <c r="H500" s="1">
        <v>3070518.1</v>
      </c>
      <c r="I500" s="9">
        <v>1.4556501067360599E-2</v>
      </c>
    </row>
    <row r="501" spans="1:9">
      <c r="A501" s="3" t="s">
        <v>129</v>
      </c>
      <c r="B501" s="3" t="s">
        <v>130</v>
      </c>
      <c r="C501" s="3" t="s">
        <v>202</v>
      </c>
      <c r="D501" s="3" t="s">
        <v>27</v>
      </c>
      <c r="E501" s="3" t="s">
        <v>54</v>
      </c>
      <c r="F501" s="3" t="s">
        <v>251</v>
      </c>
      <c r="G501" s="3">
        <v>26279</v>
      </c>
      <c r="H501" s="1">
        <v>3070518.1</v>
      </c>
      <c r="I501" s="9">
        <v>8.5584905036058898E-3</v>
      </c>
    </row>
    <row r="502" spans="1:9">
      <c r="A502" s="3" t="s">
        <v>129</v>
      </c>
      <c r="B502" s="3" t="s">
        <v>130</v>
      </c>
      <c r="C502" s="3" t="s">
        <v>202</v>
      </c>
      <c r="D502" s="3" t="s">
        <v>27</v>
      </c>
      <c r="E502" s="3" t="s">
        <v>32</v>
      </c>
      <c r="F502" s="3" t="s">
        <v>272</v>
      </c>
      <c r="G502" s="3">
        <v>1350</v>
      </c>
      <c r="H502" s="1">
        <v>3070518.1</v>
      </c>
      <c r="I502" s="9">
        <v>4.3966521480528001E-4</v>
      </c>
    </row>
    <row r="503" spans="1:9">
      <c r="A503" s="3" t="s">
        <v>131</v>
      </c>
      <c r="B503" s="3" t="s">
        <v>132</v>
      </c>
      <c r="C503" s="3" t="s">
        <v>202</v>
      </c>
      <c r="D503" s="3" t="s">
        <v>18</v>
      </c>
      <c r="E503" s="3" t="s">
        <v>24</v>
      </c>
      <c r="F503" s="3" t="s">
        <v>247</v>
      </c>
      <c r="G503" s="3">
        <v>1686384</v>
      </c>
      <c r="H503" s="1">
        <v>14114631.280677401</v>
      </c>
      <c r="I503" s="9">
        <v>0.119477722546576</v>
      </c>
    </row>
    <row r="504" spans="1:9">
      <c r="A504" s="3" t="s">
        <v>131</v>
      </c>
      <c r="B504" s="3" t="s">
        <v>132</v>
      </c>
      <c r="C504" s="3" t="s">
        <v>202</v>
      </c>
      <c r="D504" s="3" t="s">
        <v>18</v>
      </c>
      <c r="E504" s="3" t="s">
        <v>22</v>
      </c>
      <c r="F504" s="3" t="s">
        <v>248</v>
      </c>
      <c r="G504" s="3">
        <v>545183</v>
      </c>
      <c r="H504" s="1">
        <v>14114631.280677401</v>
      </c>
      <c r="I504" s="9">
        <v>3.8625380228411797E-2</v>
      </c>
    </row>
    <row r="505" spans="1:9">
      <c r="A505" s="3" t="s">
        <v>131</v>
      </c>
      <c r="B505" s="3" t="s">
        <v>132</v>
      </c>
      <c r="C505" s="3" t="s">
        <v>202</v>
      </c>
      <c r="D505" s="3" t="s">
        <v>18</v>
      </c>
      <c r="E505" s="3" t="s">
        <v>19</v>
      </c>
      <c r="F505" s="3" t="s">
        <v>254</v>
      </c>
      <c r="G505" s="3">
        <v>438418</v>
      </c>
      <c r="H505" s="1">
        <v>14114631.280677401</v>
      </c>
      <c r="I505" s="9">
        <v>3.1061243562216501E-2</v>
      </c>
    </row>
    <row r="506" spans="1:9">
      <c r="A506" s="3" t="s">
        <v>131</v>
      </c>
      <c r="B506" s="3" t="s">
        <v>132</v>
      </c>
      <c r="C506" s="3" t="s">
        <v>202</v>
      </c>
      <c r="D506" s="3" t="s">
        <v>27</v>
      </c>
      <c r="E506" s="3" t="s">
        <v>31</v>
      </c>
      <c r="F506" s="3" t="s">
        <v>253</v>
      </c>
      <c r="G506" s="3">
        <v>135429</v>
      </c>
      <c r="H506" s="1">
        <v>14114631.280677401</v>
      </c>
      <c r="I506" s="9">
        <v>9.5949371476248997E-3</v>
      </c>
    </row>
    <row r="507" spans="1:9">
      <c r="A507" s="3" t="s">
        <v>131</v>
      </c>
      <c r="B507" s="3" t="s">
        <v>132</v>
      </c>
      <c r="C507" s="3" t="s">
        <v>202</v>
      </c>
      <c r="D507" s="3" t="s">
        <v>41</v>
      </c>
      <c r="E507" s="3" t="s">
        <v>43</v>
      </c>
      <c r="F507" s="3" t="s">
        <v>269</v>
      </c>
      <c r="G507" s="3">
        <v>88527</v>
      </c>
      <c r="H507" s="1">
        <v>14114631.280677401</v>
      </c>
      <c r="I507" s="9">
        <v>6.2720023101978904E-3</v>
      </c>
    </row>
    <row r="508" spans="1:9">
      <c r="A508" s="3" t="s">
        <v>131</v>
      </c>
      <c r="B508" s="3" t="s">
        <v>132</v>
      </c>
      <c r="C508" s="3" t="s">
        <v>202</v>
      </c>
      <c r="D508" s="3" t="s">
        <v>27</v>
      </c>
      <c r="E508" s="3" t="s">
        <v>42</v>
      </c>
      <c r="F508" s="3" t="s">
        <v>276</v>
      </c>
      <c r="G508" s="3">
        <v>83702</v>
      </c>
      <c r="H508" s="1">
        <v>14114631.280677401</v>
      </c>
      <c r="I508" s="9">
        <v>5.9301584529938096E-3</v>
      </c>
    </row>
    <row r="509" spans="1:9">
      <c r="A509" s="3" t="s">
        <v>131</v>
      </c>
      <c r="B509" s="3" t="s">
        <v>132</v>
      </c>
      <c r="C509" s="3" t="s">
        <v>202</v>
      </c>
      <c r="D509" s="3" t="s">
        <v>41</v>
      </c>
      <c r="E509" s="3" t="s">
        <v>44</v>
      </c>
      <c r="F509" s="3" t="s">
        <v>265</v>
      </c>
      <c r="G509" s="3">
        <v>57435</v>
      </c>
      <c r="H509" s="1">
        <v>14114631.280677401</v>
      </c>
      <c r="I509" s="9">
        <v>4.0691817489151997E-3</v>
      </c>
    </row>
    <row r="510" spans="1:9">
      <c r="A510" s="3" t="s">
        <v>131</v>
      </c>
      <c r="B510" s="3" t="s">
        <v>132</v>
      </c>
      <c r="C510" s="3" t="s">
        <v>202</v>
      </c>
      <c r="D510" s="3" t="s">
        <v>27</v>
      </c>
      <c r="E510" s="3" t="s">
        <v>34</v>
      </c>
      <c r="F510" s="3" t="s">
        <v>259</v>
      </c>
      <c r="G510" s="3">
        <v>33477</v>
      </c>
      <c r="H510" s="1">
        <v>14114631.280677401</v>
      </c>
      <c r="I510" s="9">
        <v>2.3717941570198298E-3</v>
      </c>
    </row>
    <row r="511" spans="1:9">
      <c r="A511" s="3" t="s">
        <v>131</v>
      </c>
      <c r="B511" s="3" t="s">
        <v>132</v>
      </c>
      <c r="C511" s="3" t="s">
        <v>202</v>
      </c>
      <c r="D511" s="3" t="s">
        <v>27</v>
      </c>
      <c r="E511" s="3" t="s">
        <v>54</v>
      </c>
      <c r="F511" s="3" t="s">
        <v>251</v>
      </c>
      <c r="G511" s="3">
        <v>22010</v>
      </c>
      <c r="H511" s="1">
        <v>14114631.280677401</v>
      </c>
      <c r="I511" s="9">
        <v>1.5593747765930801E-3</v>
      </c>
    </row>
    <row r="512" spans="1:9">
      <c r="A512" s="3" t="s">
        <v>131</v>
      </c>
      <c r="B512" s="3" t="s">
        <v>132</v>
      </c>
      <c r="C512" s="3" t="s">
        <v>202</v>
      </c>
      <c r="D512" s="3" t="s">
        <v>27</v>
      </c>
      <c r="E512" s="3" t="s">
        <v>55</v>
      </c>
      <c r="F512" s="3" t="s">
        <v>249</v>
      </c>
      <c r="G512" s="3">
        <v>17187</v>
      </c>
      <c r="H512" s="1">
        <v>14114631.280677401</v>
      </c>
      <c r="I512" s="9">
        <v>1.2176726163246399E-3</v>
      </c>
    </row>
    <row r="513" spans="1:9">
      <c r="A513" s="3" t="s">
        <v>131</v>
      </c>
      <c r="B513" s="3" t="s">
        <v>132</v>
      </c>
      <c r="C513" s="3" t="s">
        <v>202</v>
      </c>
      <c r="D513" s="3" t="s">
        <v>27</v>
      </c>
      <c r="E513" s="3" t="s">
        <v>32</v>
      </c>
      <c r="F513" s="3" t="s">
        <v>272</v>
      </c>
      <c r="G513" s="3">
        <v>14516</v>
      </c>
      <c r="H513" s="1">
        <v>14114631.280677401</v>
      </c>
      <c r="I513" s="9">
        <v>1.0284363587926E-3</v>
      </c>
    </row>
    <row r="514" spans="1:9">
      <c r="A514" s="3" t="s">
        <v>131</v>
      </c>
      <c r="B514" s="3" t="s">
        <v>132</v>
      </c>
      <c r="C514" s="3" t="s">
        <v>202</v>
      </c>
      <c r="D514" s="3" t="s">
        <v>41</v>
      </c>
      <c r="E514" s="3" t="s">
        <v>35</v>
      </c>
      <c r="F514" s="3" t="s">
        <v>262</v>
      </c>
      <c r="G514" s="3">
        <v>6158</v>
      </c>
      <c r="H514" s="1">
        <v>14114631.280677401</v>
      </c>
      <c r="I514" s="9">
        <v>4.36284864800553E-4</v>
      </c>
    </row>
    <row r="515" spans="1:9">
      <c r="A515" s="3" t="s">
        <v>131</v>
      </c>
      <c r="B515" s="3" t="s">
        <v>132</v>
      </c>
      <c r="C515" s="3" t="s">
        <v>202</v>
      </c>
      <c r="D515" s="3" t="s">
        <v>27</v>
      </c>
      <c r="E515" s="3" t="s">
        <v>37</v>
      </c>
      <c r="F515" s="3" t="s">
        <v>270</v>
      </c>
      <c r="G515" s="3">
        <v>1746</v>
      </c>
      <c r="H515" s="1">
        <v>14114631.280677401</v>
      </c>
      <c r="I515" s="9">
        <v>1.2370142480379399E-4</v>
      </c>
    </row>
    <row r="516" spans="1:9">
      <c r="A516" s="3" t="s">
        <v>131</v>
      </c>
      <c r="B516" s="3" t="s">
        <v>132</v>
      </c>
      <c r="C516" s="3" t="s">
        <v>202</v>
      </c>
      <c r="D516" s="3" t="s">
        <v>41</v>
      </c>
      <c r="E516" s="3" t="s">
        <v>133</v>
      </c>
      <c r="F516" s="3" t="s">
        <v>327</v>
      </c>
      <c r="G516" s="3">
        <v>750</v>
      </c>
      <c r="H516" s="1">
        <v>14114631.280677401</v>
      </c>
      <c r="I516" s="9">
        <v>5.31363508607364E-5</v>
      </c>
    </row>
    <row r="517" spans="1:9">
      <c r="A517" s="3" t="s">
        <v>131</v>
      </c>
      <c r="B517" s="3" t="s">
        <v>132</v>
      </c>
      <c r="C517" s="3" t="s">
        <v>202</v>
      </c>
      <c r="D517" s="3" t="s">
        <v>41</v>
      </c>
      <c r="E517" s="3" t="s">
        <v>42</v>
      </c>
      <c r="F517" s="3" t="s">
        <v>266</v>
      </c>
      <c r="G517" s="3">
        <v>684</v>
      </c>
      <c r="H517" s="1">
        <v>14114631.280677401</v>
      </c>
      <c r="I517" s="9">
        <v>4.8460351984991603E-5</v>
      </c>
    </row>
    <row r="518" spans="1:9">
      <c r="A518" s="3" t="s">
        <v>230</v>
      </c>
      <c r="B518" s="3" t="s">
        <v>231</v>
      </c>
      <c r="C518" s="3" t="s">
        <v>202</v>
      </c>
      <c r="D518" s="3" t="s">
        <v>18</v>
      </c>
      <c r="E518" s="3" t="s">
        <v>24</v>
      </c>
      <c r="F518" s="3" t="s">
        <v>247</v>
      </c>
      <c r="G518" s="3">
        <v>969287</v>
      </c>
      <c r="H518" s="1">
        <v>7666704.4270091504</v>
      </c>
      <c r="I518" s="9">
        <v>0.12642811643882901</v>
      </c>
    </row>
    <row r="519" spans="1:9">
      <c r="A519" s="3" t="s">
        <v>230</v>
      </c>
      <c r="B519" s="3" t="s">
        <v>231</v>
      </c>
      <c r="C519" s="3" t="s">
        <v>202</v>
      </c>
      <c r="D519" s="3" t="s">
        <v>18</v>
      </c>
      <c r="E519" s="3" t="s">
        <v>19</v>
      </c>
      <c r="F519" s="3" t="s">
        <v>254</v>
      </c>
      <c r="G519" s="3">
        <v>361336</v>
      </c>
      <c r="H519" s="1">
        <v>7666704.4270091504</v>
      </c>
      <c r="I519" s="9">
        <v>4.7130550478383403E-2</v>
      </c>
    </row>
    <row r="520" spans="1:9">
      <c r="A520" s="3" t="s">
        <v>230</v>
      </c>
      <c r="B520" s="3" t="s">
        <v>231</v>
      </c>
      <c r="C520" s="3" t="s">
        <v>202</v>
      </c>
      <c r="D520" s="3" t="s">
        <v>18</v>
      </c>
      <c r="E520" s="3" t="s">
        <v>22</v>
      </c>
      <c r="F520" s="3" t="s">
        <v>248</v>
      </c>
      <c r="G520" s="3">
        <v>339457</v>
      </c>
      <c r="H520" s="1">
        <v>7666704.4270091504</v>
      </c>
      <c r="I520" s="9">
        <v>4.4276781925245701E-2</v>
      </c>
    </row>
    <row r="521" spans="1:9">
      <c r="A521" s="3" t="s">
        <v>230</v>
      </c>
      <c r="B521" s="3" t="s">
        <v>231</v>
      </c>
      <c r="C521" s="3" t="s">
        <v>202</v>
      </c>
      <c r="D521" s="3" t="s">
        <v>27</v>
      </c>
      <c r="E521" s="3" t="s">
        <v>31</v>
      </c>
      <c r="F521" s="3" t="s">
        <v>253</v>
      </c>
      <c r="G521" s="3">
        <v>205022</v>
      </c>
      <c r="H521" s="1">
        <v>7666704.4270091504</v>
      </c>
      <c r="I521" s="9">
        <v>2.67418682892906E-2</v>
      </c>
    </row>
    <row r="522" spans="1:9">
      <c r="A522" s="3" t="s">
        <v>230</v>
      </c>
      <c r="B522" s="3" t="s">
        <v>231</v>
      </c>
      <c r="C522" s="3" t="s">
        <v>202</v>
      </c>
      <c r="D522" s="3" t="s">
        <v>27</v>
      </c>
      <c r="E522" s="3" t="s">
        <v>32</v>
      </c>
      <c r="F522" s="3" t="s">
        <v>272</v>
      </c>
      <c r="G522" s="3">
        <v>143069</v>
      </c>
      <c r="H522" s="1">
        <v>7666704.4270091504</v>
      </c>
      <c r="I522" s="9">
        <v>1.8661082002324199E-2</v>
      </c>
    </row>
    <row r="523" spans="1:9">
      <c r="A523" s="3" t="s">
        <v>230</v>
      </c>
      <c r="B523" s="3" t="s">
        <v>231</v>
      </c>
      <c r="C523" s="3" t="s">
        <v>202</v>
      </c>
      <c r="D523" s="3" t="s">
        <v>27</v>
      </c>
      <c r="E523" s="3" t="s">
        <v>54</v>
      </c>
      <c r="F523" s="3" t="s">
        <v>251</v>
      </c>
      <c r="G523" s="3">
        <v>44438</v>
      </c>
      <c r="H523" s="1">
        <v>7666704.4270091504</v>
      </c>
      <c r="I523" s="9">
        <v>5.7962323216020602E-3</v>
      </c>
    </row>
    <row r="524" spans="1:9">
      <c r="A524" s="3" t="s">
        <v>230</v>
      </c>
      <c r="B524" s="3" t="s">
        <v>231</v>
      </c>
      <c r="C524" s="3" t="s">
        <v>202</v>
      </c>
      <c r="D524" s="3" t="s">
        <v>27</v>
      </c>
      <c r="E524" s="3" t="s">
        <v>55</v>
      </c>
      <c r="F524" s="3" t="s">
        <v>249</v>
      </c>
      <c r="G524" s="3">
        <v>27141</v>
      </c>
      <c r="H524" s="1">
        <v>7666704.4270091504</v>
      </c>
      <c r="I524" s="9">
        <v>3.5401129987983602E-3</v>
      </c>
    </row>
    <row r="525" spans="1:9">
      <c r="A525" s="3" t="s">
        <v>230</v>
      </c>
      <c r="B525" s="3" t="s">
        <v>231</v>
      </c>
      <c r="C525" s="3" t="s">
        <v>202</v>
      </c>
      <c r="D525" s="3" t="s">
        <v>27</v>
      </c>
      <c r="E525" s="3" t="s">
        <v>57</v>
      </c>
      <c r="F525" s="3" t="s">
        <v>277</v>
      </c>
      <c r="G525" s="3">
        <v>4136</v>
      </c>
      <c r="H525" s="1">
        <v>7666704.4270091504</v>
      </c>
      <c r="I525" s="9">
        <v>5.3947560381083996E-4</v>
      </c>
    </row>
    <row r="526" spans="1:9">
      <c r="A526" s="3" t="s">
        <v>230</v>
      </c>
      <c r="B526" s="3" t="s">
        <v>231</v>
      </c>
      <c r="C526" s="3" t="s">
        <v>202</v>
      </c>
      <c r="D526" s="3" t="s">
        <v>27</v>
      </c>
      <c r="E526" s="3" t="s">
        <v>28</v>
      </c>
      <c r="F526" s="3" t="s">
        <v>275</v>
      </c>
      <c r="G526" s="3">
        <v>1347</v>
      </c>
      <c r="H526" s="1">
        <v>7666704.4270091504</v>
      </c>
      <c r="I526" s="9">
        <v>1.7569478683104501E-4</v>
      </c>
    </row>
    <row r="527" spans="1:9">
      <c r="A527" s="3" t="s">
        <v>134</v>
      </c>
      <c r="B527" s="3" t="s">
        <v>135</v>
      </c>
      <c r="C527" s="3" t="s">
        <v>198</v>
      </c>
      <c r="D527" s="3" t="s">
        <v>27</v>
      </c>
      <c r="E527" s="3" t="s">
        <v>31</v>
      </c>
      <c r="F527" s="3" t="s">
        <v>253</v>
      </c>
      <c r="G527" s="3">
        <v>851299</v>
      </c>
      <c r="H527" s="1">
        <v>5642179.1704589799</v>
      </c>
      <c r="I527" s="9">
        <v>0.15088124185371199</v>
      </c>
    </row>
    <row r="528" spans="1:9">
      <c r="A528" s="3" t="s">
        <v>134</v>
      </c>
      <c r="B528" s="3" t="s">
        <v>135</v>
      </c>
      <c r="C528" s="3" t="s">
        <v>198</v>
      </c>
      <c r="D528" s="3" t="s">
        <v>41</v>
      </c>
      <c r="E528" s="3" t="s">
        <v>31</v>
      </c>
      <c r="F528" s="3" t="s">
        <v>257</v>
      </c>
      <c r="G528" s="3">
        <v>314490</v>
      </c>
      <c r="H528" s="1">
        <v>5642179.1704589799</v>
      </c>
      <c r="I528" s="9">
        <v>5.5739101949578297E-2</v>
      </c>
    </row>
    <row r="529" spans="1:9">
      <c r="A529" s="3" t="s">
        <v>134</v>
      </c>
      <c r="B529" s="3" t="s">
        <v>135</v>
      </c>
      <c r="C529" s="3" t="s">
        <v>198</v>
      </c>
      <c r="D529" s="3" t="s">
        <v>18</v>
      </c>
      <c r="E529" s="3" t="s">
        <v>24</v>
      </c>
      <c r="F529" s="3" t="s">
        <v>247</v>
      </c>
      <c r="G529" s="3">
        <v>92171</v>
      </c>
      <c r="H529" s="1">
        <v>5642179.1704589799</v>
      </c>
      <c r="I529" s="9">
        <v>1.6336063995022299E-2</v>
      </c>
    </row>
    <row r="530" spans="1:9">
      <c r="A530" s="3" t="s">
        <v>134</v>
      </c>
      <c r="B530" s="3" t="s">
        <v>135</v>
      </c>
      <c r="C530" s="3" t="s">
        <v>198</v>
      </c>
      <c r="D530" s="3" t="s">
        <v>18</v>
      </c>
      <c r="E530" s="3" t="s">
        <v>20</v>
      </c>
      <c r="F530" s="3" t="s">
        <v>246</v>
      </c>
      <c r="G530" s="3">
        <v>79724</v>
      </c>
      <c r="H530" s="1">
        <v>5642179.1704589799</v>
      </c>
      <c r="I530" s="9">
        <v>1.41300014748583E-2</v>
      </c>
    </row>
    <row r="531" spans="1:9">
      <c r="A531" s="3" t="s">
        <v>134</v>
      </c>
      <c r="B531" s="3" t="s">
        <v>135</v>
      </c>
      <c r="C531" s="3" t="s">
        <v>198</v>
      </c>
      <c r="D531" s="3" t="s">
        <v>27</v>
      </c>
      <c r="E531" s="3" t="s">
        <v>55</v>
      </c>
      <c r="F531" s="3" t="s">
        <v>249</v>
      </c>
      <c r="G531" s="3">
        <v>72623</v>
      </c>
      <c r="H531" s="1">
        <v>5642179.1704589799</v>
      </c>
      <c r="I531" s="9">
        <v>1.28714451997972E-2</v>
      </c>
    </row>
    <row r="532" spans="1:9">
      <c r="A532" s="3" t="s">
        <v>134</v>
      </c>
      <c r="B532" s="3" t="s">
        <v>135</v>
      </c>
      <c r="C532" s="3" t="s">
        <v>198</v>
      </c>
      <c r="D532" s="3" t="s">
        <v>27</v>
      </c>
      <c r="E532" s="3" t="s">
        <v>32</v>
      </c>
      <c r="F532" s="3" t="s">
        <v>272</v>
      </c>
      <c r="G532" s="3">
        <v>65782</v>
      </c>
      <c r="H532" s="1">
        <v>5642179.1704589799</v>
      </c>
      <c r="I532" s="9">
        <v>1.16589704106558E-2</v>
      </c>
    </row>
    <row r="533" spans="1:9">
      <c r="A533" s="3" t="s">
        <v>134</v>
      </c>
      <c r="B533" s="3" t="s">
        <v>135</v>
      </c>
      <c r="C533" s="3" t="s">
        <v>198</v>
      </c>
      <c r="D533" s="3" t="s">
        <v>41</v>
      </c>
      <c r="E533" s="3" t="s">
        <v>136</v>
      </c>
      <c r="F533" s="3" t="s">
        <v>328</v>
      </c>
      <c r="G533" s="3">
        <v>65100</v>
      </c>
      <c r="H533" s="1">
        <v>5642179.1704589799</v>
      </c>
      <c r="I533" s="9">
        <v>1.1538095128358799E-2</v>
      </c>
    </row>
    <row r="534" spans="1:9">
      <c r="A534" s="3" t="s">
        <v>134</v>
      </c>
      <c r="B534" s="3" t="s">
        <v>135</v>
      </c>
      <c r="C534" s="3" t="s">
        <v>198</v>
      </c>
      <c r="D534" s="3" t="s">
        <v>27</v>
      </c>
      <c r="E534" s="3" t="s">
        <v>54</v>
      </c>
      <c r="F534" s="3" t="s">
        <v>251</v>
      </c>
      <c r="G534" s="3">
        <v>27870</v>
      </c>
      <c r="H534" s="1">
        <v>5642179.1704589799</v>
      </c>
      <c r="I534" s="9">
        <v>4.9395808176245504E-3</v>
      </c>
    </row>
    <row r="535" spans="1:9">
      <c r="A535" s="3" t="s">
        <v>134</v>
      </c>
      <c r="B535" s="3" t="s">
        <v>135</v>
      </c>
      <c r="C535" s="3" t="s">
        <v>198</v>
      </c>
      <c r="D535" s="3" t="s">
        <v>41</v>
      </c>
      <c r="E535" s="3" t="s">
        <v>137</v>
      </c>
      <c r="F535" s="3" t="s">
        <v>329</v>
      </c>
      <c r="G535" s="3">
        <v>24056</v>
      </c>
      <c r="H535" s="1">
        <v>5642179.1704589799</v>
      </c>
      <c r="I535" s="9">
        <v>4.2636008664792297E-3</v>
      </c>
    </row>
    <row r="536" spans="1:9">
      <c r="A536" s="3" t="s">
        <v>134</v>
      </c>
      <c r="B536" s="3" t="s">
        <v>135</v>
      </c>
      <c r="C536" s="3" t="s">
        <v>198</v>
      </c>
      <c r="D536" s="3" t="s">
        <v>27</v>
      </c>
      <c r="E536" s="3" t="s">
        <v>34</v>
      </c>
      <c r="F536" s="3" t="s">
        <v>259</v>
      </c>
      <c r="G536" s="3">
        <v>20115</v>
      </c>
      <c r="H536" s="1">
        <v>5642179.1704589799</v>
      </c>
      <c r="I536" s="9">
        <v>3.5651118818269801E-3</v>
      </c>
    </row>
    <row r="537" spans="1:9">
      <c r="A537" s="3" t="s">
        <v>134</v>
      </c>
      <c r="B537" s="3" t="s">
        <v>135</v>
      </c>
      <c r="C537" s="3" t="s">
        <v>198</v>
      </c>
      <c r="D537" s="3" t="s">
        <v>49</v>
      </c>
      <c r="E537" s="3" t="s">
        <v>50</v>
      </c>
      <c r="F537" s="3" t="s">
        <v>260</v>
      </c>
      <c r="G537" s="3">
        <v>19986</v>
      </c>
      <c r="H537" s="1">
        <v>5642179.1704589799</v>
      </c>
      <c r="I537" s="9">
        <v>3.5422483753514301E-3</v>
      </c>
    </row>
    <row r="538" spans="1:9">
      <c r="A538" s="3" t="s">
        <v>134</v>
      </c>
      <c r="B538" s="3" t="s">
        <v>135</v>
      </c>
      <c r="C538" s="3" t="s">
        <v>198</v>
      </c>
      <c r="D538" s="3" t="s">
        <v>27</v>
      </c>
      <c r="E538" s="3" t="s">
        <v>42</v>
      </c>
      <c r="F538" s="3" t="s">
        <v>276</v>
      </c>
      <c r="G538" s="3">
        <v>13363</v>
      </c>
      <c r="H538" s="1">
        <v>5642179.1704589799</v>
      </c>
      <c r="I538" s="9">
        <v>2.36841113978891E-3</v>
      </c>
    </row>
    <row r="539" spans="1:9">
      <c r="A539" s="3" t="s">
        <v>134</v>
      </c>
      <c r="B539" s="3" t="s">
        <v>135</v>
      </c>
      <c r="C539" s="3" t="s">
        <v>198</v>
      </c>
      <c r="D539" s="3" t="s">
        <v>18</v>
      </c>
      <c r="E539" s="3" t="s">
        <v>22</v>
      </c>
      <c r="F539" s="3" t="s">
        <v>248</v>
      </c>
      <c r="G539" s="3">
        <v>10776</v>
      </c>
      <c r="H539" s="1">
        <v>5642179.1704589799</v>
      </c>
      <c r="I539" s="9">
        <v>1.90990035488777E-3</v>
      </c>
    </row>
    <row r="540" spans="1:9">
      <c r="A540" s="3" t="s">
        <v>134</v>
      </c>
      <c r="B540" s="3" t="s">
        <v>135</v>
      </c>
      <c r="C540" s="3" t="s">
        <v>198</v>
      </c>
      <c r="D540" s="3" t="s">
        <v>41</v>
      </c>
      <c r="E540" s="3" t="s">
        <v>35</v>
      </c>
      <c r="F540" s="3" t="s">
        <v>262</v>
      </c>
      <c r="G540" s="3">
        <v>8388</v>
      </c>
      <c r="H540" s="1">
        <v>5642179.1704589799</v>
      </c>
      <c r="I540" s="9">
        <v>1.48665963036364E-3</v>
      </c>
    </row>
    <row r="541" spans="1:9">
      <c r="A541" s="3" t="s">
        <v>134</v>
      </c>
      <c r="B541" s="3" t="s">
        <v>135</v>
      </c>
      <c r="C541" s="3" t="s">
        <v>198</v>
      </c>
      <c r="D541" s="3" t="s">
        <v>27</v>
      </c>
      <c r="E541" s="3" t="s">
        <v>57</v>
      </c>
      <c r="F541" s="3" t="s">
        <v>277</v>
      </c>
      <c r="G541" s="3">
        <v>8355</v>
      </c>
      <c r="H541" s="1">
        <v>5642179.1704589799</v>
      </c>
      <c r="I541" s="9">
        <v>1.48081082638153E-3</v>
      </c>
    </row>
    <row r="542" spans="1:9">
      <c r="A542" s="3" t="s">
        <v>134</v>
      </c>
      <c r="B542" s="3" t="s">
        <v>135</v>
      </c>
      <c r="C542" s="3" t="s">
        <v>198</v>
      </c>
      <c r="D542" s="3" t="s">
        <v>27</v>
      </c>
      <c r="E542" s="3" t="s">
        <v>28</v>
      </c>
      <c r="F542" s="3" t="s">
        <v>275</v>
      </c>
      <c r="G542" s="3">
        <v>2382</v>
      </c>
      <c r="H542" s="1">
        <v>5642179.1704589799</v>
      </c>
      <c r="I542" s="9">
        <v>4.2217730561828798E-4</v>
      </c>
    </row>
    <row r="543" spans="1:9">
      <c r="A543" s="3" t="s">
        <v>134</v>
      </c>
      <c r="B543" s="3" t="s">
        <v>135</v>
      </c>
      <c r="C543" s="3" t="s">
        <v>198</v>
      </c>
      <c r="D543" s="3" t="s">
        <v>27</v>
      </c>
      <c r="E543" s="3" t="s">
        <v>38</v>
      </c>
      <c r="F543" s="3" t="s">
        <v>273</v>
      </c>
      <c r="G543" s="3">
        <v>580</v>
      </c>
      <c r="H543" s="1">
        <v>5642179.1704589799</v>
      </c>
      <c r="I543" s="9">
        <v>1.0279716089782E-4</v>
      </c>
    </row>
    <row r="544" spans="1:9">
      <c r="A544" s="3" t="s">
        <v>138</v>
      </c>
      <c r="B544" s="3" t="s">
        <v>139</v>
      </c>
      <c r="C544" s="3" t="s">
        <v>202</v>
      </c>
      <c r="D544" s="3" t="s">
        <v>18</v>
      </c>
      <c r="E544" s="3" t="s">
        <v>24</v>
      </c>
      <c r="F544" s="3" t="s">
        <v>247</v>
      </c>
      <c r="G544" s="3">
        <v>1969641</v>
      </c>
      <c r="H544" s="1">
        <v>17279566.7186087</v>
      </c>
      <c r="I544" s="9">
        <v>0.113986712287112</v>
      </c>
    </row>
    <row r="545" spans="1:9">
      <c r="A545" s="3" t="s">
        <v>138</v>
      </c>
      <c r="B545" s="3" t="s">
        <v>139</v>
      </c>
      <c r="C545" s="3" t="s">
        <v>202</v>
      </c>
      <c r="D545" s="3" t="s">
        <v>18</v>
      </c>
      <c r="E545" s="3" t="s">
        <v>19</v>
      </c>
      <c r="F545" s="3" t="s">
        <v>254</v>
      </c>
      <c r="G545" s="3">
        <v>697226</v>
      </c>
      <c r="H545" s="1">
        <v>17279566.7186087</v>
      </c>
      <c r="I545" s="9">
        <v>4.0349738587434798E-2</v>
      </c>
    </row>
    <row r="546" spans="1:9">
      <c r="A546" s="3" t="s">
        <v>138</v>
      </c>
      <c r="B546" s="3" t="s">
        <v>139</v>
      </c>
      <c r="C546" s="3" t="s">
        <v>202</v>
      </c>
      <c r="D546" s="3" t="s">
        <v>27</v>
      </c>
      <c r="E546" s="3" t="s">
        <v>31</v>
      </c>
      <c r="F546" s="3" t="s">
        <v>253</v>
      </c>
      <c r="G546" s="3">
        <v>550744</v>
      </c>
      <c r="H546" s="1">
        <v>17279566.7186087</v>
      </c>
      <c r="I546" s="9">
        <v>3.18725584367167E-2</v>
      </c>
    </row>
    <row r="547" spans="1:9">
      <c r="A547" s="3" t="s">
        <v>138</v>
      </c>
      <c r="B547" s="3" t="s">
        <v>139</v>
      </c>
      <c r="C547" s="3" t="s">
        <v>202</v>
      </c>
      <c r="D547" s="3" t="s">
        <v>18</v>
      </c>
      <c r="E547" s="3" t="s">
        <v>22</v>
      </c>
      <c r="F547" s="3" t="s">
        <v>248</v>
      </c>
      <c r="G547" s="3">
        <v>446740</v>
      </c>
      <c r="H547" s="1">
        <v>17279566.7186087</v>
      </c>
      <c r="I547" s="9">
        <v>2.5853657517864601E-2</v>
      </c>
    </row>
    <row r="548" spans="1:9">
      <c r="A548" s="3" t="s">
        <v>138</v>
      </c>
      <c r="B548" s="3" t="s">
        <v>139</v>
      </c>
      <c r="C548" s="3" t="s">
        <v>202</v>
      </c>
      <c r="D548" s="3" t="s">
        <v>27</v>
      </c>
      <c r="E548" s="3" t="s">
        <v>42</v>
      </c>
      <c r="F548" s="3" t="s">
        <v>276</v>
      </c>
      <c r="G548" s="3">
        <v>158597</v>
      </c>
      <c r="H548" s="1">
        <v>17279566.7186087</v>
      </c>
      <c r="I548" s="9">
        <v>9.1782972676741903E-3</v>
      </c>
    </row>
    <row r="549" spans="1:9">
      <c r="A549" s="3" t="s">
        <v>138</v>
      </c>
      <c r="B549" s="3" t="s">
        <v>139</v>
      </c>
      <c r="C549" s="3" t="s">
        <v>202</v>
      </c>
      <c r="D549" s="3" t="s">
        <v>27</v>
      </c>
      <c r="E549" s="3" t="s">
        <v>32</v>
      </c>
      <c r="F549" s="3" t="s">
        <v>272</v>
      </c>
      <c r="G549" s="3">
        <v>119766</v>
      </c>
      <c r="H549" s="1">
        <v>17279566.7186087</v>
      </c>
      <c r="I549" s="9">
        <v>6.93107656866313E-3</v>
      </c>
    </row>
    <row r="550" spans="1:9">
      <c r="A550" s="3" t="s">
        <v>138</v>
      </c>
      <c r="B550" s="3" t="s">
        <v>139</v>
      </c>
      <c r="C550" s="3" t="s">
        <v>202</v>
      </c>
      <c r="D550" s="3" t="s">
        <v>27</v>
      </c>
      <c r="E550" s="3" t="s">
        <v>55</v>
      </c>
      <c r="F550" s="3" t="s">
        <v>249</v>
      </c>
      <c r="G550" s="3">
        <v>87182</v>
      </c>
      <c r="H550" s="1">
        <v>17279566.7186087</v>
      </c>
      <c r="I550" s="9">
        <v>5.0453811382962501E-3</v>
      </c>
    </row>
    <row r="551" spans="1:9">
      <c r="A551" s="3" t="s">
        <v>138</v>
      </c>
      <c r="B551" s="3" t="s">
        <v>139</v>
      </c>
      <c r="C551" s="3" t="s">
        <v>202</v>
      </c>
      <c r="D551" s="3" t="s">
        <v>27</v>
      </c>
      <c r="E551" s="3" t="s">
        <v>54</v>
      </c>
      <c r="F551" s="3" t="s">
        <v>251</v>
      </c>
      <c r="G551" s="3">
        <v>76607</v>
      </c>
      <c r="H551" s="1">
        <v>17279566.7186087</v>
      </c>
      <c r="I551" s="9">
        <v>4.4333866263845901E-3</v>
      </c>
    </row>
    <row r="552" spans="1:9">
      <c r="A552" s="3" t="s">
        <v>138</v>
      </c>
      <c r="B552" s="3" t="s">
        <v>139</v>
      </c>
      <c r="C552" s="3" t="s">
        <v>202</v>
      </c>
      <c r="D552" s="3" t="s">
        <v>27</v>
      </c>
      <c r="E552" s="3" t="s">
        <v>64</v>
      </c>
      <c r="F552" s="3" t="s">
        <v>284</v>
      </c>
      <c r="G552" s="3">
        <v>33766</v>
      </c>
      <c r="H552" s="1">
        <v>17279566.7186087</v>
      </c>
      <c r="I552" s="9">
        <v>1.9540999233294901E-3</v>
      </c>
    </row>
    <row r="553" spans="1:9">
      <c r="A553" s="3" t="s">
        <v>138</v>
      </c>
      <c r="B553" s="3" t="s">
        <v>139</v>
      </c>
      <c r="C553" s="3" t="s">
        <v>202</v>
      </c>
      <c r="D553" s="3" t="s">
        <v>27</v>
      </c>
      <c r="E553" s="3" t="s">
        <v>57</v>
      </c>
      <c r="F553" s="3" t="s">
        <v>277</v>
      </c>
      <c r="G553" s="3">
        <v>28039</v>
      </c>
      <c r="H553" s="1">
        <v>17279566.7186087</v>
      </c>
      <c r="I553" s="9">
        <v>1.6226680018431401E-3</v>
      </c>
    </row>
    <row r="554" spans="1:9">
      <c r="A554" s="3" t="s">
        <v>138</v>
      </c>
      <c r="B554" s="3" t="s">
        <v>139</v>
      </c>
      <c r="C554" s="3" t="s">
        <v>202</v>
      </c>
      <c r="D554" s="3" t="s">
        <v>27</v>
      </c>
      <c r="E554" s="3" t="s">
        <v>67</v>
      </c>
      <c r="F554" s="3" t="s">
        <v>283</v>
      </c>
      <c r="G554" s="3">
        <v>5617</v>
      </c>
      <c r="H554" s="1">
        <v>17279566.7186087</v>
      </c>
      <c r="I554" s="9">
        <v>3.2506602112603597E-4</v>
      </c>
    </row>
    <row r="555" spans="1:9">
      <c r="A555" s="3" t="s">
        <v>138</v>
      </c>
      <c r="B555" s="3" t="s">
        <v>139</v>
      </c>
      <c r="C555" s="3" t="s">
        <v>202</v>
      </c>
      <c r="D555" s="3" t="s">
        <v>27</v>
      </c>
      <c r="E555" s="3" t="s">
        <v>28</v>
      </c>
      <c r="F555" s="3" t="s">
        <v>275</v>
      </c>
      <c r="G555" s="3">
        <v>4125</v>
      </c>
      <c r="H555" s="1">
        <v>17279566.7186087</v>
      </c>
      <c r="I555" s="9">
        <v>2.3872126351164299E-4</v>
      </c>
    </row>
    <row r="556" spans="1:9">
      <c r="A556" s="3" t="s">
        <v>138</v>
      </c>
      <c r="B556" s="3" t="s">
        <v>139</v>
      </c>
      <c r="C556" s="3" t="s">
        <v>202</v>
      </c>
      <c r="D556" s="3" t="s">
        <v>41</v>
      </c>
      <c r="E556" s="3" t="s">
        <v>35</v>
      </c>
      <c r="F556" s="3" t="s">
        <v>262</v>
      </c>
      <c r="G556" s="3">
        <v>209</v>
      </c>
      <c r="H556" s="1">
        <v>17279566.7186087</v>
      </c>
      <c r="I556" s="9">
        <v>1.20952106845899E-5</v>
      </c>
    </row>
    <row r="557" spans="1:9">
      <c r="A557" s="3" t="s">
        <v>140</v>
      </c>
      <c r="B557" s="3" t="s">
        <v>141</v>
      </c>
      <c r="C557" s="3" t="s">
        <v>202</v>
      </c>
      <c r="D557" s="3" t="s">
        <v>27</v>
      </c>
      <c r="E557" s="3" t="s">
        <v>55</v>
      </c>
      <c r="F557" s="3" t="s">
        <v>249</v>
      </c>
      <c r="G557" s="3">
        <v>610836</v>
      </c>
      <c r="H557" s="1">
        <v>7600656.9439750602</v>
      </c>
      <c r="I557" s="9">
        <v>8.0366211039718305E-2</v>
      </c>
    </row>
    <row r="558" spans="1:9">
      <c r="A558" s="3" t="s">
        <v>140</v>
      </c>
      <c r="B558" s="3" t="s">
        <v>141</v>
      </c>
      <c r="C558" s="3" t="s">
        <v>202</v>
      </c>
      <c r="D558" s="3" t="s">
        <v>18</v>
      </c>
      <c r="E558" s="3" t="s">
        <v>24</v>
      </c>
      <c r="F558" s="3" t="s">
        <v>247</v>
      </c>
      <c r="G558" s="3">
        <v>387548</v>
      </c>
      <c r="H558" s="1">
        <v>7600656.9439750602</v>
      </c>
      <c r="I558" s="9">
        <v>5.0988750427317202E-2</v>
      </c>
    </row>
    <row r="559" spans="1:9">
      <c r="A559" s="3" t="s">
        <v>140</v>
      </c>
      <c r="B559" s="3" t="s">
        <v>141</v>
      </c>
      <c r="C559" s="3" t="s">
        <v>202</v>
      </c>
      <c r="D559" s="3" t="s">
        <v>27</v>
      </c>
      <c r="E559" s="3" t="s">
        <v>31</v>
      </c>
      <c r="F559" s="3" t="s">
        <v>253</v>
      </c>
      <c r="G559" s="3">
        <v>322201</v>
      </c>
      <c r="H559" s="1">
        <v>7600656.9439750602</v>
      </c>
      <c r="I559" s="9">
        <v>4.23912041255071E-2</v>
      </c>
    </row>
    <row r="560" spans="1:9">
      <c r="A560" s="3" t="s">
        <v>140</v>
      </c>
      <c r="B560" s="3" t="s">
        <v>141</v>
      </c>
      <c r="C560" s="3" t="s">
        <v>202</v>
      </c>
      <c r="D560" s="3" t="s">
        <v>27</v>
      </c>
      <c r="E560" s="3" t="s">
        <v>54</v>
      </c>
      <c r="F560" s="3" t="s">
        <v>251</v>
      </c>
      <c r="G560" s="3">
        <v>269754</v>
      </c>
      <c r="H560" s="1">
        <v>7600656.9439750602</v>
      </c>
      <c r="I560" s="9">
        <v>3.5490879536910297E-2</v>
      </c>
    </row>
    <row r="561" spans="1:9">
      <c r="A561" s="3" t="s">
        <v>140</v>
      </c>
      <c r="B561" s="3" t="s">
        <v>141</v>
      </c>
      <c r="C561" s="3" t="s">
        <v>202</v>
      </c>
      <c r="D561" s="3" t="s">
        <v>18</v>
      </c>
      <c r="E561" s="3" t="s">
        <v>22</v>
      </c>
      <c r="F561" s="3" t="s">
        <v>248</v>
      </c>
      <c r="G561" s="3">
        <v>244042</v>
      </c>
      <c r="H561" s="1">
        <v>7600656.9439750602</v>
      </c>
      <c r="I561" s="9">
        <v>3.2108014057054497E-2</v>
      </c>
    </row>
    <row r="562" spans="1:9">
      <c r="A562" s="3" t="s">
        <v>140</v>
      </c>
      <c r="B562" s="3" t="s">
        <v>141</v>
      </c>
      <c r="C562" s="3" t="s">
        <v>202</v>
      </c>
      <c r="D562" s="3" t="s">
        <v>18</v>
      </c>
      <c r="E562" s="3" t="s">
        <v>19</v>
      </c>
      <c r="F562" s="3" t="s">
        <v>254</v>
      </c>
      <c r="G562" s="3">
        <v>186886</v>
      </c>
      <c r="H562" s="1">
        <v>7600656.9439750602</v>
      </c>
      <c r="I562" s="9">
        <v>2.4588137759347501E-2</v>
      </c>
    </row>
    <row r="563" spans="1:9">
      <c r="A563" s="3" t="s">
        <v>140</v>
      </c>
      <c r="B563" s="3" t="s">
        <v>141</v>
      </c>
      <c r="C563" s="3" t="s">
        <v>202</v>
      </c>
      <c r="D563" s="3" t="s">
        <v>27</v>
      </c>
      <c r="E563" s="3" t="s">
        <v>42</v>
      </c>
      <c r="F563" s="3" t="s">
        <v>276</v>
      </c>
      <c r="G563" s="3">
        <v>116489</v>
      </c>
      <c r="H563" s="1">
        <v>7600656.9439750602</v>
      </c>
      <c r="I563" s="9">
        <v>1.53261752054655E-2</v>
      </c>
    </row>
    <row r="564" spans="1:9">
      <c r="A564" s="3" t="s">
        <v>140</v>
      </c>
      <c r="B564" s="3" t="s">
        <v>141</v>
      </c>
      <c r="C564" s="3" t="s">
        <v>202</v>
      </c>
      <c r="D564" s="3" t="s">
        <v>27</v>
      </c>
      <c r="E564" s="3" t="s">
        <v>32</v>
      </c>
      <c r="F564" s="3" t="s">
        <v>272</v>
      </c>
      <c r="G564" s="3">
        <v>107379</v>
      </c>
      <c r="H564" s="1">
        <v>7600656.9439750602</v>
      </c>
      <c r="I564" s="9">
        <v>1.41275946002428E-2</v>
      </c>
    </row>
    <row r="565" spans="1:9">
      <c r="A565" s="3" t="s">
        <v>140</v>
      </c>
      <c r="B565" s="3" t="s">
        <v>141</v>
      </c>
      <c r="C565" s="3" t="s">
        <v>202</v>
      </c>
      <c r="D565" s="3" t="s">
        <v>27</v>
      </c>
      <c r="E565" s="3" t="s">
        <v>43</v>
      </c>
      <c r="F565" s="3" t="s">
        <v>278</v>
      </c>
      <c r="G565" s="3">
        <v>56441</v>
      </c>
      <c r="H565" s="1">
        <v>7600656.9439750602</v>
      </c>
      <c r="I565" s="9">
        <v>7.4258054818195701E-3</v>
      </c>
    </row>
    <row r="566" spans="1:9">
      <c r="A566" s="3" t="s">
        <v>140</v>
      </c>
      <c r="B566" s="3" t="s">
        <v>141</v>
      </c>
      <c r="C566" s="3" t="s">
        <v>202</v>
      </c>
      <c r="D566" s="3" t="s">
        <v>27</v>
      </c>
      <c r="E566" s="3" t="s">
        <v>64</v>
      </c>
      <c r="F566" s="3" t="s">
        <v>284</v>
      </c>
      <c r="G566" s="3">
        <v>46611</v>
      </c>
      <c r="H566" s="1">
        <v>7600656.9439750602</v>
      </c>
      <c r="I566" s="9">
        <v>6.1324962228360997E-3</v>
      </c>
    </row>
    <row r="567" spans="1:9">
      <c r="A567" s="3" t="s">
        <v>140</v>
      </c>
      <c r="B567" s="3" t="s">
        <v>141</v>
      </c>
      <c r="C567" s="3" t="s">
        <v>202</v>
      </c>
      <c r="D567" s="3" t="s">
        <v>27</v>
      </c>
      <c r="E567" s="3" t="s">
        <v>29</v>
      </c>
      <c r="F567" s="3" t="s">
        <v>281</v>
      </c>
      <c r="G567" s="3">
        <v>36447</v>
      </c>
      <c r="H567" s="1">
        <v>7600656.9439750602</v>
      </c>
      <c r="I567" s="9">
        <v>4.7952433939136103E-3</v>
      </c>
    </row>
    <row r="568" spans="1:9">
      <c r="A568" s="3" t="s">
        <v>140</v>
      </c>
      <c r="B568" s="3" t="s">
        <v>141</v>
      </c>
      <c r="C568" s="3" t="s">
        <v>202</v>
      </c>
      <c r="D568" s="3" t="s">
        <v>27</v>
      </c>
      <c r="E568" s="3" t="s">
        <v>57</v>
      </c>
      <c r="F568" s="3" t="s">
        <v>277</v>
      </c>
      <c r="G568" s="3">
        <v>27826</v>
      </c>
      <c r="H568" s="1">
        <v>7600656.9439750602</v>
      </c>
      <c r="I568" s="9">
        <v>3.6609993327033799E-3</v>
      </c>
    </row>
    <row r="569" spans="1:9">
      <c r="A569" s="3" t="s">
        <v>140</v>
      </c>
      <c r="B569" s="3" t="s">
        <v>141</v>
      </c>
      <c r="C569" s="3" t="s">
        <v>202</v>
      </c>
      <c r="D569" s="3" t="s">
        <v>27</v>
      </c>
      <c r="E569" s="3" t="s">
        <v>37</v>
      </c>
      <c r="F569" s="3" t="s">
        <v>270</v>
      </c>
      <c r="G569" s="3">
        <v>21319</v>
      </c>
      <c r="H569" s="1">
        <v>7600656.9439750602</v>
      </c>
      <c r="I569" s="9">
        <v>2.8048891243406598E-3</v>
      </c>
    </row>
    <row r="570" spans="1:9">
      <c r="A570" s="3" t="s">
        <v>232</v>
      </c>
      <c r="B570" s="3" t="s">
        <v>233</v>
      </c>
      <c r="C570" s="3" t="s">
        <v>228</v>
      </c>
      <c r="D570" s="3" t="s">
        <v>18</v>
      </c>
      <c r="E570" s="3" t="s">
        <v>24</v>
      </c>
      <c r="F570" s="3" t="s">
        <v>247</v>
      </c>
      <c r="G570" s="3">
        <v>616773</v>
      </c>
      <c r="H570" s="1">
        <v>11968713.370496901</v>
      </c>
      <c r="I570" s="9">
        <v>5.1532105491000998E-2</v>
      </c>
    </row>
    <row r="571" spans="1:9">
      <c r="A571" s="3" t="s">
        <v>232</v>
      </c>
      <c r="B571" s="3" t="s">
        <v>233</v>
      </c>
      <c r="C571" s="3" t="s">
        <v>228</v>
      </c>
      <c r="D571" s="3" t="s">
        <v>18</v>
      </c>
      <c r="E571" s="3" t="s">
        <v>22</v>
      </c>
      <c r="F571" s="3" t="s">
        <v>248</v>
      </c>
      <c r="G571" s="3">
        <v>457512</v>
      </c>
      <c r="H571" s="1">
        <v>11968713.370496901</v>
      </c>
      <c r="I571" s="9">
        <v>3.8225662678811903E-2</v>
      </c>
    </row>
    <row r="572" spans="1:9">
      <c r="A572" s="3" t="s">
        <v>232</v>
      </c>
      <c r="B572" s="3" t="s">
        <v>233</v>
      </c>
      <c r="C572" s="3" t="s">
        <v>228</v>
      </c>
      <c r="D572" s="3" t="s">
        <v>18</v>
      </c>
      <c r="E572" s="3" t="s">
        <v>23</v>
      </c>
      <c r="F572" s="3" t="s">
        <v>255</v>
      </c>
      <c r="G572" s="3">
        <v>98839</v>
      </c>
      <c r="H572" s="1">
        <v>11968713.370496901</v>
      </c>
      <c r="I572" s="9">
        <v>8.2581140462131795E-3</v>
      </c>
    </row>
    <row r="573" spans="1:9">
      <c r="A573" s="3" t="s">
        <v>232</v>
      </c>
      <c r="B573" s="3" t="s">
        <v>233</v>
      </c>
      <c r="C573" s="3" t="s">
        <v>228</v>
      </c>
      <c r="D573" s="3" t="s">
        <v>27</v>
      </c>
      <c r="E573" s="3" t="s">
        <v>34</v>
      </c>
      <c r="F573" s="3" t="s">
        <v>259</v>
      </c>
      <c r="G573" s="3">
        <v>58165</v>
      </c>
      <c r="H573" s="1">
        <v>11968713.370496901</v>
      </c>
      <c r="I573" s="9">
        <v>4.8597537763230099E-3</v>
      </c>
    </row>
    <row r="574" spans="1:9">
      <c r="A574" s="3" t="s">
        <v>232</v>
      </c>
      <c r="B574" s="3" t="s">
        <v>233</v>
      </c>
      <c r="C574" s="3" t="s">
        <v>228</v>
      </c>
      <c r="D574" s="3" t="s">
        <v>27</v>
      </c>
      <c r="E574" s="3" t="s">
        <v>190</v>
      </c>
      <c r="F574" s="3" t="s">
        <v>245</v>
      </c>
      <c r="G574" s="3">
        <v>34395</v>
      </c>
      <c r="H574" s="1">
        <v>11968713.370496901</v>
      </c>
      <c r="I574" s="9">
        <v>2.8737424763453901E-3</v>
      </c>
    </row>
    <row r="575" spans="1:9">
      <c r="A575" s="3" t="s">
        <v>232</v>
      </c>
      <c r="B575" s="3" t="s">
        <v>233</v>
      </c>
      <c r="C575" s="3" t="s">
        <v>228</v>
      </c>
      <c r="D575" s="3" t="s">
        <v>27</v>
      </c>
      <c r="E575" s="3" t="s">
        <v>38</v>
      </c>
      <c r="F575" s="3" t="s">
        <v>273</v>
      </c>
      <c r="G575" s="3">
        <v>25008</v>
      </c>
      <c r="H575" s="1">
        <v>11968713.370496901</v>
      </c>
      <c r="I575" s="9">
        <v>2.0894476478687499E-3</v>
      </c>
    </row>
    <row r="576" spans="1:9">
      <c r="A576" s="3" t="s">
        <v>232</v>
      </c>
      <c r="B576" s="3" t="s">
        <v>233</v>
      </c>
      <c r="C576" s="3" t="s">
        <v>228</v>
      </c>
      <c r="D576" s="3" t="s">
        <v>41</v>
      </c>
      <c r="E576" s="3" t="s">
        <v>67</v>
      </c>
      <c r="F576" s="3" t="s">
        <v>282</v>
      </c>
      <c r="G576" s="3">
        <v>24052</v>
      </c>
      <c r="H576" s="1">
        <v>11968713.370496901</v>
      </c>
      <c r="I576" s="9">
        <v>2.0095727297880302E-3</v>
      </c>
    </row>
    <row r="577" spans="1:9">
      <c r="A577" s="3" t="s">
        <v>232</v>
      </c>
      <c r="B577" s="3" t="s">
        <v>233</v>
      </c>
      <c r="C577" s="3" t="s">
        <v>228</v>
      </c>
      <c r="D577" s="3" t="s">
        <v>27</v>
      </c>
      <c r="E577" s="3" t="s">
        <v>226</v>
      </c>
      <c r="F577" s="3" t="s">
        <v>323</v>
      </c>
      <c r="G577" s="3">
        <v>14579</v>
      </c>
      <c r="H577" s="1">
        <v>11968713.370496901</v>
      </c>
      <c r="I577" s="9">
        <v>1.2180925007309099E-3</v>
      </c>
    </row>
    <row r="578" spans="1:9">
      <c r="A578" s="3" t="s">
        <v>232</v>
      </c>
      <c r="B578" s="3" t="s">
        <v>233</v>
      </c>
      <c r="C578" s="3" t="s">
        <v>228</v>
      </c>
      <c r="D578" s="3" t="s">
        <v>41</v>
      </c>
      <c r="E578" s="3" t="s">
        <v>234</v>
      </c>
      <c r="F578" s="3" t="s">
        <v>330</v>
      </c>
      <c r="G578" s="3">
        <v>18</v>
      </c>
      <c r="H578" s="1">
        <v>11968713.370496901</v>
      </c>
      <c r="I578" s="9">
        <v>1.5039210517289499E-6</v>
      </c>
    </row>
    <row r="579" spans="1:9">
      <c r="A579" s="3" t="s">
        <v>142</v>
      </c>
      <c r="B579" s="3" t="s">
        <v>143</v>
      </c>
      <c r="C579" s="3" t="s">
        <v>209</v>
      </c>
      <c r="D579" s="3" t="s">
        <v>49</v>
      </c>
      <c r="E579" s="3" t="s">
        <v>50</v>
      </c>
      <c r="F579" s="3" t="s">
        <v>260</v>
      </c>
      <c r="G579" s="3">
        <v>3400000</v>
      </c>
      <c r="H579" s="1">
        <v>13996719.3294097</v>
      </c>
      <c r="I579" s="9">
        <v>0.24291406578797101</v>
      </c>
    </row>
    <row r="580" spans="1:9">
      <c r="A580" s="3" t="s">
        <v>142</v>
      </c>
      <c r="B580" s="3" t="s">
        <v>143</v>
      </c>
      <c r="C580" s="3" t="s">
        <v>209</v>
      </c>
      <c r="D580" s="3" t="s">
        <v>18</v>
      </c>
      <c r="E580" s="3" t="s">
        <v>20</v>
      </c>
      <c r="F580" s="3" t="s">
        <v>246</v>
      </c>
      <c r="G580" s="3">
        <v>1452027</v>
      </c>
      <c r="H580" s="1">
        <v>13996719.3294097</v>
      </c>
      <c r="I580" s="9">
        <v>0.103740524177621</v>
      </c>
    </row>
    <row r="581" spans="1:9">
      <c r="A581" s="3" t="s">
        <v>142</v>
      </c>
      <c r="B581" s="3" t="s">
        <v>143</v>
      </c>
      <c r="C581" s="3" t="s">
        <v>209</v>
      </c>
      <c r="D581" s="3" t="s">
        <v>27</v>
      </c>
      <c r="E581" s="3" t="s">
        <v>34</v>
      </c>
      <c r="F581" s="3" t="s">
        <v>259</v>
      </c>
      <c r="G581" s="3">
        <v>1123847</v>
      </c>
      <c r="H581" s="1">
        <v>13996719.3294097</v>
      </c>
      <c r="I581" s="9">
        <v>8.0293601204004195E-2</v>
      </c>
    </row>
    <row r="582" spans="1:9">
      <c r="A582" s="3" t="s">
        <v>142</v>
      </c>
      <c r="B582" s="3" t="s">
        <v>143</v>
      </c>
      <c r="C582" s="3" t="s">
        <v>209</v>
      </c>
      <c r="D582" s="3" t="s">
        <v>27</v>
      </c>
      <c r="E582" s="3" t="s">
        <v>31</v>
      </c>
      <c r="F582" s="3" t="s">
        <v>253</v>
      </c>
      <c r="G582" s="3">
        <v>1054662</v>
      </c>
      <c r="H582" s="1">
        <v>13996719.3294097</v>
      </c>
      <c r="I582" s="9">
        <v>7.5350657191786394E-2</v>
      </c>
    </row>
    <row r="583" spans="1:9">
      <c r="A583" s="3" t="s">
        <v>142</v>
      </c>
      <c r="B583" s="3" t="s">
        <v>143</v>
      </c>
      <c r="C583" s="3" t="s">
        <v>209</v>
      </c>
      <c r="D583" s="3" t="s">
        <v>18</v>
      </c>
      <c r="E583" s="3" t="s">
        <v>24</v>
      </c>
      <c r="F583" s="3" t="s">
        <v>247</v>
      </c>
      <c r="G583" s="3">
        <v>578889</v>
      </c>
      <c r="H583" s="1">
        <v>13996719.3294097</v>
      </c>
      <c r="I583" s="9">
        <v>4.1358906067627398E-2</v>
      </c>
    </row>
    <row r="584" spans="1:9">
      <c r="A584" s="3" t="s">
        <v>142</v>
      </c>
      <c r="B584" s="3" t="s">
        <v>143</v>
      </c>
      <c r="C584" s="3" t="s">
        <v>209</v>
      </c>
      <c r="D584" s="3" t="s">
        <v>18</v>
      </c>
      <c r="E584" s="3" t="s">
        <v>22</v>
      </c>
      <c r="F584" s="3" t="s">
        <v>248</v>
      </c>
      <c r="G584" s="3">
        <v>284865</v>
      </c>
      <c r="H584" s="1">
        <v>13996719.3294097</v>
      </c>
      <c r="I584" s="9">
        <v>2.0352269220791301E-2</v>
      </c>
    </row>
    <row r="585" spans="1:9">
      <c r="A585" s="3" t="s">
        <v>142</v>
      </c>
      <c r="B585" s="3" t="s">
        <v>143</v>
      </c>
      <c r="C585" s="3" t="s">
        <v>209</v>
      </c>
      <c r="D585" s="3" t="s">
        <v>41</v>
      </c>
      <c r="E585" s="3" t="s">
        <v>56</v>
      </c>
      <c r="F585" s="3" t="s">
        <v>287</v>
      </c>
      <c r="G585" s="3">
        <v>156000</v>
      </c>
      <c r="H585" s="1">
        <v>13996719.3294097</v>
      </c>
      <c r="I585" s="9">
        <v>1.1145468900859899E-2</v>
      </c>
    </row>
    <row r="586" spans="1:9">
      <c r="A586" s="3" t="s">
        <v>142</v>
      </c>
      <c r="B586" s="3" t="s">
        <v>143</v>
      </c>
      <c r="C586" s="3" t="s">
        <v>209</v>
      </c>
      <c r="D586" s="3" t="s">
        <v>27</v>
      </c>
      <c r="E586" s="3" t="s">
        <v>43</v>
      </c>
      <c r="F586" s="3" t="s">
        <v>278</v>
      </c>
      <c r="G586" s="3">
        <v>76459</v>
      </c>
      <c r="H586" s="1">
        <v>13996719.3294097</v>
      </c>
      <c r="I586" s="9">
        <v>5.4626372223772098E-3</v>
      </c>
    </row>
    <row r="587" spans="1:9">
      <c r="A587" s="3" t="s">
        <v>142</v>
      </c>
      <c r="B587" s="3" t="s">
        <v>143</v>
      </c>
      <c r="C587" s="3" t="s">
        <v>209</v>
      </c>
      <c r="D587" s="3" t="s">
        <v>41</v>
      </c>
      <c r="E587" s="3" t="s">
        <v>67</v>
      </c>
      <c r="F587" s="3" t="s">
        <v>282</v>
      </c>
      <c r="G587" s="3">
        <v>49237</v>
      </c>
      <c r="H587" s="1">
        <v>13996719.3294097</v>
      </c>
      <c r="I587" s="9">
        <v>3.5177528991771601E-3</v>
      </c>
    </row>
    <row r="588" spans="1:9">
      <c r="A588" s="3" t="s">
        <v>142</v>
      </c>
      <c r="B588" s="3" t="s">
        <v>143</v>
      </c>
      <c r="C588" s="3" t="s">
        <v>209</v>
      </c>
      <c r="D588" s="3" t="s">
        <v>27</v>
      </c>
      <c r="E588" s="3" t="s">
        <v>54</v>
      </c>
      <c r="F588" s="3" t="s">
        <v>251</v>
      </c>
      <c r="G588" s="3">
        <v>28748</v>
      </c>
      <c r="H588" s="1">
        <v>13996719.3294097</v>
      </c>
      <c r="I588" s="9">
        <v>2.05390987155077E-3</v>
      </c>
    </row>
    <row r="589" spans="1:9">
      <c r="A589" s="3" t="s">
        <v>142</v>
      </c>
      <c r="B589" s="3" t="s">
        <v>143</v>
      </c>
      <c r="C589" s="3" t="s">
        <v>209</v>
      </c>
      <c r="D589" s="3" t="s">
        <v>27</v>
      </c>
      <c r="E589" s="3" t="s">
        <v>32</v>
      </c>
      <c r="F589" s="3" t="s">
        <v>272</v>
      </c>
      <c r="G589" s="3">
        <v>27911</v>
      </c>
      <c r="H589" s="1">
        <v>13996719.3294097</v>
      </c>
      <c r="I589" s="9">
        <v>1.9941101441788402E-3</v>
      </c>
    </row>
    <row r="590" spans="1:9">
      <c r="A590" s="3" t="s">
        <v>142</v>
      </c>
      <c r="B590" s="3" t="s">
        <v>143</v>
      </c>
      <c r="C590" s="3" t="s">
        <v>209</v>
      </c>
      <c r="D590" s="3" t="s">
        <v>27</v>
      </c>
      <c r="E590" s="3" t="s">
        <v>42</v>
      </c>
      <c r="F590" s="3" t="s">
        <v>276</v>
      </c>
      <c r="G590" s="3">
        <v>10329</v>
      </c>
      <c r="H590" s="1">
        <v>13996719.3294097</v>
      </c>
      <c r="I590" s="9">
        <v>7.3795864280116401E-4</v>
      </c>
    </row>
    <row r="591" spans="1:9">
      <c r="A591" s="3" t="s">
        <v>142</v>
      </c>
      <c r="B591" s="3" t="s">
        <v>143</v>
      </c>
      <c r="C591" s="3" t="s">
        <v>209</v>
      </c>
      <c r="D591" s="3" t="s">
        <v>41</v>
      </c>
      <c r="E591" s="3" t="s">
        <v>42</v>
      </c>
      <c r="F591" s="3" t="s">
        <v>266</v>
      </c>
      <c r="G591" s="3">
        <v>5624</v>
      </c>
      <c r="H591" s="1">
        <v>13996719.3294097</v>
      </c>
      <c r="I591" s="9">
        <v>4.0180844293869199E-4</v>
      </c>
    </row>
    <row r="592" spans="1:9">
      <c r="A592" s="3" t="s">
        <v>142</v>
      </c>
      <c r="B592" s="3" t="s">
        <v>143</v>
      </c>
      <c r="C592" s="3" t="s">
        <v>209</v>
      </c>
      <c r="D592" s="3" t="s">
        <v>27</v>
      </c>
      <c r="E592" s="3" t="s">
        <v>28</v>
      </c>
      <c r="F592" s="3" t="s">
        <v>275</v>
      </c>
      <c r="G592" s="3">
        <v>4983</v>
      </c>
      <c r="H592" s="1">
        <v>13996719.3294097</v>
      </c>
      <c r="I592" s="9">
        <v>3.5601199700631203E-4</v>
      </c>
    </row>
    <row r="593" spans="1:9">
      <c r="A593" s="3" t="s">
        <v>142</v>
      </c>
      <c r="B593" s="3" t="s">
        <v>143</v>
      </c>
      <c r="C593" s="3" t="s">
        <v>209</v>
      </c>
      <c r="D593" s="3" t="s">
        <v>27</v>
      </c>
      <c r="E593" s="3" t="s">
        <v>37</v>
      </c>
      <c r="F593" s="3" t="s">
        <v>270</v>
      </c>
      <c r="G593" s="3">
        <v>4195</v>
      </c>
      <c r="H593" s="1">
        <v>13996719.3294097</v>
      </c>
      <c r="I593" s="9">
        <v>2.9971308999427701E-4</v>
      </c>
    </row>
    <row r="594" spans="1:9">
      <c r="A594" s="3" t="s">
        <v>142</v>
      </c>
      <c r="B594" s="3" t="s">
        <v>143</v>
      </c>
      <c r="C594" s="3" t="s">
        <v>209</v>
      </c>
      <c r="D594" s="3" t="s">
        <v>27</v>
      </c>
      <c r="E594" s="3" t="s">
        <v>67</v>
      </c>
      <c r="F594" s="3" t="s">
        <v>283</v>
      </c>
      <c r="G594" s="3">
        <v>3668</v>
      </c>
      <c r="H594" s="1">
        <v>13996719.3294097</v>
      </c>
      <c r="I594" s="9">
        <v>2.62061409797141E-4</v>
      </c>
    </row>
    <row r="595" spans="1:9">
      <c r="A595" s="3" t="s">
        <v>142</v>
      </c>
      <c r="B595" s="3" t="s">
        <v>143</v>
      </c>
      <c r="C595" s="3" t="s">
        <v>209</v>
      </c>
      <c r="D595" s="3" t="s">
        <v>27</v>
      </c>
      <c r="E595" s="3" t="s">
        <v>57</v>
      </c>
      <c r="F595" s="3" t="s">
        <v>277</v>
      </c>
      <c r="G595" s="3">
        <v>3250</v>
      </c>
      <c r="H595" s="1">
        <v>13996719.3294097</v>
      </c>
      <c r="I595" s="9">
        <v>2.32197268767914E-4</v>
      </c>
    </row>
    <row r="596" spans="1:9">
      <c r="A596" s="3" t="s">
        <v>142</v>
      </c>
      <c r="B596" s="3" t="s">
        <v>143</v>
      </c>
      <c r="C596" s="3" t="s">
        <v>209</v>
      </c>
      <c r="D596" s="3" t="s">
        <v>27</v>
      </c>
      <c r="E596" s="3" t="s">
        <v>105</v>
      </c>
      <c r="F596" s="3" t="s">
        <v>318</v>
      </c>
      <c r="G596" s="3">
        <v>905</v>
      </c>
      <c r="H596" s="1">
        <v>13996719.3294097</v>
      </c>
      <c r="I596" s="9">
        <v>6.4658008687680705E-5</v>
      </c>
    </row>
    <row r="597" spans="1:9">
      <c r="A597" s="3" t="s">
        <v>142</v>
      </c>
      <c r="B597" s="3" t="s">
        <v>143</v>
      </c>
      <c r="C597" s="3" t="s">
        <v>209</v>
      </c>
      <c r="D597" s="3" t="s">
        <v>18</v>
      </c>
      <c r="E597" s="3" t="s">
        <v>23</v>
      </c>
      <c r="F597" s="3" t="s">
        <v>255</v>
      </c>
      <c r="G597" s="3">
        <v>50</v>
      </c>
      <c r="H597" s="1">
        <v>13996719.3294097</v>
      </c>
      <c r="I597" s="9">
        <v>3.5722656733525198E-6</v>
      </c>
    </row>
    <row r="598" spans="1:9">
      <c r="A598" s="3" t="s">
        <v>144</v>
      </c>
      <c r="B598" s="3" t="s">
        <v>145</v>
      </c>
      <c r="C598" s="3" t="s">
        <v>202</v>
      </c>
      <c r="D598" s="3" t="s">
        <v>18</v>
      </c>
      <c r="E598" s="3" t="s">
        <v>24</v>
      </c>
      <c r="F598" s="3" t="s">
        <v>247</v>
      </c>
      <c r="G598" s="3">
        <v>3039196</v>
      </c>
      <c r="H598" s="1">
        <v>15291448.211603001</v>
      </c>
      <c r="I598" s="9">
        <v>0.198751351601471</v>
      </c>
    </row>
    <row r="599" spans="1:9">
      <c r="A599" s="3" t="s">
        <v>144</v>
      </c>
      <c r="B599" s="3" t="s">
        <v>145</v>
      </c>
      <c r="C599" s="3" t="s">
        <v>202</v>
      </c>
      <c r="D599" s="3" t="s">
        <v>27</v>
      </c>
      <c r="E599" s="3" t="s">
        <v>31</v>
      </c>
      <c r="F599" s="3" t="s">
        <v>253</v>
      </c>
      <c r="G599" s="5">
        <v>1910117</v>
      </c>
      <c r="H599" s="1">
        <v>15291448.211603001</v>
      </c>
      <c r="I599" s="9">
        <v>0.12491406788734501</v>
      </c>
    </row>
    <row r="600" spans="1:9">
      <c r="A600" s="3" t="s">
        <v>144</v>
      </c>
      <c r="B600" s="3" t="s">
        <v>145</v>
      </c>
      <c r="C600" s="3" t="s">
        <v>202</v>
      </c>
      <c r="D600" s="3" t="s">
        <v>18</v>
      </c>
      <c r="E600" s="3" t="s">
        <v>19</v>
      </c>
      <c r="F600" s="3" t="s">
        <v>254</v>
      </c>
      <c r="G600" s="3">
        <v>906088</v>
      </c>
      <c r="H600" s="1">
        <v>15291448.211603001</v>
      </c>
      <c r="I600" s="9">
        <v>5.9254557675738603E-2</v>
      </c>
    </row>
    <row r="601" spans="1:9">
      <c r="A601" s="3" t="s">
        <v>144</v>
      </c>
      <c r="B601" s="3" t="s">
        <v>145</v>
      </c>
      <c r="C601" s="3" t="s">
        <v>202</v>
      </c>
      <c r="D601" s="3" t="s">
        <v>49</v>
      </c>
      <c r="E601" s="3" t="s">
        <v>50</v>
      </c>
      <c r="F601" s="3" t="s">
        <v>260</v>
      </c>
      <c r="G601" s="3">
        <v>726524</v>
      </c>
      <c r="H601" s="1">
        <v>15291448.211603001</v>
      </c>
      <c r="I601" s="9">
        <v>4.7511785015151201E-2</v>
      </c>
    </row>
    <row r="602" spans="1:9">
      <c r="A602" s="3" t="s">
        <v>144</v>
      </c>
      <c r="B602" s="3" t="s">
        <v>145</v>
      </c>
      <c r="C602" s="3" t="s">
        <v>202</v>
      </c>
      <c r="D602" s="3" t="s">
        <v>41</v>
      </c>
      <c r="E602" s="3" t="s">
        <v>47</v>
      </c>
      <c r="F602" s="3" t="s">
        <v>256</v>
      </c>
      <c r="G602" s="3">
        <v>478100</v>
      </c>
      <c r="H602" s="1">
        <v>15291448.211603001</v>
      </c>
      <c r="I602" s="9">
        <v>3.1265841755735199E-2</v>
      </c>
    </row>
    <row r="603" spans="1:9">
      <c r="A603" s="3" t="s">
        <v>144</v>
      </c>
      <c r="B603" s="3" t="s">
        <v>145</v>
      </c>
      <c r="C603" s="3" t="s">
        <v>202</v>
      </c>
      <c r="D603" s="3" t="s">
        <v>27</v>
      </c>
      <c r="E603" s="3" t="s">
        <v>36</v>
      </c>
      <c r="F603" s="3" t="s">
        <v>261</v>
      </c>
      <c r="G603" s="5">
        <v>453096</v>
      </c>
      <c r="H603" s="1">
        <v>15291448.211603001</v>
      </c>
      <c r="I603" s="9">
        <v>2.9630679431408902E-2</v>
      </c>
    </row>
    <row r="604" spans="1:9">
      <c r="A604" s="3" t="s">
        <v>144</v>
      </c>
      <c r="B604" s="3" t="s">
        <v>145</v>
      </c>
      <c r="C604" s="3" t="s">
        <v>202</v>
      </c>
      <c r="D604" s="3" t="s">
        <v>27</v>
      </c>
      <c r="E604" s="3" t="s">
        <v>29</v>
      </c>
      <c r="F604" s="3" t="s">
        <v>281</v>
      </c>
      <c r="G604" s="5">
        <v>440215</v>
      </c>
      <c r="H604" s="1">
        <v>15291448.211603001</v>
      </c>
      <c r="I604" s="9">
        <v>2.8788313174024201E-2</v>
      </c>
    </row>
    <row r="605" spans="1:9">
      <c r="A605" s="3" t="s">
        <v>144</v>
      </c>
      <c r="B605" s="3" t="s">
        <v>145</v>
      </c>
      <c r="C605" s="3" t="s">
        <v>202</v>
      </c>
      <c r="D605" s="3" t="s">
        <v>18</v>
      </c>
      <c r="E605" s="3" t="s">
        <v>22</v>
      </c>
      <c r="F605" s="3" t="s">
        <v>248</v>
      </c>
      <c r="G605" s="3">
        <v>375010</v>
      </c>
      <c r="H605" s="1">
        <v>15291448.211603001</v>
      </c>
      <c r="I605" s="9">
        <v>2.4524165063414101E-2</v>
      </c>
    </row>
    <row r="606" spans="1:9">
      <c r="A606" s="3" t="s">
        <v>144</v>
      </c>
      <c r="B606" s="3" t="s">
        <v>145</v>
      </c>
      <c r="C606" s="3" t="s">
        <v>202</v>
      </c>
      <c r="D606" s="3" t="s">
        <v>27</v>
      </c>
      <c r="E606" s="3" t="s">
        <v>34</v>
      </c>
      <c r="F606" s="3" t="s">
        <v>259</v>
      </c>
      <c r="G606" s="5">
        <v>353556</v>
      </c>
      <c r="H606" s="1">
        <v>15291448.211603001</v>
      </c>
      <c r="I606" s="9">
        <v>2.3121158644197299E-2</v>
      </c>
    </row>
    <row r="607" spans="1:9">
      <c r="A607" s="3" t="s">
        <v>144</v>
      </c>
      <c r="B607" s="3" t="s">
        <v>145</v>
      </c>
      <c r="C607" s="3" t="s">
        <v>202</v>
      </c>
      <c r="D607" s="3" t="s">
        <v>27</v>
      </c>
      <c r="E607" s="3" t="s">
        <v>64</v>
      </c>
      <c r="F607" s="3" t="s">
        <v>284</v>
      </c>
      <c r="G607" s="3">
        <v>313947</v>
      </c>
      <c r="H607" s="1">
        <v>15291448.211603001</v>
      </c>
      <c r="I607" s="9">
        <v>2.0530887307441601E-2</v>
      </c>
    </row>
    <row r="608" spans="1:9">
      <c r="A608" s="3" t="s">
        <v>144</v>
      </c>
      <c r="B608" s="3" t="s">
        <v>145</v>
      </c>
      <c r="C608" s="3" t="s">
        <v>202</v>
      </c>
      <c r="D608" s="3" t="s">
        <v>27</v>
      </c>
      <c r="E608" s="3" t="s">
        <v>32</v>
      </c>
      <c r="F608" s="3" t="s">
        <v>272</v>
      </c>
      <c r="G608" s="5">
        <v>249313</v>
      </c>
      <c r="H608" s="1">
        <v>15291448.211603001</v>
      </c>
      <c r="I608" s="9">
        <v>1.6304080329737701E-2</v>
      </c>
    </row>
    <row r="609" spans="1:9">
      <c r="A609" s="3" t="s">
        <v>144</v>
      </c>
      <c r="B609" s="3" t="s">
        <v>145</v>
      </c>
      <c r="C609" s="3" t="s">
        <v>202</v>
      </c>
      <c r="D609" s="3" t="s">
        <v>27</v>
      </c>
      <c r="E609" s="3" t="s">
        <v>42</v>
      </c>
      <c r="F609" s="3" t="s">
        <v>276</v>
      </c>
      <c r="G609" s="5">
        <v>231226</v>
      </c>
      <c r="H609" s="1">
        <v>15291448.211603001</v>
      </c>
      <c r="I609" s="9">
        <v>1.5121262342212199E-2</v>
      </c>
    </row>
    <row r="610" spans="1:9">
      <c r="A610" s="3" t="s">
        <v>144</v>
      </c>
      <c r="B610" s="3" t="s">
        <v>145</v>
      </c>
      <c r="C610" s="3" t="s">
        <v>202</v>
      </c>
      <c r="D610" s="3" t="s">
        <v>27</v>
      </c>
      <c r="E610" s="3" t="s">
        <v>190</v>
      </c>
      <c r="F610" s="3" t="s">
        <v>245</v>
      </c>
      <c r="G610" s="5">
        <v>166421</v>
      </c>
      <c r="H610" s="1">
        <v>15291448.211603001</v>
      </c>
      <c r="I610" s="9">
        <v>1.08832726434453E-2</v>
      </c>
    </row>
    <row r="611" spans="1:9">
      <c r="A611" s="3" t="s">
        <v>144</v>
      </c>
      <c r="B611" s="3" t="s">
        <v>145</v>
      </c>
      <c r="C611" s="3" t="s">
        <v>202</v>
      </c>
      <c r="D611" s="3" t="s">
        <v>41</v>
      </c>
      <c r="E611" s="3" t="s">
        <v>36</v>
      </c>
      <c r="F611" s="3" t="s">
        <v>264</v>
      </c>
      <c r="G611" s="5">
        <v>121547</v>
      </c>
      <c r="H611" s="1">
        <v>15291448.211603001</v>
      </c>
      <c r="I611" s="9">
        <v>7.9486912108018195E-3</v>
      </c>
    </row>
    <row r="612" spans="1:9">
      <c r="A612" s="3" t="s">
        <v>144</v>
      </c>
      <c r="B612" s="3" t="s">
        <v>145</v>
      </c>
      <c r="C612" s="3" t="s">
        <v>202</v>
      </c>
      <c r="D612" s="3" t="s">
        <v>41</v>
      </c>
      <c r="E612" s="3" t="s">
        <v>58</v>
      </c>
      <c r="F612" s="3" t="s">
        <v>279</v>
      </c>
      <c r="G612" s="5">
        <v>61406</v>
      </c>
      <c r="H612" s="1">
        <v>15291448.211603001</v>
      </c>
      <c r="I612" s="9">
        <v>4.0157085941281701E-3</v>
      </c>
    </row>
    <row r="613" spans="1:9">
      <c r="A613" s="3" t="s">
        <v>144</v>
      </c>
      <c r="B613" s="3" t="s">
        <v>145</v>
      </c>
      <c r="C613" s="3" t="s">
        <v>202</v>
      </c>
      <c r="D613" s="3" t="s">
        <v>27</v>
      </c>
      <c r="E613" s="3" t="s">
        <v>54</v>
      </c>
      <c r="F613" s="3" t="s">
        <v>251</v>
      </c>
      <c r="G613" s="3">
        <v>57772</v>
      </c>
      <c r="H613" s="1">
        <v>15291448.211603001</v>
      </c>
      <c r="I613" s="9">
        <v>3.77805942253155E-3</v>
      </c>
    </row>
    <row r="614" spans="1:9">
      <c r="A614" s="3" t="s">
        <v>144</v>
      </c>
      <c r="B614" s="3" t="s">
        <v>145</v>
      </c>
      <c r="C614" s="3" t="s">
        <v>202</v>
      </c>
      <c r="D614" s="3" t="s">
        <v>27</v>
      </c>
      <c r="E614" s="3" t="s">
        <v>55</v>
      </c>
      <c r="F614" s="3" t="s">
        <v>249</v>
      </c>
      <c r="G614" s="5">
        <v>37376</v>
      </c>
      <c r="H614" s="1">
        <v>15291448.211603001</v>
      </c>
      <c r="I614" s="9">
        <v>2.4442420026403698E-3</v>
      </c>
    </row>
    <row r="615" spans="1:9">
      <c r="A615" s="3" t="s">
        <v>144</v>
      </c>
      <c r="B615" s="3" t="s">
        <v>145</v>
      </c>
      <c r="C615" s="3" t="s">
        <v>202</v>
      </c>
      <c r="D615" s="3" t="s">
        <v>27</v>
      </c>
      <c r="E615" s="3" t="s">
        <v>37</v>
      </c>
      <c r="F615" s="3" t="s">
        <v>270</v>
      </c>
      <c r="G615" s="5">
        <v>24553</v>
      </c>
      <c r="H615" s="1">
        <v>15291448.211603001</v>
      </c>
      <c r="I615" s="9">
        <v>1.60566871497295E-3</v>
      </c>
    </row>
    <row r="616" spans="1:9">
      <c r="A616" s="3" t="s">
        <v>144</v>
      </c>
      <c r="B616" s="3" t="s">
        <v>145</v>
      </c>
      <c r="C616" s="3" t="s">
        <v>202</v>
      </c>
      <c r="D616" s="3" t="s">
        <v>41</v>
      </c>
      <c r="E616" s="3" t="s">
        <v>67</v>
      </c>
      <c r="F616" s="3" t="s">
        <v>282</v>
      </c>
      <c r="G616" s="3">
        <v>17862</v>
      </c>
      <c r="H616" s="1">
        <v>15291448.211603001</v>
      </c>
      <c r="I616" s="9">
        <v>1.1681038808637201E-3</v>
      </c>
    </row>
    <row r="617" spans="1:9">
      <c r="A617" s="3" t="s">
        <v>144</v>
      </c>
      <c r="B617" s="3" t="s">
        <v>145</v>
      </c>
      <c r="C617" s="3" t="s">
        <v>202</v>
      </c>
      <c r="D617" s="3" t="s">
        <v>41</v>
      </c>
      <c r="E617" s="3" t="s">
        <v>33</v>
      </c>
      <c r="F617" s="3" t="s">
        <v>268</v>
      </c>
      <c r="G617" s="5">
        <v>8813</v>
      </c>
      <c r="H617" s="1">
        <v>15291448.211603001</v>
      </c>
      <c r="I617" s="9">
        <v>5.7633520893807699E-4</v>
      </c>
    </row>
    <row r="618" spans="1:9">
      <c r="A618" s="3" t="s">
        <v>146</v>
      </c>
      <c r="B618" s="3" t="s">
        <v>147</v>
      </c>
      <c r="C618" s="3" t="s">
        <v>209</v>
      </c>
      <c r="D618" s="3" t="s">
        <v>27</v>
      </c>
      <c r="E618" s="3" t="s">
        <v>31</v>
      </c>
      <c r="F618" s="3" t="s">
        <v>253</v>
      </c>
      <c r="G618" s="3">
        <v>3209976</v>
      </c>
      <c r="H618" s="1">
        <v>76085852.617137104</v>
      </c>
      <c r="I618" s="9">
        <v>4.2188868095525599E-2</v>
      </c>
    </row>
    <row r="619" spans="1:9">
      <c r="A619" s="3" t="s">
        <v>146</v>
      </c>
      <c r="B619" s="3" t="s">
        <v>147</v>
      </c>
      <c r="C619" s="3" t="s">
        <v>209</v>
      </c>
      <c r="D619" s="3" t="s">
        <v>27</v>
      </c>
      <c r="E619" s="3" t="s">
        <v>34</v>
      </c>
      <c r="F619" s="3" t="s">
        <v>259</v>
      </c>
      <c r="G619" s="3">
        <v>3108624</v>
      </c>
      <c r="H619" s="1">
        <v>76085852.617137104</v>
      </c>
      <c r="I619" s="9">
        <v>4.0856793912037101E-2</v>
      </c>
    </row>
    <row r="620" spans="1:9">
      <c r="A620" s="3" t="s">
        <v>146</v>
      </c>
      <c r="B620" s="3" t="s">
        <v>147</v>
      </c>
      <c r="C620" s="3" t="s">
        <v>209</v>
      </c>
      <c r="D620" s="3" t="s">
        <v>18</v>
      </c>
      <c r="E620" s="3" t="s">
        <v>24</v>
      </c>
      <c r="F620" s="3" t="s">
        <v>247</v>
      </c>
      <c r="G620" s="3">
        <v>1467678</v>
      </c>
      <c r="H620" s="1">
        <v>76085852.617137104</v>
      </c>
      <c r="I620" s="9">
        <v>1.92897621504662E-2</v>
      </c>
    </row>
    <row r="621" spans="1:9">
      <c r="A621" s="3" t="s">
        <v>146</v>
      </c>
      <c r="B621" s="3" t="s">
        <v>147</v>
      </c>
      <c r="C621" s="3" t="s">
        <v>209</v>
      </c>
      <c r="D621" s="3" t="s">
        <v>27</v>
      </c>
      <c r="E621" s="3" t="s">
        <v>43</v>
      </c>
      <c r="F621" s="3" t="s">
        <v>278</v>
      </c>
      <c r="G621" s="3">
        <v>708601</v>
      </c>
      <c r="H621" s="1">
        <v>76085852.617137104</v>
      </c>
      <c r="I621" s="9">
        <v>9.3131768341437899E-3</v>
      </c>
    </row>
    <row r="622" spans="1:9">
      <c r="A622" s="3" t="s">
        <v>146</v>
      </c>
      <c r="B622" s="3" t="s">
        <v>147</v>
      </c>
      <c r="C622" s="3" t="s">
        <v>209</v>
      </c>
      <c r="D622" s="3" t="s">
        <v>18</v>
      </c>
      <c r="E622" s="3" t="s">
        <v>20</v>
      </c>
      <c r="F622" s="3" t="s">
        <v>246</v>
      </c>
      <c r="G622" s="3">
        <v>580681</v>
      </c>
      <c r="H622" s="1">
        <v>76085852.617137104</v>
      </c>
      <c r="I622" s="9">
        <v>7.6319181559544097E-3</v>
      </c>
    </row>
    <row r="623" spans="1:9">
      <c r="A623" s="3" t="s">
        <v>146</v>
      </c>
      <c r="B623" s="3" t="s">
        <v>147</v>
      </c>
      <c r="C623" s="3" t="s">
        <v>209</v>
      </c>
      <c r="D623" s="3" t="s">
        <v>27</v>
      </c>
      <c r="E623" s="3" t="s">
        <v>42</v>
      </c>
      <c r="F623" s="3" t="s">
        <v>276</v>
      </c>
      <c r="G623" s="3">
        <v>485193</v>
      </c>
      <c r="H623" s="1">
        <v>76085852.617137104</v>
      </c>
      <c r="I623" s="9">
        <v>6.3769148049307401E-3</v>
      </c>
    </row>
    <row r="624" spans="1:9">
      <c r="A624" s="3" t="s">
        <v>146</v>
      </c>
      <c r="B624" s="3" t="s">
        <v>147</v>
      </c>
      <c r="C624" s="3" t="s">
        <v>209</v>
      </c>
      <c r="D624" s="3" t="s">
        <v>18</v>
      </c>
      <c r="E624" s="3" t="s">
        <v>22</v>
      </c>
      <c r="F624" s="3" t="s">
        <v>248</v>
      </c>
      <c r="G624" s="3">
        <v>339842</v>
      </c>
      <c r="H624" s="1">
        <v>76085852.617137104</v>
      </c>
      <c r="I624" s="9">
        <v>4.4665596600471803E-3</v>
      </c>
    </row>
    <row r="625" spans="1:9">
      <c r="A625" s="3" t="s">
        <v>146</v>
      </c>
      <c r="B625" s="3" t="s">
        <v>147</v>
      </c>
      <c r="C625" s="3" t="s">
        <v>209</v>
      </c>
      <c r="D625" s="3" t="s">
        <v>27</v>
      </c>
      <c r="E625" s="3" t="s">
        <v>32</v>
      </c>
      <c r="F625" s="3" t="s">
        <v>272</v>
      </c>
      <c r="G625" s="3">
        <v>208894</v>
      </c>
      <c r="H625" s="1">
        <v>76085852.617137104</v>
      </c>
      <c r="I625" s="9">
        <v>2.74550383303387E-3</v>
      </c>
    </row>
    <row r="626" spans="1:9">
      <c r="A626" s="3" t="s">
        <v>146</v>
      </c>
      <c r="B626" s="3" t="s">
        <v>147</v>
      </c>
      <c r="C626" s="3" t="s">
        <v>209</v>
      </c>
      <c r="D626" s="3" t="s">
        <v>27</v>
      </c>
      <c r="E626" s="3" t="s">
        <v>71</v>
      </c>
      <c r="F626" s="3" t="s">
        <v>285</v>
      </c>
      <c r="G626" s="3">
        <v>138808</v>
      </c>
      <c r="H626" s="1">
        <v>76085852.617137104</v>
      </c>
      <c r="I626" s="9">
        <v>1.8243601829433401E-3</v>
      </c>
    </row>
    <row r="627" spans="1:9">
      <c r="A627" s="3" t="s">
        <v>146</v>
      </c>
      <c r="B627" s="3" t="s">
        <v>147</v>
      </c>
      <c r="C627" s="3" t="s">
        <v>209</v>
      </c>
      <c r="D627" s="3" t="s">
        <v>41</v>
      </c>
      <c r="E627" s="3" t="s">
        <v>31</v>
      </c>
      <c r="F627" s="3" t="s">
        <v>257</v>
      </c>
      <c r="G627" s="3">
        <v>131684</v>
      </c>
      <c r="H627" s="1">
        <v>76085852.617137104</v>
      </c>
      <c r="I627" s="9">
        <v>1.7307291102149E-3</v>
      </c>
    </row>
    <row r="628" spans="1:9">
      <c r="A628" s="3" t="s">
        <v>146</v>
      </c>
      <c r="B628" s="3" t="s">
        <v>147</v>
      </c>
      <c r="C628" s="3" t="s">
        <v>209</v>
      </c>
      <c r="D628" s="3" t="s">
        <v>27</v>
      </c>
      <c r="E628" s="3" t="s">
        <v>67</v>
      </c>
      <c r="F628" s="3" t="s">
        <v>283</v>
      </c>
      <c r="G628" s="3">
        <v>131106</v>
      </c>
      <c r="H628" s="1">
        <v>76085852.617137104</v>
      </c>
      <c r="I628" s="9">
        <v>1.72313242857018E-3</v>
      </c>
    </row>
    <row r="629" spans="1:9">
      <c r="A629" s="3" t="s">
        <v>146</v>
      </c>
      <c r="B629" s="3" t="s">
        <v>147</v>
      </c>
      <c r="C629" s="3" t="s">
        <v>209</v>
      </c>
      <c r="D629" s="3" t="s">
        <v>41</v>
      </c>
      <c r="E629" s="3" t="s">
        <v>103</v>
      </c>
      <c r="F629" s="3" t="s">
        <v>292</v>
      </c>
      <c r="G629" s="3">
        <v>57393</v>
      </c>
      <c r="H629" s="1">
        <v>76085852.617137104</v>
      </c>
      <c r="I629" s="9">
        <v>7.5431894400659102E-4</v>
      </c>
    </row>
    <row r="630" spans="1:9">
      <c r="A630" s="3" t="s">
        <v>146</v>
      </c>
      <c r="B630" s="3" t="s">
        <v>147</v>
      </c>
      <c r="C630" s="3" t="s">
        <v>209</v>
      </c>
      <c r="D630" s="3" t="s">
        <v>27</v>
      </c>
      <c r="E630" s="3" t="s">
        <v>47</v>
      </c>
      <c r="F630" s="3" t="s">
        <v>319</v>
      </c>
      <c r="G630" s="3">
        <v>35664</v>
      </c>
      <c r="H630" s="1">
        <v>76085852.617137104</v>
      </c>
      <c r="I630" s="9">
        <v>4.6873365774660798E-4</v>
      </c>
    </row>
    <row r="631" spans="1:9">
      <c r="A631" s="3" t="s">
        <v>146</v>
      </c>
      <c r="B631" s="3" t="s">
        <v>147</v>
      </c>
      <c r="C631" s="3" t="s">
        <v>209</v>
      </c>
      <c r="D631" s="3" t="s">
        <v>41</v>
      </c>
      <c r="E631" s="3" t="s">
        <v>112</v>
      </c>
      <c r="F631" s="3" t="s">
        <v>314</v>
      </c>
      <c r="G631" s="3">
        <v>34707</v>
      </c>
      <c r="H631" s="1">
        <v>76085852.617137104</v>
      </c>
      <c r="I631" s="9">
        <v>4.5615576097497501E-4</v>
      </c>
    </row>
    <row r="632" spans="1:9">
      <c r="A632" s="3" t="s">
        <v>146</v>
      </c>
      <c r="B632" s="3" t="s">
        <v>147</v>
      </c>
      <c r="C632" s="3" t="s">
        <v>209</v>
      </c>
      <c r="D632" s="3" t="s">
        <v>41</v>
      </c>
      <c r="E632" s="3" t="s">
        <v>136</v>
      </c>
      <c r="F632" s="3" t="s">
        <v>328</v>
      </c>
      <c r="G632" s="3">
        <v>27540</v>
      </c>
      <c r="H632" s="1">
        <v>76085852.617137104</v>
      </c>
      <c r="I632" s="9">
        <v>3.6195953718992798E-4</v>
      </c>
    </row>
    <row r="633" spans="1:9">
      <c r="A633" s="3" t="s">
        <v>146</v>
      </c>
      <c r="B633" s="3" t="s">
        <v>147</v>
      </c>
      <c r="C633" s="3" t="s">
        <v>209</v>
      </c>
      <c r="D633" s="3" t="s">
        <v>41</v>
      </c>
      <c r="E633" s="3" t="s">
        <v>71</v>
      </c>
      <c r="F633" s="3" t="s">
        <v>331</v>
      </c>
      <c r="G633" s="3">
        <v>17441</v>
      </c>
      <c r="H633" s="1">
        <v>76085852.617137104</v>
      </c>
      <c r="I633" s="9">
        <v>2.29227897172459E-4</v>
      </c>
    </row>
    <row r="634" spans="1:9">
      <c r="A634" s="3" t="s">
        <v>146</v>
      </c>
      <c r="B634" s="3" t="s">
        <v>147</v>
      </c>
      <c r="C634" s="3" t="s">
        <v>209</v>
      </c>
      <c r="D634" s="3" t="s">
        <v>27</v>
      </c>
      <c r="E634" s="3" t="s">
        <v>35</v>
      </c>
      <c r="F634" s="3" t="s">
        <v>274</v>
      </c>
      <c r="G634" s="3">
        <v>8677</v>
      </c>
      <c r="H634" s="1">
        <v>76085852.617137104</v>
      </c>
      <c r="I634" s="9">
        <v>1.14042226005701E-4</v>
      </c>
    </row>
    <row r="635" spans="1:9">
      <c r="A635" s="3" t="s">
        <v>146</v>
      </c>
      <c r="B635" s="3" t="s">
        <v>147</v>
      </c>
      <c r="C635" s="3" t="s">
        <v>209</v>
      </c>
      <c r="D635" s="3" t="s">
        <v>41</v>
      </c>
      <c r="E635" s="3" t="s">
        <v>105</v>
      </c>
      <c r="F635" s="3" t="s">
        <v>311</v>
      </c>
      <c r="G635" s="3">
        <v>8571</v>
      </c>
      <c r="H635" s="1">
        <v>76085852.617137104</v>
      </c>
      <c r="I635" s="9">
        <v>1.12649062935907E-4</v>
      </c>
    </row>
    <row r="636" spans="1:9">
      <c r="A636" s="3" t="s">
        <v>146</v>
      </c>
      <c r="B636" s="3" t="s">
        <v>147</v>
      </c>
      <c r="C636" s="3" t="s">
        <v>209</v>
      </c>
      <c r="D636" s="3" t="s">
        <v>27</v>
      </c>
      <c r="E636" s="3" t="s">
        <v>33</v>
      </c>
      <c r="F636" s="3" t="s">
        <v>250</v>
      </c>
      <c r="G636" s="3">
        <v>7414</v>
      </c>
      <c r="H636" s="1">
        <v>76085852.617137104</v>
      </c>
      <c r="I636" s="9">
        <v>9.74425565986247E-5</v>
      </c>
    </row>
    <row r="637" spans="1:9">
      <c r="A637" s="3" t="s">
        <v>146</v>
      </c>
      <c r="B637" s="3" t="s">
        <v>147</v>
      </c>
      <c r="C637" s="3" t="s">
        <v>209</v>
      </c>
      <c r="D637" s="3" t="s">
        <v>41</v>
      </c>
      <c r="E637" s="3" t="s">
        <v>45</v>
      </c>
      <c r="F637" s="3" t="s">
        <v>258</v>
      </c>
      <c r="G637" s="3">
        <v>7142</v>
      </c>
      <c r="H637" s="1">
        <v>76085852.617137104</v>
      </c>
      <c r="I637" s="9">
        <v>9.38676475893415E-5</v>
      </c>
    </row>
    <row r="638" spans="1:9">
      <c r="A638" s="3" t="s">
        <v>146</v>
      </c>
      <c r="B638" s="3" t="s">
        <v>147</v>
      </c>
      <c r="C638" s="3" t="s">
        <v>209</v>
      </c>
      <c r="D638" s="3" t="s">
        <v>27</v>
      </c>
      <c r="E638" s="3" t="s">
        <v>55</v>
      </c>
      <c r="F638" s="3" t="s">
        <v>249</v>
      </c>
      <c r="G638" s="3">
        <v>930</v>
      </c>
      <c r="H638" s="1">
        <v>76085852.617137104</v>
      </c>
      <c r="I638" s="9">
        <v>1.22230344802699E-5</v>
      </c>
    </row>
    <row r="639" spans="1:9">
      <c r="A639" s="3" t="s">
        <v>146</v>
      </c>
      <c r="B639" s="3" t="s">
        <v>147</v>
      </c>
      <c r="C639" s="3" t="s">
        <v>209</v>
      </c>
      <c r="D639" s="3" t="s">
        <v>41</v>
      </c>
      <c r="E639" s="3" t="s">
        <v>42</v>
      </c>
      <c r="F639" s="3" t="s">
        <v>266</v>
      </c>
      <c r="G639" s="3">
        <v>532</v>
      </c>
      <c r="H639" s="1">
        <v>76085852.617137104</v>
      </c>
      <c r="I639" s="9">
        <v>6.9921014446275101E-6</v>
      </c>
    </row>
    <row r="640" spans="1:9">
      <c r="A640" s="3" t="s">
        <v>148</v>
      </c>
      <c r="B640" s="3" t="s">
        <v>149</v>
      </c>
      <c r="C640" s="3" t="s">
        <v>198</v>
      </c>
      <c r="D640" s="3" t="s">
        <v>18</v>
      </c>
      <c r="E640" s="3" t="s">
        <v>24</v>
      </c>
      <c r="F640" s="3" t="s">
        <v>247</v>
      </c>
      <c r="G640" s="3">
        <v>2877236</v>
      </c>
      <c r="H640" s="1">
        <v>30641380.603969902</v>
      </c>
      <c r="I640" s="9">
        <v>9.3900338146879203E-2</v>
      </c>
    </row>
    <row r="641" spans="1:9">
      <c r="A641" s="3" t="s">
        <v>148</v>
      </c>
      <c r="B641" s="3" t="s">
        <v>149</v>
      </c>
      <c r="C641" s="3" t="s">
        <v>198</v>
      </c>
      <c r="D641" s="3" t="s">
        <v>18</v>
      </c>
      <c r="E641" s="3" t="s">
        <v>20</v>
      </c>
      <c r="F641" s="3" t="s">
        <v>246</v>
      </c>
      <c r="G641" s="3">
        <v>1998826</v>
      </c>
      <c r="H641" s="1">
        <v>30641380.603969902</v>
      </c>
      <c r="I641" s="9">
        <v>6.5232896188138198E-2</v>
      </c>
    </row>
    <row r="642" spans="1:9">
      <c r="A642" s="3" t="s">
        <v>148</v>
      </c>
      <c r="B642" s="3" t="s">
        <v>149</v>
      </c>
      <c r="C642" s="3" t="s">
        <v>198</v>
      </c>
      <c r="D642" s="3" t="s">
        <v>27</v>
      </c>
      <c r="E642" s="3" t="s">
        <v>34</v>
      </c>
      <c r="F642" s="3" t="s">
        <v>259</v>
      </c>
      <c r="G642" s="3">
        <v>284375</v>
      </c>
      <c r="H642" s="1">
        <v>30641380.603969902</v>
      </c>
      <c r="I642" s="9">
        <v>9.2807502271342306E-3</v>
      </c>
    </row>
    <row r="643" spans="1:9">
      <c r="A643" s="3" t="s">
        <v>148</v>
      </c>
      <c r="B643" s="3" t="s">
        <v>149</v>
      </c>
      <c r="C643" s="3" t="s">
        <v>198</v>
      </c>
      <c r="D643" s="3" t="s">
        <v>27</v>
      </c>
      <c r="E643" s="3" t="s">
        <v>31</v>
      </c>
      <c r="F643" s="3" t="s">
        <v>253</v>
      </c>
      <c r="G643" s="3">
        <v>214866</v>
      </c>
      <c r="H643" s="1">
        <v>30641380.603969902</v>
      </c>
      <c r="I643" s="9">
        <v>7.0122819456823696E-3</v>
      </c>
    </row>
    <row r="644" spans="1:9">
      <c r="A644" s="3" t="s">
        <v>148</v>
      </c>
      <c r="B644" s="3" t="s">
        <v>149</v>
      </c>
      <c r="C644" s="3" t="s">
        <v>198</v>
      </c>
      <c r="D644" s="3" t="s">
        <v>27</v>
      </c>
      <c r="E644" s="3" t="s">
        <v>32</v>
      </c>
      <c r="F644" s="3" t="s">
        <v>272</v>
      </c>
      <c r="G644" s="3">
        <v>187844</v>
      </c>
      <c r="H644" s="1">
        <v>30641380.603969902</v>
      </c>
      <c r="I644" s="9">
        <v>6.1304026221215002E-3</v>
      </c>
    </row>
    <row r="645" spans="1:9">
      <c r="A645" s="3" t="s">
        <v>148</v>
      </c>
      <c r="B645" s="3" t="s">
        <v>149</v>
      </c>
      <c r="C645" s="3" t="s">
        <v>198</v>
      </c>
      <c r="D645" s="3" t="s">
        <v>18</v>
      </c>
      <c r="E645" s="3" t="s">
        <v>22</v>
      </c>
      <c r="F645" s="3" t="s">
        <v>248</v>
      </c>
      <c r="G645" s="3">
        <v>147412</v>
      </c>
      <c r="H645" s="1">
        <v>30641380.603969902</v>
      </c>
      <c r="I645" s="9">
        <v>4.8108798329048299E-3</v>
      </c>
    </row>
    <row r="646" spans="1:9">
      <c r="A646" s="3" t="s">
        <v>148</v>
      </c>
      <c r="B646" s="3" t="s">
        <v>149</v>
      </c>
      <c r="C646" s="3" t="s">
        <v>198</v>
      </c>
      <c r="D646" s="3" t="s">
        <v>27</v>
      </c>
      <c r="E646" s="3" t="s">
        <v>55</v>
      </c>
      <c r="F646" s="3" t="s">
        <v>249</v>
      </c>
      <c r="G646" s="3">
        <v>7179</v>
      </c>
      <c r="H646" s="1">
        <v>30641380.603969902</v>
      </c>
      <c r="I646" s="9">
        <v>2.3429100969000999E-4</v>
      </c>
    </row>
    <row r="647" spans="1:9">
      <c r="A647" s="3" t="s">
        <v>148</v>
      </c>
      <c r="B647" s="3" t="s">
        <v>149</v>
      </c>
      <c r="C647" s="3" t="s">
        <v>198</v>
      </c>
      <c r="D647" s="3" t="s">
        <v>27</v>
      </c>
      <c r="E647" s="3" t="s">
        <v>28</v>
      </c>
      <c r="F647" s="3" t="s">
        <v>275</v>
      </c>
      <c r="G647" s="3">
        <v>6112</v>
      </c>
      <c r="H647" s="1">
        <v>30641380.603969902</v>
      </c>
      <c r="I647" s="9">
        <v>1.99468818947673E-4</v>
      </c>
    </row>
    <row r="648" spans="1:9">
      <c r="A648" s="3" t="s">
        <v>148</v>
      </c>
      <c r="B648" s="3" t="s">
        <v>149</v>
      </c>
      <c r="C648" s="3" t="s">
        <v>198</v>
      </c>
      <c r="D648" s="3" t="s">
        <v>27</v>
      </c>
      <c r="E648" s="3" t="s">
        <v>54</v>
      </c>
      <c r="F648" s="3" t="s">
        <v>251</v>
      </c>
      <c r="G648" s="3">
        <v>5365</v>
      </c>
      <c r="H648" s="1">
        <v>30641380.603969902</v>
      </c>
      <c r="I648" s="9">
        <v>1.75090021867517E-4</v>
      </c>
    </row>
    <row r="649" spans="1:9">
      <c r="A649" s="3" t="s">
        <v>148</v>
      </c>
      <c r="B649" s="3" t="s">
        <v>149</v>
      </c>
      <c r="C649" s="3" t="s">
        <v>198</v>
      </c>
      <c r="D649" s="3" t="s">
        <v>27</v>
      </c>
      <c r="E649" s="3" t="s">
        <v>42</v>
      </c>
      <c r="F649" s="3" t="s">
        <v>276</v>
      </c>
      <c r="G649" s="3">
        <v>2611</v>
      </c>
      <c r="H649" s="1">
        <v>30641380.603969902</v>
      </c>
      <c r="I649" s="9">
        <v>8.5211565162364696E-5</v>
      </c>
    </row>
    <row r="650" spans="1:9">
      <c r="A650" s="3" t="s">
        <v>148</v>
      </c>
      <c r="B650" s="3" t="s">
        <v>149</v>
      </c>
      <c r="C650" s="3" t="s">
        <v>198</v>
      </c>
      <c r="D650" s="3" t="s">
        <v>27</v>
      </c>
      <c r="E650" s="3" t="s">
        <v>67</v>
      </c>
      <c r="F650" s="3" t="s">
        <v>283</v>
      </c>
      <c r="G650" s="3">
        <v>154</v>
      </c>
      <c r="H650" s="1">
        <v>30641380.603969902</v>
      </c>
      <c r="I650" s="9">
        <v>5.025883199925E-6</v>
      </c>
    </row>
    <row r="651" spans="1:9">
      <c r="A651" s="3" t="s">
        <v>148</v>
      </c>
      <c r="B651" s="3" t="s">
        <v>149</v>
      </c>
      <c r="C651" s="3" t="s">
        <v>198</v>
      </c>
      <c r="D651" s="3" t="s">
        <v>41</v>
      </c>
      <c r="E651" s="3" t="s">
        <v>42</v>
      </c>
      <c r="F651" s="3" t="s">
        <v>266</v>
      </c>
      <c r="G651" s="3">
        <v>46</v>
      </c>
      <c r="H651" s="1">
        <v>30641380.603969902</v>
      </c>
      <c r="I651" s="9">
        <v>1.5012378389386399E-6</v>
      </c>
    </row>
    <row r="652" spans="1:9">
      <c r="A652" s="3" t="s">
        <v>235</v>
      </c>
      <c r="B652" s="3" t="s">
        <v>236</v>
      </c>
      <c r="C652" s="3" t="s">
        <v>218</v>
      </c>
      <c r="D652" s="3" t="s">
        <v>18</v>
      </c>
      <c r="E652" s="3" t="s">
        <v>21</v>
      </c>
      <c r="F652" s="3" t="s">
        <v>320</v>
      </c>
      <c r="G652" s="3">
        <v>2088540</v>
      </c>
      <c r="H652" s="1">
        <v>12520915.291183701</v>
      </c>
      <c r="I652" s="9">
        <v>0.16680409949507399</v>
      </c>
    </row>
    <row r="653" spans="1:9">
      <c r="A653" s="3" t="s">
        <v>235</v>
      </c>
      <c r="B653" s="3" t="s">
        <v>236</v>
      </c>
      <c r="C653" s="3" t="s">
        <v>218</v>
      </c>
      <c r="D653" s="3" t="s">
        <v>18</v>
      </c>
      <c r="E653" s="3" t="s">
        <v>24</v>
      </c>
      <c r="F653" s="3" t="s">
        <v>247</v>
      </c>
      <c r="G653" s="3">
        <v>692201</v>
      </c>
      <c r="H653" s="1">
        <v>12520915.291183701</v>
      </c>
      <c r="I653" s="9">
        <v>5.5283578229092897E-2</v>
      </c>
    </row>
    <row r="654" spans="1:9">
      <c r="A654" s="3" t="s">
        <v>235</v>
      </c>
      <c r="B654" s="3" t="s">
        <v>236</v>
      </c>
      <c r="C654" s="3" t="s">
        <v>218</v>
      </c>
      <c r="D654" s="3" t="s">
        <v>27</v>
      </c>
      <c r="E654" s="3" t="s">
        <v>37</v>
      </c>
      <c r="F654" s="3" t="s">
        <v>270</v>
      </c>
      <c r="G654" s="3">
        <v>223241</v>
      </c>
      <c r="H654" s="1">
        <v>12520915.291183701</v>
      </c>
      <c r="I654" s="9">
        <v>1.78294473533568E-2</v>
      </c>
    </row>
    <row r="655" spans="1:9">
      <c r="A655" s="3" t="s">
        <v>235</v>
      </c>
      <c r="B655" s="3" t="s">
        <v>236</v>
      </c>
      <c r="C655" s="3" t="s">
        <v>218</v>
      </c>
      <c r="D655" s="3" t="s">
        <v>18</v>
      </c>
      <c r="E655" s="3" t="s">
        <v>22</v>
      </c>
      <c r="F655" s="3" t="s">
        <v>248</v>
      </c>
      <c r="G655" s="3">
        <v>181134</v>
      </c>
      <c r="H655" s="1">
        <v>12520915.291183701</v>
      </c>
      <c r="I655" s="9">
        <v>1.4466514291294801E-2</v>
      </c>
    </row>
    <row r="656" spans="1:9">
      <c r="A656" s="3" t="s">
        <v>235</v>
      </c>
      <c r="B656" s="3" t="s">
        <v>236</v>
      </c>
      <c r="C656" s="3" t="s">
        <v>218</v>
      </c>
      <c r="D656" s="3" t="s">
        <v>27</v>
      </c>
      <c r="E656" s="3" t="s">
        <v>64</v>
      </c>
      <c r="F656" s="3" t="s">
        <v>284</v>
      </c>
      <c r="G656" s="3">
        <v>101738</v>
      </c>
      <c r="H656" s="1">
        <v>12520915.291183701</v>
      </c>
      <c r="I656" s="9">
        <v>8.1254443172885608E-3</v>
      </c>
    </row>
    <row r="657" spans="1:9">
      <c r="A657" s="3" t="s">
        <v>235</v>
      </c>
      <c r="B657" s="3" t="s">
        <v>236</v>
      </c>
      <c r="C657" s="3" t="s">
        <v>218</v>
      </c>
      <c r="D657" s="3" t="s">
        <v>27</v>
      </c>
      <c r="E657" s="3" t="s">
        <v>199</v>
      </c>
      <c r="F657" s="3" t="s">
        <v>252</v>
      </c>
      <c r="G657" s="3">
        <v>49986</v>
      </c>
      <c r="H657" s="1">
        <v>12520915.291183701</v>
      </c>
      <c r="I657" s="9">
        <v>3.9922001576990496E-3</v>
      </c>
    </row>
    <row r="658" spans="1:9">
      <c r="A658" s="3" t="s">
        <v>235</v>
      </c>
      <c r="B658" s="3" t="s">
        <v>236</v>
      </c>
      <c r="C658" s="3" t="s">
        <v>218</v>
      </c>
      <c r="D658" s="3" t="s">
        <v>27</v>
      </c>
      <c r="E658" s="3" t="s">
        <v>226</v>
      </c>
      <c r="F658" s="3" t="s">
        <v>323</v>
      </c>
      <c r="G658" s="3">
        <v>34265</v>
      </c>
      <c r="H658" s="1">
        <v>12520915.291183701</v>
      </c>
      <c r="I658" s="9">
        <v>2.7366210219573099E-3</v>
      </c>
    </row>
    <row r="659" spans="1:9">
      <c r="A659" s="3" t="s">
        <v>235</v>
      </c>
      <c r="B659" s="3" t="s">
        <v>236</v>
      </c>
      <c r="C659" s="3" t="s">
        <v>218</v>
      </c>
      <c r="D659" s="3" t="s">
        <v>27</v>
      </c>
      <c r="E659" s="3" t="s">
        <v>31</v>
      </c>
      <c r="F659" s="3" t="s">
        <v>253</v>
      </c>
      <c r="G659" s="3">
        <v>19301</v>
      </c>
      <c r="H659" s="1">
        <v>12520915.291183701</v>
      </c>
      <c r="I659" s="9">
        <v>1.5415007250780099E-3</v>
      </c>
    </row>
    <row r="660" spans="1:9">
      <c r="A660" s="3" t="s">
        <v>235</v>
      </c>
      <c r="B660" s="3" t="s">
        <v>236</v>
      </c>
      <c r="C660" s="3" t="s">
        <v>218</v>
      </c>
      <c r="D660" s="3" t="s">
        <v>27</v>
      </c>
      <c r="E660" s="3" t="s">
        <v>32</v>
      </c>
      <c r="F660" s="3" t="s">
        <v>272</v>
      </c>
      <c r="G660" s="3">
        <v>17375</v>
      </c>
      <c r="H660" s="1">
        <v>12520915.291183701</v>
      </c>
      <c r="I660" s="9">
        <v>1.38767810466973E-3</v>
      </c>
    </row>
    <row r="661" spans="1:9">
      <c r="A661" s="3" t="s">
        <v>235</v>
      </c>
      <c r="B661" s="3" t="s">
        <v>236</v>
      </c>
      <c r="C661" s="3" t="s">
        <v>218</v>
      </c>
      <c r="D661" s="3" t="s">
        <v>41</v>
      </c>
      <c r="E661" s="3" t="s">
        <v>67</v>
      </c>
      <c r="F661" s="3" t="s">
        <v>282</v>
      </c>
      <c r="G661" s="3">
        <v>17121</v>
      </c>
      <c r="H661" s="1">
        <v>12520915.291183701</v>
      </c>
      <c r="I661" s="9">
        <v>1.36739204777268E-3</v>
      </c>
    </row>
    <row r="662" spans="1:9">
      <c r="A662" s="3" t="s">
        <v>235</v>
      </c>
      <c r="B662" s="3" t="s">
        <v>236</v>
      </c>
      <c r="C662" s="3" t="s">
        <v>218</v>
      </c>
      <c r="D662" s="3" t="s">
        <v>27</v>
      </c>
      <c r="E662" s="3" t="s">
        <v>34</v>
      </c>
      <c r="F662" s="3" t="s">
        <v>259</v>
      </c>
      <c r="G662" s="3">
        <v>15478</v>
      </c>
      <c r="H662" s="1">
        <v>12520915.291183701</v>
      </c>
      <c r="I662" s="9">
        <v>1.2361716088678E-3</v>
      </c>
    </row>
    <row r="663" spans="1:9">
      <c r="A663" s="3" t="s">
        <v>235</v>
      </c>
      <c r="B663" s="3" t="s">
        <v>236</v>
      </c>
      <c r="C663" s="3" t="s">
        <v>218</v>
      </c>
      <c r="D663" s="3" t="s">
        <v>27</v>
      </c>
      <c r="E663" s="3" t="s">
        <v>33</v>
      </c>
      <c r="F663" s="3" t="s">
        <v>250</v>
      </c>
      <c r="G663" s="3">
        <v>11511</v>
      </c>
      <c r="H663" s="1">
        <v>12520915.291183701</v>
      </c>
      <c r="I663" s="9">
        <v>9.1934173599155303E-4</v>
      </c>
    </row>
    <row r="664" spans="1:9">
      <c r="A664" s="3" t="s">
        <v>235</v>
      </c>
      <c r="B664" s="3" t="s">
        <v>236</v>
      </c>
      <c r="C664" s="3" t="s">
        <v>218</v>
      </c>
      <c r="D664" s="3" t="s">
        <v>41</v>
      </c>
      <c r="E664" s="3" t="s">
        <v>35</v>
      </c>
      <c r="F664" s="3" t="s">
        <v>262</v>
      </c>
      <c r="G664" s="3">
        <v>7878</v>
      </c>
      <c r="H664" s="1">
        <v>12520915.291183701</v>
      </c>
      <c r="I664" s="9">
        <v>6.2918722927125803E-4</v>
      </c>
    </row>
    <row r="665" spans="1:9">
      <c r="A665" s="3" t="s">
        <v>235</v>
      </c>
      <c r="B665" s="3" t="s">
        <v>236</v>
      </c>
      <c r="C665" s="3" t="s">
        <v>218</v>
      </c>
      <c r="D665" s="3" t="s">
        <v>27</v>
      </c>
      <c r="E665" s="3" t="s">
        <v>54</v>
      </c>
      <c r="F665" s="3" t="s">
        <v>251</v>
      </c>
      <c r="G665" s="3">
        <v>3029</v>
      </c>
      <c r="H665" s="1">
        <v>12520915.291183701</v>
      </c>
      <c r="I665" s="9">
        <v>2.4191522181551701E-4</v>
      </c>
    </row>
    <row r="666" spans="1:9">
      <c r="A666" s="3" t="s">
        <v>235</v>
      </c>
      <c r="B666" s="3" t="s">
        <v>236</v>
      </c>
      <c r="C666" s="3" t="s">
        <v>218</v>
      </c>
      <c r="D666" s="3" t="s">
        <v>41</v>
      </c>
      <c r="E666" s="3" t="s">
        <v>28</v>
      </c>
      <c r="F666" s="3" t="s">
        <v>271</v>
      </c>
      <c r="G666" s="3">
        <v>741</v>
      </c>
      <c r="H666" s="1">
        <v>12520915.291183701</v>
      </c>
      <c r="I666" s="9">
        <v>5.9180977010662903E-5</v>
      </c>
    </row>
    <row r="667" spans="1:9">
      <c r="A667" s="3" t="s">
        <v>235</v>
      </c>
      <c r="B667" s="3" t="s">
        <v>236</v>
      </c>
      <c r="C667" s="3" t="s">
        <v>218</v>
      </c>
      <c r="D667" s="3" t="s">
        <v>27</v>
      </c>
      <c r="E667" s="3" t="s">
        <v>42</v>
      </c>
      <c r="F667" s="3" t="s">
        <v>276</v>
      </c>
      <c r="G667" s="3">
        <v>273</v>
      </c>
      <c r="H667" s="1">
        <v>12520915.291183701</v>
      </c>
      <c r="I667" s="9">
        <v>2.1803517846033701E-5</v>
      </c>
    </row>
    <row r="668" spans="1:9">
      <c r="A668" s="3" t="s">
        <v>235</v>
      </c>
      <c r="B668" s="3" t="s">
        <v>236</v>
      </c>
      <c r="C668" s="3" t="s">
        <v>218</v>
      </c>
      <c r="D668" s="3" t="s">
        <v>27</v>
      </c>
      <c r="E668" s="3" t="s">
        <v>126</v>
      </c>
      <c r="F668" s="3" t="s">
        <v>326</v>
      </c>
      <c r="G668" s="3">
        <v>77</v>
      </c>
      <c r="H668" s="1">
        <v>12520915.291183701</v>
      </c>
      <c r="I668" s="9">
        <v>6.1497101617018097E-6</v>
      </c>
    </row>
    <row r="669" spans="1:9">
      <c r="A669" s="3" t="s">
        <v>150</v>
      </c>
      <c r="B669" s="3" t="s">
        <v>151</v>
      </c>
      <c r="C669" s="3" t="s">
        <v>202</v>
      </c>
      <c r="D669" s="3" t="s">
        <v>18</v>
      </c>
      <c r="E669" s="3" t="s">
        <v>24</v>
      </c>
      <c r="F669" s="3" t="s">
        <v>247</v>
      </c>
      <c r="G669" s="3">
        <v>1346786</v>
      </c>
      <c r="H669" s="1">
        <v>12911689.659351001</v>
      </c>
      <c r="I669" s="9">
        <v>0.104307494644949</v>
      </c>
    </row>
    <row r="670" spans="1:9">
      <c r="A670" s="3" t="s">
        <v>150</v>
      </c>
      <c r="B670" s="3" t="s">
        <v>151</v>
      </c>
      <c r="C670" s="3" t="s">
        <v>202</v>
      </c>
      <c r="D670" s="3" t="s">
        <v>18</v>
      </c>
      <c r="E670" s="3" t="s">
        <v>22</v>
      </c>
      <c r="F670" s="3" t="s">
        <v>248</v>
      </c>
      <c r="G670" s="3">
        <v>345668</v>
      </c>
      <c r="H670" s="1">
        <v>12911689.659351001</v>
      </c>
      <c r="I670" s="9">
        <v>2.6771709134881298E-2</v>
      </c>
    </row>
    <row r="671" spans="1:9">
      <c r="A671" s="3" t="s">
        <v>150</v>
      </c>
      <c r="B671" s="3" t="s">
        <v>151</v>
      </c>
      <c r="C671" s="3" t="s">
        <v>202</v>
      </c>
      <c r="D671" s="3" t="s">
        <v>27</v>
      </c>
      <c r="E671" s="3" t="s">
        <v>31</v>
      </c>
      <c r="F671" s="3" t="s">
        <v>253</v>
      </c>
      <c r="G671" s="3">
        <v>335073</v>
      </c>
      <c r="H671" s="1">
        <v>12911689.659351001</v>
      </c>
      <c r="I671" s="9">
        <v>2.59511348894086E-2</v>
      </c>
    </row>
    <row r="672" spans="1:9">
      <c r="A672" s="3" t="s">
        <v>150</v>
      </c>
      <c r="B672" s="3" t="s">
        <v>151</v>
      </c>
      <c r="C672" s="3" t="s">
        <v>202</v>
      </c>
      <c r="D672" s="3" t="s">
        <v>18</v>
      </c>
      <c r="E672" s="3" t="s">
        <v>19</v>
      </c>
      <c r="F672" s="3" t="s">
        <v>254</v>
      </c>
      <c r="G672" s="3">
        <v>328486</v>
      </c>
      <c r="H672" s="1">
        <v>12911689.659351001</v>
      </c>
      <c r="I672" s="9">
        <v>2.5440977026744201E-2</v>
      </c>
    </row>
    <row r="673" spans="1:9">
      <c r="A673" s="3" t="s">
        <v>150</v>
      </c>
      <c r="B673" s="3" t="s">
        <v>151</v>
      </c>
      <c r="C673" s="3" t="s">
        <v>202</v>
      </c>
      <c r="D673" s="3" t="s">
        <v>27</v>
      </c>
      <c r="E673" s="3" t="s">
        <v>42</v>
      </c>
      <c r="F673" s="3" t="s">
        <v>276</v>
      </c>
      <c r="G673" s="3">
        <v>110195</v>
      </c>
      <c r="H673" s="1">
        <v>12911689.659351001</v>
      </c>
      <c r="I673" s="9">
        <v>8.5345142972975494E-3</v>
      </c>
    </row>
    <row r="674" spans="1:9">
      <c r="A674" s="3" t="s">
        <v>150</v>
      </c>
      <c r="B674" s="3" t="s">
        <v>151</v>
      </c>
      <c r="C674" s="3" t="s">
        <v>202</v>
      </c>
      <c r="D674" s="3" t="s">
        <v>27</v>
      </c>
      <c r="E674" s="3" t="s">
        <v>55</v>
      </c>
      <c r="F674" s="3" t="s">
        <v>249</v>
      </c>
      <c r="G674" s="3">
        <v>67385</v>
      </c>
      <c r="H674" s="1">
        <v>12911689.659351001</v>
      </c>
      <c r="I674" s="9">
        <v>5.2189141605644097E-3</v>
      </c>
    </row>
    <row r="675" spans="1:9">
      <c r="A675" s="3" t="s">
        <v>150</v>
      </c>
      <c r="B675" s="3" t="s">
        <v>151</v>
      </c>
      <c r="C675" s="3" t="s">
        <v>202</v>
      </c>
      <c r="D675" s="3" t="s">
        <v>27</v>
      </c>
      <c r="E675" s="3" t="s">
        <v>32</v>
      </c>
      <c r="F675" s="3" t="s">
        <v>272</v>
      </c>
      <c r="G675" s="3">
        <v>65187</v>
      </c>
      <c r="H675" s="1">
        <v>12911689.659351001</v>
      </c>
      <c r="I675" s="9">
        <v>5.0486808248825701E-3</v>
      </c>
    </row>
    <row r="676" spans="1:9">
      <c r="A676" s="3" t="s">
        <v>150</v>
      </c>
      <c r="B676" s="3" t="s">
        <v>151</v>
      </c>
      <c r="C676" s="3" t="s">
        <v>202</v>
      </c>
      <c r="D676" s="3" t="s">
        <v>27</v>
      </c>
      <c r="E676" s="3" t="s">
        <v>54</v>
      </c>
      <c r="F676" s="3" t="s">
        <v>251</v>
      </c>
      <c r="G676" s="3">
        <v>36793</v>
      </c>
      <c r="H676" s="1">
        <v>12911689.659351001</v>
      </c>
      <c r="I676" s="9">
        <v>2.84958831653404E-3</v>
      </c>
    </row>
    <row r="677" spans="1:9">
      <c r="A677" s="3" t="s">
        <v>150</v>
      </c>
      <c r="B677" s="3" t="s">
        <v>151</v>
      </c>
      <c r="C677" s="3" t="s">
        <v>202</v>
      </c>
      <c r="D677" s="3" t="s">
        <v>27</v>
      </c>
      <c r="E677" s="3" t="s">
        <v>64</v>
      </c>
      <c r="F677" s="3" t="s">
        <v>284</v>
      </c>
      <c r="G677" s="3">
        <v>16000</v>
      </c>
      <c r="H677" s="1">
        <v>12911689.659351001</v>
      </c>
      <c r="I677" s="9">
        <v>1.2391871569196499E-3</v>
      </c>
    </row>
    <row r="678" spans="1:9">
      <c r="A678" s="3" t="s">
        <v>150</v>
      </c>
      <c r="B678" s="3" t="s">
        <v>151</v>
      </c>
      <c r="C678" s="3" t="s">
        <v>202</v>
      </c>
      <c r="D678" s="3" t="s">
        <v>27</v>
      </c>
      <c r="E678" s="3" t="s">
        <v>57</v>
      </c>
      <c r="F678" s="3" t="s">
        <v>277</v>
      </c>
      <c r="G678" s="3">
        <v>5571</v>
      </c>
      <c r="H678" s="1">
        <v>12911689.659351001</v>
      </c>
      <c r="I678" s="9">
        <v>4.3146947819996002E-4</v>
      </c>
    </row>
    <row r="679" spans="1:9">
      <c r="A679" s="3" t="s">
        <v>68</v>
      </c>
      <c r="B679" s="3" t="s">
        <v>152</v>
      </c>
      <c r="C679" s="3" t="s">
        <v>202</v>
      </c>
      <c r="D679" s="3" t="s">
        <v>49</v>
      </c>
      <c r="E679" s="3" t="s">
        <v>50</v>
      </c>
      <c r="F679" s="3" t="s">
        <v>260</v>
      </c>
      <c r="G679" s="3">
        <v>11168352</v>
      </c>
      <c r="H679" s="1">
        <v>448120428.858769</v>
      </c>
      <c r="I679" s="9">
        <v>2.4922657573194101E-2</v>
      </c>
    </row>
    <row r="680" spans="1:9">
      <c r="A680" s="3" t="s">
        <v>68</v>
      </c>
      <c r="B680" s="3" t="s">
        <v>152</v>
      </c>
      <c r="C680" s="3" t="s">
        <v>202</v>
      </c>
      <c r="D680" s="3" t="s">
        <v>18</v>
      </c>
      <c r="E680" s="3" t="s">
        <v>24</v>
      </c>
      <c r="F680" s="3" t="s">
        <v>247</v>
      </c>
      <c r="G680" s="3">
        <v>9549703</v>
      </c>
      <c r="H680" s="1">
        <v>448120428.858769</v>
      </c>
      <c r="I680" s="9">
        <v>2.1310572750098199E-2</v>
      </c>
    </row>
    <row r="681" spans="1:9">
      <c r="A681" s="3" t="s">
        <v>68</v>
      </c>
      <c r="B681" s="3" t="s">
        <v>152</v>
      </c>
      <c r="C681" s="3" t="s">
        <v>202</v>
      </c>
      <c r="D681" s="3" t="s">
        <v>27</v>
      </c>
      <c r="E681" s="3" t="s">
        <v>31</v>
      </c>
      <c r="F681" s="3" t="s">
        <v>253</v>
      </c>
      <c r="G681" s="3">
        <v>3175120</v>
      </c>
      <c r="H681" s="1">
        <v>448120428.858769</v>
      </c>
      <c r="I681" s="9">
        <v>7.08541676639491E-3</v>
      </c>
    </row>
    <row r="682" spans="1:9">
      <c r="A682" s="3" t="s">
        <v>68</v>
      </c>
      <c r="B682" s="3" t="s">
        <v>152</v>
      </c>
      <c r="C682" s="3" t="s">
        <v>202</v>
      </c>
      <c r="D682" s="3" t="s">
        <v>18</v>
      </c>
      <c r="E682" s="3" t="s">
        <v>22</v>
      </c>
      <c r="F682" s="3" t="s">
        <v>248</v>
      </c>
      <c r="G682" s="3">
        <v>2316751</v>
      </c>
      <c r="H682" s="1">
        <v>448120428.858769</v>
      </c>
      <c r="I682" s="9">
        <v>5.1699294448594602E-3</v>
      </c>
    </row>
    <row r="683" spans="1:9">
      <c r="A683" s="3" t="s">
        <v>68</v>
      </c>
      <c r="B683" s="3" t="s">
        <v>152</v>
      </c>
      <c r="C683" s="3" t="s">
        <v>202</v>
      </c>
      <c r="D683" s="3" t="s">
        <v>18</v>
      </c>
      <c r="E683" s="3" t="s">
        <v>19</v>
      </c>
      <c r="F683" s="3" t="s">
        <v>254</v>
      </c>
      <c r="G683" s="3">
        <v>2271826</v>
      </c>
      <c r="H683" s="1">
        <v>448120428.858769</v>
      </c>
      <c r="I683" s="9">
        <v>5.0696773762037E-3</v>
      </c>
    </row>
    <row r="684" spans="1:9">
      <c r="A684" s="3" t="s">
        <v>68</v>
      </c>
      <c r="B684" s="3" t="s">
        <v>152</v>
      </c>
      <c r="C684" s="3" t="s">
        <v>202</v>
      </c>
      <c r="D684" s="3" t="s">
        <v>18</v>
      </c>
      <c r="E684" s="3" t="s">
        <v>23</v>
      </c>
      <c r="F684" s="3" t="s">
        <v>255</v>
      </c>
      <c r="G684" s="3">
        <v>409507</v>
      </c>
      <c r="H684" s="1">
        <v>448120428.858769</v>
      </c>
      <c r="I684" s="9">
        <v>9.1383247365645396E-4</v>
      </c>
    </row>
    <row r="685" spans="1:9">
      <c r="A685" s="3" t="s">
        <v>68</v>
      </c>
      <c r="B685" s="3" t="s">
        <v>152</v>
      </c>
      <c r="C685" s="3" t="s">
        <v>202</v>
      </c>
      <c r="D685" s="3" t="s">
        <v>27</v>
      </c>
      <c r="E685" s="3" t="s">
        <v>42</v>
      </c>
      <c r="F685" s="3" t="s">
        <v>276</v>
      </c>
      <c r="G685" s="3">
        <v>361039</v>
      </c>
      <c r="H685" s="1">
        <v>448120428.858769</v>
      </c>
      <c r="I685" s="9">
        <v>8.0567404820052499E-4</v>
      </c>
    </row>
    <row r="686" spans="1:9">
      <c r="A686" s="3" t="s">
        <v>68</v>
      </c>
      <c r="B686" s="3" t="s">
        <v>152</v>
      </c>
      <c r="C686" s="3" t="s">
        <v>202</v>
      </c>
      <c r="D686" s="3" t="s">
        <v>27</v>
      </c>
      <c r="E686" s="3" t="s">
        <v>43</v>
      </c>
      <c r="F686" s="3" t="s">
        <v>278</v>
      </c>
      <c r="G686" s="3">
        <v>202272</v>
      </c>
      <c r="H686" s="1">
        <v>448120428.858769</v>
      </c>
      <c r="I686" s="9">
        <v>4.51378662907932E-4</v>
      </c>
    </row>
    <row r="687" spans="1:9">
      <c r="A687" s="3" t="s">
        <v>68</v>
      </c>
      <c r="B687" s="3" t="s">
        <v>152</v>
      </c>
      <c r="C687" s="3" t="s">
        <v>202</v>
      </c>
      <c r="D687" s="3" t="s">
        <v>27</v>
      </c>
      <c r="E687" s="3" t="s">
        <v>34</v>
      </c>
      <c r="F687" s="3" t="s">
        <v>259</v>
      </c>
      <c r="G687" s="3">
        <v>75742</v>
      </c>
      <c r="H687" s="1">
        <v>448120428.858769</v>
      </c>
      <c r="I687" s="9">
        <v>1.69021528861991E-4</v>
      </c>
    </row>
    <row r="688" spans="1:9">
      <c r="A688" s="3" t="s">
        <v>68</v>
      </c>
      <c r="B688" s="3" t="s">
        <v>152</v>
      </c>
      <c r="C688" s="3" t="s">
        <v>202</v>
      </c>
      <c r="D688" s="3" t="s">
        <v>27</v>
      </c>
      <c r="E688" s="3" t="s">
        <v>32</v>
      </c>
      <c r="F688" s="3" t="s">
        <v>272</v>
      </c>
      <c r="G688" s="3">
        <v>32137</v>
      </c>
      <c r="H688" s="1">
        <v>448120428.858769</v>
      </c>
      <c r="I688" s="9">
        <v>7.1715096948031295E-5</v>
      </c>
    </row>
    <row r="689" spans="1:9">
      <c r="A689" s="8" t="s">
        <v>153</v>
      </c>
      <c r="B689" s="8" t="s">
        <v>154</v>
      </c>
      <c r="C689" s="3" t="s">
        <v>198</v>
      </c>
      <c r="D689" s="8" t="s">
        <v>27</v>
      </c>
      <c r="E689" s="8" t="s">
        <v>31</v>
      </c>
      <c r="F689" s="3" t="s">
        <v>253</v>
      </c>
      <c r="G689" s="8">
        <v>20235159</v>
      </c>
      <c r="H689" s="1">
        <v>278221906.02284098</v>
      </c>
      <c r="I689" s="9">
        <v>7.2730286731407703E-2</v>
      </c>
    </row>
    <row r="690" spans="1:9">
      <c r="A690" s="3" t="s">
        <v>153</v>
      </c>
      <c r="B690" s="3" t="s">
        <v>154</v>
      </c>
      <c r="C690" s="3" t="s">
        <v>198</v>
      </c>
      <c r="D690" s="3" t="s">
        <v>18</v>
      </c>
      <c r="E690" s="3" t="s">
        <v>24</v>
      </c>
      <c r="F690" s="3" t="s">
        <v>247</v>
      </c>
      <c r="G690" s="3">
        <v>13887933</v>
      </c>
      <c r="H690" s="1">
        <v>278221906.02284098</v>
      </c>
      <c r="I690" s="9">
        <v>4.9916748823005501E-2</v>
      </c>
    </row>
    <row r="691" spans="1:9">
      <c r="A691" s="3" t="s">
        <v>153</v>
      </c>
      <c r="B691" s="3" t="s">
        <v>154</v>
      </c>
      <c r="C691" s="3" t="s">
        <v>198</v>
      </c>
      <c r="D691" s="3" t="s">
        <v>18</v>
      </c>
      <c r="E691" s="3" t="s">
        <v>20</v>
      </c>
      <c r="F691" s="3" t="s">
        <v>246</v>
      </c>
      <c r="G691" s="3">
        <v>12314143</v>
      </c>
      <c r="H691" s="1">
        <v>278221906.02284098</v>
      </c>
      <c r="I691" s="9">
        <v>4.4260148943804097E-2</v>
      </c>
    </row>
    <row r="692" spans="1:9">
      <c r="A692" s="3" t="s">
        <v>153</v>
      </c>
      <c r="B692" s="3" t="s">
        <v>154</v>
      </c>
      <c r="C692" s="3" t="s">
        <v>198</v>
      </c>
      <c r="D692" s="3" t="s">
        <v>18</v>
      </c>
      <c r="E692" s="3" t="s">
        <v>22</v>
      </c>
      <c r="F692" s="3" t="s">
        <v>248</v>
      </c>
      <c r="G692" s="3">
        <v>8097224</v>
      </c>
      <c r="H692" s="1">
        <v>278221906.02284098</v>
      </c>
      <c r="I692" s="9">
        <v>2.9103473970648601E-2</v>
      </c>
    </row>
    <row r="693" spans="1:9">
      <c r="A693" s="8" t="s">
        <v>153</v>
      </c>
      <c r="B693" s="8" t="s">
        <v>154</v>
      </c>
      <c r="C693" s="3" t="s">
        <v>198</v>
      </c>
      <c r="D693" s="8" t="s">
        <v>27</v>
      </c>
      <c r="E693" s="8" t="s">
        <v>34</v>
      </c>
      <c r="F693" s="3" t="s">
        <v>259</v>
      </c>
      <c r="G693" s="8">
        <v>5389965</v>
      </c>
      <c r="H693" s="1">
        <v>278221906.02284098</v>
      </c>
      <c r="I693" s="9">
        <v>1.93728994134542E-2</v>
      </c>
    </row>
    <row r="694" spans="1:9">
      <c r="A694" s="3" t="s">
        <v>153</v>
      </c>
      <c r="B694" s="3" t="s">
        <v>154</v>
      </c>
      <c r="C694" s="3" t="s">
        <v>198</v>
      </c>
      <c r="D694" s="3" t="s">
        <v>49</v>
      </c>
      <c r="E694" s="3" t="s">
        <v>50</v>
      </c>
      <c r="F694" s="3" t="s">
        <v>260</v>
      </c>
      <c r="G694" s="3">
        <v>5300000</v>
      </c>
      <c r="H694" s="1">
        <v>278221906.02284098</v>
      </c>
      <c r="I694" s="9">
        <v>1.9049542416566201E-2</v>
      </c>
    </row>
    <row r="695" spans="1:9">
      <c r="A695" s="8" t="s">
        <v>153</v>
      </c>
      <c r="B695" s="8" t="s">
        <v>154</v>
      </c>
      <c r="C695" s="3" t="s">
        <v>198</v>
      </c>
      <c r="D695" s="8" t="s">
        <v>27</v>
      </c>
      <c r="E695" s="8" t="s">
        <v>42</v>
      </c>
      <c r="F695" s="3" t="s">
        <v>276</v>
      </c>
      <c r="G695" s="8">
        <v>1563322</v>
      </c>
      <c r="H695" s="1">
        <v>278221906.02284098</v>
      </c>
      <c r="I695" s="9">
        <v>5.6189752358020897E-3</v>
      </c>
    </row>
    <row r="696" spans="1:9">
      <c r="A696" s="3" t="s">
        <v>153</v>
      </c>
      <c r="B696" s="3" t="s">
        <v>154</v>
      </c>
      <c r="C696" s="3" t="s">
        <v>198</v>
      </c>
      <c r="D696" s="3" t="s">
        <v>18</v>
      </c>
      <c r="E696" s="3" t="s">
        <v>23</v>
      </c>
      <c r="F696" s="3" t="s">
        <v>255</v>
      </c>
      <c r="G696" s="3">
        <v>1416886</v>
      </c>
      <c r="H696" s="1">
        <v>278221906.02284098</v>
      </c>
      <c r="I696" s="9">
        <v>5.0926471615922297E-3</v>
      </c>
    </row>
    <row r="697" spans="1:9">
      <c r="A697" s="3" t="s">
        <v>153</v>
      </c>
      <c r="B697" s="3" t="s">
        <v>154</v>
      </c>
      <c r="C697" s="3" t="s">
        <v>198</v>
      </c>
      <c r="D697" s="3" t="s">
        <v>41</v>
      </c>
      <c r="E697" s="3" t="s">
        <v>31</v>
      </c>
      <c r="F697" s="3" t="s">
        <v>257</v>
      </c>
      <c r="G697" s="3">
        <v>1384816</v>
      </c>
      <c r="H697" s="1">
        <v>278221906.02284098</v>
      </c>
      <c r="I697" s="9">
        <v>4.9773794587055697E-3</v>
      </c>
    </row>
    <row r="698" spans="1:9">
      <c r="A698" s="8" t="s">
        <v>153</v>
      </c>
      <c r="B698" s="8" t="s">
        <v>154</v>
      </c>
      <c r="C698" s="3" t="s">
        <v>198</v>
      </c>
      <c r="D698" s="8" t="s">
        <v>27</v>
      </c>
      <c r="E698" s="8" t="s">
        <v>43</v>
      </c>
      <c r="F698" s="3" t="s">
        <v>278</v>
      </c>
      <c r="G698" s="8">
        <v>1290300</v>
      </c>
      <c r="H698" s="1">
        <v>278221906.02284098</v>
      </c>
      <c r="I698" s="9">
        <v>4.6376650151123298E-3</v>
      </c>
    </row>
    <row r="699" spans="1:9">
      <c r="A699" s="8" t="s">
        <v>153</v>
      </c>
      <c r="B699" s="8" t="s">
        <v>154</v>
      </c>
      <c r="C699" s="3" t="s">
        <v>198</v>
      </c>
      <c r="D699" s="8" t="s">
        <v>27</v>
      </c>
      <c r="E699" s="8" t="s">
        <v>38</v>
      </c>
      <c r="F699" s="3" t="s">
        <v>273</v>
      </c>
      <c r="G699" s="8">
        <v>1108248</v>
      </c>
      <c r="H699" s="1">
        <v>278221906.02284098</v>
      </c>
      <c r="I699" s="9">
        <v>3.9833240158631397E-3</v>
      </c>
    </row>
    <row r="700" spans="1:9">
      <c r="A700" s="3" t="s">
        <v>153</v>
      </c>
      <c r="B700" s="3" t="s">
        <v>154</v>
      </c>
      <c r="C700" s="3" t="s">
        <v>198</v>
      </c>
      <c r="D700" s="3" t="s">
        <v>41</v>
      </c>
      <c r="E700" s="3" t="s">
        <v>57</v>
      </c>
      <c r="F700" s="3" t="s">
        <v>290</v>
      </c>
      <c r="G700" s="3">
        <v>923854</v>
      </c>
      <c r="H700" s="1">
        <v>278221906.02284098</v>
      </c>
      <c r="I700" s="9">
        <v>3.3205652754177998E-3</v>
      </c>
    </row>
    <row r="701" spans="1:9">
      <c r="A701" s="3" t="s">
        <v>153</v>
      </c>
      <c r="B701" s="3" t="s">
        <v>154</v>
      </c>
      <c r="C701" s="3" t="s">
        <v>198</v>
      </c>
      <c r="D701" s="3" t="s">
        <v>41</v>
      </c>
      <c r="E701" s="3" t="s">
        <v>47</v>
      </c>
      <c r="F701" s="3" t="s">
        <v>256</v>
      </c>
      <c r="G701" s="3">
        <v>726644</v>
      </c>
      <c r="H701" s="1">
        <v>278221906.02284098</v>
      </c>
      <c r="I701" s="9">
        <v>2.6117425848572302E-3</v>
      </c>
    </row>
    <row r="702" spans="1:9">
      <c r="A702" s="8" t="s">
        <v>153</v>
      </c>
      <c r="B702" s="8" t="s">
        <v>154</v>
      </c>
      <c r="C702" s="3" t="s">
        <v>198</v>
      </c>
      <c r="D702" s="8" t="s">
        <v>27</v>
      </c>
      <c r="E702" s="8" t="s">
        <v>55</v>
      </c>
      <c r="F702" s="3" t="s">
        <v>249</v>
      </c>
      <c r="G702" s="8">
        <v>679249</v>
      </c>
      <c r="H702" s="1">
        <v>278221906.02284098</v>
      </c>
      <c r="I702" s="9">
        <v>2.4413929503604099E-3</v>
      </c>
    </row>
    <row r="703" spans="1:9">
      <c r="A703" s="8" t="s">
        <v>153</v>
      </c>
      <c r="B703" s="8" t="s">
        <v>154</v>
      </c>
      <c r="C703" s="3" t="s">
        <v>198</v>
      </c>
      <c r="D703" s="8" t="s">
        <v>27</v>
      </c>
      <c r="E703" s="8" t="s">
        <v>30</v>
      </c>
      <c r="F703" s="3" t="s">
        <v>263</v>
      </c>
      <c r="G703" s="8">
        <v>394312</v>
      </c>
      <c r="H703" s="1">
        <v>278221906.02284098</v>
      </c>
      <c r="I703" s="9">
        <v>1.4172572017662299E-3</v>
      </c>
    </row>
    <row r="704" spans="1:9">
      <c r="A704" s="3" t="s">
        <v>153</v>
      </c>
      <c r="B704" s="3" t="s">
        <v>154</v>
      </c>
      <c r="C704" s="3" t="s">
        <v>198</v>
      </c>
      <c r="D704" s="3" t="s">
        <v>41</v>
      </c>
      <c r="E704" s="3" t="s">
        <v>76</v>
      </c>
      <c r="F704" s="3" t="s">
        <v>289</v>
      </c>
      <c r="G704" s="3">
        <v>281145</v>
      </c>
      <c r="H704" s="1">
        <v>278221906.02284098</v>
      </c>
      <c r="I704" s="9">
        <v>1.01050634013311E-3</v>
      </c>
    </row>
    <row r="705" spans="1:9">
      <c r="A705" s="8" t="s">
        <v>153</v>
      </c>
      <c r="B705" s="8" t="s">
        <v>154</v>
      </c>
      <c r="C705" s="3" t="s">
        <v>198</v>
      </c>
      <c r="D705" s="8" t="s">
        <v>27</v>
      </c>
      <c r="E705" s="8" t="s">
        <v>54</v>
      </c>
      <c r="F705" s="3" t="s">
        <v>251</v>
      </c>
      <c r="G705" s="8">
        <v>181769</v>
      </c>
      <c r="H705" s="1">
        <v>278221906.02284098</v>
      </c>
      <c r="I705" s="9">
        <v>6.5332382556921101E-4</v>
      </c>
    </row>
    <row r="706" spans="1:9">
      <c r="A706" s="8" t="s">
        <v>153</v>
      </c>
      <c r="B706" s="8" t="s">
        <v>154</v>
      </c>
      <c r="C706" s="3" t="s">
        <v>198</v>
      </c>
      <c r="D706" s="8" t="s">
        <v>27</v>
      </c>
      <c r="E706" s="8" t="s">
        <v>33</v>
      </c>
      <c r="F706" s="3" t="s">
        <v>250</v>
      </c>
      <c r="G706" s="8">
        <v>162658</v>
      </c>
      <c r="H706" s="1">
        <v>278221906.02284098</v>
      </c>
      <c r="I706" s="9">
        <v>5.84634051017702E-4</v>
      </c>
    </row>
    <row r="707" spans="1:9">
      <c r="A707" s="8" t="s">
        <v>153</v>
      </c>
      <c r="B707" s="8" t="s">
        <v>154</v>
      </c>
      <c r="C707" s="3" t="s">
        <v>198</v>
      </c>
      <c r="D707" s="8" t="s">
        <v>27</v>
      </c>
      <c r="E707" s="8" t="s">
        <v>76</v>
      </c>
      <c r="F707" s="3" t="s">
        <v>300</v>
      </c>
      <c r="G707" s="8">
        <v>158138</v>
      </c>
      <c r="H707" s="1">
        <v>278221906.02284098</v>
      </c>
      <c r="I707" s="9">
        <v>5.6838802616432902E-4</v>
      </c>
    </row>
    <row r="708" spans="1:9">
      <c r="A708" s="3" t="s">
        <v>153</v>
      </c>
      <c r="B708" s="3" t="s">
        <v>154</v>
      </c>
      <c r="C708" s="3" t="s">
        <v>198</v>
      </c>
      <c r="D708" s="3" t="s">
        <v>41</v>
      </c>
      <c r="E708" s="3" t="s">
        <v>155</v>
      </c>
      <c r="F708" s="3" t="s">
        <v>332</v>
      </c>
      <c r="G708" s="3">
        <v>148191</v>
      </c>
      <c r="H708" s="1">
        <v>278221906.02284098</v>
      </c>
      <c r="I708" s="9">
        <v>5.3263598872704896E-4</v>
      </c>
    </row>
    <row r="709" spans="1:9">
      <c r="A709" s="8" t="s">
        <v>153</v>
      </c>
      <c r="B709" s="8" t="s">
        <v>154</v>
      </c>
      <c r="C709" s="3" t="s">
        <v>198</v>
      </c>
      <c r="D709" s="8" t="s">
        <v>27</v>
      </c>
      <c r="E709" s="8" t="s">
        <v>105</v>
      </c>
      <c r="F709" s="3" t="s">
        <v>318</v>
      </c>
      <c r="G709" s="8">
        <v>86306</v>
      </c>
      <c r="H709" s="1">
        <v>278221906.02284098</v>
      </c>
      <c r="I709" s="9">
        <v>3.1020562411399299E-4</v>
      </c>
    </row>
    <row r="710" spans="1:9">
      <c r="A710" s="8" t="s">
        <v>153</v>
      </c>
      <c r="B710" s="8" t="s">
        <v>154</v>
      </c>
      <c r="C710" s="3" t="s">
        <v>198</v>
      </c>
      <c r="D710" s="8" t="s">
        <v>27</v>
      </c>
      <c r="E710" s="8" t="s">
        <v>35</v>
      </c>
      <c r="F710" s="3" t="s">
        <v>274</v>
      </c>
      <c r="G710" s="8">
        <v>81425</v>
      </c>
      <c r="H710" s="1">
        <v>278221906.02284098</v>
      </c>
      <c r="I710" s="9">
        <v>2.9266207382432102E-4</v>
      </c>
    </row>
    <row r="711" spans="1:9">
      <c r="A711" s="8" t="s">
        <v>153</v>
      </c>
      <c r="B711" s="8" t="s">
        <v>154</v>
      </c>
      <c r="C711" s="3" t="s">
        <v>198</v>
      </c>
      <c r="D711" s="8" t="s">
        <v>27</v>
      </c>
      <c r="E711" s="8" t="s">
        <v>56</v>
      </c>
      <c r="F711" s="3" t="s">
        <v>280</v>
      </c>
      <c r="G711" s="8">
        <v>74751</v>
      </c>
      <c r="H711" s="1">
        <v>278221906.02284098</v>
      </c>
      <c r="I711" s="9">
        <v>2.6867402739259199E-4</v>
      </c>
    </row>
    <row r="712" spans="1:9">
      <c r="A712" s="8" t="s">
        <v>153</v>
      </c>
      <c r="B712" s="8" t="s">
        <v>154</v>
      </c>
      <c r="C712" s="3" t="s">
        <v>198</v>
      </c>
      <c r="D712" s="8" t="s">
        <v>27</v>
      </c>
      <c r="E712" s="8" t="s">
        <v>37</v>
      </c>
      <c r="F712" s="3" t="s">
        <v>270</v>
      </c>
      <c r="G712" s="8">
        <v>61022</v>
      </c>
      <c r="H712" s="1">
        <v>278221906.02284098</v>
      </c>
      <c r="I712" s="9">
        <v>2.1932852402711399E-4</v>
      </c>
    </row>
    <row r="713" spans="1:9">
      <c r="A713" s="8" t="s">
        <v>153</v>
      </c>
      <c r="B713" s="8" t="s">
        <v>154</v>
      </c>
      <c r="C713" s="3" t="s">
        <v>198</v>
      </c>
      <c r="D713" s="8" t="s">
        <v>27</v>
      </c>
      <c r="E713" s="8" t="s">
        <v>57</v>
      </c>
      <c r="F713" s="3" t="s">
        <v>277</v>
      </c>
      <c r="G713" s="8">
        <v>27666</v>
      </c>
      <c r="H713" s="1">
        <v>278221906.02284098</v>
      </c>
      <c r="I713" s="9">
        <v>9.9438611414475505E-5</v>
      </c>
    </row>
    <row r="714" spans="1:9">
      <c r="A714" s="8" t="s">
        <v>153</v>
      </c>
      <c r="B714" s="8" t="s">
        <v>154</v>
      </c>
      <c r="C714" s="3" t="s">
        <v>198</v>
      </c>
      <c r="D714" s="8" t="s">
        <v>27</v>
      </c>
      <c r="E714" s="8" t="s">
        <v>67</v>
      </c>
      <c r="F714" s="3" t="s">
        <v>283</v>
      </c>
      <c r="G714" s="8">
        <v>23040</v>
      </c>
      <c r="H714" s="1">
        <v>278221906.02284098</v>
      </c>
      <c r="I714" s="9">
        <v>8.2811595712770702E-5</v>
      </c>
    </row>
    <row r="715" spans="1:9">
      <c r="A715" s="8" t="s">
        <v>153</v>
      </c>
      <c r="B715" s="8" t="s">
        <v>154</v>
      </c>
      <c r="C715" s="3" t="s">
        <v>198</v>
      </c>
      <c r="D715" s="8" t="s">
        <v>27</v>
      </c>
      <c r="E715" s="8" t="s">
        <v>28</v>
      </c>
      <c r="F715" s="3" t="s">
        <v>275</v>
      </c>
      <c r="G715" s="8">
        <v>16451</v>
      </c>
      <c r="H715" s="1">
        <v>278221906.02284098</v>
      </c>
      <c r="I715" s="9">
        <v>5.91290608103642E-5</v>
      </c>
    </row>
    <row r="716" spans="1:9">
      <c r="A716" s="8" t="s">
        <v>153</v>
      </c>
      <c r="B716" s="8" t="s">
        <v>154</v>
      </c>
      <c r="C716" s="3" t="s">
        <v>198</v>
      </c>
      <c r="D716" s="8" t="s">
        <v>27</v>
      </c>
      <c r="E716" s="8" t="s">
        <v>74</v>
      </c>
      <c r="F716" s="3" t="s">
        <v>288</v>
      </c>
      <c r="G716" s="8">
        <v>9774</v>
      </c>
      <c r="H716" s="1">
        <v>278221906.02284098</v>
      </c>
      <c r="I716" s="9">
        <v>3.5130231618776998E-5</v>
      </c>
    </row>
    <row r="717" spans="1:9">
      <c r="A717" s="8" t="s">
        <v>153</v>
      </c>
      <c r="B717" s="8" t="s">
        <v>154</v>
      </c>
      <c r="C717" s="3" t="s">
        <v>198</v>
      </c>
      <c r="D717" s="8" t="s">
        <v>27</v>
      </c>
      <c r="E717" s="8" t="s">
        <v>47</v>
      </c>
      <c r="F717" s="3" t="s">
        <v>319</v>
      </c>
      <c r="G717" s="8">
        <v>4545</v>
      </c>
      <c r="H717" s="1">
        <v>278221906.02284098</v>
      </c>
      <c r="I717" s="9">
        <v>1.6335881185527001E-5</v>
      </c>
    </row>
    <row r="718" spans="1:9">
      <c r="A718" s="8" t="s">
        <v>153</v>
      </c>
      <c r="B718" s="8" t="s">
        <v>154</v>
      </c>
      <c r="C718" s="3" t="s">
        <v>198</v>
      </c>
      <c r="D718" s="8" t="s">
        <v>27</v>
      </c>
      <c r="E718" s="8" t="s">
        <v>64</v>
      </c>
      <c r="F718" s="3" t="s">
        <v>284</v>
      </c>
      <c r="G718" s="8">
        <v>3939</v>
      </c>
      <c r="H718" s="1">
        <v>278221906.02284098</v>
      </c>
      <c r="I718" s="9">
        <v>1.4157763694123399E-5</v>
      </c>
    </row>
    <row r="719" spans="1:9">
      <c r="A719" s="3" t="s">
        <v>156</v>
      </c>
      <c r="B719" s="3" t="s">
        <v>157</v>
      </c>
      <c r="C719" s="3" t="s">
        <v>209</v>
      </c>
      <c r="D719" s="3" t="s">
        <v>18</v>
      </c>
      <c r="E719" s="3" t="s">
        <v>20</v>
      </c>
      <c r="F719" s="3" t="s">
        <v>246</v>
      </c>
      <c r="G719" s="3">
        <v>1358687</v>
      </c>
      <c r="H719" s="1">
        <v>24829107.011070099</v>
      </c>
      <c r="I719" s="9">
        <v>5.4721541108757002E-2</v>
      </c>
    </row>
    <row r="720" spans="1:9">
      <c r="A720" s="3" t="s">
        <v>156</v>
      </c>
      <c r="B720" s="3" t="s">
        <v>157</v>
      </c>
      <c r="C720" s="3" t="s">
        <v>209</v>
      </c>
      <c r="D720" s="3" t="s">
        <v>27</v>
      </c>
      <c r="E720" s="3" t="s">
        <v>31</v>
      </c>
      <c r="F720" s="3" t="s">
        <v>253</v>
      </c>
      <c r="G720" s="3">
        <v>839321</v>
      </c>
      <c r="H720" s="1">
        <v>24829107.011070099</v>
      </c>
      <c r="I720" s="9">
        <v>3.3803914076562899E-2</v>
      </c>
    </row>
    <row r="721" spans="1:9">
      <c r="A721" s="3" t="s">
        <v>156</v>
      </c>
      <c r="B721" s="3" t="s">
        <v>157</v>
      </c>
      <c r="C721" s="3" t="s">
        <v>209</v>
      </c>
      <c r="D721" s="3" t="s">
        <v>49</v>
      </c>
      <c r="E721" s="3" t="s">
        <v>50</v>
      </c>
      <c r="F721" s="3" t="s">
        <v>260</v>
      </c>
      <c r="G721" s="3">
        <v>500000</v>
      </c>
      <c r="H721" s="1">
        <v>24829107.011070099</v>
      </c>
      <c r="I721" s="9">
        <v>2.0137655364612001E-2</v>
      </c>
    </row>
    <row r="722" spans="1:9">
      <c r="A722" s="3" t="s">
        <v>156</v>
      </c>
      <c r="B722" s="3" t="s">
        <v>157</v>
      </c>
      <c r="C722" s="3" t="s">
        <v>209</v>
      </c>
      <c r="D722" s="3" t="s">
        <v>41</v>
      </c>
      <c r="E722" s="3" t="s">
        <v>136</v>
      </c>
      <c r="F722" s="3" t="s">
        <v>328</v>
      </c>
      <c r="G722" s="3">
        <v>500000</v>
      </c>
      <c r="H722" s="1">
        <v>24829107.011070099</v>
      </c>
      <c r="I722" s="9">
        <v>2.0137655364612001E-2</v>
      </c>
    </row>
    <row r="723" spans="1:9">
      <c r="A723" s="3" t="s">
        <v>156</v>
      </c>
      <c r="B723" s="3" t="s">
        <v>157</v>
      </c>
      <c r="C723" s="3" t="s">
        <v>209</v>
      </c>
      <c r="D723" s="3" t="s">
        <v>18</v>
      </c>
      <c r="E723" s="3" t="s">
        <v>24</v>
      </c>
      <c r="F723" s="3" t="s">
        <v>247</v>
      </c>
      <c r="G723" s="3">
        <v>427571</v>
      </c>
      <c r="H723" s="1">
        <v>24829107.011070099</v>
      </c>
      <c r="I723" s="9">
        <v>1.7220554883805E-2</v>
      </c>
    </row>
    <row r="724" spans="1:9">
      <c r="A724" s="3" t="s">
        <v>156</v>
      </c>
      <c r="B724" s="3" t="s">
        <v>157</v>
      </c>
      <c r="C724" s="3" t="s">
        <v>209</v>
      </c>
      <c r="D724" s="3" t="s">
        <v>27</v>
      </c>
      <c r="E724" s="3" t="s">
        <v>237</v>
      </c>
      <c r="F724" s="3" t="s">
        <v>333</v>
      </c>
      <c r="G724" s="3">
        <v>300000</v>
      </c>
      <c r="H724" s="1">
        <v>24829107.011070099</v>
      </c>
      <c r="I724" s="9">
        <v>1.20825932187672E-2</v>
      </c>
    </row>
    <row r="725" spans="1:9">
      <c r="A725" s="3" t="s">
        <v>156</v>
      </c>
      <c r="B725" s="3" t="s">
        <v>157</v>
      </c>
      <c r="C725" s="3" t="s">
        <v>209</v>
      </c>
      <c r="D725" s="3" t="s">
        <v>18</v>
      </c>
      <c r="E725" s="3" t="s">
        <v>22</v>
      </c>
      <c r="F725" s="3" t="s">
        <v>248</v>
      </c>
      <c r="G725" s="3">
        <v>173536</v>
      </c>
      <c r="H725" s="1">
        <v>24829107.011070099</v>
      </c>
      <c r="I725" s="9">
        <v>6.9892163227065996E-3</v>
      </c>
    </row>
    <row r="726" spans="1:9">
      <c r="A726" s="3" t="s">
        <v>156</v>
      </c>
      <c r="B726" s="3" t="s">
        <v>157</v>
      </c>
      <c r="C726" s="3" t="s">
        <v>209</v>
      </c>
      <c r="D726" s="3" t="s">
        <v>27</v>
      </c>
      <c r="E726" s="3" t="s">
        <v>34</v>
      </c>
      <c r="F726" s="3" t="s">
        <v>259</v>
      </c>
      <c r="G726" s="3">
        <v>157762</v>
      </c>
      <c r="H726" s="1">
        <v>24829107.011070099</v>
      </c>
      <c r="I726" s="9">
        <v>6.3539135712638202E-3</v>
      </c>
    </row>
    <row r="727" spans="1:9">
      <c r="A727" s="3" t="s">
        <v>156</v>
      </c>
      <c r="B727" s="3" t="s">
        <v>157</v>
      </c>
      <c r="C727" s="3" t="s">
        <v>209</v>
      </c>
      <c r="D727" s="3" t="s">
        <v>41</v>
      </c>
      <c r="E727" s="3" t="s">
        <v>86</v>
      </c>
      <c r="F727" s="3" t="s">
        <v>301</v>
      </c>
      <c r="G727" s="3">
        <v>79137</v>
      </c>
      <c r="H727" s="1">
        <v>24829107.011070099</v>
      </c>
      <c r="I727" s="9">
        <v>3.1872672651785902E-3</v>
      </c>
    </row>
    <row r="728" spans="1:9">
      <c r="A728" s="3" t="s">
        <v>156</v>
      </c>
      <c r="B728" s="3" t="s">
        <v>157</v>
      </c>
      <c r="C728" s="3" t="s">
        <v>209</v>
      </c>
      <c r="D728" s="3" t="s">
        <v>18</v>
      </c>
      <c r="E728" s="3" t="s">
        <v>23</v>
      </c>
      <c r="F728" s="3" t="s">
        <v>255</v>
      </c>
      <c r="G728" s="3">
        <v>18018</v>
      </c>
      <c r="H728" s="1">
        <v>24829107.011070099</v>
      </c>
      <c r="I728" s="9">
        <v>7.2568054871915597E-4</v>
      </c>
    </row>
    <row r="729" spans="1:9">
      <c r="A729" s="3" t="s">
        <v>156</v>
      </c>
      <c r="B729" s="3" t="s">
        <v>157</v>
      </c>
      <c r="C729" s="3" t="s">
        <v>209</v>
      </c>
      <c r="D729" s="3" t="s">
        <v>27</v>
      </c>
      <c r="E729" s="3" t="s">
        <v>43</v>
      </c>
      <c r="F729" s="3" t="s">
        <v>278</v>
      </c>
      <c r="G729" s="3">
        <v>6135</v>
      </c>
      <c r="H729" s="1">
        <v>24829107.011070099</v>
      </c>
      <c r="I729" s="9">
        <v>2.4708903132378903E-4</v>
      </c>
    </row>
    <row r="730" spans="1:9">
      <c r="A730" s="3" t="s">
        <v>158</v>
      </c>
      <c r="B730" s="3" t="s">
        <v>159</v>
      </c>
      <c r="C730" s="3" t="s">
        <v>202</v>
      </c>
      <c r="D730" s="3" t="s">
        <v>18</v>
      </c>
      <c r="E730" s="3" t="s">
        <v>24</v>
      </c>
      <c r="F730" s="3" t="s">
        <v>247</v>
      </c>
      <c r="G730" s="3">
        <v>1897342</v>
      </c>
      <c r="H730" s="1">
        <v>10354417.725155501</v>
      </c>
      <c r="I730" s="9">
        <v>0.18323985475209401</v>
      </c>
    </row>
    <row r="731" spans="1:9">
      <c r="A731" s="3" t="s">
        <v>158</v>
      </c>
      <c r="B731" s="3" t="s">
        <v>159</v>
      </c>
      <c r="C731" s="3" t="s">
        <v>202</v>
      </c>
      <c r="D731" s="3" t="s">
        <v>18</v>
      </c>
      <c r="E731" s="3" t="s">
        <v>19</v>
      </c>
      <c r="F731" s="3" t="s">
        <v>254</v>
      </c>
      <c r="G731" s="3">
        <v>786441</v>
      </c>
      <c r="H731" s="1">
        <v>10354417.725155501</v>
      </c>
      <c r="I731" s="9">
        <v>7.5952218741318897E-2</v>
      </c>
    </row>
    <row r="732" spans="1:9">
      <c r="A732" s="3" t="s">
        <v>158</v>
      </c>
      <c r="B732" s="3" t="s">
        <v>159</v>
      </c>
      <c r="C732" s="3" t="s">
        <v>202</v>
      </c>
      <c r="D732" s="3" t="s">
        <v>49</v>
      </c>
      <c r="E732" s="3" t="s">
        <v>50</v>
      </c>
      <c r="F732" s="3" t="s">
        <v>260</v>
      </c>
      <c r="G732" s="3">
        <v>420983</v>
      </c>
      <c r="H732" s="1">
        <v>10354417.725155501</v>
      </c>
      <c r="I732" s="9">
        <v>4.0657332085149003E-2</v>
      </c>
    </row>
    <row r="733" spans="1:9">
      <c r="A733" s="3" t="s">
        <v>158</v>
      </c>
      <c r="B733" s="3" t="s">
        <v>159</v>
      </c>
      <c r="C733" s="3" t="s">
        <v>202</v>
      </c>
      <c r="D733" s="3" t="s">
        <v>18</v>
      </c>
      <c r="E733" s="3" t="s">
        <v>22</v>
      </c>
      <c r="F733" s="3" t="s">
        <v>248</v>
      </c>
      <c r="G733" s="3">
        <v>305607</v>
      </c>
      <c r="H733" s="1">
        <v>10354417.725155501</v>
      </c>
      <c r="I733" s="9">
        <v>2.9514648540549401E-2</v>
      </c>
    </row>
    <row r="734" spans="1:9">
      <c r="A734" s="3" t="s">
        <v>158</v>
      </c>
      <c r="B734" s="3" t="s">
        <v>159</v>
      </c>
      <c r="C734" s="3" t="s">
        <v>202</v>
      </c>
      <c r="D734" s="3" t="s">
        <v>27</v>
      </c>
      <c r="E734" s="3" t="s">
        <v>31</v>
      </c>
      <c r="F734" s="3" t="s">
        <v>253</v>
      </c>
      <c r="G734" s="3">
        <v>194717</v>
      </c>
      <c r="H734" s="1">
        <v>10354417.725155501</v>
      </c>
      <c r="I734" s="9">
        <v>1.8805210024214598E-2</v>
      </c>
    </row>
    <row r="735" spans="1:9">
      <c r="A735" s="3" t="s">
        <v>158</v>
      </c>
      <c r="B735" s="3" t="s">
        <v>159</v>
      </c>
      <c r="C735" s="3" t="s">
        <v>202</v>
      </c>
      <c r="D735" s="3" t="s">
        <v>27</v>
      </c>
      <c r="E735" s="3" t="s">
        <v>34</v>
      </c>
      <c r="F735" s="3" t="s">
        <v>259</v>
      </c>
      <c r="G735" s="3">
        <v>75165</v>
      </c>
      <c r="H735" s="1">
        <v>10354417.725155501</v>
      </c>
      <c r="I735" s="9">
        <v>7.2592203632455997E-3</v>
      </c>
    </row>
    <row r="736" spans="1:9">
      <c r="A736" s="3" t="s">
        <v>158</v>
      </c>
      <c r="B736" s="3" t="s">
        <v>159</v>
      </c>
      <c r="C736" s="3" t="s">
        <v>202</v>
      </c>
      <c r="D736" s="3" t="s">
        <v>27</v>
      </c>
      <c r="E736" s="3" t="s">
        <v>32</v>
      </c>
      <c r="F736" s="3" t="s">
        <v>272</v>
      </c>
      <c r="G736" s="3">
        <v>71643</v>
      </c>
      <c r="H736" s="1">
        <v>10354417.725155501</v>
      </c>
      <c r="I736" s="9">
        <v>6.91907569326155E-3</v>
      </c>
    </row>
    <row r="737" spans="1:9">
      <c r="A737" s="3" t="s">
        <v>158</v>
      </c>
      <c r="B737" s="3" t="s">
        <v>159</v>
      </c>
      <c r="C737" s="3" t="s">
        <v>202</v>
      </c>
      <c r="D737" s="3" t="s">
        <v>27</v>
      </c>
      <c r="E737" s="3" t="s">
        <v>55</v>
      </c>
      <c r="F737" s="3" t="s">
        <v>249</v>
      </c>
      <c r="G737" s="3">
        <v>64637</v>
      </c>
      <c r="H737" s="1">
        <v>10354417.725155501</v>
      </c>
      <c r="I737" s="9">
        <v>6.2424562844289998E-3</v>
      </c>
    </row>
    <row r="738" spans="1:9">
      <c r="A738" s="3" t="s">
        <v>158</v>
      </c>
      <c r="B738" s="3" t="s">
        <v>159</v>
      </c>
      <c r="C738" s="3" t="s">
        <v>202</v>
      </c>
      <c r="D738" s="3" t="s">
        <v>27</v>
      </c>
      <c r="E738" s="3" t="s">
        <v>54</v>
      </c>
      <c r="F738" s="3" t="s">
        <v>251</v>
      </c>
      <c r="G738" s="3">
        <v>63389</v>
      </c>
      <c r="H738" s="1">
        <v>10354417.725155501</v>
      </c>
      <c r="I738" s="9">
        <v>6.1219280197668501E-3</v>
      </c>
    </row>
    <row r="739" spans="1:9">
      <c r="A739" s="3" t="s">
        <v>158</v>
      </c>
      <c r="B739" s="3" t="s">
        <v>159</v>
      </c>
      <c r="C739" s="3" t="s">
        <v>202</v>
      </c>
      <c r="D739" s="3" t="s">
        <v>27</v>
      </c>
      <c r="E739" s="3" t="s">
        <v>57</v>
      </c>
      <c r="F739" s="3" t="s">
        <v>277</v>
      </c>
      <c r="G739" s="3">
        <v>2562</v>
      </c>
      <c r="H739" s="1">
        <v>10354417.725155501</v>
      </c>
      <c r="I739" s="9">
        <v>2.4743062024393302E-4</v>
      </c>
    </row>
    <row r="740" spans="1:9">
      <c r="A740" s="3" t="s">
        <v>158</v>
      </c>
      <c r="B740" s="3" t="s">
        <v>159</v>
      </c>
      <c r="C740" s="3" t="s">
        <v>202</v>
      </c>
      <c r="D740" s="3" t="s">
        <v>27</v>
      </c>
      <c r="E740" s="3" t="s">
        <v>64</v>
      </c>
      <c r="F740" s="3" t="s">
        <v>284</v>
      </c>
      <c r="G740" s="3">
        <v>290</v>
      </c>
      <c r="H740" s="1">
        <v>10354417.725155501</v>
      </c>
      <c r="I740" s="9">
        <v>2.8007369192326499E-5</v>
      </c>
    </row>
    <row r="741" spans="1:9">
      <c r="A741" s="3" t="s">
        <v>160</v>
      </c>
      <c r="B741" s="3" t="s">
        <v>161</v>
      </c>
      <c r="C741" s="3" t="s">
        <v>209</v>
      </c>
      <c r="D741" s="3" t="s">
        <v>27</v>
      </c>
      <c r="E741" s="3" t="s">
        <v>31</v>
      </c>
      <c r="F741" s="3" t="s">
        <v>253</v>
      </c>
      <c r="G741" s="3">
        <v>148942</v>
      </c>
      <c r="H741" s="1">
        <v>852250.19098548498</v>
      </c>
      <c r="I741" s="9">
        <v>0.17476323452362399</v>
      </c>
    </row>
    <row r="742" spans="1:9">
      <c r="A742" s="3" t="s">
        <v>160</v>
      </c>
      <c r="B742" s="3" t="s">
        <v>161</v>
      </c>
      <c r="C742" s="3" t="s">
        <v>209</v>
      </c>
      <c r="D742" s="3" t="s">
        <v>18</v>
      </c>
      <c r="E742" s="3" t="s">
        <v>24</v>
      </c>
      <c r="F742" s="3" t="s">
        <v>247</v>
      </c>
      <c r="G742" s="3">
        <v>110283</v>
      </c>
      <c r="H742" s="1">
        <v>852250.19098548498</v>
      </c>
      <c r="I742" s="9">
        <v>0.12940214172610101</v>
      </c>
    </row>
    <row r="743" spans="1:9">
      <c r="A743" s="3" t="s">
        <v>160</v>
      </c>
      <c r="B743" s="3" t="s">
        <v>161</v>
      </c>
      <c r="C743" s="3" t="s">
        <v>209</v>
      </c>
      <c r="D743" s="3" t="s">
        <v>18</v>
      </c>
      <c r="E743" s="3" t="s">
        <v>20</v>
      </c>
      <c r="F743" s="3" t="s">
        <v>246</v>
      </c>
      <c r="G743" s="3">
        <v>84718</v>
      </c>
      <c r="H743" s="1">
        <v>852250.19098548498</v>
      </c>
      <c r="I743" s="9">
        <v>9.9405081859867697E-2</v>
      </c>
    </row>
    <row r="744" spans="1:9">
      <c r="A744" s="3" t="s">
        <v>160</v>
      </c>
      <c r="B744" s="3" t="s">
        <v>161</v>
      </c>
      <c r="C744" s="3" t="s">
        <v>209</v>
      </c>
      <c r="D744" s="3" t="s">
        <v>27</v>
      </c>
      <c r="E744" s="3" t="s">
        <v>34</v>
      </c>
      <c r="F744" s="3" t="s">
        <v>259</v>
      </c>
      <c r="G744" s="3">
        <v>32854</v>
      </c>
      <c r="H744" s="1">
        <v>852250.19098548498</v>
      </c>
      <c r="I744" s="9">
        <v>3.8549712687080601E-2</v>
      </c>
    </row>
    <row r="745" spans="1:9">
      <c r="A745" s="3" t="s">
        <v>160</v>
      </c>
      <c r="B745" s="3" t="s">
        <v>161</v>
      </c>
      <c r="C745" s="3" t="s">
        <v>209</v>
      </c>
      <c r="D745" s="3" t="s">
        <v>18</v>
      </c>
      <c r="E745" s="3" t="s">
        <v>22</v>
      </c>
      <c r="F745" s="3" t="s">
        <v>248</v>
      </c>
      <c r="G745" s="3">
        <v>20951</v>
      </c>
      <c r="H745" s="1">
        <v>852250.19098548498</v>
      </c>
      <c r="I745" s="9">
        <v>2.4583156708681601E-2</v>
      </c>
    </row>
    <row r="746" spans="1:9">
      <c r="A746" s="6" t="s">
        <v>238</v>
      </c>
      <c r="B746" s="3" t="s">
        <v>239</v>
      </c>
      <c r="C746" s="3" t="s">
        <v>202</v>
      </c>
      <c r="D746" s="6" t="s">
        <v>27</v>
      </c>
      <c r="E746" s="6" t="s">
        <v>36</v>
      </c>
      <c r="F746" s="3" t="s">
        <v>261</v>
      </c>
      <c r="G746" s="6">
        <v>55999</v>
      </c>
      <c r="H746" s="1">
        <v>418637.38898805197</v>
      </c>
      <c r="I746" s="9">
        <v>0.133764927531588</v>
      </c>
    </row>
    <row r="747" spans="1:9">
      <c r="A747" s="6" t="s">
        <v>238</v>
      </c>
      <c r="B747" s="3" t="s">
        <v>239</v>
      </c>
      <c r="C747" s="3" t="s">
        <v>202</v>
      </c>
      <c r="D747" s="6" t="s">
        <v>27</v>
      </c>
      <c r="E747" s="6" t="s">
        <v>33</v>
      </c>
      <c r="F747" s="3" t="s">
        <v>250</v>
      </c>
      <c r="G747" s="6">
        <v>27457</v>
      </c>
      <c r="H747" s="1">
        <v>418637.38898805197</v>
      </c>
      <c r="I747" s="9">
        <v>6.5586592889780401E-2</v>
      </c>
    </row>
    <row r="748" spans="1:9">
      <c r="A748" s="6" t="s">
        <v>238</v>
      </c>
      <c r="B748" s="3" t="s">
        <v>239</v>
      </c>
      <c r="C748" s="3" t="s">
        <v>202</v>
      </c>
      <c r="D748" s="6" t="s">
        <v>18</v>
      </c>
      <c r="E748" s="6" t="s">
        <v>22</v>
      </c>
      <c r="F748" s="3" t="s">
        <v>248</v>
      </c>
      <c r="G748" s="6">
        <v>18835</v>
      </c>
      <c r="H748" s="1">
        <v>418637.38898805197</v>
      </c>
      <c r="I748" s="9">
        <v>4.4991203593947399E-2</v>
      </c>
    </row>
    <row r="749" spans="1:9">
      <c r="A749" s="6" t="s">
        <v>238</v>
      </c>
      <c r="B749" s="3" t="s">
        <v>239</v>
      </c>
      <c r="C749" s="3" t="s">
        <v>202</v>
      </c>
      <c r="D749" s="6" t="s">
        <v>18</v>
      </c>
      <c r="E749" s="6" t="s">
        <v>19</v>
      </c>
      <c r="F749" s="3" t="s">
        <v>254</v>
      </c>
      <c r="G749" s="6">
        <v>17183</v>
      </c>
      <c r="H749" s="1">
        <v>418637.38898805197</v>
      </c>
      <c r="I749" s="9">
        <v>4.1045067765054302E-2</v>
      </c>
    </row>
    <row r="750" spans="1:9">
      <c r="A750" s="6" t="s">
        <v>238</v>
      </c>
      <c r="B750" s="3" t="s">
        <v>239</v>
      </c>
      <c r="C750" s="3" t="s">
        <v>202</v>
      </c>
      <c r="D750" s="6" t="s">
        <v>18</v>
      </c>
      <c r="E750" s="6" t="s">
        <v>24</v>
      </c>
      <c r="F750" s="3" t="s">
        <v>247</v>
      </c>
      <c r="G750" s="6">
        <v>11138</v>
      </c>
      <c r="H750" s="1">
        <v>418637.38898805197</v>
      </c>
      <c r="I750" s="9">
        <v>2.6605363718045501E-2</v>
      </c>
    </row>
    <row r="751" spans="1:9">
      <c r="A751" s="6" t="s">
        <v>238</v>
      </c>
      <c r="B751" s="3" t="s">
        <v>239</v>
      </c>
      <c r="C751" s="3" t="s">
        <v>202</v>
      </c>
      <c r="D751" s="6" t="s">
        <v>41</v>
      </c>
      <c r="E751" s="6" t="s">
        <v>174</v>
      </c>
      <c r="F751" s="3" t="s">
        <v>334</v>
      </c>
      <c r="G751" s="6">
        <v>10000</v>
      </c>
      <c r="H751" s="1">
        <v>418637.38898805197</v>
      </c>
      <c r="I751" s="9">
        <v>2.3887020756011401E-2</v>
      </c>
    </row>
    <row r="752" spans="1:9">
      <c r="A752" s="6" t="s">
        <v>238</v>
      </c>
      <c r="B752" s="3" t="s">
        <v>239</v>
      </c>
      <c r="C752" s="3" t="s">
        <v>202</v>
      </c>
      <c r="D752" s="6" t="s">
        <v>27</v>
      </c>
      <c r="E752" s="6" t="s">
        <v>29</v>
      </c>
      <c r="F752" s="3" t="s">
        <v>281</v>
      </c>
      <c r="G752" s="6">
        <v>4564</v>
      </c>
      <c r="H752" s="1">
        <v>418637.38898805197</v>
      </c>
      <c r="I752" s="9">
        <v>1.09020362730436E-2</v>
      </c>
    </row>
    <row r="753" spans="1:9">
      <c r="A753" s="6" t="s">
        <v>238</v>
      </c>
      <c r="B753" s="3" t="s">
        <v>239</v>
      </c>
      <c r="C753" s="3" t="s">
        <v>202</v>
      </c>
      <c r="D753" s="6" t="s">
        <v>27</v>
      </c>
      <c r="E753" s="6" t="s">
        <v>28</v>
      </c>
      <c r="F753" s="3" t="s">
        <v>275</v>
      </c>
      <c r="G753" s="6">
        <v>835</v>
      </c>
      <c r="H753" s="1">
        <v>418637.38898805197</v>
      </c>
      <c r="I753" s="9">
        <v>1.9945662331269502E-3</v>
      </c>
    </row>
    <row r="754" spans="1:9">
      <c r="A754" s="6" t="s">
        <v>238</v>
      </c>
      <c r="B754" s="3" t="s">
        <v>239</v>
      </c>
      <c r="C754" s="3" t="s">
        <v>202</v>
      </c>
      <c r="D754" s="6" t="s">
        <v>27</v>
      </c>
      <c r="E754" s="6" t="s">
        <v>54</v>
      </c>
      <c r="F754" s="3" t="s">
        <v>251</v>
      </c>
      <c r="G754" s="6">
        <v>247</v>
      </c>
      <c r="H754" s="1">
        <v>418637.38898805197</v>
      </c>
      <c r="I754" s="9">
        <v>5.9000941267348095E-4</v>
      </c>
    </row>
    <row r="755" spans="1:9">
      <c r="A755" s="3" t="s">
        <v>162</v>
      </c>
      <c r="B755" s="3" t="s">
        <v>163</v>
      </c>
      <c r="C755" s="3" t="s">
        <v>202</v>
      </c>
      <c r="D755" s="3" t="s">
        <v>49</v>
      </c>
      <c r="E755" s="3" t="s">
        <v>50</v>
      </c>
      <c r="F755" s="3" t="s">
        <v>260</v>
      </c>
      <c r="G755" s="3">
        <v>4121769</v>
      </c>
      <c r="H755" s="1">
        <v>23578084.052014701</v>
      </c>
      <c r="I755" s="9">
        <v>0.17481356801117201</v>
      </c>
    </row>
    <row r="756" spans="1:9">
      <c r="A756" s="3" t="s">
        <v>162</v>
      </c>
      <c r="B756" s="3" t="s">
        <v>163</v>
      </c>
      <c r="C756" s="3" t="s">
        <v>202</v>
      </c>
      <c r="D756" s="3" t="s">
        <v>18</v>
      </c>
      <c r="E756" s="3" t="s">
        <v>24</v>
      </c>
      <c r="F756" s="3" t="s">
        <v>247</v>
      </c>
      <c r="G756" s="3">
        <v>2656661</v>
      </c>
      <c r="H756" s="1">
        <v>23578084.052014701</v>
      </c>
      <c r="I756" s="9">
        <v>0.112675016092879</v>
      </c>
    </row>
    <row r="757" spans="1:9">
      <c r="A757" s="3" t="s">
        <v>162</v>
      </c>
      <c r="B757" s="3" t="s">
        <v>163</v>
      </c>
      <c r="C757" s="3" t="s">
        <v>202</v>
      </c>
      <c r="D757" s="3" t="s">
        <v>27</v>
      </c>
      <c r="E757" s="3" t="s">
        <v>31</v>
      </c>
      <c r="F757" s="3" t="s">
        <v>253</v>
      </c>
      <c r="G757" s="3">
        <v>1225446</v>
      </c>
      <c r="H757" s="1">
        <v>23578084.052014701</v>
      </c>
      <c r="I757" s="9">
        <v>5.1973943145532601E-2</v>
      </c>
    </row>
    <row r="758" spans="1:9">
      <c r="A758" s="3" t="s">
        <v>162</v>
      </c>
      <c r="B758" s="3" t="s">
        <v>163</v>
      </c>
      <c r="C758" s="3" t="s">
        <v>202</v>
      </c>
      <c r="D758" s="3" t="s">
        <v>18</v>
      </c>
      <c r="E758" s="3" t="s">
        <v>19</v>
      </c>
      <c r="F758" s="3" t="s">
        <v>254</v>
      </c>
      <c r="G758" s="3">
        <v>970297</v>
      </c>
      <c r="H758" s="1">
        <v>23578084.052014701</v>
      </c>
      <c r="I758" s="9">
        <v>4.1152495591222103E-2</v>
      </c>
    </row>
    <row r="759" spans="1:9">
      <c r="A759" s="3" t="s">
        <v>162</v>
      </c>
      <c r="B759" s="3" t="s">
        <v>163</v>
      </c>
      <c r="C759" s="3" t="s">
        <v>202</v>
      </c>
      <c r="D759" s="3" t="s">
        <v>27</v>
      </c>
      <c r="E759" s="3" t="s">
        <v>42</v>
      </c>
      <c r="F759" s="3" t="s">
        <v>276</v>
      </c>
      <c r="G759" s="3">
        <v>674862</v>
      </c>
      <c r="H759" s="1">
        <v>23578084.052014701</v>
      </c>
      <c r="I759" s="9">
        <v>2.86224274419929E-2</v>
      </c>
    </row>
    <row r="760" spans="1:9">
      <c r="A760" s="3" t="s">
        <v>162</v>
      </c>
      <c r="B760" s="3" t="s">
        <v>163</v>
      </c>
      <c r="C760" s="3" t="s">
        <v>202</v>
      </c>
      <c r="D760" s="3" t="s">
        <v>41</v>
      </c>
      <c r="E760" s="3" t="s">
        <v>42</v>
      </c>
      <c r="F760" s="3" t="s">
        <v>266</v>
      </c>
      <c r="G760" s="3">
        <v>391487</v>
      </c>
      <c r="H760" s="1">
        <v>23578084.052014701</v>
      </c>
      <c r="I760" s="9">
        <v>1.6603851234746499E-2</v>
      </c>
    </row>
    <row r="761" spans="1:9">
      <c r="A761" s="3" t="s">
        <v>162</v>
      </c>
      <c r="B761" s="3" t="s">
        <v>163</v>
      </c>
      <c r="C761" s="3" t="s">
        <v>202</v>
      </c>
      <c r="D761" s="3" t="s">
        <v>27</v>
      </c>
      <c r="E761" s="3" t="s">
        <v>32</v>
      </c>
      <c r="F761" s="3" t="s">
        <v>272</v>
      </c>
      <c r="G761" s="3">
        <v>295133</v>
      </c>
      <c r="H761" s="1">
        <v>23578084.052014701</v>
      </c>
      <c r="I761" s="9">
        <v>1.25172596445461E-2</v>
      </c>
    </row>
    <row r="762" spans="1:9">
      <c r="A762" s="3" t="s">
        <v>162</v>
      </c>
      <c r="B762" s="3" t="s">
        <v>163</v>
      </c>
      <c r="C762" s="3" t="s">
        <v>202</v>
      </c>
      <c r="D762" s="3" t="s">
        <v>18</v>
      </c>
      <c r="E762" s="3" t="s">
        <v>22</v>
      </c>
      <c r="F762" s="3" t="s">
        <v>248</v>
      </c>
      <c r="G762" s="3">
        <v>218536</v>
      </c>
      <c r="H762" s="1">
        <v>23578084.052014701</v>
      </c>
      <c r="I762" s="9">
        <v>9.2686072166803801E-3</v>
      </c>
    </row>
    <row r="763" spans="1:9">
      <c r="A763" s="3" t="s">
        <v>162</v>
      </c>
      <c r="B763" s="3" t="s">
        <v>163</v>
      </c>
      <c r="C763" s="3" t="s">
        <v>202</v>
      </c>
      <c r="D763" s="3" t="s">
        <v>27</v>
      </c>
      <c r="E763" s="3" t="s">
        <v>54</v>
      </c>
      <c r="F763" s="3" t="s">
        <v>251</v>
      </c>
      <c r="G763" s="3">
        <v>183921</v>
      </c>
      <c r="H763" s="1">
        <v>23578084.052014701</v>
      </c>
      <c r="I763" s="9">
        <v>7.8005065888415298E-3</v>
      </c>
    </row>
    <row r="764" spans="1:9">
      <c r="A764" s="3" t="s">
        <v>162</v>
      </c>
      <c r="B764" s="3" t="s">
        <v>163</v>
      </c>
      <c r="C764" s="3" t="s">
        <v>202</v>
      </c>
      <c r="D764" s="3" t="s">
        <v>27</v>
      </c>
      <c r="E764" s="3" t="s">
        <v>43</v>
      </c>
      <c r="F764" s="3" t="s">
        <v>278</v>
      </c>
      <c r="G764" s="3">
        <v>153827</v>
      </c>
      <c r="H764" s="1">
        <v>23578084.052014701</v>
      </c>
      <c r="I764" s="9">
        <v>6.5241518208454998E-3</v>
      </c>
    </row>
    <row r="765" spans="1:9">
      <c r="A765" s="3" t="s">
        <v>162</v>
      </c>
      <c r="B765" s="3" t="s">
        <v>163</v>
      </c>
      <c r="C765" s="3" t="s">
        <v>202</v>
      </c>
      <c r="D765" s="3" t="s">
        <v>27</v>
      </c>
      <c r="E765" s="3" t="s">
        <v>75</v>
      </c>
      <c r="F765" s="3" t="s">
        <v>286</v>
      </c>
      <c r="G765" s="3">
        <v>131910</v>
      </c>
      <c r="H765" s="1">
        <v>23578084.052014701</v>
      </c>
      <c r="I765" s="9">
        <v>5.5946021614393503E-3</v>
      </c>
    </row>
    <row r="766" spans="1:9">
      <c r="A766" s="3" t="s">
        <v>162</v>
      </c>
      <c r="B766" s="3" t="s">
        <v>163</v>
      </c>
      <c r="C766" s="3" t="s">
        <v>202</v>
      </c>
      <c r="D766" s="3" t="s">
        <v>27</v>
      </c>
      <c r="E766" s="3" t="s">
        <v>55</v>
      </c>
      <c r="F766" s="3" t="s">
        <v>249</v>
      </c>
      <c r="G766" s="3">
        <v>65149</v>
      </c>
      <c r="H766" s="1">
        <v>23578084.052014701</v>
      </c>
      <c r="I766" s="9">
        <v>2.7631167933864901E-3</v>
      </c>
    </row>
    <row r="767" spans="1:9">
      <c r="A767" s="3" t="s">
        <v>162</v>
      </c>
      <c r="B767" s="3" t="s">
        <v>163</v>
      </c>
      <c r="C767" s="3" t="s">
        <v>202</v>
      </c>
      <c r="D767" s="3" t="s">
        <v>27</v>
      </c>
      <c r="E767" s="3" t="s">
        <v>37</v>
      </c>
      <c r="F767" s="3" t="s">
        <v>270</v>
      </c>
      <c r="G767" s="3">
        <v>60260</v>
      </c>
      <c r="H767" s="1">
        <v>23578084.052014701</v>
      </c>
      <c r="I767" s="9">
        <v>2.55576321922777E-3</v>
      </c>
    </row>
    <row r="768" spans="1:9">
      <c r="A768" s="3" t="s">
        <v>162</v>
      </c>
      <c r="B768" s="3" t="s">
        <v>163</v>
      </c>
      <c r="C768" s="3" t="s">
        <v>202</v>
      </c>
      <c r="D768" s="3" t="s">
        <v>41</v>
      </c>
      <c r="E768" s="3" t="s">
        <v>56</v>
      </c>
      <c r="F768" s="3" t="s">
        <v>287</v>
      </c>
      <c r="G768" s="3">
        <v>42128</v>
      </c>
      <c r="H768" s="1">
        <v>23578084.052014701</v>
      </c>
      <c r="I768" s="9">
        <v>1.78674399103265E-3</v>
      </c>
    </row>
    <row r="769" spans="1:9">
      <c r="A769" s="3" t="s">
        <v>162</v>
      </c>
      <c r="B769" s="3" t="s">
        <v>163</v>
      </c>
      <c r="C769" s="3" t="s">
        <v>202</v>
      </c>
      <c r="D769" s="3" t="s">
        <v>41</v>
      </c>
      <c r="E769" s="3" t="s">
        <v>37</v>
      </c>
      <c r="F769" s="3" t="s">
        <v>291</v>
      </c>
      <c r="G769" s="3">
        <v>27794</v>
      </c>
      <c r="H769" s="1">
        <v>23578084.052014701</v>
      </c>
      <c r="I769" s="9">
        <v>1.17880655352168E-3</v>
      </c>
    </row>
    <row r="770" spans="1:9">
      <c r="A770" s="3" t="s">
        <v>162</v>
      </c>
      <c r="B770" s="3" t="s">
        <v>163</v>
      </c>
      <c r="C770" s="3" t="s">
        <v>202</v>
      </c>
      <c r="D770" s="3" t="s">
        <v>27</v>
      </c>
      <c r="E770" s="3" t="s">
        <v>33</v>
      </c>
      <c r="F770" s="3" t="s">
        <v>250</v>
      </c>
      <c r="G770" s="3">
        <v>23807</v>
      </c>
      <c r="H770" s="1">
        <v>23578084.052014701</v>
      </c>
      <c r="I770" s="9">
        <v>1.00970884434377E-3</v>
      </c>
    </row>
    <row r="771" spans="1:9">
      <c r="A771" s="3" t="s">
        <v>162</v>
      </c>
      <c r="B771" s="3" t="s">
        <v>163</v>
      </c>
      <c r="C771" s="3" t="s">
        <v>202</v>
      </c>
      <c r="D771" s="3" t="s">
        <v>27</v>
      </c>
      <c r="E771" s="3" t="s">
        <v>34</v>
      </c>
      <c r="F771" s="3" t="s">
        <v>259</v>
      </c>
      <c r="G771" s="5">
        <v>21234</v>
      </c>
      <c r="H771" s="1">
        <v>23578084.052014701</v>
      </c>
      <c r="I771" s="9">
        <v>9.0058208093399305E-4</v>
      </c>
    </row>
    <row r="772" spans="1:9">
      <c r="A772" s="3" t="s">
        <v>162</v>
      </c>
      <c r="B772" s="3" t="s">
        <v>163</v>
      </c>
      <c r="C772" s="3" t="s">
        <v>202</v>
      </c>
      <c r="D772" s="3" t="s">
        <v>41</v>
      </c>
      <c r="E772" s="3" t="s">
        <v>67</v>
      </c>
      <c r="F772" s="3" t="s">
        <v>282</v>
      </c>
      <c r="G772" s="3">
        <v>21222</v>
      </c>
      <c r="H772" s="1">
        <v>23578084.052014701</v>
      </c>
      <c r="I772" s="9">
        <v>9.0007313372803997E-4</v>
      </c>
    </row>
    <row r="773" spans="1:9">
      <c r="A773" s="3" t="s">
        <v>162</v>
      </c>
      <c r="B773" s="3" t="s">
        <v>163</v>
      </c>
      <c r="C773" s="3" t="s">
        <v>202</v>
      </c>
      <c r="D773" s="3" t="s">
        <v>27</v>
      </c>
      <c r="E773" s="3" t="s">
        <v>57</v>
      </c>
      <c r="F773" s="3" t="s">
        <v>277</v>
      </c>
      <c r="G773" s="3">
        <v>10544</v>
      </c>
      <c r="H773" s="1">
        <v>23578084.052014701</v>
      </c>
      <c r="I773" s="9">
        <v>4.4719494496411497E-4</v>
      </c>
    </row>
    <row r="774" spans="1:9">
      <c r="A774" s="3" t="s">
        <v>162</v>
      </c>
      <c r="B774" s="3" t="s">
        <v>163</v>
      </c>
      <c r="C774" s="3" t="s">
        <v>202</v>
      </c>
      <c r="D774" s="3" t="s">
        <v>27</v>
      </c>
      <c r="E774" s="3" t="s">
        <v>67</v>
      </c>
      <c r="F774" s="3" t="s">
        <v>283</v>
      </c>
      <c r="G774" s="3">
        <v>3008</v>
      </c>
      <c r="H774" s="1">
        <v>23578084.052014701</v>
      </c>
      <c r="I774" s="9">
        <v>1.27576099625575E-4</v>
      </c>
    </row>
    <row r="775" spans="1:9">
      <c r="A775" s="3" t="s">
        <v>162</v>
      </c>
      <c r="B775" s="3" t="s">
        <v>163</v>
      </c>
      <c r="C775" s="3" t="s">
        <v>202</v>
      </c>
      <c r="D775" s="3" t="s">
        <v>27</v>
      </c>
      <c r="E775" s="3" t="s">
        <v>28</v>
      </c>
      <c r="F775" s="3" t="s">
        <v>275</v>
      </c>
      <c r="G775" s="3">
        <v>2494</v>
      </c>
      <c r="H775" s="1">
        <v>23578084.052014701</v>
      </c>
      <c r="I775" s="9">
        <v>1.05776194303917E-4</v>
      </c>
    </row>
    <row r="776" spans="1:9">
      <c r="A776" s="3" t="s">
        <v>162</v>
      </c>
      <c r="B776" s="3" t="s">
        <v>163</v>
      </c>
      <c r="C776" s="3" t="s">
        <v>202</v>
      </c>
      <c r="D776" s="3" t="s">
        <v>41</v>
      </c>
      <c r="E776" s="3" t="s">
        <v>33</v>
      </c>
      <c r="F776" s="3" t="s">
        <v>268</v>
      </c>
      <c r="G776" s="3">
        <v>331</v>
      </c>
      <c r="H776" s="1">
        <v>23578084.052014701</v>
      </c>
      <c r="I776" s="9">
        <v>1.4038460430872701E-5</v>
      </c>
    </row>
    <row r="777" spans="1:9">
      <c r="A777" s="3" t="s">
        <v>164</v>
      </c>
      <c r="B777" s="3" t="s">
        <v>165</v>
      </c>
      <c r="C777" s="3" t="s">
        <v>202</v>
      </c>
      <c r="D777" s="3" t="s">
        <v>18</v>
      </c>
      <c r="E777" s="3" t="s">
        <v>22</v>
      </c>
      <c r="F777" s="3" t="s">
        <v>248</v>
      </c>
      <c r="G777" s="3">
        <v>502914</v>
      </c>
      <c r="H777" s="1">
        <v>4121733.7052916498</v>
      </c>
      <c r="I777" s="9">
        <v>0.122015160599613</v>
      </c>
    </row>
    <row r="778" spans="1:9">
      <c r="A778" s="3" t="s">
        <v>164</v>
      </c>
      <c r="B778" s="3" t="s">
        <v>165</v>
      </c>
      <c r="C778" s="3" t="s">
        <v>202</v>
      </c>
      <c r="D778" s="3" t="s">
        <v>18</v>
      </c>
      <c r="E778" s="3" t="s">
        <v>24</v>
      </c>
      <c r="F778" s="3" t="s">
        <v>247</v>
      </c>
      <c r="G778" s="3">
        <v>347957</v>
      </c>
      <c r="H778" s="1">
        <v>4121733.7052916498</v>
      </c>
      <c r="I778" s="9">
        <v>8.4420058373319604E-2</v>
      </c>
    </row>
    <row r="779" spans="1:9">
      <c r="A779" s="3" t="s">
        <v>164</v>
      </c>
      <c r="B779" s="3" t="s">
        <v>165</v>
      </c>
      <c r="C779" s="3" t="s">
        <v>202</v>
      </c>
      <c r="D779" s="3" t="s">
        <v>41</v>
      </c>
      <c r="E779" s="3" t="s">
        <v>76</v>
      </c>
      <c r="F779" s="3" t="s">
        <v>289</v>
      </c>
      <c r="G779" s="3">
        <v>193440</v>
      </c>
      <c r="H779" s="1">
        <v>4121733.7052916498</v>
      </c>
      <c r="I779" s="9">
        <v>4.6931707342386997E-2</v>
      </c>
    </row>
    <row r="780" spans="1:9">
      <c r="A780" s="3" t="s">
        <v>164</v>
      </c>
      <c r="B780" s="3" t="s">
        <v>165</v>
      </c>
      <c r="C780" s="3" t="s">
        <v>202</v>
      </c>
      <c r="D780" s="3" t="s">
        <v>18</v>
      </c>
      <c r="E780" s="3" t="s">
        <v>19</v>
      </c>
      <c r="F780" s="3" t="s">
        <v>254</v>
      </c>
      <c r="G780" s="3">
        <v>138429</v>
      </c>
      <c r="H780" s="1">
        <v>4121733.7052916498</v>
      </c>
      <c r="I780" s="9">
        <v>3.3585139142366001E-2</v>
      </c>
    </row>
    <row r="781" spans="1:9">
      <c r="A781" s="3" t="s">
        <v>164</v>
      </c>
      <c r="B781" s="3" t="s">
        <v>165</v>
      </c>
      <c r="C781" s="3" t="s">
        <v>202</v>
      </c>
      <c r="D781" s="3" t="s">
        <v>27</v>
      </c>
      <c r="E781" s="3" t="s">
        <v>54</v>
      </c>
      <c r="F781" s="3" t="s">
        <v>251</v>
      </c>
      <c r="G781" s="3">
        <v>64151</v>
      </c>
      <c r="H781" s="1">
        <v>4121733.7052916498</v>
      </c>
      <c r="I781" s="9">
        <v>1.55640816672946E-2</v>
      </c>
    </row>
    <row r="782" spans="1:9">
      <c r="A782" s="3" t="s">
        <v>164</v>
      </c>
      <c r="B782" s="3" t="s">
        <v>165</v>
      </c>
      <c r="C782" s="3" t="s">
        <v>202</v>
      </c>
      <c r="D782" s="3" t="s">
        <v>27</v>
      </c>
      <c r="E782" s="3" t="s">
        <v>31</v>
      </c>
      <c r="F782" s="3" t="s">
        <v>253</v>
      </c>
      <c r="G782" s="3">
        <v>44495</v>
      </c>
      <c r="H782" s="1">
        <v>4121733.7052916498</v>
      </c>
      <c r="I782" s="9">
        <v>1.0795214630890801E-2</v>
      </c>
    </row>
    <row r="783" spans="1:9">
      <c r="A783" s="3" t="s">
        <v>164</v>
      </c>
      <c r="B783" s="3" t="s">
        <v>165</v>
      </c>
      <c r="C783" s="3" t="s">
        <v>202</v>
      </c>
      <c r="D783" s="3" t="s">
        <v>27</v>
      </c>
      <c r="E783" s="3" t="s">
        <v>32</v>
      </c>
      <c r="F783" s="3" t="s">
        <v>272</v>
      </c>
      <c r="G783" s="3">
        <v>31225</v>
      </c>
      <c r="H783" s="1">
        <v>4121733.7052916498</v>
      </c>
      <c r="I783" s="9">
        <v>7.5756956253413598E-3</v>
      </c>
    </row>
    <row r="784" spans="1:9">
      <c r="A784" s="3" t="s">
        <v>164</v>
      </c>
      <c r="B784" s="3" t="s">
        <v>165</v>
      </c>
      <c r="C784" s="3" t="s">
        <v>202</v>
      </c>
      <c r="D784" s="3" t="s">
        <v>27</v>
      </c>
      <c r="E784" s="3" t="s">
        <v>55</v>
      </c>
      <c r="F784" s="3" t="s">
        <v>249</v>
      </c>
      <c r="G784" s="3">
        <v>28161</v>
      </c>
      <c r="H784" s="1">
        <v>4121733.7052916498</v>
      </c>
      <c r="I784" s="9">
        <v>6.8323191194631901E-3</v>
      </c>
    </row>
    <row r="785" spans="1:9">
      <c r="A785" s="3" t="s">
        <v>166</v>
      </c>
      <c r="B785" s="3" t="s">
        <v>167</v>
      </c>
      <c r="C785" s="3" t="s">
        <v>209</v>
      </c>
      <c r="D785" s="3" t="s">
        <v>18</v>
      </c>
      <c r="E785" s="3" t="s">
        <v>20</v>
      </c>
      <c r="F785" s="3" t="s">
        <v>246</v>
      </c>
      <c r="G785" s="3">
        <v>47789</v>
      </c>
      <c r="H785" s="1">
        <v>1589913.6222379899</v>
      </c>
      <c r="I785" s="9">
        <v>3.0057607741439001E-2</v>
      </c>
    </row>
    <row r="786" spans="1:9">
      <c r="A786" s="3" t="s">
        <v>166</v>
      </c>
      <c r="B786" s="3" t="s">
        <v>167</v>
      </c>
      <c r="C786" s="3" t="s">
        <v>209</v>
      </c>
      <c r="D786" s="3" t="s">
        <v>18</v>
      </c>
      <c r="E786" s="3" t="s">
        <v>24</v>
      </c>
      <c r="F786" s="3" t="s">
        <v>247</v>
      </c>
      <c r="G786" s="3">
        <v>38543</v>
      </c>
      <c r="H786" s="1">
        <v>1589913.6222379899</v>
      </c>
      <c r="I786" s="9">
        <v>2.4242197475952298E-2</v>
      </c>
    </row>
    <row r="787" spans="1:9">
      <c r="A787" s="3" t="s">
        <v>166</v>
      </c>
      <c r="B787" s="3" t="s">
        <v>167</v>
      </c>
      <c r="C787" s="3" t="s">
        <v>209</v>
      </c>
      <c r="D787" s="3" t="s">
        <v>18</v>
      </c>
      <c r="E787" s="3" t="s">
        <v>22</v>
      </c>
      <c r="F787" s="3" t="s">
        <v>248</v>
      </c>
      <c r="G787" s="3">
        <v>14975</v>
      </c>
      <c r="H787" s="1">
        <v>1589913.6222379899</v>
      </c>
      <c r="I787" s="9">
        <v>9.4187506733359096E-3</v>
      </c>
    </row>
    <row r="788" spans="1:9">
      <c r="A788" s="3" t="s">
        <v>168</v>
      </c>
      <c r="B788" s="3" t="s">
        <v>169</v>
      </c>
      <c r="C788" s="3" t="s">
        <v>202</v>
      </c>
      <c r="D788" s="3" t="s">
        <v>27</v>
      </c>
      <c r="E788" s="3" t="s">
        <v>190</v>
      </c>
      <c r="F788" s="3" t="s">
        <v>245</v>
      </c>
      <c r="G788" s="3">
        <v>417760</v>
      </c>
      <c r="H788" s="1">
        <v>4690265</v>
      </c>
      <c r="I788" s="9">
        <f>G788/H788</f>
        <v>8.9069594148731474E-2</v>
      </c>
    </row>
    <row r="789" spans="1:9">
      <c r="A789" s="3" t="s">
        <v>168</v>
      </c>
      <c r="B789" s="3" t="s">
        <v>169</v>
      </c>
      <c r="C789" s="3" t="s">
        <v>202</v>
      </c>
      <c r="D789" s="3" t="s">
        <v>18</v>
      </c>
      <c r="E789" s="3" t="s">
        <v>24</v>
      </c>
      <c r="F789" s="3" t="s">
        <v>247</v>
      </c>
      <c r="G789" s="3">
        <v>411338</v>
      </c>
      <c r="H789" s="1">
        <v>4690265</v>
      </c>
      <c r="I789" s="9">
        <f t="shared" ref="I789:I805" si="0">G789/H789</f>
        <v>8.7700375138718173E-2</v>
      </c>
    </row>
    <row r="790" spans="1:9">
      <c r="A790" s="3" t="s">
        <v>168</v>
      </c>
      <c r="B790" s="3" t="s">
        <v>169</v>
      </c>
      <c r="C790" s="3" t="s">
        <v>202</v>
      </c>
      <c r="D790" s="3" t="s">
        <v>27</v>
      </c>
      <c r="E790" s="3" t="s">
        <v>33</v>
      </c>
      <c r="F790" s="3" t="s">
        <v>250</v>
      </c>
      <c r="G790" s="3">
        <v>250374</v>
      </c>
      <c r="H790" s="1">
        <v>4690265</v>
      </c>
      <c r="I790" s="9">
        <f t="shared" si="0"/>
        <v>5.3381631954697653E-2</v>
      </c>
    </row>
    <row r="791" spans="1:9">
      <c r="A791" s="3" t="s">
        <v>168</v>
      </c>
      <c r="B791" s="3" t="s">
        <v>169</v>
      </c>
      <c r="C791" s="3" t="s">
        <v>202</v>
      </c>
      <c r="D791" s="3" t="s">
        <v>27</v>
      </c>
      <c r="E791" s="3" t="s">
        <v>38</v>
      </c>
      <c r="F791" s="3" t="s">
        <v>273</v>
      </c>
      <c r="G791" s="3">
        <v>249370</v>
      </c>
      <c r="H791" s="1">
        <v>4690265</v>
      </c>
      <c r="I791" s="9">
        <f t="shared" si="0"/>
        <v>5.3167571555125352E-2</v>
      </c>
    </row>
    <row r="792" spans="1:9">
      <c r="A792" s="3" t="s">
        <v>168</v>
      </c>
      <c r="B792" s="3" t="s">
        <v>169</v>
      </c>
      <c r="C792" s="3" t="s">
        <v>202</v>
      </c>
      <c r="D792" s="3" t="s">
        <v>18</v>
      </c>
      <c r="E792" s="3" t="s">
        <v>22</v>
      </c>
      <c r="F792" s="3" t="s">
        <v>248</v>
      </c>
      <c r="G792" s="3">
        <v>218503</v>
      </c>
      <c r="H792" s="1">
        <v>4690265</v>
      </c>
      <c r="I792" s="9">
        <f t="shared" si="0"/>
        <v>4.658649351369272E-2</v>
      </c>
    </row>
    <row r="793" spans="1:9">
      <c r="A793" s="3" t="s">
        <v>168</v>
      </c>
      <c r="B793" s="3" t="s">
        <v>169</v>
      </c>
      <c r="C793" s="3" t="s">
        <v>202</v>
      </c>
      <c r="D793" s="3" t="s">
        <v>18</v>
      </c>
      <c r="E793" s="3" t="s">
        <v>19</v>
      </c>
      <c r="F793" s="3" t="s">
        <v>254</v>
      </c>
      <c r="G793" s="3">
        <v>98608</v>
      </c>
      <c r="H793" s="1">
        <v>4690265</v>
      </c>
      <c r="I793" s="9">
        <f t="shared" si="0"/>
        <v>2.1023971993053697E-2</v>
      </c>
    </row>
    <row r="794" spans="1:9">
      <c r="A794" s="3" t="s">
        <v>168</v>
      </c>
      <c r="B794" s="3" t="s">
        <v>169</v>
      </c>
      <c r="C794" s="3" t="s">
        <v>202</v>
      </c>
      <c r="D794" s="3" t="s">
        <v>27</v>
      </c>
      <c r="E794" s="3" t="s">
        <v>57</v>
      </c>
      <c r="F794" s="3" t="s">
        <v>277</v>
      </c>
      <c r="G794" s="3">
        <v>94222</v>
      </c>
      <c r="H794" s="1">
        <v>4690265</v>
      </c>
      <c r="I794" s="9">
        <f t="shared" si="0"/>
        <v>2.0088843594125279E-2</v>
      </c>
    </row>
    <row r="795" spans="1:9">
      <c r="A795" s="3" t="s">
        <v>168</v>
      </c>
      <c r="B795" s="3" t="s">
        <v>169</v>
      </c>
      <c r="C795" s="3" t="s">
        <v>202</v>
      </c>
      <c r="D795" s="3" t="s">
        <v>27</v>
      </c>
      <c r="E795" s="3" t="s">
        <v>54</v>
      </c>
      <c r="F795" s="3" t="s">
        <v>251</v>
      </c>
      <c r="G795" s="3">
        <v>82963</v>
      </c>
      <c r="H795" s="1">
        <v>4690265</v>
      </c>
      <c r="I795" s="9">
        <f t="shared" si="0"/>
        <v>1.7688339571431465E-2</v>
      </c>
    </row>
    <row r="796" spans="1:9">
      <c r="A796" s="3" t="s">
        <v>168</v>
      </c>
      <c r="B796" s="3" t="s">
        <v>169</v>
      </c>
      <c r="C796" s="3" t="s">
        <v>202</v>
      </c>
      <c r="D796" s="3" t="s">
        <v>27</v>
      </c>
      <c r="E796" s="3" t="s">
        <v>34</v>
      </c>
      <c r="F796" s="3" t="s">
        <v>259</v>
      </c>
      <c r="G796" s="3">
        <v>59274</v>
      </c>
      <c r="H796" s="1">
        <v>4690265</v>
      </c>
      <c r="I796" s="9">
        <f t="shared" si="0"/>
        <v>1.2637665462399247E-2</v>
      </c>
    </row>
    <row r="797" spans="1:9">
      <c r="A797" s="3" t="s">
        <v>168</v>
      </c>
      <c r="B797" s="3" t="s">
        <v>169</v>
      </c>
      <c r="C797" s="3" t="s">
        <v>202</v>
      </c>
      <c r="D797" s="3" t="s">
        <v>27</v>
      </c>
      <c r="E797" s="3" t="s">
        <v>55</v>
      </c>
      <c r="F797" s="3" t="s">
        <v>249</v>
      </c>
      <c r="G797" s="3">
        <v>58880</v>
      </c>
      <c r="H797" s="1">
        <v>4690265</v>
      </c>
      <c r="I797" s="9">
        <f t="shared" si="0"/>
        <v>1.2553661680096967E-2</v>
      </c>
    </row>
    <row r="798" spans="1:9">
      <c r="A798" s="3" t="s">
        <v>168</v>
      </c>
      <c r="B798" s="3" t="s">
        <v>169</v>
      </c>
      <c r="C798" s="3" t="s">
        <v>202</v>
      </c>
      <c r="D798" s="3" t="s">
        <v>27</v>
      </c>
      <c r="E798" s="3" t="s">
        <v>42</v>
      </c>
      <c r="F798" s="3" t="s">
        <v>276</v>
      </c>
      <c r="G798" s="10">
        <v>36034</v>
      </c>
      <c r="H798" s="1">
        <v>4690265</v>
      </c>
      <c r="I798" s="9">
        <f t="shared" si="0"/>
        <v>7.6827215519805385E-3</v>
      </c>
    </row>
    <row r="799" spans="1:9">
      <c r="A799" s="3" t="s">
        <v>168</v>
      </c>
      <c r="B799" s="3" t="s">
        <v>169</v>
      </c>
      <c r="C799" s="3" t="s">
        <v>202</v>
      </c>
      <c r="D799" s="3" t="s">
        <v>27</v>
      </c>
      <c r="E799" s="3" t="s">
        <v>47</v>
      </c>
      <c r="F799" s="3" t="s">
        <v>319</v>
      </c>
      <c r="G799" s="3">
        <v>25424</v>
      </c>
      <c r="H799" s="1">
        <v>4690265</v>
      </c>
      <c r="I799" s="9">
        <f t="shared" si="0"/>
        <v>5.420589241759261E-3</v>
      </c>
    </row>
    <row r="800" spans="1:9">
      <c r="A800" s="3" t="s">
        <v>168</v>
      </c>
      <c r="B800" s="3" t="s">
        <v>169</v>
      </c>
      <c r="C800" s="3" t="s">
        <v>202</v>
      </c>
      <c r="D800" s="3" t="s">
        <v>41</v>
      </c>
      <c r="E800" s="3" t="s">
        <v>33</v>
      </c>
      <c r="F800" s="3" t="s">
        <v>268</v>
      </c>
      <c r="G800" s="3">
        <v>20970</v>
      </c>
      <c r="H800" s="1">
        <v>4690265</v>
      </c>
      <c r="I800" s="9">
        <f t="shared" si="0"/>
        <v>4.4709627281187738E-3</v>
      </c>
    </row>
    <row r="801" spans="1:9">
      <c r="A801" s="3" t="s">
        <v>168</v>
      </c>
      <c r="B801" s="3" t="s">
        <v>169</v>
      </c>
      <c r="C801" s="3" t="s">
        <v>202</v>
      </c>
      <c r="D801" s="3" t="s">
        <v>27</v>
      </c>
      <c r="E801" s="3" t="s">
        <v>37</v>
      </c>
      <c r="F801" s="3" t="s">
        <v>270</v>
      </c>
      <c r="G801" s="3">
        <v>20000</v>
      </c>
      <c r="H801" s="1">
        <v>4690265</v>
      </c>
      <c r="I801" s="9">
        <f t="shared" si="0"/>
        <v>4.2641513859025025E-3</v>
      </c>
    </row>
    <row r="802" spans="1:9">
      <c r="A802" s="3" t="s">
        <v>168</v>
      </c>
      <c r="B802" s="3" t="s">
        <v>169</v>
      </c>
      <c r="C802" s="3" t="s">
        <v>202</v>
      </c>
      <c r="D802" s="3" t="s">
        <v>27</v>
      </c>
      <c r="E802" s="3" t="s">
        <v>64</v>
      </c>
      <c r="F802" s="3" t="s">
        <v>284</v>
      </c>
      <c r="G802" s="3">
        <v>8250</v>
      </c>
      <c r="H802" s="1">
        <v>4690265</v>
      </c>
      <c r="I802" s="9">
        <f t="shared" si="0"/>
        <v>1.7589624466847822E-3</v>
      </c>
    </row>
    <row r="803" spans="1:9">
      <c r="A803" s="3" t="s">
        <v>168</v>
      </c>
      <c r="B803" s="3" t="s">
        <v>169</v>
      </c>
      <c r="C803" s="3" t="s">
        <v>202</v>
      </c>
      <c r="D803" s="3" t="s">
        <v>27</v>
      </c>
      <c r="E803" s="3" t="s">
        <v>58</v>
      </c>
      <c r="F803" s="3" t="s">
        <v>335</v>
      </c>
      <c r="G803" s="10">
        <v>1224</v>
      </c>
      <c r="H803" s="1">
        <v>4690265</v>
      </c>
      <c r="I803" s="9">
        <f t="shared" si="0"/>
        <v>2.6096606481723313E-4</v>
      </c>
    </row>
    <row r="804" spans="1:9">
      <c r="A804" s="3" t="s">
        <v>168</v>
      </c>
      <c r="B804" s="3" t="s">
        <v>169</v>
      </c>
      <c r="C804" s="3" t="s">
        <v>202</v>
      </c>
      <c r="D804" s="3" t="s">
        <v>27</v>
      </c>
      <c r="E804" s="3" t="s">
        <v>35</v>
      </c>
      <c r="F804" s="3" t="s">
        <v>274</v>
      </c>
      <c r="G804" s="10">
        <v>1150</v>
      </c>
      <c r="H804" s="1">
        <v>4690265</v>
      </c>
      <c r="I804" s="9">
        <f t="shared" si="0"/>
        <v>2.4518870468939389E-4</v>
      </c>
    </row>
    <row r="805" spans="1:9">
      <c r="A805" s="3" t="s">
        <v>168</v>
      </c>
      <c r="B805" s="3" t="s">
        <v>169</v>
      </c>
      <c r="C805" s="3" t="s">
        <v>202</v>
      </c>
      <c r="D805" s="3" t="s">
        <v>27</v>
      </c>
      <c r="E805" s="3" t="s">
        <v>74</v>
      </c>
      <c r="F805" s="3" t="s">
        <v>288</v>
      </c>
      <c r="G805" s="3">
        <v>631</v>
      </c>
      <c r="H805" s="1">
        <v>4690265</v>
      </c>
      <c r="I805" s="9">
        <f t="shared" si="0"/>
        <v>1.3453397622522394E-4</v>
      </c>
    </row>
    <row r="806" spans="1:9">
      <c r="A806" s="3" t="s">
        <v>97</v>
      </c>
      <c r="B806" s="3" t="s">
        <v>240</v>
      </c>
      <c r="C806" s="3" t="s">
        <v>218</v>
      </c>
      <c r="D806" s="3" t="s">
        <v>49</v>
      </c>
      <c r="E806" s="3" t="s">
        <v>50</v>
      </c>
      <c r="F806" s="3" t="s">
        <v>260</v>
      </c>
      <c r="G806" s="3">
        <v>271536</v>
      </c>
      <c r="H806" s="1">
        <v>2122450.6296296301</v>
      </c>
      <c r="I806" s="9">
        <v>0.12793513130969</v>
      </c>
    </row>
    <row r="807" spans="1:9">
      <c r="A807" s="3" t="s">
        <v>97</v>
      </c>
      <c r="B807" s="3" t="s">
        <v>240</v>
      </c>
      <c r="C807" s="3" t="s">
        <v>218</v>
      </c>
      <c r="D807" s="3" t="s">
        <v>18</v>
      </c>
      <c r="E807" s="3" t="s">
        <v>24</v>
      </c>
      <c r="F807" s="3" t="s">
        <v>247</v>
      </c>
      <c r="G807" s="3">
        <v>83128</v>
      </c>
      <c r="H807" s="1">
        <v>2122450.6296296301</v>
      </c>
      <c r="I807" s="9">
        <v>3.9166046474544303E-2</v>
      </c>
    </row>
    <row r="808" spans="1:9">
      <c r="A808" s="3" t="s">
        <v>97</v>
      </c>
      <c r="B808" s="3" t="s">
        <v>240</v>
      </c>
      <c r="C808" s="3" t="s">
        <v>218</v>
      </c>
      <c r="D808" s="3" t="s">
        <v>18</v>
      </c>
      <c r="E808" s="3" t="s">
        <v>22</v>
      </c>
      <c r="F808" s="3" t="s">
        <v>248</v>
      </c>
      <c r="G808" s="3">
        <v>21732</v>
      </c>
      <c r="H808" s="1">
        <v>2122450.6296296301</v>
      </c>
      <c r="I808" s="9">
        <v>1.02391074245116E-2</v>
      </c>
    </row>
    <row r="809" spans="1:9">
      <c r="A809" s="3" t="s">
        <v>97</v>
      </c>
      <c r="B809" s="3" t="s">
        <v>240</v>
      </c>
      <c r="C809" s="3" t="s">
        <v>218</v>
      </c>
      <c r="D809" s="3" t="s">
        <v>27</v>
      </c>
      <c r="E809" s="3" t="s">
        <v>31</v>
      </c>
      <c r="F809" s="3" t="s">
        <v>253</v>
      </c>
      <c r="G809" s="3">
        <v>16735</v>
      </c>
      <c r="H809" s="1">
        <v>2122450.6296296301</v>
      </c>
      <c r="I809" s="9">
        <v>7.8847534856065302E-3</v>
      </c>
    </row>
    <row r="810" spans="1:9">
      <c r="A810" s="3" t="s">
        <v>97</v>
      </c>
      <c r="B810" s="3" t="s">
        <v>240</v>
      </c>
      <c r="C810" s="3" t="s">
        <v>218</v>
      </c>
      <c r="D810" s="3" t="s">
        <v>27</v>
      </c>
      <c r="E810" s="3" t="s">
        <v>54</v>
      </c>
      <c r="F810" s="3" t="s">
        <v>251</v>
      </c>
      <c r="G810" s="3">
        <v>6118</v>
      </c>
      <c r="H810" s="1">
        <v>2122450.6296296301</v>
      </c>
      <c r="I810" s="9">
        <v>2.8825169898381098E-3</v>
      </c>
    </row>
    <row r="811" spans="1:9">
      <c r="A811" s="3" t="s">
        <v>97</v>
      </c>
      <c r="B811" s="3" t="s">
        <v>240</v>
      </c>
      <c r="C811" s="3" t="s">
        <v>218</v>
      </c>
      <c r="D811" s="3" t="s">
        <v>18</v>
      </c>
      <c r="E811" s="3" t="s">
        <v>23</v>
      </c>
      <c r="F811" s="3" t="s">
        <v>255</v>
      </c>
      <c r="G811" s="3">
        <v>3492</v>
      </c>
      <c r="H811" s="1">
        <v>2122450.6296296301</v>
      </c>
      <c r="I811" s="9">
        <v>1.6452679517023E-3</v>
      </c>
    </row>
    <row r="812" spans="1:9">
      <c r="A812" s="3" t="s">
        <v>97</v>
      </c>
      <c r="B812" s="3" t="s">
        <v>240</v>
      </c>
      <c r="C812" s="3" t="s">
        <v>218</v>
      </c>
      <c r="D812" s="3" t="s">
        <v>27</v>
      </c>
      <c r="E812" s="3" t="s">
        <v>42</v>
      </c>
      <c r="F812" s="3" t="s">
        <v>276</v>
      </c>
      <c r="G812" s="3">
        <v>2507</v>
      </c>
      <c r="H812" s="1">
        <v>2122450.6296296301</v>
      </c>
      <c r="I812" s="9">
        <v>1.18118177403141E-3</v>
      </c>
    </row>
    <row r="813" spans="1:9">
      <c r="A813" s="3" t="s">
        <v>241</v>
      </c>
      <c r="B813" s="3" t="s">
        <v>242</v>
      </c>
      <c r="C813" s="3" t="s">
        <v>218</v>
      </c>
      <c r="D813" s="3" t="s">
        <v>18</v>
      </c>
      <c r="E813" s="3" t="s">
        <v>24</v>
      </c>
      <c r="F813" s="3" t="s">
        <v>247</v>
      </c>
      <c r="G813" s="3">
        <v>68334</v>
      </c>
      <c r="H813" s="1">
        <v>824718.51851851796</v>
      </c>
      <c r="I813" s="9">
        <v>8.2857360985117298E-2</v>
      </c>
    </row>
    <row r="814" spans="1:9">
      <c r="A814" s="3" t="s">
        <v>241</v>
      </c>
      <c r="B814" s="3" t="s">
        <v>242</v>
      </c>
      <c r="C814" s="3" t="s">
        <v>218</v>
      </c>
      <c r="D814" s="3" t="s">
        <v>27</v>
      </c>
      <c r="E814" s="3" t="s">
        <v>31</v>
      </c>
      <c r="F814" s="3" t="s">
        <v>253</v>
      </c>
      <c r="G814" s="3">
        <v>37067</v>
      </c>
      <c r="H814" s="1">
        <v>824718.51851851796</v>
      </c>
      <c r="I814" s="9">
        <v>4.4945031750451399E-2</v>
      </c>
    </row>
    <row r="815" spans="1:9">
      <c r="A815" s="3" t="s">
        <v>241</v>
      </c>
      <c r="B815" s="3" t="s">
        <v>242</v>
      </c>
      <c r="C815" s="3" t="s">
        <v>218</v>
      </c>
      <c r="D815" s="3" t="s">
        <v>18</v>
      </c>
      <c r="E815" s="3" t="s">
        <v>22</v>
      </c>
      <c r="F815" s="3" t="s">
        <v>248</v>
      </c>
      <c r="G815" s="3">
        <v>15360</v>
      </c>
      <c r="H815" s="1">
        <v>824718.51851851796</v>
      </c>
      <c r="I815" s="9">
        <v>1.8624536317666199E-2</v>
      </c>
    </row>
    <row r="816" spans="1:9">
      <c r="A816" s="3" t="s">
        <v>241</v>
      </c>
      <c r="B816" s="3" t="s">
        <v>242</v>
      </c>
      <c r="C816" s="3" t="s">
        <v>218</v>
      </c>
      <c r="D816" s="3" t="s">
        <v>27</v>
      </c>
      <c r="E816" s="3" t="s">
        <v>57</v>
      </c>
      <c r="F816" s="3" t="s">
        <v>277</v>
      </c>
      <c r="G816" s="3">
        <v>8401</v>
      </c>
      <c r="H816" s="1">
        <v>824718.51851851796</v>
      </c>
      <c r="I816" s="9">
        <v>1.01865058336402E-2</v>
      </c>
    </row>
    <row r="817" spans="1:9">
      <c r="A817" s="3" t="s">
        <v>241</v>
      </c>
      <c r="B817" s="3" t="s">
        <v>242</v>
      </c>
      <c r="C817" s="3" t="s">
        <v>218</v>
      </c>
      <c r="D817" s="3" t="s">
        <v>49</v>
      </c>
      <c r="E817" s="3" t="s">
        <v>50</v>
      </c>
      <c r="F817" s="3" t="s">
        <v>260</v>
      </c>
      <c r="G817" s="3">
        <v>7900</v>
      </c>
      <c r="H817" s="1">
        <v>824718.51851851796</v>
      </c>
      <c r="I817" s="9">
        <v>9.5790258404663403E-3</v>
      </c>
    </row>
    <row r="818" spans="1:9">
      <c r="A818" s="3" t="s">
        <v>241</v>
      </c>
      <c r="B818" s="3" t="s">
        <v>242</v>
      </c>
      <c r="C818" s="3" t="s">
        <v>218</v>
      </c>
      <c r="D818" s="3" t="s">
        <v>27</v>
      </c>
      <c r="E818" s="3" t="s">
        <v>47</v>
      </c>
      <c r="F818" s="3" t="s">
        <v>319</v>
      </c>
      <c r="G818" s="3">
        <v>3465</v>
      </c>
      <c r="H818" s="1">
        <v>824718.51851851796</v>
      </c>
      <c r="I818" s="9">
        <v>4.2014334857235301E-3</v>
      </c>
    </row>
    <row r="819" spans="1:9">
      <c r="A819" s="3" t="s">
        <v>241</v>
      </c>
      <c r="B819" s="3" t="s">
        <v>242</v>
      </c>
      <c r="C819" s="3" t="s">
        <v>218</v>
      </c>
      <c r="D819" s="3" t="s">
        <v>27</v>
      </c>
      <c r="E819" s="3" t="s">
        <v>54</v>
      </c>
      <c r="F819" s="3" t="s">
        <v>251</v>
      </c>
      <c r="G819" s="3">
        <v>2386</v>
      </c>
      <c r="H819" s="1">
        <v>824718.51851851796</v>
      </c>
      <c r="I819" s="9">
        <v>2.8931083108041399E-3</v>
      </c>
    </row>
    <row r="820" spans="1:9">
      <c r="A820" s="3" t="s">
        <v>241</v>
      </c>
      <c r="B820" s="3" t="s">
        <v>242</v>
      </c>
      <c r="C820" s="3" t="s">
        <v>218</v>
      </c>
      <c r="D820" s="3" t="s">
        <v>27</v>
      </c>
      <c r="E820" s="3" t="s">
        <v>38</v>
      </c>
      <c r="F820" s="3" t="s">
        <v>273</v>
      </c>
      <c r="G820" s="3">
        <v>2032</v>
      </c>
      <c r="H820" s="1">
        <v>824718.51851851796</v>
      </c>
      <c r="I820" s="9">
        <v>2.4638709503579199E-3</v>
      </c>
    </row>
    <row r="821" spans="1:9">
      <c r="A821" s="3" t="s">
        <v>241</v>
      </c>
      <c r="B821" s="3" t="s">
        <v>242</v>
      </c>
      <c r="C821" s="3" t="s">
        <v>218</v>
      </c>
      <c r="D821" s="3" t="s">
        <v>18</v>
      </c>
      <c r="E821" s="3" t="s">
        <v>23</v>
      </c>
      <c r="F821" s="3" t="s">
        <v>255</v>
      </c>
      <c r="G821" s="3">
        <v>771</v>
      </c>
      <c r="H821" s="1">
        <v>824718.51851851796</v>
      </c>
      <c r="I821" s="9">
        <v>9.3486442063285395E-4</v>
      </c>
    </row>
    <row r="822" spans="1:9">
      <c r="A822" s="3" t="s">
        <v>241</v>
      </c>
      <c r="B822" s="3" t="s">
        <v>242</v>
      </c>
      <c r="C822" s="3" t="s">
        <v>218</v>
      </c>
      <c r="D822" s="3" t="s">
        <v>27</v>
      </c>
      <c r="E822" s="3" t="s">
        <v>42</v>
      </c>
      <c r="F822" s="3" t="s">
        <v>276</v>
      </c>
      <c r="G822" s="3">
        <v>70</v>
      </c>
      <c r="H822" s="1">
        <v>824718.51851851796</v>
      </c>
      <c r="I822" s="9">
        <v>8.4877444156030796E-5</v>
      </c>
    </row>
    <row r="823" spans="1:9">
      <c r="A823" s="3" t="s">
        <v>170</v>
      </c>
      <c r="B823" s="3" t="s">
        <v>171</v>
      </c>
      <c r="C823" s="3" t="s">
        <v>228</v>
      </c>
      <c r="D823" s="3" t="s">
        <v>27</v>
      </c>
      <c r="E823" s="3" t="s">
        <v>31</v>
      </c>
      <c r="F823" s="3" t="s">
        <v>253</v>
      </c>
      <c r="G823" s="3">
        <v>1122724</v>
      </c>
      <c r="H823" s="1">
        <v>8116626.7942583701</v>
      </c>
      <c r="I823" s="9">
        <v>0.13832396492520799</v>
      </c>
    </row>
    <row r="824" spans="1:9">
      <c r="A824" s="3" t="s">
        <v>170</v>
      </c>
      <c r="B824" s="3" t="s">
        <v>171</v>
      </c>
      <c r="C824" s="3" t="s">
        <v>228</v>
      </c>
      <c r="D824" s="3" t="s">
        <v>49</v>
      </c>
      <c r="E824" s="3" t="s">
        <v>50</v>
      </c>
      <c r="F824" s="3" t="s">
        <v>260</v>
      </c>
      <c r="G824" s="3">
        <v>500000</v>
      </c>
      <c r="H824" s="1">
        <v>8116626.7942583701</v>
      </c>
      <c r="I824" s="9">
        <v>6.1601945324589201E-2</v>
      </c>
    </row>
    <row r="825" spans="1:9">
      <c r="A825" s="3" t="s">
        <v>170</v>
      </c>
      <c r="B825" s="3" t="s">
        <v>171</v>
      </c>
      <c r="C825" s="3" t="s">
        <v>228</v>
      </c>
      <c r="D825" s="3" t="s">
        <v>18</v>
      </c>
      <c r="E825" s="3" t="s">
        <v>24</v>
      </c>
      <c r="F825" s="3" t="s">
        <v>247</v>
      </c>
      <c r="G825" s="3">
        <v>341763</v>
      </c>
      <c r="H825" s="1">
        <v>8116626.7942583701</v>
      </c>
      <c r="I825" s="9">
        <v>4.2106531279935203E-2</v>
      </c>
    </row>
    <row r="826" spans="1:9">
      <c r="A826" s="3" t="s">
        <v>170</v>
      </c>
      <c r="B826" s="3" t="s">
        <v>171</v>
      </c>
      <c r="C826" s="3" t="s">
        <v>228</v>
      </c>
      <c r="D826" s="3" t="s">
        <v>18</v>
      </c>
      <c r="E826" s="3" t="s">
        <v>20</v>
      </c>
      <c r="F826" s="3" t="s">
        <v>246</v>
      </c>
      <c r="G826" s="3">
        <v>285106</v>
      </c>
      <c r="H826" s="1">
        <v>8116626.7942583701</v>
      </c>
      <c r="I826" s="9">
        <v>3.5126168447424701E-2</v>
      </c>
    </row>
    <row r="827" spans="1:9">
      <c r="A827" s="3" t="s">
        <v>170</v>
      </c>
      <c r="B827" s="3" t="s">
        <v>171</v>
      </c>
      <c r="C827" s="3" t="s">
        <v>228</v>
      </c>
      <c r="D827" s="3" t="s">
        <v>18</v>
      </c>
      <c r="E827" s="3" t="s">
        <v>22</v>
      </c>
      <c r="F827" s="3" t="s">
        <v>248</v>
      </c>
      <c r="G827" s="3">
        <v>144178</v>
      </c>
      <c r="H827" s="1">
        <v>8116626.7942583701</v>
      </c>
      <c r="I827" s="9">
        <v>1.7763290546017201E-2</v>
      </c>
    </row>
    <row r="828" spans="1:9">
      <c r="A828" s="3" t="s">
        <v>170</v>
      </c>
      <c r="B828" s="3" t="s">
        <v>171</v>
      </c>
      <c r="C828" s="3" t="s">
        <v>228</v>
      </c>
      <c r="D828" s="3" t="s">
        <v>27</v>
      </c>
      <c r="E828" s="3" t="s">
        <v>55</v>
      </c>
      <c r="F828" s="3" t="s">
        <v>249</v>
      </c>
      <c r="G828" s="3">
        <v>79037</v>
      </c>
      <c r="H828" s="1">
        <v>8116626.7942583701</v>
      </c>
      <c r="I828" s="9">
        <v>9.7376659052391193E-3</v>
      </c>
    </row>
    <row r="829" spans="1:9">
      <c r="A829" s="3" t="s">
        <v>170</v>
      </c>
      <c r="B829" s="3" t="s">
        <v>171</v>
      </c>
      <c r="C829" s="3" t="s">
        <v>228</v>
      </c>
      <c r="D829" s="3" t="s">
        <v>27</v>
      </c>
      <c r="E829" s="3" t="s">
        <v>54</v>
      </c>
      <c r="F829" s="3" t="s">
        <v>251</v>
      </c>
      <c r="G829" s="3">
        <v>35126</v>
      </c>
      <c r="H829" s="1">
        <v>8116626.7942583701</v>
      </c>
      <c r="I829" s="9">
        <v>4.3276598629430401E-3</v>
      </c>
    </row>
    <row r="830" spans="1:9">
      <c r="A830" s="3" t="s">
        <v>170</v>
      </c>
      <c r="B830" s="3" t="s">
        <v>171</v>
      </c>
      <c r="C830" s="3" t="s">
        <v>228</v>
      </c>
      <c r="D830" s="3" t="s">
        <v>41</v>
      </c>
      <c r="E830" s="3" t="s">
        <v>42</v>
      </c>
      <c r="F830" s="3" t="s">
        <v>266</v>
      </c>
      <c r="G830" s="3">
        <v>22468</v>
      </c>
      <c r="H830" s="1">
        <v>8116626.7942583701</v>
      </c>
      <c r="I830" s="9">
        <v>2.7681450151057401E-3</v>
      </c>
    </row>
    <row r="831" spans="1:9">
      <c r="A831" s="3" t="s">
        <v>170</v>
      </c>
      <c r="B831" s="3" t="s">
        <v>171</v>
      </c>
      <c r="C831" s="3" t="s">
        <v>228</v>
      </c>
      <c r="D831" s="3" t="s">
        <v>27</v>
      </c>
      <c r="E831" s="3" t="s">
        <v>43</v>
      </c>
      <c r="F831" s="3" t="s">
        <v>278</v>
      </c>
      <c r="G831" s="3">
        <v>19209</v>
      </c>
      <c r="H831" s="1">
        <v>8116626.7942583701</v>
      </c>
      <c r="I831" s="9">
        <v>2.36662353548007E-3</v>
      </c>
    </row>
    <row r="832" spans="1:9">
      <c r="A832" s="3" t="s">
        <v>170</v>
      </c>
      <c r="B832" s="3" t="s">
        <v>171</v>
      </c>
      <c r="C832" s="3" t="s">
        <v>228</v>
      </c>
      <c r="D832" s="3" t="s">
        <v>27</v>
      </c>
      <c r="E832" s="3" t="s">
        <v>57</v>
      </c>
      <c r="F832" s="3" t="s">
        <v>277</v>
      </c>
      <c r="G832" s="3">
        <v>9708</v>
      </c>
      <c r="H832" s="1">
        <v>8116626.7942583701</v>
      </c>
      <c r="I832" s="9">
        <v>1.1960633704222201E-3</v>
      </c>
    </row>
    <row r="833" spans="1:9">
      <c r="A833" s="3" t="s">
        <v>170</v>
      </c>
      <c r="B833" s="3" t="s">
        <v>171</v>
      </c>
      <c r="C833" s="3" t="s">
        <v>228</v>
      </c>
      <c r="D833" s="3" t="s">
        <v>27</v>
      </c>
      <c r="E833" s="3" t="s">
        <v>38</v>
      </c>
      <c r="F833" s="3" t="s">
        <v>273</v>
      </c>
      <c r="G833" s="3">
        <v>3527</v>
      </c>
      <c r="H833" s="1">
        <v>8116626.7942583701</v>
      </c>
      <c r="I833" s="9">
        <v>4.3454012231965199E-4</v>
      </c>
    </row>
    <row r="834" spans="1:9">
      <c r="A834" s="3" t="s">
        <v>172</v>
      </c>
      <c r="B834" s="3" t="s">
        <v>173</v>
      </c>
      <c r="C834" s="3" t="s">
        <v>202</v>
      </c>
      <c r="D834" s="3" t="s">
        <v>18</v>
      </c>
      <c r="E834" s="3" t="s">
        <v>24</v>
      </c>
      <c r="F834" s="3" t="s">
        <v>247</v>
      </c>
      <c r="G834" s="3">
        <v>7340914</v>
      </c>
      <c r="H834" s="1">
        <v>63177068.174548998</v>
      </c>
      <c r="I834" s="9">
        <v>0.116195863659234</v>
      </c>
    </row>
    <row r="835" spans="1:9">
      <c r="A835" s="3" t="s">
        <v>172</v>
      </c>
      <c r="B835" s="3" t="s">
        <v>173</v>
      </c>
      <c r="C835" s="3" t="s">
        <v>202</v>
      </c>
      <c r="D835" s="3" t="s">
        <v>18</v>
      </c>
      <c r="E835" s="3" t="s">
        <v>19</v>
      </c>
      <c r="F835" s="3" t="s">
        <v>254</v>
      </c>
      <c r="G835" s="3">
        <v>2323401</v>
      </c>
      <c r="H835" s="1">
        <v>63177068.174548998</v>
      </c>
      <c r="I835" s="9">
        <v>3.6776018057387297E-2</v>
      </c>
    </row>
    <row r="836" spans="1:9">
      <c r="A836" s="3" t="s">
        <v>172</v>
      </c>
      <c r="B836" s="3" t="s">
        <v>173</v>
      </c>
      <c r="C836" s="3" t="s">
        <v>202</v>
      </c>
      <c r="D836" s="3" t="s">
        <v>41</v>
      </c>
      <c r="E836" s="3" t="s">
        <v>76</v>
      </c>
      <c r="F836" s="3" t="s">
        <v>289</v>
      </c>
      <c r="G836" s="3">
        <v>1333333</v>
      </c>
      <c r="H836" s="1">
        <v>63177068.174548998</v>
      </c>
      <c r="I836" s="9">
        <v>2.1104698880869199E-2</v>
      </c>
    </row>
    <row r="837" spans="1:9">
      <c r="A837" s="3" t="s">
        <v>172</v>
      </c>
      <c r="B837" s="3" t="s">
        <v>173</v>
      </c>
      <c r="C837" s="3" t="s">
        <v>202</v>
      </c>
      <c r="D837" s="3" t="s">
        <v>27</v>
      </c>
      <c r="E837" s="3" t="s">
        <v>34</v>
      </c>
      <c r="F837" s="3" t="s">
        <v>259</v>
      </c>
      <c r="G837" s="3">
        <v>621101</v>
      </c>
      <c r="H837" s="1">
        <v>63177068.174548998</v>
      </c>
      <c r="I837" s="9">
        <v>9.8311146424837105E-3</v>
      </c>
    </row>
    <row r="838" spans="1:9">
      <c r="A838" s="3" t="s">
        <v>172</v>
      </c>
      <c r="B838" s="3" t="s">
        <v>173</v>
      </c>
      <c r="C838" s="3" t="s">
        <v>202</v>
      </c>
      <c r="D838" s="3" t="s">
        <v>27</v>
      </c>
      <c r="E838" s="3" t="s">
        <v>31</v>
      </c>
      <c r="F838" s="3" t="s">
        <v>253</v>
      </c>
      <c r="G838" s="3">
        <v>553391</v>
      </c>
      <c r="H838" s="1">
        <v>63177068.174548998</v>
      </c>
      <c r="I838" s="9">
        <v>8.7593650036285609E-3</v>
      </c>
    </row>
    <row r="839" spans="1:9">
      <c r="A839" s="3" t="s">
        <v>172</v>
      </c>
      <c r="B839" s="3" t="s">
        <v>173</v>
      </c>
      <c r="C839" s="3" t="s">
        <v>202</v>
      </c>
      <c r="D839" s="3" t="s">
        <v>27</v>
      </c>
      <c r="E839" s="3" t="s">
        <v>32</v>
      </c>
      <c r="F839" s="3" t="s">
        <v>272</v>
      </c>
      <c r="G839" s="3">
        <v>417316</v>
      </c>
      <c r="H839" s="1">
        <v>63177068.174548998</v>
      </c>
      <c r="I839" s="9">
        <v>6.6054980400011096E-3</v>
      </c>
    </row>
    <row r="840" spans="1:9">
      <c r="A840" s="3" t="s">
        <v>172</v>
      </c>
      <c r="B840" s="3" t="s">
        <v>173</v>
      </c>
      <c r="C840" s="3" t="s">
        <v>202</v>
      </c>
      <c r="D840" s="3" t="s">
        <v>18</v>
      </c>
      <c r="E840" s="3" t="s">
        <v>22</v>
      </c>
      <c r="F840" s="3" t="s">
        <v>248</v>
      </c>
      <c r="G840" s="3">
        <v>300581</v>
      </c>
      <c r="H840" s="1">
        <v>63177068.174548998</v>
      </c>
      <c r="I840" s="9">
        <v>4.7577548101716098E-3</v>
      </c>
    </row>
    <row r="841" spans="1:9">
      <c r="A841" s="3" t="s">
        <v>172</v>
      </c>
      <c r="B841" s="3" t="s">
        <v>173</v>
      </c>
      <c r="C841" s="3" t="s">
        <v>202</v>
      </c>
      <c r="D841" s="3" t="s">
        <v>27</v>
      </c>
      <c r="E841" s="3" t="s">
        <v>42</v>
      </c>
      <c r="F841" s="3" t="s">
        <v>276</v>
      </c>
      <c r="G841" s="3">
        <v>121773</v>
      </c>
      <c r="H841" s="1">
        <v>63177068.174548998</v>
      </c>
      <c r="I841" s="9">
        <v>1.9274873544869E-3</v>
      </c>
    </row>
    <row r="842" spans="1:9">
      <c r="A842" s="3" t="s">
        <v>172</v>
      </c>
      <c r="B842" s="3" t="s">
        <v>173</v>
      </c>
      <c r="C842" s="3" t="s">
        <v>202</v>
      </c>
      <c r="D842" s="3" t="s">
        <v>41</v>
      </c>
      <c r="E842" s="3" t="s">
        <v>104</v>
      </c>
      <c r="F842" s="3" t="s">
        <v>310</v>
      </c>
      <c r="G842" s="3">
        <v>66666</v>
      </c>
      <c r="H842" s="1">
        <v>63177068.174548998</v>
      </c>
      <c r="I842" s="9">
        <v>1.05522465550018E-3</v>
      </c>
    </row>
    <row r="843" spans="1:9">
      <c r="A843" s="3" t="s">
        <v>172</v>
      </c>
      <c r="B843" s="3" t="s">
        <v>173</v>
      </c>
      <c r="C843" s="3" t="s">
        <v>202</v>
      </c>
      <c r="D843" s="3" t="s">
        <v>27</v>
      </c>
      <c r="E843" s="3" t="s">
        <v>54</v>
      </c>
      <c r="F843" s="3" t="s">
        <v>251</v>
      </c>
      <c r="G843" s="3">
        <v>66211</v>
      </c>
      <c r="H843" s="1">
        <v>63177068.174548998</v>
      </c>
      <c r="I843" s="9">
        <v>1.0480226752065901E-3</v>
      </c>
    </row>
    <row r="844" spans="1:9">
      <c r="A844" s="3" t="s">
        <v>172</v>
      </c>
      <c r="B844" s="3" t="s">
        <v>173</v>
      </c>
      <c r="C844" s="3" t="s">
        <v>202</v>
      </c>
      <c r="D844" s="3" t="s">
        <v>27</v>
      </c>
      <c r="E844" s="3" t="s">
        <v>64</v>
      </c>
      <c r="F844" s="3" t="s">
        <v>284</v>
      </c>
      <c r="G844" s="3">
        <v>61687</v>
      </c>
      <c r="H844" s="1">
        <v>63177068.174548998</v>
      </c>
      <c r="I844" s="9">
        <v>9.7641441400173599E-4</v>
      </c>
    </row>
    <row r="845" spans="1:9">
      <c r="A845" s="3" t="s">
        <v>172</v>
      </c>
      <c r="B845" s="3" t="s">
        <v>173</v>
      </c>
      <c r="C845" s="3" t="s">
        <v>202</v>
      </c>
      <c r="D845" s="3" t="s">
        <v>41</v>
      </c>
      <c r="E845" s="3" t="s">
        <v>58</v>
      </c>
      <c r="F845" s="3" t="s">
        <v>279</v>
      </c>
      <c r="G845" s="3">
        <v>53857</v>
      </c>
      <c r="H845" s="1">
        <v>63177068.174548998</v>
      </c>
      <c r="I845" s="9">
        <v>8.5247703883948797E-4</v>
      </c>
    </row>
    <row r="846" spans="1:9">
      <c r="A846" s="3" t="s">
        <v>172</v>
      </c>
      <c r="B846" s="3" t="s">
        <v>173</v>
      </c>
      <c r="C846" s="3" t="s">
        <v>202</v>
      </c>
      <c r="D846" s="3" t="s">
        <v>41</v>
      </c>
      <c r="E846" s="3" t="s">
        <v>31</v>
      </c>
      <c r="F846" s="3" t="s">
        <v>257</v>
      </c>
      <c r="G846" s="3">
        <v>33973</v>
      </c>
      <c r="H846" s="1">
        <v>63177068.174548998</v>
      </c>
      <c r="I846" s="9">
        <v>5.3774258574547297E-4</v>
      </c>
    </row>
    <row r="847" spans="1:9">
      <c r="A847" s="3" t="s">
        <v>172</v>
      </c>
      <c r="B847" s="3" t="s">
        <v>173</v>
      </c>
      <c r="C847" s="3" t="s">
        <v>202</v>
      </c>
      <c r="D847" s="3" t="s">
        <v>27</v>
      </c>
      <c r="E847" s="3" t="s">
        <v>28</v>
      </c>
      <c r="F847" s="3" t="s">
        <v>275</v>
      </c>
      <c r="G847" s="3">
        <v>32463</v>
      </c>
      <c r="H847" s="1">
        <v>63177068.174548998</v>
      </c>
      <c r="I847" s="9">
        <v>5.1384150828761904E-4</v>
      </c>
    </row>
    <row r="848" spans="1:9">
      <c r="A848" s="3" t="s">
        <v>172</v>
      </c>
      <c r="B848" s="3" t="s">
        <v>173</v>
      </c>
      <c r="C848" s="3" t="s">
        <v>202</v>
      </c>
      <c r="D848" s="3" t="s">
        <v>27</v>
      </c>
      <c r="E848" s="3" t="s">
        <v>105</v>
      </c>
      <c r="F848" s="3" t="s">
        <v>318</v>
      </c>
      <c r="G848" s="3">
        <v>25343</v>
      </c>
      <c r="H848" s="1">
        <v>63177068.174548998</v>
      </c>
      <c r="I848" s="9">
        <v>4.0114238808899801E-4</v>
      </c>
    </row>
    <row r="849" spans="1:9">
      <c r="A849" s="3" t="s">
        <v>172</v>
      </c>
      <c r="B849" s="3" t="s">
        <v>173</v>
      </c>
      <c r="C849" s="3" t="s">
        <v>202</v>
      </c>
      <c r="D849" s="3" t="s">
        <v>41</v>
      </c>
      <c r="E849" s="3" t="s">
        <v>174</v>
      </c>
      <c r="F849" s="3" t="s">
        <v>334</v>
      </c>
      <c r="G849" s="3">
        <v>20619</v>
      </c>
      <c r="H849" s="1">
        <v>63177068.174548998</v>
      </c>
      <c r="I849" s="9">
        <v>3.2636842126058599E-4</v>
      </c>
    </row>
    <row r="850" spans="1:9">
      <c r="A850" s="3" t="s">
        <v>172</v>
      </c>
      <c r="B850" s="3" t="s">
        <v>173</v>
      </c>
      <c r="C850" s="3" t="s">
        <v>202</v>
      </c>
      <c r="D850" s="3" t="s">
        <v>27</v>
      </c>
      <c r="E850" s="3" t="s">
        <v>190</v>
      </c>
      <c r="F850" s="3" t="s">
        <v>245</v>
      </c>
      <c r="G850" s="3">
        <v>20450</v>
      </c>
      <c r="H850" s="1">
        <v>63177068.174548998</v>
      </c>
      <c r="I850" s="9">
        <v>3.2369340000868102E-4</v>
      </c>
    </row>
    <row r="851" spans="1:9">
      <c r="A851" s="3" t="s">
        <v>172</v>
      </c>
      <c r="B851" s="3" t="s">
        <v>173</v>
      </c>
      <c r="C851" s="3" t="s">
        <v>202</v>
      </c>
      <c r="D851" s="3" t="s">
        <v>41</v>
      </c>
      <c r="E851" s="3" t="s">
        <v>43</v>
      </c>
      <c r="F851" s="3" t="s">
        <v>269</v>
      </c>
      <c r="G851" s="3">
        <v>7697</v>
      </c>
      <c r="H851" s="1">
        <v>63177068.174548998</v>
      </c>
      <c r="I851" s="9">
        <v>1.2183218092258299E-4</v>
      </c>
    </row>
    <row r="852" spans="1:9">
      <c r="A852" s="3" t="s">
        <v>172</v>
      </c>
      <c r="B852" s="3" t="s">
        <v>173</v>
      </c>
      <c r="C852" s="3" t="s">
        <v>202</v>
      </c>
      <c r="D852" s="3" t="s">
        <v>41</v>
      </c>
      <c r="E852" s="3" t="s">
        <v>103</v>
      </c>
      <c r="F852" s="3" t="s">
        <v>292</v>
      </c>
      <c r="G852" s="3">
        <v>6675</v>
      </c>
      <c r="H852" s="1">
        <v>63177068.174548998</v>
      </c>
      <c r="I852" s="9">
        <v>1.05655425186208E-4</v>
      </c>
    </row>
    <row r="853" spans="1:9">
      <c r="A853" s="3" t="s">
        <v>172</v>
      </c>
      <c r="B853" s="3" t="s">
        <v>173</v>
      </c>
      <c r="C853" s="3" t="s">
        <v>202</v>
      </c>
      <c r="D853" s="3" t="s">
        <v>41</v>
      </c>
      <c r="E853" s="3" t="s">
        <v>175</v>
      </c>
      <c r="F853" s="3" t="s">
        <v>336</v>
      </c>
      <c r="G853" s="3">
        <v>6080</v>
      </c>
      <c r="H853" s="1">
        <v>63177068.174548998</v>
      </c>
      <c r="I853" s="9">
        <v>9.6237450956126194E-5</v>
      </c>
    </row>
    <row r="854" spans="1:9">
      <c r="A854" s="3" t="s">
        <v>172</v>
      </c>
      <c r="B854" s="3" t="s">
        <v>173</v>
      </c>
      <c r="C854" s="3" t="s">
        <v>202</v>
      </c>
      <c r="D854" s="3" t="s">
        <v>41</v>
      </c>
      <c r="E854" s="3" t="s">
        <v>67</v>
      </c>
      <c r="F854" s="3" t="s">
        <v>282</v>
      </c>
      <c r="G854" s="3">
        <v>6042</v>
      </c>
      <c r="H854" s="1">
        <v>63177068.174548998</v>
      </c>
      <c r="I854" s="9">
        <v>9.5635966887650404E-5</v>
      </c>
    </row>
    <row r="855" spans="1:9">
      <c r="A855" s="3" t="s">
        <v>172</v>
      </c>
      <c r="B855" s="3" t="s">
        <v>173</v>
      </c>
      <c r="C855" s="3" t="s">
        <v>202</v>
      </c>
      <c r="D855" s="3" t="s">
        <v>41</v>
      </c>
      <c r="E855" s="3" t="s">
        <v>126</v>
      </c>
      <c r="F855" s="3" t="s">
        <v>337</v>
      </c>
      <c r="G855" s="3">
        <v>5783</v>
      </c>
      <c r="H855" s="1">
        <v>63177068.174548998</v>
      </c>
      <c r="I855" s="9">
        <v>9.1536378105144402E-5</v>
      </c>
    </row>
    <row r="856" spans="1:9">
      <c r="A856" s="3" t="s">
        <v>172</v>
      </c>
      <c r="B856" s="3" t="s">
        <v>173</v>
      </c>
      <c r="C856" s="3" t="s">
        <v>202</v>
      </c>
      <c r="D856" s="3" t="s">
        <v>27</v>
      </c>
      <c r="E856" s="3" t="s">
        <v>37</v>
      </c>
      <c r="F856" s="3" t="s">
        <v>270</v>
      </c>
      <c r="G856" s="3">
        <v>4567</v>
      </c>
      <c r="H856" s="1">
        <v>63177068.174548998</v>
      </c>
      <c r="I856" s="9">
        <v>7.2288887913919103E-5</v>
      </c>
    </row>
    <row r="857" spans="1:9">
      <c r="A857" s="3" t="s">
        <v>172</v>
      </c>
      <c r="B857" s="3" t="s">
        <v>173</v>
      </c>
      <c r="C857" s="3" t="s">
        <v>202</v>
      </c>
      <c r="D857" s="3" t="s">
        <v>41</v>
      </c>
      <c r="E857" s="3" t="s">
        <v>35</v>
      </c>
      <c r="F857" s="3" t="s">
        <v>262</v>
      </c>
      <c r="G857" s="3">
        <v>4210</v>
      </c>
      <c r="H857" s="1">
        <v>63177068.174548998</v>
      </c>
      <c r="I857" s="9">
        <v>6.6638103375870304E-5</v>
      </c>
    </row>
    <row r="858" spans="1:9">
      <c r="A858" s="3" t="s">
        <v>172</v>
      </c>
      <c r="B858" s="3" t="s">
        <v>173</v>
      </c>
      <c r="C858" s="3" t="s">
        <v>202</v>
      </c>
      <c r="D858" s="3" t="s">
        <v>27</v>
      </c>
      <c r="E858" s="3" t="s">
        <v>57</v>
      </c>
      <c r="F858" s="3" t="s">
        <v>277</v>
      </c>
      <c r="G858" s="3">
        <v>3982</v>
      </c>
      <c r="H858" s="1">
        <v>63177068.174548998</v>
      </c>
      <c r="I858" s="9">
        <v>6.3029198965015507E-5</v>
      </c>
    </row>
    <row r="859" spans="1:9">
      <c r="A859" s="3" t="s">
        <v>172</v>
      </c>
      <c r="B859" s="3" t="s">
        <v>173</v>
      </c>
      <c r="C859" s="3" t="s">
        <v>202</v>
      </c>
      <c r="D859" s="3" t="s">
        <v>41</v>
      </c>
      <c r="E859" s="3" t="s">
        <v>38</v>
      </c>
      <c r="F859" s="3" t="s">
        <v>297</v>
      </c>
      <c r="G859" s="3">
        <v>3927</v>
      </c>
      <c r="H859" s="1">
        <v>63177068.174548998</v>
      </c>
      <c r="I859" s="9">
        <v>6.2158629918537399E-5</v>
      </c>
    </row>
    <row r="860" spans="1:9">
      <c r="A860" s="3" t="s">
        <v>172</v>
      </c>
      <c r="B860" s="3" t="s">
        <v>173</v>
      </c>
      <c r="C860" s="3" t="s">
        <v>202</v>
      </c>
      <c r="D860" s="3" t="s">
        <v>41</v>
      </c>
      <c r="E860" s="3" t="s">
        <v>42</v>
      </c>
      <c r="F860" s="3" t="s">
        <v>266</v>
      </c>
      <c r="G860" s="3">
        <v>1910</v>
      </c>
      <c r="H860" s="1">
        <v>63177068.174548998</v>
      </c>
      <c r="I860" s="9">
        <v>3.02324887049673E-5</v>
      </c>
    </row>
    <row r="861" spans="1:9">
      <c r="A861" s="3" t="s">
        <v>172</v>
      </c>
      <c r="B861" s="3" t="s">
        <v>173</v>
      </c>
      <c r="C861" s="3" t="s">
        <v>202</v>
      </c>
      <c r="D861" s="3" t="s">
        <v>27</v>
      </c>
      <c r="E861" s="3" t="s">
        <v>55</v>
      </c>
      <c r="F861" s="3" t="s">
        <v>249</v>
      </c>
      <c r="G861" s="3">
        <v>1793</v>
      </c>
      <c r="H861" s="1">
        <v>63177068.174548998</v>
      </c>
      <c r="I861" s="9">
        <v>2.8380550915186601E-5</v>
      </c>
    </row>
    <row r="862" spans="1:9">
      <c r="A862" s="3" t="s">
        <v>172</v>
      </c>
      <c r="B862" s="3" t="s">
        <v>173</v>
      </c>
      <c r="C862" s="3" t="s">
        <v>202</v>
      </c>
      <c r="D862" s="3" t="s">
        <v>41</v>
      </c>
      <c r="E862" s="3" t="s">
        <v>33</v>
      </c>
      <c r="F862" s="3" t="s">
        <v>268</v>
      </c>
      <c r="G862" s="3">
        <v>1787</v>
      </c>
      <c r="H862" s="1">
        <v>63177068.174548998</v>
      </c>
      <c r="I862" s="9">
        <v>2.8285579746479899E-5</v>
      </c>
    </row>
    <row r="863" spans="1:9">
      <c r="A863" s="3" t="s">
        <v>172</v>
      </c>
      <c r="B863" s="3" t="s">
        <v>173</v>
      </c>
      <c r="C863" s="3" t="s">
        <v>202</v>
      </c>
      <c r="D863" s="3" t="s">
        <v>41</v>
      </c>
      <c r="E863" s="3" t="s">
        <v>32</v>
      </c>
      <c r="F863" s="3" t="s">
        <v>312</v>
      </c>
      <c r="G863" s="3">
        <v>1404</v>
      </c>
      <c r="H863" s="1">
        <v>63177068.174548998</v>
      </c>
      <c r="I863" s="9">
        <v>2.2223253477368602E-5</v>
      </c>
    </row>
    <row r="864" spans="1:9">
      <c r="A864" s="3" t="s">
        <v>172</v>
      </c>
      <c r="B864" s="3" t="s">
        <v>173</v>
      </c>
      <c r="C864" s="3" t="s">
        <v>202</v>
      </c>
      <c r="D864" s="3" t="s">
        <v>27</v>
      </c>
      <c r="E864" s="3" t="s">
        <v>47</v>
      </c>
      <c r="F864" s="3" t="s">
        <v>319</v>
      </c>
      <c r="G864" s="3">
        <v>963</v>
      </c>
      <c r="H864" s="1">
        <v>63177068.174548998</v>
      </c>
      <c r="I864" s="9">
        <v>1.52428725774259E-5</v>
      </c>
    </row>
    <row r="865" spans="1:9">
      <c r="A865" s="3" t="s">
        <v>172</v>
      </c>
      <c r="B865" s="3" t="s">
        <v>173</v>
      </c>
      <c r="C865" s="3" t="s">
        <v>202</v>
      </c>
      <c r="D865" s="3" t="s">
        <v>41</v>
      </c>
      <c r="E865" s="3" t="s">
        <v>129</v>
      </c>
      <c r="F865" s="3" t="s">
        <v>338</v>
      </c>
      <c r="G865" s="3">
        <v>873</v>
      </c>
      <c r="H865" s="1">
        <v>63177068.174548998</v>
      </c>
      <c r="I865" s="9">
        <v>1.3818305046825401E-5</v>
      </c>
    </row>
    <row r="866" spans="1:9">
      <c r="A866" s="3" t="s">
        <v>172</v>
      </c>
      <c r="B866" s="3" t="s">
        <v>173</v>
      </c>
      <c r="C866" s="3" t="s">
        <v>202</v>
      </c>
      <c r="D866" s="3" t="s">
        <v>27</v>
      </c>
      <c r="E866" s="3" t="s">
        <v>67</v>
      </c>
      <c r="F866" s="3" t="s">
        <v>283</v>
      </c>
      <c r="G866" s="3">
        <v>700</v>
      </c>
      <c r="H866" s="1">
        <v>63177068.174548998</v>
      </c>
      <c r="I866" s="9">
        <v>1.10799696824487E-5</v>
      </c>
    </row>
    <row r="867" spans="1:9">
      <c r="A867" s="3" t="s">
        <v>172</v>
      </c>
      <c r="B867" s="3" t="s">
        <v>173</v>
      </c>
      <c r="C867" s="3" t="s">
        <v>202</v>
      </c>
      <c r="D867" s="3" t="s">
        <v>41</v>
      </c>
      <c r="E867" s="3" t="s">
        <v>47</v>
      </c>
      <c r="F867" s="3" t="s">
        <v>256</v>
      </c>
      <c r="G867" s="3">
        <v>250</v>
      </c>
      <c r="H867" s="1">
        <v>63177068.174548998</v>
      </c>
      <c r="I867" s="9">
        <v>3.9571320294459796E-6</v>
      </c>
    </row>
    <row r="868" spans="1:9">
      <c r="A868" s="3" t="s">
        <v>243</v>
      </c>
      <c r="B868" s="3" t="s">
        <v>244</v>
      </c>
      <c r="C868" s="3" t="s">
        <v>209</v>
      </c>
      <c r="D868" s="3" t="s">
        <v>18</v>
      </c>
      <c r="E868" s="3" t="s">
        <v>20</v>
      </c>
      <c r="F868" s="3" t="s">
        <v>246</v>
      </c>
      <c r="G868" s="3">
        <v>123145</v>
      </c>
      <c r="H868" s="1">
        <v>2017924.9</v>
      </c>
      <c r="I868" s="9">
        <v>6.1025561456722201E-2</v>
      </c>
    </row>
    <row r="869" spans="1:9">
      <c r="A869" s="3" t="s">
        <v>243</v>
      </c>
      <c r="B869" s="3" t="s">
        <v>244</v>
      </c>
      <c r="C869" s="3" t="s">
        <v>209</v>
      </c>
      <c r="D869" s="3" t="s">
        <v>18</v>
      </c>
      <c r="E869" s="3" t="s">
        <v>24</v>
      </c>
      <c r="F869" s="3" t="s">
        <v>247</v>
      </c>
      <c r="G869" s="3">
        <v>31101</v>
      </c>
      <c r="H869" s="1">
        <v>2017924.9</v>
      </c>
      <c r="I869" s="9">
        <v>1.5412367427548999E-2</v>
      </c>
    </row>
    <row r="870" spans="1:9">
      <c r="A870" s="3" t="s">
        <v>243</v>
      </c>
      <c r="B870" s="3" t="s">
        <v>244</v>
      </c>
      <c r="C870" s="3" t="s">
        <v>209</v>
      </c>
      <c r="D870" s="3" t="s">
        <v>27</v>
      </c>
      <c r="E870" s="3" t="s">
        <v>34</v>
      </c>
      <c r="F870" s="3" t="s">
        <v>259</v>
      </c>
      <c r="G870" s="3">
        <v>24899</v>
      </c>
      <c r="H870" s="1">
        <v>2017924.9</v>
      </c>
      <c r="I870" s="9">
        <v>1.2338913108213299E-2</v>
      </c>
    </row>
    <row r="871" spans="1:9">
      <c r="A871" s="3" t="s">
        <v>243</v>
      </c>
      <c r="B871" s="3" t="s">
        <v>244</v>
      </c>
      <c r="C871" s="3" t="s">
        <v>209</v>
      </c>
      <c r="D871" s="3" t="s">
        <v>18</v>
      </c>
      <c r="E871" s="3" t="s">
        <v>23</v>
      </c>
      <c r="F871" s="3" t="s">
        <v>255</v>
      </c>
      <c r="G871" s="3">
        <v>12072</v>
      </c>
      <c r="H871" s="1">
        <v>2017924.9</v>
      </c>
      <c r="I871" s="9">
        <v>5.9823831897807501E-3</v>
      </c>
    </row>
    <row r="872" spans="1:9">
      <c r="A872" s="3" t="s">
        <v>243</v>
      </c>
      <c r="B872" s="3" t="s">
        <v>244</v>
      </c>
      <c r="C872" s="3" t="s">
        <v>209</v>
      </c>
      <c r="D872" s="3" t="s">
        <v>18</v>
      </c>
      <c r="E872" s="3" t="s">
        <v>22</v>
      </c>
      <c r="F872" s="3" t="s">
        <v>248</v>
      </c>
      <c r="G872" s="3">
        <v>10686</v>
      </c>
      <c r="H872" s="1">
        <v>2017924.9</v>
      </c>
      <c r="I872" s="9">
        <v>5.2955389965206297E-3</v>
      </c>
    </row>
    <row r="873" spans="1:9">
      <c r="A873" s="3" t="s">
        <v>176</v>
      </c>
      <c r="B873" s="3" t="s">
        <v>177</v>
      </c>
      <c r="C873" s="3" t="s">
        <v>202</v>
      </c>
      <c r="D873" s="3" t="s">
        <v>27</v>
      </c>
      <c r="E873" s="3" t="s">
        <v>31</v>
      </c>
      <c r="F873" s="3" t="s">
        <v>253</v>
      </c>
      <c r="G873" s="3">
        <v>696817</v>
      </c>
      <c r="H873" s="1">
        <v>5490272.4133870201</v>
      </c>
      <c r="I873" s="9">
        <v>0.12691847462813299</v>
      </c>
    </row>
    <row r="874" spans="1:9">
      <c r="A874" s="3" t="s">
        <v>176</v>
      </c>
      <c r="B874" s="3" t="s">
        <v>177</v>
      </c>
      <c r="C874" s="3" t="s">
        <v>202</v>
      </c>
      <c r="D874" s="3" t="s">
        <v>18</v>
      </c>
      <c r="E874" s="3" t="s">
        <v>22</v>
      </c>
      <c r="F874" s="3" t="s">
        <v>248</v>
      </c>
      <c r="G874" s="3">
        <v>318867</v>
      </c>
      <c r="H874" s="1">
        <v>5490272.4133870201</v>
      </c>
      <c r="I874" s="9">
        <v>5.8078538912295398E-2</v>
      </c>
    </row>
    <row r="875" spans="1:9">
      <c r="A875" s="3" t="s">
        <v>176</v>
      </c>
      <c r="B875" s="3" t="s">
        <v>177</v>
      </c>
      <c r="C875" s="3" t="s">
        <v>202</v>
      </c>
      <c r="D875" s="3" t="s">
        <v>18</v>
      </c>
      <c r="E875" s="3" t="s">
        <v>24</v>
      </c>
      <c r="F875" s="3" t="s">
        <v>247</v>
      </c>
      <c r="G875" s="3">
        <v>165256</v>
      </c>
      <c r="H875" s="1">
        <v>5490272.4133870201</v>
      </c>
      <c r="I875" s="9">
        <v>3.0099781496643701E-2</v>
      </c>
    </row>
    <row r="876" spans="1:9">
      <c r="A876" s="3" t="s">
        <v>176</v>
      </c>
      <c r="B876" s="3" t="s">
        <v>177</v>
      </c>
      <c r="C876" s="3" t="s">
        <v>202</v>
      </c>
      <c r="D876" s="3" t="s">
        <v>41</v>
      </c>
      <c r="E876" s="3" t="s">
        <v>34</v>
      </c>
      <c r="F876" s="3" t="s">
        <v>309</v>
      </c>
      <c r="G876" s="3">
        <v>116412</v>
      </c>
      <c r="H876" s="1">
        <v>5490272.4133870201</v>
      </c>
      <c r="I876" s="9">
        <v>2.1203319477582E-2</v>
      </c>
    </row>
    <row r="877" spans="1:9">
      <c r="A877" s="3" t="s">
        <v>176</v>
      </c>
      <c r="B877" s="3" t="s">
        <v>177</v>
      </c>
      <c r="C877" s="3" t="s">
        <v>202</v>
      </c>
      <c r="D877" s="3" t="s">
        <v>27</v>
      </c>
      <c r="E877" s="3" t="s">
        <v>54</v>
      </c>
      <c r="F877" s="3" t="s">
        <v>251</v>
      </c>
      <c r="G877" s="3">
        <v>38400</v>
      </c>
      <c r="H877" s="1">
        <v>5490272.4133870201</v>
      </c>
      <c r="I877" s="9">
        <v>6.99418846802003E-3</v>
      </c>
    </row>
    <row r="878" spans="1:9">
      <c r="A878" s="3" t="s">
        <v>176</v>
      </c>
      <c r="B878" s="3" t="s">
        <v>177</v>
      </c>
      <c r="C878" s="3" t="s">
        <v>202</v>
      </c>
      <c r="D878" s="3" t="s">
        <v>27</v>
      </c>
      <c r="E878" s="3" t="s">
        <v>32</v>
      </c>
      <c r="F878" s="3" t="s">
        <v>272</v>
      </c>
      <c r="G878" s="3">
        <v>31863</v>
      </c>
      <c r="H878" s="1">
        <v>5490272.4133870201</v>
      </c>
      <c r="I878" s="9">
        <v>5.80353716553443E-3</v>
      </c>
    </row>
    <row r="879" spans="1:9">
      <c r="A879" s="3" t="s">
        <v>176</v>
      </c>
      <c r="B879" s="3" t="s">
        <v>177</v>
      </c>
      <c r="C879" s="3" t="s">
        <v>202</v>
      </c>
      <c r="D879" s="3" t="s">
        <v>18</v>
      </c>
      <c r="E879" s="3" t="s">
        <v>19</v>
      </c>
      <c r="F879" s="3" t="s">
        <v>254</v>
      </c>
      <c r="G879" s="3">
        <v>31497</v>
      </c>
      <c r="H879" s="1">
        <v>5490272.4133870201</v>
      </c>
      <c r="I879" s="9">
        <v>5.7368738066986202E-3</v>
      </c>
    </row>
    <row r="880" spans="1:9">
      <c r="A880" s="3" t="s">
        <v>176</v>
      </c>
      <c r="B880" s="3" t="s">
        <v>177</v>
      </c>
      <c r="C880" s="3" t="s">
        <v>202</v>
      </c>
      <c r="D880" s="3" t="s">
        <v>27</v>
      </c>
      <c r="E880" s="3" t="s">
        <v>55</v>
      </c>
      <c r="F880" s="3" t="s">
        <v>249</v>
      </c>
      <c r="G880" s="3">
        <v>14131</v>
      </c>
      <c r="H880" s="1">
        <v>5490272.4133870201</v>
      </c>
      <c r="I880" s="9">
        <v>2.5738249281664302E-3</v>
      </c>
    </row>
    <row r="881" spans="1:9">
      <c r="A881" s="3" t="s">
        <v>176</v>
      </c>
      <c r="B881" s="3" t="s">
        <v>177</v>
      </c>
      <c r="C881" s="3" t="s">
        <v>202</v>
      </c>
      <c r="D881" s="3" t="s">
        <v>27</v>
      </c>
      <c r="E881" s="3" t="s">
        <v>28</v>
      </c>
      <c r="F881" s="3" t="s">
        <v>275</v>
      </c>
      <c r="G881" s="3">
        <v>9981</v>
      </c>
      <c r="H881" s="1">
        <v>5490272.4133870201</v>
      </c>
      <c r="I881" s="9">
        <v>1.8179425807111401E-3</v>
      </c>
    </row>
    <row r="882" spans="1:9">
      <c r="A882" s="3" t="s">
        <v>176</v>
      </c>
      <c r="B882" s="3" t="s">
        <v>177</v>
      </c>
      <c r="C882" s="3" t="s">
        <v>202</v>
      </c>
      <c r="D882" s="3" t="s">
        <v>27</v>
      </c>
      <c r="E882" s="3" t="s">
        <v>42</v>
      </c>
      <c r="F882" s="3" t="s">
        <v>276</v>
      </c>
      <c r="G882" s="3">
        <v>126</v>
      </c>
      <c r="H882" s="1">
        <v>5490272.4133870201</v>
      </c>
      <c r="I882" s="9">
        <v>2.2949680910690699E-5</v>
      </c>
    </row>
    <row r="883" spans="1:9">
      <c r="A883" s="3" t="s">
        <v>178</v>
      </c>
      <c r="B883" s="3" t="s">
        <v>179</v>
      </c>
      <c r="C883" s="3" t="s">
        <v>209</v>
      </c>
      <c r="D883" s="3" t="s">
        <v>27</v>
      </c>
      <c r="E883" s="3" t="s">
        <v>31</v>
      </c>
      <c r="F883" s="3" t="s">
        <v>253</v>
      </c>
      <c r="G883" s="3">
        <v>101624</v>
      </c>
      <c r="H883" s="1">
        <v>512350.059421629</v>
      </c>
      <c r="I883" s="9">
        <v>0.19834876200603799</v>
      </c>
    </row>
    <row r="884" spans="1:9">
      <c r="A884" s="3" t="s">
        <v>178</v>
      </c>
      <c r="B884" s="3" t="s">
        <v>179</v>
      </c>
      <c r="C884" s="3" t="s">
        <v>209</v>
      </c>
      <c r="D884" s="3" t="s">
        <v>18</v>
      </c>
      <c r="E884" s="3" t="s">
        <v>24</v>
      </c>
      <c r="F884" s="3" t="s">
        <v>247</v>
      </c>
      <c r="G884" s="3">
        <v>42897</v>
      </c>
      <c r="H884" s="1">
        <v>512350.059421629</v>
      </c>
      <c r="I884" s="9">
        <v>8.3725958865750197E-2</v>
      </c>
    </row>
    <row r="885" spans="1:9">
      <c r="A885" s="3" t="s">
        <v>178</v>
      </c>
      <c r="B885" s="3" t="s">
        <v>179</v>
      </c>
      <c r="C885" s="3" t="s">
        <v>209</v>
      </c>
      <c r="D885" s="3" t="s">
        <v>18</v>
      </c>
      <c r="E885" s="3" t="s">
        <v>20</v>
      </c>
      <c r="F885" s="3" t="s">
        <v>246</v>
      </c>
      <c r="G885" s="3">
        <v>29111</v>
      </c>
      <c r="H885" s="1">
        <v>512350.059421629</v>
      </c>
      <c r="I885" s="9">
        <v>5.6818574458373697E-2</v>
      </c>
    </row>
    <row r="886" spans="1:9">
      <c r="A886" s="3" t="s">
        <v>178</v>
      </c>
      <c r="B886" s="3" t="s">
        <v>179</v>
      </c>
      <c r="C886" s="3" t="s">
        <v>209</v>
      </c>
      <c r="D886" s="3" t="s">
        <v>18</v>
      </c>
      <c r="E886" s="3" t="s">
        <v>22</v>
      </c>
      <c r="F886" s="3" t="s">
        <v>248</v>
      </c>
      <c r="G886" s="3">
        <v>9100</v>
      </c>
      <c r="H886" s="1">
        <v>512350.059421629</v>
      </c>
      <c r="I886" s="9">
        <v>1.77612939291402E-2</v>
      </c>
    </row>
    <row r="887" spans="1:9">
      <c r="A887" s="3" t="s">
        <v>180</v>
      </c>
      <c r="B887" s="3" t="s">
        <v>181</v>
      </c>
      <c r="C887" s="3" t="s">
        <v>202</v>
      </c>
      <c r="D887" s="3" t="s">
        <v>18</v>
      </c>
      <c r="E887" s="3" t="s">
        <v>24</v>
      </c>
      <c r="F887" s="3" t="s">
        <v>247</v>
      </c>
      <c r="G887" s="3">
        <v>3442560</v>
      </c>
      <c r="H887" s="1">
        <v>35165157.016912498</v>
      </c>
      <c r="I887" s="9">
        <v>9.7896903982095607E-2</v>
      </c>
    </row>
    <row r="888" spans="1:9">
      <c r="A888" s="3" t="s">
        <v>180</v>
      </c>
      <c r="B888" s="3" t="s">
        <v>181</v>
      </c>
      <c r="C888" s="3" t="s">
        <v>202</v>
      </c>
      <c r="D888" s="3" t="s">
        <v>27</v>
      </c>
      <c r="E888" s="3" t="s">
        <v>31</v>
      </c>
      <c r="F888" s="3" t="s">
        <v>253</v>
      </c>
      <c r="G888" s="3">
        <v>2149183</v>
      </c>
      <c r="H888" s="1">
        <v>35165157.016912498</v>
      </c>
      <c r="I888" s="9">
        <v>6.11168321803984E-2</v>
      </c>
    </row>
    <row r="889" spans="1:9">
      <c r="A889" s="3" t="s">
        <v>180</v>
      </c>
      <c r="B889" s="3" t="s">
        <v>181</v>
      </c>
      <c r="C889" s="3" t="s">
        <v>202</v>
      </c>
      <c r="D889" s="3" t="s">
        <v>18</v>
      </c>
      <c r="E889" s="3" t="s">
        <v>19</v>
      </c>
      <c r="F889" s="3" t="s">
        <v>254</v>
      </c>
      <c r="G889" s="3">
        <v>1460202</v>
      </c>
      <c r="H889" s="1">
        <v>35165157.016912498</v>
      </c>
      <c r="I889" s="9">
        <v>4.1524114318549001E-2</v>
      </c>
    </row>
    <row r="890" spans="1:9">
      <c r="A890" s="3" t="s">
        <v>180</v>
      </c>
      <c r="B890" s="3" t="s">
        <v>181</v>
      </c>
      <c r="C890" s="3" t="s">
        <v>202</v>
      </c>
      <c r="D890" s="3" t="s">
        <v>27</v>
      </c>
      <c r="E890" s="3" t="s">
        <v>34</v>
      </c>
      <c r="F890" s="3" t="s">
        <v>259</v>
      </c>
      <c r="G890" s="5">
        <v>307276</v>
      </c>
      <c r="H890" s="1">
        <v>35165157.016912498</v>
      </c>
      <c r="I890" s="9">
        <v>8.7380812732392194E-3</v>
      </c>
    </row>
    <row r="891" spans="1:9">
      <c r="A891" s="3" t="s">
        <v>180</v>
      </c>
      <c r="B891" s="3" t="s">
        <v>181</v>
      </c>
      <c r="C891" s="3" t="s">
        <v>202</v>
      </c>
      <c r="D891" s="3" t="s">
        <v>18</v>
      </c>
      <c r="E891" s="3" t="s">
        <v>22</v>
      </c>
      <c r="F891" s="3" t="s">
        <v>248</v>
      </c>
      <c r="G891" s="3">
        <v>239312</v>
      </c>
      <c r="H891" s="1">
        <v>35165157.016912498</v>
      </c>
      <c r="I891" s="9">
        <v>6.8053727126798904E-3</v>
      </c>
    </row>
    <row r="892" spans="1:9">
      <c r="A892" s="3" t="s">
        <v>180</v>
      </c>
      <c r="B892" s="3" t="s">
        <v>181</v>
      </c>
      <c r="C892" s="3" t="s">
        <v>202</v>
      </c>
      <c r="D892" s="3" t="s">
        <v>27</v>
      </c>
      <c r="E892" s="3" t="s">
        <v>47</v>
      </c>
      <c r="F892" s="3" t="s">
        <v>319</v>
      </c>
      <c r="G892" s="3">
        <v>152394</v>
      </c>
      <c r="H892" s="1">
        <v>35165157.016912498</v>
      </c>
      <c r="I892" s="9">
        <v>4.3336647104037403E-3</v>
      </c>
    </row>
    <row r="893" spans="1:9">
      <c r="A893" s="3" t="s">
        <v>180</v>
      </c>
      <c r="B893" s="3" t="s">
        <v>181</v>
      </c>
      <c r="C893" s="3" t="s">
        <v>202</v>
      </c>
      <c r="D893" s="3" t="s">
        <v>27</v>
      </c>
      <c r="E893" s="3" t="s">
        <v>42</v>
      </c>
      <c r="F893" s="3" t="s">
        <v>276</v>
      </c>
      <c r="G893" s="3">
        <v>145382</v>
      </c>
      <c r="H893" s="1">
        <v>35165157.016912498</v>
      </c>
      <c r="I893" s="9">
        <v>4.1342627854634396E-3</v>
      </c>
    </row>
    <row r="894" spans="1:9">
      <c r="A894" s="3" t="s">
        <v>180</v>
      </c>
      <c r="B894" s="3" t="s">
        <v>181</v>
      </c>
      <c r="C894" s="3" t="s">
        <v>202</v>
      </c>
      <c r="D894" s="3" t="s">
        <v>41</v>
      </c>
      <c r="E894" s="3" t="s">
        <v>47</v>
      </c>
      <c r="F894" s="3" t="s">
        <v>256</v>
      </c>
      <c r="G894" s="3">
        <v>71546</v>
      </c>
      <c r="H894" s="1">
        <v>35165157.016912498</v>
      </c>
      <c r="I894" s="9">
        <v>2.03457075324846E-3</v>
      </c>
    </row>
    <row r="895" spans="1:9">
      <c r="A895" s="3" t="s">
        <v>180</v>
      </c>
      <c r="B895" s="3" t="s">
        <v>181</v>
      </c>
      <c r="C895" s="3" t="s">
        <v>202</v>
      </c>
      <c r="D895" s="3" t="s">
        <v>27</v>
      </c>
      <c r="E895" s="3" t="s">
        <v>55</v>
      </c>
      <c r="F895" s="3" t="s">
        <v>249</v>
      </c>
      <c r="G895" s="3">
        <v>34917</v>
      </c>
      <c r="H895" s="1">
        <v>35165157.016912498</v>
      </c>
      <c r="I895" s="9">
        <v>9.9294309942102202E-4</v>
      </c>
    </row>
    <row r="896" spans="1:9">
      <c r="A896" s="3" t="s">
        <v>180</v>
      </c>
      <c r="B896" s="3" t="s">
        <v>181</v>
      </c>
      <c r="C896" s="3" t="s">
        <v>202</v>
      </c>
      <c r="D896" s="3" t="s">
        <v>27</v>
      </c>
      <c r="E896" s="3" t="s">
        <v>54</v>
      </c>
      <c r="F896" s="3" t="s">
        <v>251</v>
      </c>
      <c r="G896" s="3">
        <v>34681</v>
      </c>
      <c r="H896" s="1">
        <v>35165157.016912498</v>
      </c>
      <c r="I896" s="9">
        <v>9.862319108463061E-4</v>
      </c>
    </row>
    <row r="897" spans="1:9">
      <c r="A897" s="3" t="s">
        <v>180</v>
      </c>
      <c r="B897" s="3" t="s">
        <v>181</v>
      </c>
      <c r="C897" s="3" t="s">
        <v>202</v>
      </c>
      <c r="D897" s="3" t="s">
        <v>41</v>
      </c>
      <c r="E897" s="3" t="s">
        <v>43</v>
      </c>
      <c r="F897" s="3" t="s">
        <v>269</v>
      </c>
      <c r="G897" s="3">
        <v>9413</v>
      </c>
      <c r="H897" s="1">
        <v>35165157.016912498</v>
      </c>
      <c r="I897" s="9">
        <v>2.6767973751611198E-4</v>
      </c>
    </row>
    <row r="898" spans="1:9">
      <c r="A898" s="3" t="s">
        <v>180</v>
      </c>
      <c r="B898" s="3" t="s">
        <v>181</v>
      </c>
      <c r="C898" s="3" t="s">
        <v>202</v>
      </c>
      <c r="D898" s="3" t="s">
        <v>27</v>
      </c>
      <c r="E898" s="3" t="s">
        <v>68</v>
      </c>
      <c r="F898" s="3" t="s">
        <v>317</v>
      </c>
      <c r="G898" s="3">
        <v>9000</v>
      </c>
      <c r="H898" s="1">
        <v>35165157.016912498</v>
      </c>
      <c r="I898" s="9">
        <v>2.5593515751035903E-4</v>
      </c>
    </row>
    <row r="899" spans="1:9">
      <c r="A899" s="3" t="s">
        <v>180</v>
      </c>
      <c r="B899" s="3" t="s">
        <v>181</v>
      </c>
      <c r="C899" s="3" t="s">
        <v>202</v>
      </c>
      <c r="D899" s="3" t="s">
        <v>27</v>
      </c>
      <c r="E899" s="3" t="s">
        <v>57</v>
      </c>
      <c r="F899" s="3" t="s">
        <v>277</v>
      </c>
      <c r="G899" s="3">
        <v>3848</v>
      </c>
      <c r="H899" s="1">
        <v>35165157.016912498</v>
      </c>
      <c r="I899" s="9">
        <v>1.0942649845554001E-4</v>
      </c>
    </row>
    <row r="900" spans="1:9">
      <c r="A900" s="3" t="s">
        <v>180</v>
      </c>
      <c r="B900" s="3" t="s">
        <v>181</v>
      </c>
      <c r="C900" s="3" t="s">
        <v>202</v>
      </c>
      <c r="D900" s="3" t="s">
        <v>27</v>
      </c>
      <c r="E900" s="3" t="s">
        <v>67</v>
      </c>
      <c r="F900" s="3" t="s">
        <v>283</v>
      </c>
      <c r="G900" s="3">
        <v>3567</v>
      </c>
      <c r="H900" s="1">
        <v>35165157.016912498</v>
      </c>
      <c r="I900" s="9">
        <v>1.01435634093272E-4</v>
      </c>
    </row>
    <row r="901" spans="1:9">
      <c r="A901" s="3" t="s">
        <v>180</v>
      </c>
      <c r="B901" s="3" t="s">
        <v>181</v>
      </c>
      <c r="C901" s="3" t="s">
        <v>202</v>
      </c>
      <c r="D901" s="3" t="s">
        <v>41</v>
      </c>
      <c r="E901" s="3" t="s">
        <v>28</v>
      </c>
      <c r="F901" s="3" t="s">
        <v>271</v>
      </c>
      <c r="G901" s="3">
        <v>2387</v>
      </c>
      <c r="H901" s="1">
        <v>35165157.016912498</v>
      </c>
      <c r="I901" s="9">
        <v>6.78796912196918E-5</v>
      </c>
    </row>
    <row r="902" spans="1:9">
      <c r="A902" s="3" t="s">
        <v>182</v>
      </c>
      <c r="B902" s="3" t="s">
        <v>183</v>
      </c>
      <c r="C902" s="3" t="s">
        <v>228</v>
      </c>
      <c r="D902" s="3" t="s">
        <v>18</v>
      </c>
      <c r="E902" s="3" t="s">
        <v>20</v>
      </c>
      <c r="F902" s="3" t="s">
        <v>246</v>
      </c>
      <c r="G902" s="3">
        <v>3877154</v>
      </c>
      <c r="H902" s="1">
        <v>57921286.440349497</v>
      </c>
      <c r="I902" s="9">
        <v>6.69383267927397E-2</v>
      </c>
    </row>
    <row r="903" spans="1:9">
      <c r="A903" s="3" t="s">
        <v>182</v>
      </c>
      <c r="B903" s="3" t="s">
        <v>183</v>
      </c>
      <c r="C903" s="3" t="s">
        <v>228</v>
      </c>
      <c r="D903" s="3" t="s">
        <v>27</v>
      </c>
      <c r="E903" s="3" t="s">
        <v>34</v>
      </c>
      <c r="F903" s="3" t="s">
        <v>259</v>
      </c>
      <c r="G903" s="3">
        <v>1904738</v>
      </c>
      <c r="H903" s="1">
        <v>57921286.440349497</v>
      </c>
      <c r="I903" s="9">
        <v>3.2884939493904398E-2</v>
      </c>
    </row>
    <row r="904" spans="1:9">
      <c r="A904" s="3" t="s">
        <v>182</v>
      </c>
      <c r="B904" s="3" t="s">
        <v>183</v>
      </c>
      <c r="C904" s="3" t="s">
        <v>228</v>
      </c>
      <c r="D904" s="3" t="s">
        <v>27</v>
      </c>
      <c r="E904" s="3" t="s">
        <v>31</v>
      </c>
      <c r="F904" s="3" t="s">
        <v>253</v>
      </c>
      <c r="G904" s="3">
        <v>1872136</v>
      </c>
      <c r="H904" s="1">
        <v>57921286.440349497</v>
      </c>
      <c r="I904" s="9">
        <v>3.2322072161294797E-2</v>
      </c>
    </row>
    <row r="905" spans="1:9">
      <c r="A905" s="3" t="s">
        <v>182</v>
      </c>
      <c r="B905" s="3" t="s">
        <v>183</v>
      </c>
      <c r="C905" s="3" t="s">
        <v>228</v>
      </c>
      <c r="D905" s="3" t="s">
        <v>18</v>
      </c>
      <c r="E905" s="3" t="s">
        <v>24</v>
      </c>
      <c r="F905" s="3" t="s">
        <v>247</v>
      </c>
      <c r="G905" s="3">
        <v>1401315</v>
      </c>
      <c r="H905" s="1">
        <v>57921286.440349497</v>
      </c>
      <c r="I905" s="9">
        <v>2.4193437095758399E-2</v>
      </c>
    </row>
    <row r="906" spans="1:9">
      <c r="A906" s="3" t="s">
        <v>182</v>
      </c>
      <c r="B906" s="3" t="s">
        <v>183</v>
      </c>
      <c r="C906" s="3" t="s">
        <v>228</v>
      </c>
      <c r="D906" s="3" t="s">
        <v>18</v>
      </c>
      <c r="E906" s="3" t="s">
        <v>23</v>
      </c>
      <c r="F906" s="3" t="s">
        <v>255</v>
      </c>
      <c r="G906" s="3">
        <v>1321990</v>
      </c>
      <c r="H906" s="1">
        <v>57921286.440349497</v>
      </c>
      <c r="I906" s="9">
        <v>2.28239060498329E-2</v>
      </c>
    </row>
    <row r="907" spans="1:9">
      <c r="A907" s="3" t="s">
        <v>182</v>
      </c>
      <c r="B907" s="3" t="s">
        <v>183</v>
      </c>
      <c r="C907" s="3" t="s">
        <v>228</v>
      </c>
      <c r="D907" s="3" t="s">
        <v>18</v>
      </c>
      <c r="E907" s="3" t="s">
        <v>22</v>
      </c>
      <c r="F907" s="3" t="s">
        <v>248</v>
      </c>
      <c r="G907" s="3">
        <v>363393</v>
      </c>
      <c r="H907" s="1">
        <v>57921286.440349497</v>
      </c>
      <c r="I907" s="9">
        <v>6.2739110667758002E-3</v>
      </c>
    </row>
    <row r="908" spans="1:9">
      <c r="A908" s="3" t="s">
        <v>182</v>
      </c>
      <c r="B908" s="3" t="s">
        <v>183</v>
      </c>
      <c r="C908" s="3" t="s">
        <v>228</v>
      </c>
      <c r="D908" s="3" t="s">
        <v>27</v>
      </c>
      <c r="E908" s="3" t="s">
        <v>42</v>
      </c>
      <c r="F908" s="3" t="s">
        <v>276</v>
      </c>
      <c r="G908" s="3">
        <v>194198</v>
      </c>
      <c r="H908" s="1">
        <v>57921286.440349497</v>
      </c>
      <c r="I908" s="9">
        <v>3.3527915544485699E-3</v>
      </c>
    </row>
    <row r="909" spans="1:9">
      <c r="A909" s="3" t="s">
        <v>182</v>
      </c>
      <c r="B909" s="3" t="s">
        <v>183</v>
      </c>
      <c r="C909" s="3" t="s">
        <v>228</v>
      </c>
      <c r="D909" s="3" t="s">
        <v>27</v>
      </c>
      <c r="E909" s="3" t="s">
        <v>43</v>
      </c>
      <c r="F909" s="3" t="s">
        <v>278</v>
      </c>
      <c r="G909" s="3">
        <v>135872</v>
      </c>
      <c r="H909" s="1">
        <v>57921286.440349497</v>
      </c>
      <c r="I909" s="9">
        <v>2.3458042517741501E-3</v>
      </c>
    </row>
    <row r="910" spans="1:9">
      <c r="A910" s="3" t="s">
        <v>182</v>
      </c>
      <c r="B910" s="3" t="s">
        <v>183</v>
      </c>
      <c r="C910" s="3" t="s">
        <v>228</v>
      </c>
      <c r="D910" s="3" t="s">
        <v>27</v>
      </c>
      <c r="E910" s="3" t="s">
        <v>55</v>
      </c>
      <c r="F910" s="3" t="s">
        <v>249</v>
      </c>
      <c r="G910" s="3">
        <v>131058</v>
      </c>
      <c r="H910" s="1">
        <v>57921286.440349497</v>
      </c>
      <c r="I910" s="9">
        <v>2.2626914568786502E-3</v>
      </c>
    </row>
    <row r="911" spans="1:9">
      <c r="A911" s="3" t="s">
        <v>182</v>
      </c>
      <c r="B911" s="3" t="s">
        <v>183</v>
      </c>
      <c r="C911" s="3" t="s">
        <v>228</v>
      </c>
      <c r="D911" s="3" t="s">
        <v>41</v>
      </c>
      <c r="E911" s="3" t="s">
        <v>43</v>
      </c>
      <c r="F911" s="3" t="s">
        <v>269</v>
      </c>
      <c r="G911" s="3">
        <v>78159</v>
      </c>
      <c r="H911" s="1">
        <v>57921286.440349497</v>
      </c>
      <c r="I911" s="9">
        <v>1.34940027757312E-3</v>
      </c>
    </row>
    <row r="912" spans="1:9">
      <c r="A912" s="3" t="s">
        <v>182</v>
      </c>
      <c r="B912" s="3" t="s">
        <v>183</v>
      </c>
      <c r="C912" s="3" t="s">
        <v>228</v>
      </c>
      <c r="D912" s="3" t="s">
        <v>41</v>
      </c>
      <c r="E912" s="3" t="s">
        <v>37</v>
      </c>
      <c r="F912" s="3" t="s">
        <v>291</v>
      </c>
      <c r="G912" s="3">
        <v>53524</v>
      </c>
      <c r="H912" s="1">
        <v>57921286.440349497</v>
      </c>
      <c r="I912" s="9">
        <v>9.2408168549781703E-4</v>
      </c>
    </row>
    <row r="913" spans="1:9">
      <c r="A913" s="3" t="s">
        <v>182</v>
      </c>
      <c r="B913" s="3" t="s">
        <v>183</v>
      </c>
      <c r="C913" s="3" t="s">
        <v>228</v>
      </c>
      <c r="D913" s="3" t="s">
        <v>27</v>
      </c>
      <c r="E913" s="3" t="s">
        <v>54</v>
      </c>
      <c r="F913" s="3" t="s">
        <v>251</v>
      </c>
      <c r="G913" s="3">
        <v>44389</v>
      </c>
      <c r="H913" s="1">
        <v>57921286.440349497</v>
      </c>
      <c r="I913" s="9">
        <v>7.6636764699130504E-4</v>
      </c>
    </row>
    <row r="914" spans="1:9">
      <c r="A914" s="3" t="s">
        <v>182</v>
      </c>
      <c r="B914" s="3" t="s">
        <v>183</v>
      </c>
      <c r="C914" s="3" t="s">
        <v>228</v>
      </c>
      <c r="D914" s="3" t="s">
        <v>27</v>
      </c>
      <c r="E914" s="3" t="s">
        <v>37</v>
      </c>
      <c r="F914" s="3" t="s">
        <v>270</v>
      </c>
      <c r="G914" s="3">
        <v>27864</v>
      </c>
      <c r="H914" s="1">
        <v>57921286.440349497</v>
      </c>
      <c r="I914" s="9">
        <v>4.8106666326715397E-4</v>
      </c>
    </row>
    <row r="915" spans="1:9">
      <c r="A915" s="3" t="s">
        <v>182</v>
      </c>
      <c r="B915" s="3" t="s">
        <v>183</v>
      </c>
      <c r="C915" s="3" t="s">
        <v>228</v>
      </c>
      <c r="D915" s="3" t="s">
        <v>27</v>
      </c>
      <c r="E915" s="3" t="s">
        <v>38</v>
      </c>
      <c r="F915" s="3" t="s">
        <v>273</v>
      </c>
      <c r="G915" s="3">
        <v>26661</v>
      </c>
      <c r="H915" s="1">
        <v>57921286.440349497</v>
      </c>
      <c r="I915" s="9">
        <v>4.6029709694823397E-4</v>
      </c>
    </row>
    <row r="916" spans="1:9">
      <c r="A916" s="3" t="s">
        <v>182</v>
      </c>
      <c r="B916" s="3" t="s">
        <v>183</v>
      </c>
      <c r="C916" s="3" t="s">
        <v>228</v>
      </c>
      <c r="D916" s="3" t="s">
        <v>27</v>
      </c>
      <c r="E916" s="3" t="s">
        <v>28</v>
      </c>
      <c r="F916" s="3" t="s">
        <v>275</v>
      </c>
      <c r="G916" s="3">
        <v>3595</v>
      </c>
      <c r="H916" s="1">
        <v>57921286.440349497</v>
      </c>
      <c r="I916" s="9">
        <v>6.2066991618052697E-5</v>
      </c>
    </row>
    <row r="917" spans="1:9">
      <c r="A917" s="3" t="s">
        <v>182</v>
      </c>
      <c r="B917" s="3" t="s">
        <v>183</v>
      </c>
      <c r="C917" s="3" t="s">
        <v>228</v>
      </c>
      <c r="D917" s="3" t="s">
        <v>41</v>
      </c>
      <c r="E917" s="3" t="s">
        <v>42</v>
      </c>
      <c r="F917" s="3" t="s">
        <v>266</v>
      </c>
      <c r="G917" s="3">
        <v>641</v>
      </c>
      <c r="H917" s="1">
        <v>57921286.440349497</v>
      </c>
      <c r="I917" s="9">
        <v>1.10667431508127E-5</v>
      </c>
    </row>
    <row r="918" spans="1:9">
      <c r="A918" s="3" t="s">
        <v>184</v>
      </c>
      <c r="B918" s="3" t="s">
        <v>185</v>
      </c>
      <c r="C918" s="3" t="s">
        <v>209</v>
      </c>
      <c r="D918" s="3" t="s">
        <v>27</v>
      </c>
      <c r="E918" s="3" t="s">
        <v>31</v>
      </c>
      <c r="F918" s="3" t="s">
        <v>253</v>
      </c>
      <c r="G918" s="3">
        <v>130770</v>
      </c>
      <c r="H918" s="1">
        <v>934239.97381257301</v>
      </c>
      <c r="I918" s="9">
        <v>0.139974742748735</v>
      </c>
    </row>
    <row r="919" spans="1:9">
      <c r="A919" s="3" t="s">
        <v>184</v>
      </c>
      <c r="B919" s="3" t="s">
        <v>185</v>
      </c>
      <c r="C919" s="3" t="s">
        <v>209</v>
      </c>
      <c r="D919" s="3" t="s">
        <v>18</v>
      </c>
      <c r="E919" s="3" t="s">
        <v>24</v>
      </c>
      <c r="F919" s="3" t="s">
        <v>247</v>
      </c>
      <c r="G919" s="3">
        <v>82984</v>
      </c>
      <c r="H919" s="1">
        <v>934239.97381257301</v>
      </c>
      <c r="I919" s="9">
        <v>8.8825143781150404E-2</v>
      </c>
    </row>
    <row r="920" spans="1:9">
      <c r="A920" s="3" t="s">
        <v>184</v>
      </c>
      <c r="B920" s="3" t="s">
        <v>185</v>
      </c>
      <c r="C920" s="3" t="s">
        <v>209</v>
      </c>
      <c r="D920" s="3" t="s">
        <v>27</v>
      </c>
      <c r="E920" s="3" t="s">
        <v>34</v>
      </c>
      <c r="F920" s="3" t="s">
        <v>259</v>
      </c>
      <c r="G920" s="5">
        <v>75532</v>
      </c>
      <c r="H920" s="1">
        <v>934239.97381257301</v>
      </c>
      <c r="I920" s="9">
        <v>8.0848606479295496E-2</v>
      </c>
    </row>
    <row r="921" spans="1:9">
      <c r="A921" s="3" t="s">
        <v>184</v>
      </c>
      <c r="B921" s="3" t="s">
        <v>185</v>
      </c>
      <c r="C921" s="3" t="s">
        <v>209</v>
      </c>
      <c r="D921" s="3" t="s">
        <v>18</v>
      </c>
      <c r="E921" s="3" t="s">
        <v>20</v>
      </c>
      <c r="F921" s="3" t="s">
        <v>246</v>
      </c>
      <c r="G921" s="3">
        <v>52041</v>
      </c>
      <c r="H921" s="1">
        <v>934239.97381257301</v>
      </c>
      <c r="I921" s="9">
        <v>5.5704103291174797E-2</v>
      </c>
    </row>
    <row r="922" spans="1:9">
      <c r="A922" s="3" t="s">
        <v>184</v>
      </c>
      <c r="B922" s="3" t="s">
        <v>185</v>
      </c>
      <c r="C922" s="3" t="s">
        <v>209</v>
      </c>
      <c r="D922" s="3" t="s">
        <v>18</v>
      </c>
      <c r="E922" s="3" t="s">
        <v>22</v>
      </c>
      <c r="F922" s="3" t="s">
        <v>248</v>
      </c>
      <c r="G922" s="3">
        <v>37187</v>
      </c>
      <c r="H922" s="1">
        <v>934239.97381257301</v>
      </c>
      <c r="I922" s="9">
        <v>3.9804548127225003E-2</v>
      </c>
    </row>
    <row r="923" spans="1:9">
      <c r="A923" s="3" t="s">
        <v>186</v>
      </c>
      <c r="B923" s="3" t="s">
        <v>187</v>
      </c>
      <c r="C923" s="3" t="s">
        <v>217</v>
      </c>
      <c r="D923" s="3" t="s">
        <v>18</v>
      </c>
      <c r="E923" s="3" t="s">
        <v>24</v>
      </c>
      <c r="F923" s="3" t="s">
        <v>247</v>
      </c>
      <c r="G923" s="3">
        <v>1504667</v>
      </c>
      <c r="H923" s="1">
        <v>22581081.993944999</v>
      </c>
      <c r="I923" s="9">
        <v>6.6633963793385501E-2</v>
      </c>
    </row>
    <row r="924" spans="1:9">
      <c r="A924" s="3" t="s">
        <v>186</v>
      </c>
      <c r="B924" s="3" t="s">
        <v>187</v>
      </c>
      <c r="C924" s="3" t="s">
        <v>217</v>
      </c>
      <c r="D924" s="3" t="s">
        <v>27</v>
      </c>
      <c r="E924" s="3" t="s">
        <v>55</v>
      </c>
      <c r="F924" s="3" t="s">
        <v>249</v>
      </c>
      <c r="G924" s="3">
        <v>1300820</v>
      </c>
      <c r="H924" s="1">
        <v>22581081.993944999</v>
      </c>
      <c r="I924" s="9">
        <v>5.7606628431215501E-2</v>
      </c>
    </row>
    <row r="925" spans="1:9">
      <c r="A925" s="3" t="s">
        <v>186</v>
      </c>
      <c r="B925" s="3" t="s">
        <v>187</v>
      </c>
      <c r="C925" s="3" t="s">
        <v>217</v>
      </c>
      <c r="D925" s="3" t="s">
        <v>18</v>
      </c>
      <c r="E925" s="3" t="s">
        <v>22</v>
      </c>
      <c r="F925" s="3" t="s">
        <v>248</v>
      </c>
      <c r="G925" s="3">
        <v>440288</v>
      </c>
      <c r="H925" s="1">
        <v>22581081.993944999</v>
      </c>
      <c r="I925" s="9">
        <v>1.94980913721522E-2</v>
      </c>
    </row>
    <row r="926" spans="1:9">
      <c r="A926" s="3" t="s">
        <v>186</v>
      </c>
      <c r="B926" s="3" t="s">
        <v>187</v>
      </c>
      <c r="C926" s="3" t="s">
        <v>217</v>
      </c>
      <c r="D926" s="3" t="s">
        <v>27</v>
      </c>
      <c r="E926" s="3" t="s">
        <v>34</v>
      </c>
      <c r="F926" s="3" t="s">
        <v>259</v>
      </c>
      <c r="G926" s="3">
        <v>217934</v>
      </c>
      <c r="H926" s="1">
        <v>22581081.993944999</v>
      </c>
      <c r="I926" s="9">
        <v>9.6511761508344795E-3</v>
      </c>
    </row>
    <row r="927" spans="1:9">
      <c r="A927" s="3" t="s">
        <v>186</v>
      </c>
      <c r="B927" s="3" t="s">
        <v>187</v>
      </c>
      <c r="C927" s="3" t="s">
        <v>217</v>
      </c>
      <c r="D927" s="3" t="s">
        <v>27</v>
      </c>
      <c r="E927" s="3" t="s">
        <v>54</v>
      </c>
      <c r="F927" s="3" t="s">
        <v>251</v>
      </c>
      <c r="G927" s="3">
        <v>177573</v>
      </c>
      <c r="H927" s="1">
        <v>22581081.993944999</v>
      </c>
      <c r="I927" s="9">
        <v>7.8637950142342698E-3</v>
      </c>
    </row>
    <row r="928" spans="1:9">
      <c r="A928" s="3" t="s">
        <v>186</v>
      </c>
      <c r="B928" s="3" t="s">
        <v>187</v>
      </c>
      <c r="C928" s="3" t="s">
        <v>217</v>
      </c>
      <c r="D928" s="3" t="s">
        <v>27</v>
      </c>
      <c r="E928" s="3" t="s">
        <v>31</v>
      </c>
      <c r="F928" s="3" t="s">
        <v>253</v>
      </c>
      <c r="G928" s="3">
        <v>152135</v>
      </c>
      <c r="H928" s="1">
        <v>22581081.993944999</v>
      </c>
      <c r="I928" s="9">
        <v>6.7372768072315702E-3</v>
      </c>
    </row>
    <row r="929" spans="1:9">
      <c r="A929" s="3" t="s">
        <v>186</v>
      </c>
      <c r="B929" s="3" t="s">
        <v>187</v>
      </c>
      <c r="C929" s="3" t="s">
        <v>217</v>
      </c>
      <c r="D929" s="3" t="s">
        <v>27</v>
      </c>
      <c r="E929" s="3" t="s">
        <v>38</v>
      </c>
      <c r="F929" s="3" t="s">
        <v>273</v>
      </c>
      <c r="G929" s="3">
        <v>95085</v>
      </c>
      <c r="H929" s="1">
        <v>22581081.993944999</v>
      </c>
      <c r="I929" s="9">
        <v>4.2108256825557104E-3</v>
      </c>
    </row>
    <row r="930" spans="1:9">
      <c r="A930" s="3" t="s">
        <v>186</v>
      </c>
      <c r="B930" s="3" t="s">
        <v>187</v>
      </c>
      <c r="C930" s="3" t="s">
        <v>217</v>
      </c>
      <c r="D930" s="3" t="s">
        <v>27</v>
      </c>
      <c r="E930" s="3" t="s">
        <v>42</v>
      </c>
      <c r="F930" s="3" t="s">
        <v>276</v>
      </c>
      <c r="G930" s="3">
        <v>65375</v>
      </c>
      <c r="H930" s="1">
        <v>22581081.993944999</v>
      </c>
      <c r="I930" s="9">
        <v>2.8951225639909498E-3</v>
      </c>
    </row>
    <row r="931" spans="1:9">
      <c r="A931" s="3" t="s">
        <v>186</v>
      </c>
      <c r="B931" s="3" t="s">
        <v>187</v>
      </c>
      <c r="C931" s="3" t="s">
        <v>217</v>
      </c>
      <c r="D931" s="3" t="s">
        <v>27</v>
      </c>
      <c r="E931" s="3" t="s">
        <v>33</v>
      </c>
      <c r="F931" s="3" t="s">
        <v>250</v>
      </c>
      <c r="G931" s="3">
        <v>40590</v>
      </c>
      <c r="H931" s="1">
        <v>22581081.993944999</v>
      </c>
      <c r="I931" s="9">
        <v>1.7975223689849799E-3</v>
      </c>
    </row>
    <row r="932" spans="1:9">
      <c r="A932" s="3" t="s">
        <v>186</v>
      </c>
      <c r="B932" s="3" t="s">
        <v>187</v>
      </c>
      <c r="C932" s="3" t="s">
        <v>217</v>
      </c>
      <c r="D932" s="3" t="s">
        <v>27</v>
      </c>
      <c r="E932" s="3" t="s">
        <v>37</v>
      </c>
      <c r="F932" s="3" t="s">
        <v>270</v>
      </c>
      <c r="G932" s="3">
        <v>16048</v>
      </c>
      <c r="H932" s="1">
        <v>22581081.993944999</v>
      </c>
      <c r="I932" s="9">
        <v>7.1068339436981798E-4</v>
      </c>
    </row>
    <row r="933" spans="1:9">
      <c r="A933" s="3" t="s">
        <v>186</v>
      </c>
      <c r="B933" s="3" t="s">
        <v>187</v>
      </c>
      <c r="C933" s="3" t="s">
        <v>217</v>
      </c>
      <c r="D933" s="3" t="s">
        <v>27</v>
      </c>
      <c r="E933" s="3" t="s">
        <v>35</v>
      </c>
      <c r="F933" s="3" t="s">
        <v>274</v>
      </c>
      <c r="G933" s="3">
        <v>1238</v>
      </c>
      <c r="H933" s="1">
        <v>22581081.993944999</v>
      </c>
      <c r="I933" s="9">
        <v>5.48246536783296E-5</v>
      </c>
    </row>
    <row r="934" spans="1:9">
      <c r="A934" s="3" t="s">
        <v>186</v>
      </c>
      <c r="B934" s="3" t="s">
        <v>187</v>
      </c>
      <c r="C934" s="3" t="s">
        <v>217</v>
      </c>
      <c r="D934" s="3" t="s">
        <v>27</v>
      </c>
      <c r="E934" s="3" t="s">
        <v>43</v>
      </c>
      <c r="F934" s="3" t="s">
        <v>278</v>
      </c>
      <c r="G934" s="3">
        <v>803</v>
      </c>
      <c r="H934" s="1">
        <v>22581081.993944999</v>
      </c>
      <c r="I934" s="9">
        <v>3.55607406330361E-5</v>
      </c>
    </row>
    <row r="935" spans="1:9">
      <c r="A935" s="3" t="s">
        <v>188</v>
      </c>
      <c r="B935" s="3" t="s">
        <v>189</v>
      </c>
      <c r="C935" s="3" t="s">
        <v>202</v>
      </c>
      <c r="D935" s="3" t="s">
        <v>49</v>
      </c>
      <c r="E935" s="3" t="s">
        <v>50</v>
      </c>
      <c r="F935" s="3" t="s">
        <v>260</v>
      </c>
      <c r="G935" s="3">
        <v>3000000</v>
      </c>
      <c r="H935" s="1">
        <v>23309773.922758199</v>
      </c>
      <c r="I935" s="9">
        <v>0.12870137693918099</v>
      </c>
    </row>
    <row r="936" spans="1:9">
      <c r="A936" s="3" t="s">
        <v>188</v>
      </c>
      <c r="B936" s="3" t="s">
        <v>189</v>
      </c>
      <c r="C936" s="3" t="s">
        <v>202</v>
      </c>
      <c r="D936" s="3" t="s">
        <v>27</v>
      </c>
      <c r="E936" s="3" t="s">
        <v>31</v>
      </c>
      <c r="F936" s="3" t="s">
        <v>253</v>
      </c>
      <c r="G936" s="3">
        <v>2984232</v>
      </c>
      <c r="H936" s="1">
        <v>23309773.922758199</v>
      </c>
      <c r="I936" s="9">
        <v>0.12802492250198899</v>
      </c>
    </row>
    <row r="937" spans="1:9">
      <c r="A937" s="3" t="s">
        <v>188</v>
      </c>
      <c r="B937" s="3" t="s">
        <v>189</v>
      </c>
      <c r="C937" s="3" t="s">
        <v>202</v>
      </c>
      <c r="D937" s="3" t="s">
        <v>41</v>
      </c>
      <c r="E937" s="3" t="s">
        <v>47</v>
      </c>
      <c r="F937" s="3" t="s">
        <v>256</v>
      </c>
      <c r="G937" s="3">
        <v>1351110</v>
      </c>
      <c r="H937" s="1">
        <v>23309773.922758199</v>
      </c>
      <c r="I937" s="9">
        <v>5.7963239132098998E-2</v>
      </c>
    </row>
    <row r="938" spans="1:9">
      <c r="A938" s="3" t="s">
        <v>188</v>
      </c>
      <c r="B938" s="3" t="s">
        <v>189</v>
      </c>
      <c r="C938" s="3" t="s">
        <v>202</v>
      </c>
      <c r="D938" s="3" t="s">
        <v>18</v>
      </c>
      <c r="E938" s="3" t="s">
        <v>24</v>
      </c>
      <c r="F938" s="3" t="s">
        <v>247</v>
      </c>
      <c r="G938" s="3">
        <v>1108251</v>
      </c>
      <c r="H938" s="1">
        <v>23309773.922758199</v>
      </c>
      <c r="I938" s="9">
        <v>4.7544476564741499E-2</v>
      </c>
    </row>
    <row r="939" spans="1:9">
      <c r="A939" s="3" t="s">
        <v>188</v>
      </c>
      <c r="B939" s="3" t="s">
        <v>189</v>
      </c>
      <c r="C939" s="3" t="s">
        <v>202</v>
      </c>
      <c r="D939" s="3" t="s">
        <v>18</v>
      </c>
      <c r="E939" s="3" t="s">
        <v>22</v>
      </c>
      <c r="F939" s="3" t="s">
        <v>248</v>
      </c>
      <c r="G939" s="3">
        <v>666541</v>
      </c>
      <c r="H939" s="1">
        <v>23309773.922758199</v>
      </c>
      <c r="I939" s="9">
        <v>2.85949148288063E-2</v>
      </c>
    </row>
    <row r="940" spans="1:9">
      <c r="A940" s="3" t="s">
        <v>188</v>
      </c>
      <c r="B940" s="3" t="s">
        <v>189</v>
      </c>
      <c r="C940" s="3" t="s">
        <v>202</v>
      </c>
      <c r="D940" s="3" t="s">
        <v>18</v>
      </c>
      <c r="E940" s="3" t="s">
        <v>19</v>
      </c>
      <c r="F940" s="3" t="s">
        <v>254</v>
      </c>
      <c r="G940" s="3">
        <v>599003</v>
      </c>
      <c r="H940" s="1">
        <v>23309773.922758199</v>
      </c>
      <c r="I940" s="9">
        <v>2.5697503630233501E-2</v>
      </c>
    </row>
    <row r="941" spans="1:9">
      <c r="A941" s="3" t="s">
        <v>188</v>
      </c>
      <c r="B941" s="3" t="s">
        <v>189</v>
      </c>
      <c r="C941" s="3" t="s">
        <v>202</v>
      </c>
      <c r="D941" s="3" t="s">
        <v>41</v>
      </c>
      <c r="E941" s="3" t="s">
        <v>31</v>
      </c>
      <c r="F941" s="3" t="s">
        <v>257</v>
      </c>
      <c r="G941" s="3">
        <v>435987</v>
      </c>
      <c r="H941" s="1">
        <v>23309773.922758199</v>
      </c>
      <c r="I941" s="9">
        <v>1.8704042409194301E-2</v>
      </c>
    </row>
    <row r="942" spans="1:9">
      <c r="A942" s="3" t="s">
        <v>188</v>
      </c>
      <c r="B942" s="3" t="s">
        <v>189</v>
      </c>
      <c r="C942" s="3" t="s">
        <v>202</v>
      </c>
      <c r="D942" s="3" t="s">
        <v>41</v>
      </c>
      <c r="E942" s="3" t="s">
        <v>45</v>
      </c>
      <c r="F942" s="3" t="s">
        <v>258</v>
      </c>
      <c r="G942" s="3">
        <v>344788</v>
      </c>
      <c r="H942" s="1">
        <v>23309773.922758199</v>
      </c>
      <c r="I942" s="9">
        <v>1.47915634507021E-2</v>
      </c>
    </row>
    <row r="943" spans="1:9">
      <c r="A943" s="3" t="s">
        <v>188</v>
      </c>
      <c r="B943" s="3" t="s">
        <v>189</v>
      </c>
      <c r="C943" s="3" t="s">
        <v>202</v>
      </c>
      <c r="D943" s="3" t="s">
        <v>27</v>
      </c>
      <c r="E943" s="3" t="s">
        <v>32</v>
      </c>
      <c r="F943" s="3" t="s">
        <v>272</v>
      </c>
      <c r="G943" s="3">
        <v>180767</v>
      </c>
      <c r="H943" s="1">
        <v>23309773.922758199</v>
      </c>
      <c r="I943" s="9">
        <v>7.7549872683883199E-3</v>
      </c>
    </row>
    <row r="944" spans="1:9">
      <c r="A944" s="3" t="s">
        <v>188</v>
      </c>
      <c r="B944" s="3" t="s">
        <v>189</v>
      </c>
      <c r="C944" s="3" t="s">
        <v>202</v>
      </c>
      <c r="D944" s="3" t="s">
        <v>41</v>
      </c>
      <c r="E944" s="3" t="s">
        <v>33</v>
      </c>
      <c r="F944" s="3" t="s">
        <v>268</v>
      </c>
      <c r="G944" s="3">
        <v>100268</v>
      </c>
      <c r="H944" s="1">
        <v>23309773.922758199</v>
      </c>
      <c r="I944" s="9">
        <v>4.3015432209792702E-3</v>
      </c>
    </row>
    <row r="945" spans="1:9">
      <c r="A945" s="3" t="s">
        <v>188</v>
      </c>
      <c r="B945" s="3" t="s">
        <v>189</v>
      </c>
      <c r="C945" s="3" t="s">
        <v>202</v>
      </c>
      <c r="D945" s="3" t="s">
        <v>27</v>
      </c>
      <c r="E945" s="3" t="s">
        <v>34</v>
      </c>
      <c r="F945" s="3" t="s">
        <v>259</v>
      </c>
      <c r="G945" s="3">
        <v>48598</v>
      </c>
      <c r="H945" s="1">
        <v>23309773.922758199</v>
      </c>
      <c r="I945" s="9">
        <v>2.0848765054967801E-3</v>
      </c>
    </row>
    <row r="946" spans="1:9">
      <c r="A946" s="3" t="s">
        <v>188</v>
      </c>
      <c r="B946" s="3" t="s">
        <v>189</v>
      </c>
      <c r="C946" s="3" t="s">
        <v>202</v>
      </c>
      <c r="D946" s="3" t="s">
        <v>27</v>
      </c>
      <c r="E946" s="3" t="s">
        <v>42</v>
      </c>
      <c r="F946" s="3" t="s">
        <v>276</v>
      </c>
      <c r="G946" s="3">
        <v>44074</v>
      </c>
      <c r="H946" s="1">
        <v>23309773.922758199</v>
      </c>
      <c r="I946" s="9">
        <v>1.89079482907249E-3</v>
      </c>
    </row>
    <row r="947" spans="1:9">
      <c r="A947" s="3" t="s">
        <v>188</v>
      </c>
      <c r="B947" s="3" t="s">
        <v>189</v>
      </c>
      <c r="C947" s="3" t="s">
        <v>202</v>
      </c>
      <c r="D947" s="3" t="s">
        <v>41</v>
      </c>
      <c r="E947" s="3" t="s">
        <v>58</v>
      </c>
      <c r="F947" s="3" t="s">
        <v>279</v>
      </c>
      <c r="G947" s="3">
        <v>41715</v>
      </c>
      <c r="H947" s="1">
        <v>23309773.922758199</v>
      </c>
      <c r="I947" s="9">
        <v>1.78959264633931E-3</v>
      </c>
    </row>
    <row r="948" spans="1:9">
      <c r="A948" s="3" t="s">
        <v>188</v>
      </c>
      <c r="B948" s="3" t="s">
        <v>189</v>
      </c>
      <c r="C948" s="3" t="s">
        <v>202</v>
      </c>
      <c r="D948" s="3" t="s">
        <v>41</v>
      </c>
      <c r="E948" s="3" t="s">
        <v>104</v>
      </c>
      <c r="F948" s="3" t="s">
        <v>310</v>
      </c>
      <c r="G948" s="3">
        <v>35420</v>
      </c>
      <c r="H948" s="1">
        <v>23309773.922758199</v>
      </c>
      <c r="I948" s="9">
        <v>1.51953425706193E-3</v>
      </c>
    </row>
    <row r="949" spans="1:9">
      <c r="A949" s="3" t="s">
        <v>188</v>
      </c>
      <c r="B949" s="3" t="s">
        <v>189</v>
      </c>
      <c r="C949" s="3" t="s">
        <v>202</v>
      </c>
      <c r="D949" s="3" t="s">
        <v>27</v>
      </c>
      <c r="E949" s="3" t="s">
        <v>54</v>
      </c>
      <c r="F949" s="3" t="s">
        <v>251</v>
      </c>
      <c r="G949" s="3">
        <v>505</v>
      </c>
      <c r="H949" s="1">
        <v>23309773.922758199</v>
      </c>
      <c r="I949" s="9">
        <v>2.16647317847622E-5</v>
      </c>
    </row>
  </sheetData>
  <autoFilter ref="A1:I949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5"/>
  <sheetViews>
    <sheetView workbookViewId="0">
      <selection activeCell="D63" sqref="D63"/>
    </sheetView>
  </sheetViews>
  <sheetFormatPr defaultColWidth="9" defaultRowHeight="15"/>
  <cols>
    <col min="1" max="1" width="28.85546875" customWidth="1"/>
    <col min="2" max="2" width="5.5703125" customWidth="1"/>
    <col min="3" max="3" width="24.7109375" customWidth="1"/>
    <col min="4" max="4" width="18.5703125" customWidth="1"/>
    <col min="5" max="5" width="29.140625" customWidth="1"/>
    <col min="6" max="6" width="46.85546875" customWidth="1"/>
    <col min="7" max="7" width="21.42578125" customWidth="1"/>
    <col min="8" max="8" width="16.28515625" customWidth="1"/>
    <col min="9" max="10" width="11.42578125" customWidth="1"/>
    <col min="11" max="11" width="11.85546875" customWidth="1"/>
  </cols>
  <sheetData>
    <row r="1" spans="1:11">
      <c r="A1" s="2" t="s">
        <v>0</v>
      </c>
      <c r="B1" s="2" t="s">
        <v>1</v>
      </c>
      <c r="C1" s="2" t="s">
        <v>191</v>
      </c>
      <c r="D1" s="2" t="s">
        <v>3</v>
      </c>
      <c r="E1" s="2" t="s">
        <v>4</v>
      </c>
      <c r="F1" s="2" t="s">
        <v>192</v>
      </c>
      <c r="G1" s="2" t="s">
        <v>193</v>
      </c>
      <c r="H1" s="2" t="s">
        <v>194</v>
      </c>
      <c r="I1" s="2" t="s">
        <v>195</v>
      </c>
      <c r="J1" s="2"/>
      <c r="K1" s="2"/>
    </row>
    <row r="2" spans="1:11">
      <c r="A2" s="3" t="s">
        <v>196</v>
      </c>
      <c r="B2" s="3" t="s">
        <v>197</v>
      </c>
      <c r="C2" s="3" t="s">
        <v>198</v>
      </c>
      <c r="D2" s="4" t="s">
        <v>27</v>
      </c>
      <c r="E2" s="4" t="s">
        <v>190</v>
      </c>
      <c r="F2" s="3" t="s">
        <v>245</v>
      </c>
      <c r="G2" s="4">
        <v>849119</v>
      </c>
      <c r="H2" s="1">
        <v>19291104.007829901</v>
      </c>
      <c r="I2" s="9">
        <v>4.4016091544338699E-2</v>
      </c>
      <c r="J2" s="1"/>
      <c r="K2" s="9"/>
    </row>
    <row r="3" spans="1:11">
      <c r="A3" s="3" t="s">
        <v>196</v>
      </c>
      <c r="B3" s="3" t="s">
        <v>197</v>
      </c>
      <c r="C3" s="3" t="s">
        <v>198</v>
      </c>
      <c r="D3" s="4" t="s">
        <v>18</v>
      </c>
      <c r="E3" s="4" t="s">
        <v>20</v>
      </c>
      <c r="F3" s="3" t="s">
        <v>246</v>
      </c>
      <c r="G3" s="4">
        <v>573753</v>
      </c>
      <c r="H3" s="1">
        <v>19291104.007829901</v>
      </c>
      <c r="I3" s="9">
        <v>2.9741843689564101E-2</v>
      </c>
      <c r="J3" s="1"/>
      <c r="K3" s="9"/>
    </row>
    <row r="4" spans="1:11">
      <c r="A4" s="3" t="s">
        <v>196</v>
      </c>
      <c r="B4" s="3" t="s">
        <v>197</v>
      </c>
      <c r="C4" s="3" t="s">
        <v>198</v>
      </c>
      <c r="D4" s="4" t="s">
        <v>18</v>
      </c>
      <c r="E4" s="4" t="s">
        <v>24</v>
      </c>
      <c r="F4" s="3" t="s">
        <v>247</v>
      </c>
      <c r="G4" s="4">
        <v>338272</v>
      </c>
      <c r="H4" s="1">
        <v>19291104.007829901</v>
      </c>
      <c r="I4" s="9">
        <v>1.7535129138420601E-2</v>
      </c>
      <c r="J4" s="1"/>
      <c r="K4" s="9"/>
    </row>
    <row r="5" spans="1:11">
      <c r="A5" s="3" t="s">
        <v>196</v>
      </c>
      <c r="B5" s="3" t="s">
        <v>197</v>
      </c>
      <c r="C5" s="3" t="s">
        <v>198</v>
      </c>
      <c r="D5" s="4" t="s">
        <v>18</v>
      </c>
      <c r="E5" s="4" t="s">
        <v>22</v>
      </c>
      <c r="F5" s="3" t="s">
        <v>248</v>
      </c>
      <c r="G5" s="4">
        <v>276923</v>
      </c>
      <c r="H5" s="1">
        <v>19291104.007829901</v>
      </c>
      <c r="I5" s="9">
        <v>1.43549586321033E-2</v>
      </c>
      <c r="J5" s="1"/>
      <c r="K5" s="9"/>
    </row>
    <row r="6" spans="1:11">
      <c r="A6" s="3" t="s">
        <v>196</v>
      </c>
      <c r="B6" s="3" t="s">
        <v>197</v>
      </c>
      <c r="C6" s="3" t="s">
        <v>198</v>
      </c>
      <c r="D6" s="4" t="s">
        <v>27</v>
      </c>
      <c r="E6" s="4" t="s">
        <v>55</v>
      </c>
      <c r="F6" s="3" t="s">
        <v>249</v>
      </c>
      <c r="G6" s="4">
        <v>79377</v>
      </c>
      <c r="H6" s="1">
        <v>19291104.007829901</v>
      </c>
      <c r="I6" s="9">
        <v>4.1146945228112599E-3</v>
      </c>
      <c r="J6" s="1"/>
      <c r="K6" s="9"/>
    </row>
    <row r="7" spans="1:11">
      <c r="A7" s="3" t="s">
        <v>196</v>
      </c>
      <c r="B7" s="3" t="s">
        <v>197</v>
      </c>
      <c r="C7" s="3" t="s">
        <v>198</v>
      </c>
      <c r="D7" s="4" t="s">
        <v>18</v>
      </c>
      <c r="E7" s="4" t="s">
        <v>201</v>
      </c>
      <c r="F7" s="3" t="s">
        <v>339</v>
      </c>
      <c r="G7" s="4">
        <v>42596</v>
      </c>
      <c r="H7" s="1">
        <v>19291104.007829901</v>
      </c>
      <c r="I7" s="9">
        <v>2.20806440018731E-3</v>
      </c>
      <c r="J7" s="1"/>
      <c r="K7" s="9"/>
    </row>
    <row r="8" spans="1:11">
      <c r="A8" s="3" t="s">
        <v>196</v>
      </c>
      <c r="B8" s="3" t="s">
        <v>197</v>
      </c>
      <c r="C8" s="3" t="s">
        <v>198</v>
      </c>
      <c r="D8" s="4" t="s">
        <v>27</v>
      </c>
      <c r="E8" s="4" t="s">
        <v>33</v>
      </c>
      <c r="F8" s="3" t="s">
        <v>250</v>
      </c>
      <c r="G8" s="4">
        <v>23928</v>
      </c>
      <c r="H8" s="1">
        <v>19291104.007829901</v>
      </c>
      <c r="I8" s="9">
        <v>1.2403644700836199E-3</v>
      </c>
      <c r="J8" s="1"/>
      <c r="K8" s="9"/>
    </row>
    <row r="9" spans="1:11">
      <c r="A9" s="3" t="s">
        <v>196</v>
      </c>
      <c r="B9" s="3" t="s">
        <v>197</v>
      </c>
      <c r="C9" s="3" t="s">
        <v>198</v>
      </c>
      <c r="D9" s="4" t="s">
        <v>27</v>
      </c>
      <c r="E9" s="4" t="s">
        <v>54</v>
      </c>
      <c r="F9" s="3" t="s">
        <v>251</v>
      </c>
      <c r="G9" s="4">
        <v>22722</v>
      </c>
      <c r="H9" s="1">
        <v>19291104.007829901</v>
      </c>
      <c r="I9" s="9">
        <v>1.1778486078753E-3</v>
      </c>
      <c r="J9" s="1"/>
      <c r="K9" s="9"/>
    </row>
    <row r="10" spans="1:11">
      <c r="A10" s="3" t="s">
        <v>196</v>
      </c>
      <c r="B10" s="3" t="s">
        <v>197</v>
      </c>
      <c r="C10" s="3" t="s">
        <v>198</v>
      </c>
      <c r="D10" s="4" t="s">
        <v>27</v>
      </c>
      <c r="E10" s="4" t="s">
        <v>199</v>
      </c>
      <c r="F10" s="3" t="s">
        <v>252</v>
      </c>
      <c r="G10" s="4">
        <v>9139</v>
      </c>
      <c r="H10" s="1">
        <v>19291104.007829901</v>
      </c>
      <c r="I10" s="9">
        <v>4.7374167887388101E-4</v>
      </c>
      <c r="J10" s="1"/>
      <c r="K10" s="9"/>
    </row>
    <row r="11" spans="1:11">
      <c r="A11" s="3" t="s">
        <v>196</v>
      </c>
      <c r="B11" s="3" t="s">
        <v>197</v>
      </c>
      <c r="C11" s="3" t="s">
        <v>198</v>
      </c>
      <c r="D11" s="4" t="s">
        <v>27</v>
      </c>
      <c r="E11" s="4" t="s">
        <v>200</v>
      </c>
      <c r="F11" s="3" t="s">
        <v>340</v>
      </c>
      <c r="G11" s="4">
        <v>4701</v>
      </c>
      <c r="H11" s="1">
        <v>19291104.007829901</v>
      </c>
      <c r="I11" s="9">
        <v>2.4368745293643901E-4</v>
      </c>
      <c r="J11" s="1"/>
      <c r="K11" s="9"/>
    </row>
    <row r="12" spans="1:11">
      <c r="A12" s="3" t="s">
        <v>7</v>
      </c>
      <c r="B12" s="3" t="s">
        <v>8</v>
      </c>
      <c r="C12" s="3" t="s">
        <v>202</v>
      </c>
      <c r="D12" s="3" t="s">
        <v>27</v>
      </c>
      <c r="E12" s="3" t="s">
        <v>31</v>
      </c>
      <c r="F12" s="3" t="s">
        <v>253</v>
      </c>
      <c r="G12" s="3">
        <v>15047785</v>
      </c>
      <c r="H12" s="1">
        <v>88815697.793302998</v>
      </c>
      <c r="I12" s="9">
        <v>0.16942708748424301</v>
      </c>
      <c r="J12" s="1"/>
      <c r="K12" s="9"/>
    </row>
    <row r="13" spans="1:11">
      <c r="A13" s="3" t="s">
        <v>7</v>
      </c>
      <c r="B13" s="3" t="s">
        <v>8</v>
      </c>
      <c r="C13" s="3" t="s">
        <v>202</v>
      </c>
      <c r="D13" s="3" t="s">
        <v>18</v>
      </c>
      <c r="E13" s="3" t="s">
        <v>22</v>
      </c>
      <c r="F13" s="3" t="s">
        <v>248</v>
      </c>
      <c r="G13" s="3">
        <v>1861296</v>
      </c>
      <c r="H13" s="1">
        <v>88815697.793302998</v>
      </c>
      <c r="I13" s="9">
        <v>2.0956835854982699E-2</v>
      </c>
      <c r="J13" s="1"/>
      <c r="K13" s="9"/>
    </row>
    <row r="14" spans="1:11">
      <c r="A14" s="3" t="s">
        <v>7</v>
      </c>
      <c r="B14" s="3" t="s">
        <v>8</v>
      </c>
      <c r="C14" s="3" t="s">
        <v>202</v>
      </c>
      <c r="D14" s="3" t="s">
        <v>18</v>
      </c>
      <c r="E14" s="3" t="s">
        <v>19</v>
      </c>
      <c r="F14" s="3" t="s">
        <v>254</v>
      </c>
      <c r="G14" s="3">
        <v>1196016</v>
      </c>
      <c r="H14" s="1">
        <v>88815697.793302998</v>
      </c>
      <c r="I14" s="9">
        <v>1.3466268122820301E-2</v>
      </c>
      <c r="J14" s="1"/>
      <c r="K14" s="9"/>
    </row>
    <row r="15" spans="1:11">
      <c r="A15" s="3" t="s">
        <v>7</v>
      </c>
      <c r="B15" s="3" t="s">
        <v>8</v>
      </c>
      <c r="C15" s="3" t="s">
        <v>202</v>
      </c>
      <c r="D15" s="3" t="s">
        <v>18</v>
      </c>
      <c r="E15" s="3" t="s">
        <v>23</v>
      </c>
      <c r="F15" s="3" t="s">
        <v>255</v>
      </c>
      <c r="G15" s="3">
        <v>1109047</v>
      </c>
      <c r="H15" s="1">
        <v>88815697.793302998</v>
      </c>
      <c r="I15" s="9">
        <v>1.2487060593511699E-2</v>
      </c>
      <c r="J15" s="1"/>
      <c r="K15" s="9"/>
    </row>
    <row r="16" spans="1:11">
      <c r="A16" s="3" t="s">
        <v>7</v>
      </c>
      <c r="B16" s="3" t="s">
        <v>8</v>
      </c>
      <c r="C16" s="3" t="s">
        <v>202</v>
      </c>
      <c r="D16" s="3" t="s">
        <v>41</v>
      </c>
      <c r="E16" s="3" t="s">
        <v>47</v>
      </c>
      <c r="F16" s="3" t="s">
        <v>256</v>
      </c>
      <c r="G16" s="3">
        <v>698880</v>
      </c>
      <c r="H16" s="1">
        <v>88815697.793302998</v>
      </c>
      <c r="I16" s="9">
        <v>7.8688792337867301E-3</v>
      </c>
      <c r="J16" s="1"/>
      <c r="K16" s="9"/>
    </row>
    <row r="17" spans="1:11">
      <c r="A17" s="3" t="s">
        <v>7</v>
      </c>
      <c r="B17" s="3" t="s">
        <v>8</v>
      </c>
      <c r="C17" s="3" t="s">
        <v>202</v>
      </c>
      <c r="D17" s="3" t="s">
        <v>41</v>
      </c>
      <c r="E17" s="3" t="s">
        <v>31</v>
      </c>
      <c r="F17" s="3" t="s">
        <v>257</v>
      </c>
      <c r="G17" s="3">
        <v>676905</v>
      </c>
      <c r="H17" s="1">
        <v>88815697.793302998</v>
      </c>
      <c r="I17" s="9">
        <v>7.6214567561618696E-3</v>
      </c>
      <c r="J17" s="1"/>
      <c r="K17" s="9"/>
    </row>
    <row r="18" spans="1:11">
      <c r="A18" s="3" t="s">
        <v>7</v>
      </c>
      <c r="B18" s="3" t="s">
        <v>8</v>
      </c>
      <c r="C18" s="3" t="s">
        <v>202</v>
      </c>
      <c r="D18" s="3" t="s">
        <v>18</v>
      </c>
      <c r="E18" s="3" t="s">
        <v>24</v>
      </c>
      <c r="F18" s="3" t="s">
        <v>247</v>
      </c>
      <c r="G18" s="3">
        <v>526778</v>
      </c>
      <c r="H18" s="1">
        <v>88815697.793302998</v>
      </c>
      <c r="I18" s="9">
        <v>5.9311361965082802E-3</v>
      </c>
      <c r="J18" s="1"/>
      <c r="K18" s="9"/>
    </row>
    <row r="19" spans="1:11">
      <c r="A19" s="3" t="s">
        <v>7</v>
      </c>
      <c r="B19" s="3" t="s">
        <v>8</v>
      </c>
      <c r="C19" s="3" t="s">
        <v>202</v>
      </c>
      <c r="D19" s="3" t="s">
        <v>41</v>
      </c>
      <c r="E19" s="3" t="s">
        <v>45</v>
      </c>
      <c r="F19" s="3" t="s">
        <v>258</v>
      </c>
      <c r="G19" s="3">
        <v>500671</v>
      </c>
      <c r="H19" s="1">
        <v>88815697.793302998</v>
      </c>
      <c r="I19" s="9">
        <v>5.6371904116003296E-3</v>
      </c>
      <c r="J19" s="1"/>
      <c r="K19" s="9"/>
    </row>
    <row r="20" spans="1:11">
      <c r="A20" s="3" t="s">
        <v>7</v>
      </c>
      <c r="B20" s="3" t="s">
        <v>8</v>
      </c>
      <c r="C20" s="3" t="s">
        <v>202</v>
      </c>
      <c r="D20" s="3" t="s">
        <v>27</v>
      </c>
      <c r="E20" s="3" t="s">
        <v>34</v>
      </c>
      <c r="F20" s="3" t="s">
        <v>259</v>
      </c>
      <c r="G20" s="3">
        <v>468515</v>
      </c>
      <c r="H20" s="1">
        <v>88815697.793302998</v>
      </c>
      <c r="I20" s="9">
        <v>5.2751372971291104E-3</v>
      </c>
      <c r="J20" s="1"/>
      <c r="K20" s="9"/>
    </row>
    <row r="21" spans="1:11">
      <c r="A21" s="3" t="s">
        <v>7</v>
      </c>
      <c r="B21" s="3" t="s">
        <v>8</v>
      </c>
      <c r="C21" s="3" t="s">
        <v>202</v>
      </c>
      <c r="D21" s="3" t="s">
        <v>49</v>
      </c>
      <c r="E21" s="3" t="s">
        <v>50</v>
      </c>
      <c r="F21" s="3" t="s">
        <v>260</v>
      </c>
      <c r="G21" s="3">
        <v>462190</v>
      </c>
      <c r="H21" s="1">
        <v>88815697.793302998</v>
      </c>
      <c r="I21" s="9">
        <v>5.2039224088025002E-3</v>
      </c>
      <c r="J21" s="1"/>
      <c r="K21" s="9"/>
    </row>
    <row r="22" spans="1:11">
      <c r="A22" s="3" t="s">
        <v>7</v>
      </c>
      <c r="B22" s="3" t="s">
        <v>8</v>
      </c>
      <c r="C22" s="3" t="s">
        <v>202</v>
      </c>
      <c r="D22" s="3" t="s">
        <v>27</v>
      </c>
      <c r="E22" s="3" t="s">
        <v>36</v>
      </c>
      <c r="F22" s="3" t="s">
        <v>261</v>
      </c>
      <c r="G22" s="3">
        <v>391014</v>
      </c>
      <c r="H22" s="1">
        <v>88815697.793302998</v>
      </c>
      <c r="I22" s="9">
        <v>4.4025325445282201E-3</v>
      </c>
      <c r="J22" s="1"/>
      <c r="K22" s="9"/>
    </row>
    <row r="23" spans="1:11">
      <c r="A23" s="3" t="s">
        <v>7</v>
      </c>
      <c r="B23" s="3" t="s">
        <v>8</v>
      </c>
      <c r="C23" s="3" t="s">
        <v>202</v>
      </c>
      <c r="D23" s="3" t="s">
        <v>41</v>
      </c>
      <c r="E23" s="3" t="s">
        <v>35</v>
      </c>
      <c r="F23" s="3" t="s">
        <v>262</v>
      </c>
      <c r="G23" s="3">
        <v>351061</v>
      </c>
      <c r="H23" s="1">
        <v>88815697.793302998</v>
      </c>
      <c r="I23" s="9">
        <v>3.9526908949925697E-3</v>
      </c>
      <c r="J23" s="1"/>
      <c r="K23" s="9"/>
    </row>
    <row r="24" spans="1:11">
      <c r="A24" s="3" t="s">
        <v>7</v>
      </c>
      <c r="B24" s="3" t="s">
        <v>8</v>
      </c>
      <c r="C24" s="3" t="s">
        <v>202</v>
      </c>
      <c r="D24" s="3" t="s">
        <v>27</v>
      </c>
      <c r="E24" s="3" t="s">
        <v>30</v>
      </c>
      <c r="F24" s="3" t="s">
        <v>263</v>
      </c>
      <c r="G24" s="3">
        <v>346146</v>
      </c>
      <c r="H24" s="1">
        <v>88815697.793302998</v>
      </c>
      <c r="I24" s="9">
        <v>3.8973515786091201E-3</v>
      </c>
      <c r="J24" s="1"/>
      <c r="K24" s="9"/>
    </row>
    <row r="25" spans="1:11">
      <c r="A25" s="3" t="s">
        <v>7</v>
      </c>
      <c r="B25" s="3" t="s">
        <v>8</v>
      </c>
      <c r="C25" s="3" t="s">
        <v>202</v>
      </c>
      <c r="D25" s="3" t="s">
        <v>41</v>
      </c>
      <c r="E25" s="3" t="s">
        <v>36</v>
      </c>
      <c r="F25" s="3" t="s">
        <v>264</v>
      </c>
      <c r="G25" s="3">
        <v>322676</v>
      </c>
      <c r="H25" s="1">
        <v>88815697.793302998</v>
      </c>
      <c r="I25" s="9">
        <v>3.6330964910161502E-3</v>
      </c>
      <c r="J25" s="1"/>
      <c r="K25" s="9"/>
    </row>
    <row r="26" spans="1:11">
      <c r="A26" s="3" t="s">
        <v>7</v>
      </c>
      <c r="B26" s="3" t="s">
        <v>8</v>
      </c>
      <c r="C26" s="3" t="s">
        <v>202</v>
      </c>
      <c r="D26" s="3" t="s">
        <v>41</v>
      </c>
      <c r="E26" s="3" t="s">
        <v>44</v>
      </c>
      <c r="F26" s="3" t="s">
        <v>265</v>
      </c>
      <c r="G26" s="3">
        <v>206691</v>
      </c>
      <c r="H26" s="1">
        <v>88815697.793302998</v>
      </c>
      <c r="I26" s="9">
        <v>2.3271899578047898E-3</v>
      </c>
      <c r="J26" s="1"/>
      <c r="K26" s="9"/>
    </row>
    <row r="27" spans="1:11">
      <c r="A27" s="3" t="s">
        <v>7</v>
      </c>
      <c r="B27" s="3" t="s">
        <v>8</v>
      </c>
      <c r="C27" s="3" t="s">
        <v>202</v>
      </c>
      <c r="D27" s="3" t="s">
        <v>27</v>
      </c>
      <c r="E27" s="3" t="s">
        <v>39</v>
      </c>
      <c r="F27" s="3" t="s">
        <v>341</v>
      </c>
      <c r="G27" s="5">
        <v>186226</v>
      </c>
      <c r="H27" s="1">
        <v>88815697.793302998</v>
      </c>
      <c r="I27" s="9">
        <v>2.09676897921126E-3</v>
      </c>
      <c r="J27" s="1"/>
      <c r="K27" s="9"/>
    </row>
    <row r="28" spans="1:11">
      <c r="A28" s="3" t="s">
        <v>7</v>
      </c>
      <c r="B28" s="3" t="s">
        <v>8</v>
      </c>
      <c r="C28" s="3" t="s">
        <v>202</v>
      </c>
      <c r="D28" s="3" t="s">
        <v>41</v>
      </c>
      <c r="E28" s="3" t="s">
        <v>42</v>
      </c>
      <c r="F28" s="3" t="s">
        <v>266</v>
      </c>
      <c r="G28" s="3">
        <v>135948</v>
      </c>
      <c r="H28" s="1">
        <v>88815697.793302998</v>
      </c>
      <c r="I28" s="9">
        <v>1.53067535782229E-3</v>
      </c>
      <c r="J28" s="1"/>
      <c r="K28" s="9"/>
    </row>
    <row r="29" spans="1:11">
      <c r="A29" s="3" t="s">
        <v>7</v>
      </c>
      <c r="B29" s="3" t="s">
        <v>8</v>
      </c>
      <c r="C29" s="3" t="s">
        <v>202</v>
      </c>
      <c r="D29" s="3" t="s">
        <v>41</v>
      </c>
      <c r="E29" s="3" t="s">
        <v>30</v>
      </c>
      <c r="F29" s="3" t="s">
        <v>267</v>
      </c>
      <c r="G29" s="3">
        <v>121975</v>
      </c>
      <c r="H29" s="1">
        <v>88815697.793302998</v>
      </c>
      <c r="I29" s="9">
        <v>1.3733495657926101E-3</v>
      </c>
      <c r="J29" s="1"/>
      <c r="K29" s="9"/>
    </row>
    <row r="30" spans="1:11">
      <c r="A30" s="3" t="s">
        <v>7</v>
      </c>
      <c r="B30" s="3" t="s">
        <v>8</v>
      </c>
      <c r="C30" s="3" t="s">
        <v>202</v>
      </c>
      <c r="D30" s="3" t="s">
        <v>41</v>
      </c>
      <c r="E30" s="3" t="s">
        <v>33</v>
      </c>
      <c r="F30" s="3" t="s">
        <v>268</v>
      </c>
      <c r="G30" s="3">
        <v>75844</v>
      </c>
      <c r="H30" s="1">
        <v>88815697.793302998</v>
      </c>
      <c r="I30" s="9">
        <v>8.5394814074994402E-4</v>
      </c>
      <c r="J30" s="1"/>
      <c r="K30" s="9"/>
    </row>
    <row r="31" spans="1:11">
      <c r="A31" s="3" t="s">
        <v>7</v>
      </c>
      <c r="B31" s="3" t="s">
        <v>8</v>
      </c>
      <c r="C31" s="3" t="s">
        <v>202</v>
      </c>
      <c r="D31" s="3" t="s">
        <v>41</v>
      </c>
      <c r="E31" s="3" t="s">
        <v>43</v>
      </c>
      <c r="F31" s="3" t="s">
        <v>269</v>
      </c>
      <c r="G31" s="3">
        <v>69818</v>
      </c>
      <c r="H31" s="1">
        <v>88815697.793302998</v>
      </c>
      <c r="I31" s="9">
        <v>7.8609977441695597E-4</v>
      </c>
      <c r="J31" s="1"/>
      <c r="K31" s="9"/>
    </row>
    <row r="32" spans="1:11">
      <c r="A32" s="3" t="s">
        <v>7</v>
      </c>
      <c r="B32" s="3" t="s">
        <v>8</v>
      </c>
      <c r="C32" s="3" t="s">
        <v>202</v>
      </c>
      <c r="D32" s="3" t="s">
        <v>27</v>
      </c>
      <c r="E32" s="3" t="s">
        <v>37</v>
      </c>
      <c r="F32" s="3" t="s">
        <v>270</v>
      </c>
      <c r="G32" s="3">
        <v>37595</v>
      </c>
      <c r="H32" s="1">
        <v>88815697.793302998</v>
      </c>
      <c r="I32" s="9">
        <v>4.2329228879666299E-4</v>
      </c>
      <c r="J32" s="1"/>
      <c r="K32" s="9"/>
    </row>
    <row r="33" spans="1:11">
      <c r="A33" s="3" t="s">
        <v>7</v>
      </c>
      <c r="B33" s="3" t="s">
        <v>8</v>
      </c>
      <c r="C33" s="3" t="s">
        <v>202</v>
      </c>
      <c r="D33" s="3" t="s">
        <v>41</v>
      </c>
      <c r="E33" s="3" t="s">
        <v>28</v>
      </c>
      <c r="F33" s="3" t="s">
        <v>271</v>
      </c>
      <c r="G33" s="3">
        <v>37502</v>
      </c>
      <c r="H33" s="1">
        <v>88815697.793302998</v>
      </c>
      <c r="I33" s="9">
        <v>4.22245176604667E-4</v>
      </c>
      <c r="J33" s="1"/>
      <c r="K33" s="9"/>
    </row>
    <row r="34" spans="1:11">
      <c r="A34" s="3" t="s">
        <v>7</v>
      </c>
      <c r="B34" s="3" t="s">
        <v>8</v>
      </c>
      <c r="C34" s="3" t="s">
        <v>202</v>
      </c>
      <c r="D34" s="3" t="s">
        <v>27</v>
      </c>
      <c r="E34" s="3" t="s">
        <v>32</v>
      </c>
      <c r="F34" s="3" t="s">
        <v>272</v>
      </c>
      <c r="G34" s="3">
        <v>36402</v>
      </c>
      <c r="H34" s="1">
        <v>88815697.793302998</v>
      </c>
      <c r="I34" s="9">
        <v>4.0985997863482199E-4</v>
      </c>
      <c r="J34" s="1"/>
      <c r="K34" s="9"/>
    </row>
    <row r="35" spans="1:11">
      <c r="A35" s="3" t="s">
        <v>7</v>
      </c>
      <c r="B35" s="3" t="s">
        <v>8</v>
      </c>
      <c r="C35" s="3" t="s">
        <v>202</v>
      </c>
      <c r="D35" s="3" t="s">
        <v>27</v>
      </c>
      <c r="E35" s="3" t="s">
        <v>33</v>
      </c>
      <c r="F35" s="3" t="s">
        <v>250</v>
      </c>
      <c r="G35" s="3">
        <v>18862</v>
      </c>
      <c r="H35" s="1">
        <v>88815697.793302998</v>
      </c>
      <c r="I35" s="9">
        <v>2.1237236737019999E-4</v>
      </c>
      <c r="J35" s="1"/>
      <c r="K35" s="9"/>
    </row>
    <row r="36" spans="1:11">
      <c r="A36" s="3" t="s">
        <v>7</v>
      </c>
      <c r="B36" s="3" t="s">
        <v>8</v>
      </c>
      <c r="C36" s="3" t="s">
        <v>202</v>
      </c>
      <c r="D36" s="3" t="s">
        <v>18</v>
      </c>
      <c r="E36" s="3" t="s">
        <v>25</v>
      </c>
      <c r="F36" s="3" t="s">
        <v>342</v>
      </c>
      <c r="G36" s="3">
        <v>15438</v>
      </c>
      <c r="H36" s="1">
        <v>88815697.793302998</v>
      </c>
      <c r="I36" s="9">
        <v>1.7382062387133601E-4</v>
      </c>
      <c r="J36" s="1"/>
      <c r="K36" s="9"/>
    </row>
    <row r="37" spans="1:11">
      <c r="A37" s="3" t="s">
        <v>7</v>
      </c>
      <c r="B37" s="3" t="s">
        <v>8</v>
      </c>
      <c r="C37" s="3" t="s">
        <v>202</v>
      </c>
      <c r="D37" s="3" t="s">
        <v>27</v>
      </c>
      <c r="E37" s="3" t="s">
        <v>38</v>
      </c>
      <c r="F37" s="3" t="s">
        <v>273</v>
      </c>
      <c r="G37" s="5">
        <v>13130</v>
      </c>
      <c r="H37" s="1">
        <v>88815697.793302998</v>
      </c>
      <c r="I37" s="9">
        <v>1.4783422667642501E-4</v>
      </c>
      <c r="J37" s="1"/>
      <c r="K37" s="9"/>
    </row>
    <row r="38" spans="1:11">
      <c r="A38" s="3" t="s">
        <v>7</v>
      </c>
      <c r="B38" s="3" t="s">
        <v>8</v>
      </c>
      <c r="C38" s="3" t="s">
        <v>202</v>
      </c>
      <c r="D38" s="3" t="s">
        <v>27</v>
      </c>
      <c r="E38" s="3" t="s">
        <v>35</v>
      </c>
      <c r="F38" s="3" t="s">
        <v>274</v>
      </c>
      <c r="G38" s="3">
        <v>2982</v>
      </c>
      <c r="H38" s="1">
        <v>88815697.793302998</v>
      </c>
      <c r="I38" s="9">
        <v>3.3575145769162098E-5</v>
      </c>
      <c r="J38" s="1"/>
      <c r="K38" s="9"/>
    </row>
    <row r="39" spans="1:11">
      <c r="A39" s="3" t="s">
        <v>7</v>
      </c>
      <c r="B39" s="3" t="s">
        <v>8</v>
      </c>
      <c r="C39" s="3" t="s">
        <v>202</v>
      </c>
      <c r="D39" s="3" t="s">
        <v>27</v>
      </c>
      <c r="E39" s="3" t="s">
        <v>28</v>
      </c>
      <c r="F39" s="3" t="s">
        <v>275</v>
      </c>
      <c r="G39" s="3">
        <v>66</v>
      </c>
      <c r="H39" s="1">
        <v>88815697.793302998</v>
      </c>
      <c r="I39" s="9">
        <v>7.4311187819071097E-7</v>
      </c>
      <c r="J39" s="1"/>
      <c r="K39" s="9"/>
    </row>
    <row r="40" spans="1:11">
      <c r="A40" s="3" t="s">
        <v>52</v>
      </c>
      <c r="B40" s="3" t="s">
        <v>53</v>
      </c>
      <c r="C40" s="3" t="s">
        <v>198</v>
      </c>
      <c r="D40" s="3" t="s">
        <v>18</v>
      </c>
      <c r="E40" s="3" t="s">
        <v>24</v>
      </c>
      <c r="F40" s="3" t="s">
        <v>247</v>
      </c>
      <c r="G40" s="3">
        <v>15788308</v>
      </c>
      <c r="H40" s="1">
        <v>302571254.13113499</v>
      </c>
      <c r="I40" s="9">
        <v>5.2180462566868001E-2</v>
      </c>
      <c r="J40" s="1"/>
      <c r="K40" s="9"/>
    </row>
    <row r="41" spans="1:11">
      <c r="A41" s="3" t="s">
        <v>52</v>
      </c>
      <c r="B41" s="3" t="s">
        <v>53</v>
      </c>
      <c r="C41" s="3" t="s">
        <v>198</v>
      </c>
      <c r="D41" s="3" t="s">
        <v>18</v>
      </c>
      <c r="E41" s="3" t="s">
        <v>20</v>
      </c>
      <c r="F41" s="3" t="s">
        <v>246</v>
      </c>
      <c r="G41" s="3">
        <v>9950834</v>
      </c>
      <c r="H41" s="1">
        <v>302571254.13113499</v>
      </c>
      <c r="I41" s="9">
        <v>3.2887572312759399E-2</v>
      </c>
      <c r="J41" s="1"/>
      <c r="K41" s="9"/>
    </row>
    <row r="42" spans="1:11">
      <c r="A42" s="3" t="s">
        <v>52</v>
      </c>
      <c r="B42" s="3" t="s">
        <v>53</v>
      </c>
      <c r="C42" s="3" t="s">
        <v>198</v>
      </c>
      <c r="D42" s="3" t="s">
        <v>27</v>
      </c>
      <c r="E42" s="3" t="s">
        <v>34</v>
      </c>
      <c r="F42" s="3" t="s">
        <v>259</v>
      </c>
      <c r="G42" s="3">
        <v>6227868</v>
      </c>
      <c r="H42" s="1">
        <v>302571254.13113499</v>
      </c>
      <c r="I42" s="9">
        <v>2.0583145011194098E-2</v>
      </c>
      <c r="J42" s="1"/>
      <c r="K42" s="9"/>
    </row>
    <row r="43" spans="1:11">
      <c r="A43" s="3" t="s">
        <v>52</v>
      </c>
      <c r="B43" s="3" t="s">
        <v>53</v>
      </c>
      <c r="C43" s="3" t="s">
        <v>198</v>
      </c>
      <c r="D43" s="3" t="s">
        <v>27</v>
      </c>
      <c r="E43" s="3" t="s">
        <v>31</v>
      </c>
      <c r="F43" s="3" t="s">
        <v>253</v>
      </c>
      <c r="G43" s="3">
        <v>3599643</v>
      </c>
      <c r="H43" s="1">
        <v>302571254.13113499</v>
      </c>
      <c r="I43" s="9">
        <v>1.18968439693214E-2</v>
      </c>
      <c r="J43" s="1"/>
      <c r="K43" s="9"/>
    </row>
    <row r="44" spans="1:11">
      <c r="A44" s="3" t="s">
        <v>52</v>
      </c>
      <c r="B44" s="3" t="s">
        <v>53</v>
      </c>
      <c r="C44" s="3" t="s">
        <v>198</v>
      </c>
      <c r="D44" s="3" t="s">
        <v>18</v>
      </c>
      <c r="E44" s="3" t="s">
        <v>25</v>
      </c>
      <c r="F44" s="3" t="s">
        <v>342</v>
      </c>
      <c r="G44" s="3">
        <v>1418620</v>
      </c>
      <c r="H44" s="1">
        <v>302571254.13113499</v>
      </c>
      <c r="I44" s="9">
        <v>4.68854850099265E-3</v>
      </c>
      <c r="J44" s="1"/>
      <c r="K44" s="9"/>
    </row>
    <row r="45" spans="1:11">
      <c r="A45" s="3" t="s">
        <v>52</v>
      </c>
      <c r="B45" s="3" t="s">
        <v>53</v>
      </c>
      <c r="C45" s="3" t="s">
        <v>198</v>
      </c>
      <c r="D45" s="3" t="s">
        <v>18</v>
      </c>
      <c r="E45" s="3" t="s">
        <v>22</v>
      </c>
      <c r="F45" s="3" t="s">
        <v>248</v>
      </c>
      <c r="G45" s="3">
        <v>1413764</v>
      </c>
      <c r="H45" s="1">
        <v>302571254.13113499</v>
      </c>
      <c r="I45" s="9">
        <v>4.6724993888126298E-3</v>
      </c>
      <c r="J45" s="1"/>
      <c r="K45" s="9"/>
    </row>
    <row r="46" spans="1:11">
      <c r="A46" s="3" t="s">
        <v>52</v>
      </c>
      <c r="B46" s="3" t="s">
        <v>53</v>
      </c>
      <c r="C46" s="3" t="s">
        <v>198</v>
      </c>
      <c r="D46" s="3" t="s">
        <v>27</v>
      </c>
      <c r="E46" s="3" t="s">
        <v>32</v>
      </c>
      <c r="F46" s="3" t="s">
        <v>272</v>
      </c>
      <c r="G46" s="3">
        <v>530262</v>
      </c>
      <c r="H46" s="1">
        <v>302571254.13113499</v>
      </c>
      <c r="I46" s="9">
        <v>1.7525194239707399E-3</v>
      </c>
      <c r="J46" s="1"/>
      <c r="K46" s="9"/>
    </row>
    <row r="47" spans="1:11">
      <c r="A47" s="3" t="s">
        <v>52</v>
      </c>
      <c r="B47" s="3" t="s">
        <v>53</v>
      </c>
      <c r="C47" s="3" t="s">
        <v>198</v>
      </c>
      <c r="D47" s="3" t="s">
        <v>27</v>
      </c>
      <c r="E47" s="3" t="s">
        <v>39</v>
      </c>
      <c r="F47" s="3" t="s">
        <v>341</v>
      </c>
      <c r="G47" s="3">
        <v>514976</v>
      </c>
      <c r="H47" s="1">
        <v>302571254.13113499</v>
      </c>
      <c r="I47" s="9">
        <v>1.7019990926725899E-3</v>
      </c>
      <c r="J47" s="1"/>
      <c r="K47" s="9"/>
    </row>
    <row r="48" spans="1:11">
      <c r="A48" s="3" t="s">
        <v>52</v>
      </c>
      <c r="B48" s="3" t="s">
        <v>53</v>
      </c>
      <c r="C48" s="3" t="s">
        <v>198</v>
      </c>
      <c r="D48" s="3" t="s">
        <v>27</v>
      </c>
      <c r="E48" s="3" t="s">
        <v>54</v>
      </c>
      <c r="F48" s="3" t="s">
        <v>251</v>
      </c>
      <c r="G48" s="3">
        <v>157495</v>
      </c>
      <c r="H48" s="1">
        <v>302571254.13113499</v>
      </c>
      <c r="I48" s="9">
        <v>5.2052201869692903E-4</v>
      </c>
      <c r="J48" s="1"/>
      <c r="K48" s="9"/>
    </row>
    <row r="49" spans="1:11">
      <c r="A49" s="3" t="s">
        <v>52</v>
      </c>
      <c r="B49" s="3" t="s">
        <v>53</v>
      </c>
      <c r="C49" s="3" t="s">
        <v>198</v>
      </c>
      <c r="D49" s="3" t="s">
        <v>27</v>
      </c>
      <c r="E49" s="3" t="s">
        <v>42</v>
      </c>
      <c r="F49" s="3" t="s">
        <v>276</v>
      </c>
      <c r="G49" s="3">
        <v>147819</v>
      </c>
      <c r="H49" s="1">
        <v>302571254.13113499</v>
      </c>
      <c r="I49" s="9">
        <v>4.8854277457545598E-4</v>
      </c>
      <c r="J49" s="1"/>
      <c r="K49" s="9"/>
    </row>
    <row r="50" spans="1:11">
      <c r="A50" s="3" t="s">
        <v>52</v>
      </c>
      <c r="B50" s="3" t="s">
        <v>53</v>
      </c>
      <c r="C50" s="3" t="s">
        <v>198</v>
      </c>
      <c r="D50" s="3" t="s">
        <v>27</v>
      </c>
      <c r="E50" s="3" t="s">
        <v>55</v>
      </c>
      <c r="F50" s="3" t="s">
        <v>249</v>
      </c>
      <c r="G50" s="3">
        <v>119483</v>
      </c>
      <c r="H50" s="1">
        <v>302571254.13113499</v>
      </c>
      <c r="I50" s="9">
        <v>3.9489210679682002E-4</v>
      </c>
      <c r="J50" s="1"/>
      <c r="K50" s="9"/>
    </row>
    <row r="51" spans="1:11">
      <c r="A51" s="3" t="s">
        <v>52</v>
      </c>
      <c r="B51" s="3" t="s">
        <v>53</v>
      </c>
      <c r="C51" s="3" t="s">
        <v>198</v>
      </c>
      <c r="D51" s="3" t="s">
        <v>27</v>
      </c>
      <c r="E51" s="3" t="s">
        <v>57</v>
      </c>
      <c r="F51" s="3" t="s">
        <v>277</v>
      </c>
      <c r="G51" s="3">
        <v>48035</v>
      </c>
      <c r="H51" s="1">
        <v>302571254.13113499</v>
      </c>
      <c r="I51" s="9">
        <v>1.58755993321102E-4</v>
      </c>
      <c r="J51" s="1"/>
      <c r="K51" s="9"/>
    </row>
    <row r="52" spans="1:11">
      <c r="A52" s="3" t="s">
        <v>52</v>
      </c>
      <c r="B52" s="3" t="s">
        <v>53</v>
      </c>
      <c r="C52" s="3" t="s">
        <v>198</v>
      </c>
      <c r="D52" s="3" t="s">
        <v>27</v>
      </c>
      <c r="E52" s="3" t="s">
        <v>43</v>
      </c>
      <c r="F52" s="3" t="s">
        <v>278</v>
      </c>
      <c r="G52" s="3">
        <v>22411</v>
      </c>
      <c r="H52" s="1">
        <v>302571254.13113499</v>
      </c>
      <c r="I52" s="9">
        <v>7.4068503514504501E-5</v>
      </c>
      <c r="J52" s="1"/>
      <c r="K52" s="9"/>
    </row>
    <row r="53" spans="1:11">
      <c r="A53" s="3" t="s">
        <v>52</v>
      </c>
      <c r="B53" s="3" t="s">
        <v>53</v>
      </c>
      <c r="C53" s="3" t="s">
        <v>198</v>
      </c>
      <c r="D53" s="3" t="s">
        <v>41</v>
      </c>
      <c r="E53" s="3" t="s">
        <v>58</v>
      </c>
      <c r="F53" s="3" t="s">
        <v>279</v>
      </c>
      <c r="G53" s="3">
        <v>18618</v>
      </c>
      <c r="H53" s="1">
        <v>302571254.13113499</v>
      </c>
      <c r="I53" s="9">
        <v>6.1532613378833802E-5</v>
      </c>
      <c r="J53" s="1"/>
      <c r="K53" s="9"/>
    </row>
    <row r="54" spans="1:11">
      <c r="A54" s="3" t="s">
        <v>52</v>
      </c>
      <c r="B54" s="3" t="s">
        <v>53</v>
      </c>
      <c r="C54" s="3" t="s">
        <v>198</v>
      </c>
      <c r="D54" s="3" t="s">
        <v>27</v>
      </c>
      <c r="E54" s="3" t="s">
        <v>37</v>
      </c>
      <c r="F54" s="3" t="s">
        <v>270</v>
      </c>
      <c r="G54" s="3">
        <v>1122</v>
      </c>
      <c r="H54" s="1">
        <v>302571254.13113499</v>
      </c>
      <c r="I54" s="9">
        <v>3.7082174353341699E-6</v>
      </c>
      <c r="J54" s="1"/>
      <c r="K54" s="9"/>
    </row>
    <row r="55" spans="1:11">
      <c r="A55" s="3" t="s">
        <v>52</v>
      </c>
      <c r="B55" s="3" t="s">
        <v>53</v>
      </c>
      <c r="C55" s="3" t="s">
        <v>198</v>
      </c>
      <c r="D55" s="3" t="s">
        <v>27</v>
      </c>
      <c r="E55" s="3" t="s">
        <v>28</v>
      </c>
      <c r="F55" s="3" t="s">
        <v>275</v>
      </c>
      <c r="G55" s="3">
        <v>418</v>
      </c>
      <c r="H55" s="1">
        <v>302571254.13113499</v>
      </c>
      <c r="I55" s="9">
        <v>1.3814927700264499E-6</v>
      </c>
      <c r="J55" s="1"/>
      <c r="K55" s="9"/>
    </row>
    <row r="56" spans="1:11">
      <c r="A56" s="3" t="s">
        <v>52</v>
      </c>
      <c r="B56" s="3" t="s">
        <v>53</v>
      </c>
      <c r="C56" s="3" t="s">
        <v>198</v>
      </c>
      <c r="D56" s="3" t="s">
        <v>27</v>
      </c>
      <c r="E56" s="3" t="s">
        <v>38</v>
      </c>
      <c r="F56" s="3" t="s">
        <v>273</v>
      </c>
      <c r="G56" s="3">
        <v>324</v>
      </c>
      <c r="H56" s="1">
        <v>302571254.13113499</v>
      </c>
      <c r="I56" s="9">
        <v>1.07082214710185E-6</v>
      </c>
      <c r="J56" s="1"/>
      <c r="K56" s="9"/>
    </row>
    <row r="57" spans="1:11">
      <c r="A57" s="3" t="s">
        <v>52</v>
      </c>
      <c r="B57" s="3" t="s">
        <v>53</v>
      </c>
      <c r="C57" s="3" t="s">
        <v>198</v>
      </c>
      <c r="D57" s="3" t="s">
        <v>27</v>
      </c>
      <c r="E57" s="3" t="s">
        <v>56</v>
      </c>
      <c r="F57" s="3" t="s">
        <v>280</v>
      </c>
      <c r="G57" s="3">
        <v>78</v>
      </c>
      <c r="H57" s="1">
        <v>302571254.13113499</v>
      </c>
      <c r="I57" s="9">
        <v>2.5779051689488899E-7</v>
      </c>
      <c r="J57" s="1"/>
      <c r="K57" s="9"/>
    </row>
    <row r="58" spans="1:11">
      <c r="A58" s="3" t="s">
        <v>59</v>
      </c>
      <c r="B58" s="3" t="s">
        <v>60</v>
      </c>
      <c r="C58" s="3" t="s">
        <v>202</v>
      </c>
      <c r="D58" s="3" t="s">
        <v>18</v>
      </c>
      <c r="E58" s="3" t="s">
        <v>24</v>
      </c>
      <c r="F58" s="3" t="s">
        <v>247</v>
      </c>
      <c r="G58" s="3">
        <v>1081787</v>
      </c>
      <c r="H58" s="1">
        <v>14390709.0949386</v>
      </c>
      <c r="I58" s="9">
        <v>7.5172598713740796E-2</v>
      </c>
      <c r="J58" s="1"/>
      <c r="K58" s="9"/>
    </row>
    <row r="59" spans="1:11">
      <c r="A59" s="3" t="s">
        <v>59</v>
      </c>
      <c r="B59" s="3" t="s">
        <v>60</v>
      </c>
      <c r="C59" s="3" t="s">
        <v>202</v>
      </c>
      <c r="D59" s="3" t="s">
        <v>18</v>
      </c>
      <c r="E59" s="3" t="s">
        <v>25</v>
      </c>
      <c r="F59" s="3" t="s">
        <v>342</v>
      </c>
      <c r="G59" s="3">
        <v>578665</v>
      </c>
      <c r="H59" s="1">
        <v>14390709.0949386</v>
      </c>
      <c r="I59" s="9">
        <v>4.0211013660440401E-2</v>
      </c>
      <c r="J59" s="1"/>
      <c r="K59" s="9"/>
    </row>
    <row r="60" spans="1:11">
      <c r="A60" s="3" t="s">
        <v>59</v>
      </c>
      <c r="B60" s="3" t="s">
        <v>60</v>
      </c>
      <c r="C60" s="3" t="s">
        <v>202</v>
      </c>
      <c r="D60" s="3" t="s">
        <v>18</v>
      </c>
      <c r="E60" s="3" t="s">
        <v>19</v>
      </c>
      <c r="F60" s="3" t="s">
        <v>254</v>
      </c>
      <c r="G60" s="3">
        <v>447254</v>
      </c>
      <c r="H60" s="1">
        <v>14390709.0949386</v>
      </c>
      <c r="I60" s="9">
        <v>3.1079358011434299E-2</v>
      </c>
      <c r="J60" s="1"/>
      <c r="K60" s="9"/>
    </row>
    <row r="61" spans="1:11">
      <c r="A61" s="3" t="s">
        <v>59</v>
      </c>
      <c r="B61" s="3" t="s">
        <v>60</v>
      </c>
      <c r="C61" s="3" t="s">
        <v>202</v>
      </c>
      <c r="D61" s="3" t="s">
        <v>27</v>
      </c>
      <c r="E61" s="3" t="s">
        <v>31</v>
      </c>
      <c r="F61" s="3" t="s">
        <v>253</v>
      </c>
      <c r="G61" s="3">
        <v>302101</v>
      </c>
      <c r="H61" s="1">
        <v>14390709.0949386</v>
      </c>
      <c r="I61" s="9">
        <v>2.0992780689747401E-2</v>
      </c>
      <c r="J61" s="1"/>
      <c r="K61" s="9"/>
    </row>
    <row r="62" spans="1:11">
      <c r="A62" s="3" t="s">
        <v>59</v>
      </c>
      <c r="B62" s="3" t="s">
        <v>60</v>
      </c>
      <c r="C62" s="3" t="s">
        <v>202</v>
      </c>
      <c r="D62" s="3" t="s">
        <v>41</v>
      </c>
      <c r="E62" s="3" t="s">
        <v>47</v>
      </c>
      <c r="F62" s="3" t="s">
        <v>256</v>
      </c>
      <c r="G62" s="3">
        <v>292084</v>
      </c>
      <c r="H62" s="1">
        <v>14390709.0949386</v>
      </c>
      <c r="I62" s="9">
        <v>2.0296706581521402E-2</v>
      </c>
      <c r="J62" s="1"/>
      <c r="K62" s="9"/>
    </row>
    <row r="63" spans="1:11">
      <c r="A63" s="3" t="s">
        <v>59</v>
      </c>
      <c r="B63" s="3" t="s">
        <v>60</v>
      </c>
      <c r="C63" s="3" t="s">
        <v>202</v>
      </c>
      <c r="D63" s="3" t="s">
        <v>18</v>
      </c>
      <c r="E63" s="3" t="s">
        <v>22</v>
      </c>
      <c r="F63" s="3" t="s">
        <v>248</v>
      </c>
      <c r="G63" s="3">
        <v>266700</v>
      </c>
      <c r="H63" s="1">
        <v>14390709.0949386</v>
      </c>
      <c r="I63" s="9">
        <v>1.85327907221613E-2</v>
      </c>
      <c r="J63" s="1"/>
      <c r="K63" s="9"/>
    </row>
    <row r="64" spans="1:11">
      <c r="A64" s="3" t="s">
        <v>59</v>
      </c>
      <c r="B64" s="3" t="s">
        <v>60</v>
      </c>
      <c r="C64" s="3" t="s">
        <v>202</v>
      </c>
      <c r="D64" s="3" t="s">
        <v>41</v>
      </c>
      <c r="E64" s="3" t="s">
        <v>35</v>
      </c>
      <c r="F64" s="3" t="s">
        <v>262</v>
      </c>
      <c r="G64" s="3">
        <v>125761</v>
      </c>
      <c r="H64" s="1">
        <v>14390709.0949386</v>
      </c>
      <c r="I64" s="9">
        <v>8.73904122238367E-3</v>
      </c>
      <c r="J64" s="1"/>
      <c r="K64" s="9"/>
    </row>
    <row r="65" spans="1:11">
      <c r="A65" s="3" t="s">
        <v>59</v>
      </c>
      <c r="B65" s="3" t="s">
        <v>60</v>
      </c>
      <c r="C65" s="3" t="s">
        <v>202</v>
      </c>
      <c r="D65" s="3" t="s">
        <v>41</v>
      </c>
      <c r="E65" s="3" t="s">
        <v>43</v>
      </c>
      <c r="F65" s="3" t="s">
        <v>269</v>
      </c>
      <c r="G65" s="3">
        <v>89888</v>
      </c>
      <c r="H65" s="1">
        <v>14390709.0949386</v>
      </c>
      <c r="I65" s="9">
        <v>6.2462523150867404E-3</v>
      </c>
      <c r="J65" s="1"/>
      <c r="K65" s="9"/>
    </row>
    <row r="66" spans="1:11">
      <c r="A66" s="3" t="s">
        <v>59</v>
      </c>
      <c r="B66" s="3" t="s">
        <v>60</v>
      </c>
      <c r="C66" s="3" t="s">
        <v>202</v>
      </c>
      <c r="D66" s="3" t="s">
        <v>27</v>
      </c>
      <c r="E66" s="3" t="s">
        <v>54</v>
      </c>
      <c r="F66" s="3" t="s">
        <v>251</v>
      </c>
      <c r="G66" s="3">
        <v>46062</v>
      </c>
      <c r="H66" s="1">
        <v>14390709.0949386</v>
      </c>
      <c r="I66" s="9">
        <v>3.2008151715192802E-3</v>
      </c>
      <c r="J66" s="1"/>
      <c r="K66" s="9"/>
    </row>
    <row r="67" spans="1:11">
      <c r="A67" s="3" t="s">
        <v>59</v>
      </c>
      <c r="B67" s="3" t="s">
        <v>60</v>
      </c>
      <c r="C67" s="3" t="s">
        <v>202</v>
      </c>
      <c r="D67" s="3" t="s">
        <v>27</v>
      </c>
      <c r="E67" s="3" t="s">
        <v>55</v>
      </c>
      <c r="F67" s="3" t="s">
        <v>249</v>
      </c>
      <c r="G67" s="3">
        <v>38092</v>
      </c>
      <c r="H67" s="1">
        <v>14390709.0949386</v>
      </c>
      <c r="I67" s="9">
        <v>2.6469856175049401E-3</v>
      </c>
      <c r="J67" s="1"/>
      <c r="K67" s="9"/>
    </row>
    <row r="68" spans="1:11">
      <c r="A68" s="3" t="s">
        <v>59</v>
      </c>
      <c r="B68" s="3" t="s">
        <v>60</v>
      </c>
      <c r="C68" s="3" t="s">
        <v>202</v>
      </c>
      <c r="D68" s="3" t="s">
        <v>27</v>
      </c>
      <c r="E68" s="3" t="s">
        <v>32</v>
      </c>
      <c r="F68" s="3" t="s">
        <v>272</v>
      </c>
      <c r="G68" s="3">
        <v>23254</v>
      </c>
      <c r="H68" s="1">
        <v>14390709.0949386</v>
      </c>
      <c r="I68" s="9">
        <v>1.6159036949874E-3</v>
      </c>
      <c r="J68" s="1"/>
      <c r="K68" s="9"/>
    </row>
    <row r="69" spans="1:11">
      <c r="A69" s="3" t="s">
        <v>59</v>
      </c>
      <c r="B69" s="3" t="s">
        <v>60</v>
      </c>
      <c r="C69" s="3" t="s">
        <v>202</v>
      </c>
      <c r="D69" s="3" t="s">
        <v>27</v>
      </c>
      <c r="E69" s="3" t="s">
        <v>42</v>
      </c>
      <c r="F69" s="3" t="s">
        <v>276</v>
      </c>
      <c r="G69" s="3">
        <v>21630</v>
      </c>
      <c r="H69" s="1">
        <v>14390709.0949386</v>
      </c>
      <c r="I69" s="9">
        <v>1.5030531058130799E-3</v>
      </c>
      <c r="J69" s="1"/>
      <c r="K69" s="9"/>
    </row>
    <row r="70" spans="1:11">
      <c r="A70" s="3" t="s">
        <v>59</v>
      </c>
      <c r="B70" s="3" t="s">
        <v>60</v>
      </c>
      <c r="C70" s="3" t="s">
        <v>202</v>
      </c>
      <c r="D70" s="3" t="s">
        <v>27</v>
      </c>
      <c r="E70" s="3" t="s">
        <v>29</v>
      </c>
      <c r="F70" s="3" t="s">
        <v>281</v>
      </c>
      <c r="G70" s="3">
        <v>4484</v>
      </c>
      <c r="H70" s="1">
        <v>14390709.0949386</v>
      </c>
      <c r="I70" s="9">
        <v>3.1158992725223498E-4</v>
      </c>
      <c r="J70" s="1"/>
      <c r="K70" s="9"/>
    </row>
    <row r="71" spans="1:11">
      <c r="A71" s="3" t="s">
        <v>59</v>
      </c>
      <c r="B71" s="3" t="s">
        <v>60</v>
      </c>
      <c r="C71" s="3" t="s">
        <v>202</v>
      </c>
      <c r="D71" s="3" t="s">
        <v>27</v>
      </c>
      <c r="E71" s="3" t="s">
        <v>57</v>
      </c>
      <c r="F71" s="3" t="s">
        <v>277</v>
      </c>
      <c r="G71" s="3">
        <v>3514</v>
      </c>
      <c r="H71" s="1">
        <v>14390709.0949386</v>
      </c>
      <c r="I71" s="9">
        <v>2.4418532657545798E-4</v>
      </c>
      <c r="J71" s="1"/>
      <c r="K71" s="9"/>
    </row>
    <row r="72" spans="1:11">
      <c r="A72" s="3" t="s">
        <v>204</v>
      </c>
      <c r="B72" s="3" t="s">
        <v>205</v>
      </c>
      <c r="C72" s="3" t="s">
        <v>198</v>
      </c>
      <c r="D72" s="3" t="s">
        <v>27</v>
      </c>
      <c r="E72" s="3" t="s">
        <v>32</v>
      </c>
      <c r="F72" s="3" t="s">
        <v>272</v>
      </c>
      <c r="G72" s="3">
        <v>1882902</v>
      </c>
      <c r="H72" s="1">
        <v>2530547.1575667802</v>
      </c>
      <c r="I72" s="9">
        <v>0.74406912132413405</v>
      </c>
      <c r="J72" s="1"/>
      <c r="K72" s="9"/>
    </row>
    <row r="73" spans="1:11">
      <c r="A73" s="3" t="s">
        <v>204</v>
      </c>
      <c r="B73" s="3" t="s">
        <v>205</v>
      </c>
      <c r="C73" s="3" t="s">
        <v>198</v>
      </c>
      <c r="D73" s="3" t="s">
        <v>18</v>
      </c>
      <c r="E73" s="3" t="s">
        <v>20</v>
      </c>
      <c r="F73" s="3" t="s">
        <v>246</v>
      </c>
      <c r="G73" s="3">
        <v>326197</v>
      </c>
      <c r="H73" s="1">
        <v>2530547.1575667802</v>
      </c>
      <c r="I73" s="9">
        <v>0.128903742822817</v>
      </c>
      <c r="J73" s="1"/>
      <c r="K73" s="9"/>
    </row>
    <row r="74" spans="1:11">
      <c r="A74" s="3" t="s">
        <v>204</v>
      </c>
      <c r="B74" s="3" t="s">
        <v>205</v>
      </c>
      <c r="C74" s="3" t="s">
        <v>198</v>
      </c>
      <c r="D74" s="3" t="s">
        <v>18</v>
      </c>
      <c r="E74" s="3" t="s">
        <v>24</v>
      </c>
      <c r="F74" s="3" t="s">
        <v>247</v>
      </c>
      <c r="G74" s="3">
        <v>270948</v>
      </c>
      <c r="H74" s="1">
        <v>2530547.1575667802</v>
      </c>
      <c r="I74" s="9">
        <v>0.107070915153594</v>
      </c>
      <c r="J74" s="1"/>
      <c r="K74" s="9"/>
    </row>
    <row r="75" spans="1:11">
      <c r="A75" s="3" t="s">
        <v>204</v>
      </c>
      <c r="B75" s="3" t="s">
        <v>205</v>
      </c>
      <c r="C75" s="3" t="s">
        <v>198</v>
      </c>
      <c r="D75" s="3" t="s">
        <v>18</v>
      </c>
      <c r="E75" s="3" t="s">
        <v>201</v>
      </c>
      <c r="F75" s="3" t="s">
        <v>339</v>
      </c>
      <c r="G75" s="3">
        <v>49075</v>
      </c>
      <c r="H75" s="1">
        <v>2530547.1575667802</v>
      </c>
      <c r="I75" s="9">
        <v>1.93930391114258E-2</v>
      </c>
      <c r="J75" s="1"/>
      <c r="K75" s="9"/>
    </row>
    <row r="76" spans="1:11">
      <c r="A76" s="3" t="s">
        <v>204</v>
      </c>
      <c r="B76" s="3" t="s">
        <v>205</v>
      </c>
      <c r="C76" s="3" t="s">
        <v>198</v>
      </c>
      <c r="D76" s="3" t="s">
        <v>27</v>
      </c>
      <c r="E76" s="3" t="s">
        <v>34</v>
      </c>
      <c r="F76" s="3" t="s">
        <v>259</v>
      </c>
      <c r="G76" s="3">
        <v>41780</v>
      </c>
      <c r="H76" s="1">
        <v>2530547.1575667802</v>
      </c>
      <c r="I76" s="9">
        <v>1.6510263353548101E-2</v>
      </c>
      <c r="J76" s="1"/>
      <c r="K76" s="9"/>
    </row>
    <row r="77" spans="1:11">
      <c r="A77" s="3" t="s">
        <v>204</v>
      </c>
      <c r="B77" s="3" t="s">
        <v>205</v>
      </c>
      <c r="C77" s="3" t="s">
        <v>198</v>
      </c>
      <c r="D77" s="3" t="s">
        <v>41</v>
      </c>
      <c r="E77" s="3" t="s">
        <v>67</v>
      </c>
      <c r="F77" s="3" t="s">
        <v>282</v>
      </c>
      <c r="G77" s="3">
        <v>24262</v>
      </c>
      <c r="H77" s="1">
        <v>2530547.1575667802</v>
      </c>
      <c r="I77" s="9">
        <v>9.5876498201001199E-3</v>
      </c>
      <c r="J77" s="1"/>
      <c r="K77" s="9"/>
    </row>
    <row r="78" spans="1:11">
      <c r="A78" s="3" t="s">
        <v>204</v>
      </c>
      <c r="B78" s="3" t="s">
        <v>205</v>
      </c>
      <c r="C78" s="3" t="s">
        <v>198</v>
      </c>
      <c r="D78" s="3" t="s">
        <v>27</v>
      </c>
      <c r="E78" s="3" t="s">
        <v>67</v>
      </c>
      <c r="F78" s="3" t="s">
        <v>283</v>
      </c>
      <c r="G78" s="3">
        <v>21129</v>
      </c>
      <c r="H78" s="1">
        <v>2530547.1575667802</v>
      </c>
      <c r="I78" s="9">
        <v>8.3495776543110797E-3</v>
      </c>
      <c r="J78" s="1"/>
      <c r="K78" s="9"/>
    </row>
    <row r="79" spans="1:11">
      <c r="A79" s="3" t="s">
        <v>204</v>
      </c>
      <c r="B79" s="3" t="s">
        <v>205</v>
      </c>
      <c r="C79" s="3" t="s">
        <v>198</v>
      </c>
      <c r="D79" s="3" t="s">
        <v>18</v>
      </c>
      <c r="E79" s="3" t="s">
        <v>22</v>
      </c>
      <c r="F79" s="3" t="s">
        <v>248</v>
      </c>
      <c r="G79" s="3">
        <v>8282</v>
      </c>
      <c r="H79" s="1">
        <v>2530547.1575667802</v>
      </c>
      <c r="I79" s="9">
        <v>3.2728099831039999E-3</v>
      </c>
      <c r="J79" s="1"/>
      <c r="K79" s="9"/>
    </row>
    <row r="80" spans="1:11">
      <c r="A80" s="3" t="s">
        <v>206</v>
      </c>
      <c r="B80" s="3" t="s">
        <v>207</v>
      </c>
      <c r="C80" s="3" t="s">
        <v>202</v>
      </c>
      <c r="D80" s="3" t="s">
        <v>18</v>
      </c>
      <c r="E80" s="3" t="s">
        <v>24</v>
      </c>
      <c r="F80" s="3" t="s">
        <v>247</v>
      </c>
      <c r="G80" s="3">
        <v>1672631</v>
      </c>
      <c r="H80" s="1">
        <v>15990803.5699961</v>
      </c>
      <c r="I80" s="9">
        <v>0.104599558907621</v>
      </c>
      <c r="J80" s="1"/>
      <c r="K80" s="9"/>
    </row>
    <row r="81" spans="1:11">
      <c r="A81" s="3" t="s">
        <v>206</v>
      </c>
      <c r="B81" s="3" t="s">
        <v>207</v>
      </c>
      <c r="C81" s="3" t="s">
        <v>202</v>
      </c>
      <c r="D81" s="3" t="s">
        <v>18</v>
      </c>
      <c r="E81" s="3" t="s">
        <v>201</v>
      </c>
      <c r="F81" s="3" t="s">
        <v>339</v>
      </c>
      <c r="G81" s="3">
        <v>770525</v>
      </c>
      <c r="H81" s="1">
        <v>15990803.5699961</v>
      </c>
      <c r="I81" s="9">
        <v>4.8185508415959401E-2</v>
      </c>
      <c r="J81" s="1"/>
      <c r="K81" s="9"/>
    </row>
    <row r="82" spans="1:11">
      <c r="A82" s="3" t="s">
        <v>206</v>
      </c>
      <c r="B82" s="3" t="s">
        <v>207</v>
      </c>
      <c r="C82" s="3" t="s">
        <v>202</v>
      </c>
      <c r="D82" s="3" t="s">
        <v>18</v>
      </c>
      <c r="E82" s="3" t="s">
        <v>19</v>
      </c>
      <c r="F82" s="3" t="s">
        <v>254</v>
      </c>
      <c r="G82" s="3">
        <v>559672</v>
      </c>
      <c r="H82" s="1">
        <v>15990803.5699961</v>
      </c>
      <c r="I82" s="9">
        <v>3.4999616970477002E-2</v>
      </c>
      <c r="J82" s="1"/>
      <c r="K82" s="9"/>
    </row>
    <row r="83" spans="1:11">
      <c r="A83" s="3" t="s">
        <v>206</v>
      </c>
      <c r="B83" s="3" t="s">
        <v>207</v>
      </c>
      <c r="C83" s="3" t="s">
        <v>202</v>
      </c>
      <c r="D83" s="3" t="s">
        <v>18</v>
      </c>
      <c r="E83" s="3" t="s">
        <v>22</v>
      </c>
      <c r="F83" s="3" t="s">
        <v>248</v>
      </c>
      <c r="G83" s="3">
        <v>309646</v>
      </c>
      <c r="H83" s="1">
        <v>15990803.5699961</v>
      </c>
      <c r="I83" s="9">
        <v>1.93640049822759E-2</v>
      </c>
      <c r="J83" s="1"/>
      <c r="K83" s="9"/>
    </row>
    <row r="84" spans="1:11">
      <c r="A84" s="3" t="s">
        <v>206</v>
      </c>
      <c r="B84" s="3" t="s">
        <v>207</v>
      </c>
      <c r="C84" s="3" t="s">
        <v>202</v>
      </c>
      <c r="D84" s="3" t="s">
        <v>27</v>
      </c>
      <c r="E84" s="3" t="s">
        <v>42</v>
      </c>
      <c r="F84" s="3" t="s">
        <v>276</v>
      </c>
      <c r="G84" s="3">
        <v>88951</v>
      </c>
      <c r="H84" s="1">
        <v>15990803.5699961</v>
      </c>
      <c r="I84" s="9">
        <v>5.56263477383343E-3</v>
      </c>
      <c r="J84" s="1"/>
      <c r="K84" s="9"/>
    </row>
    <row r="85" spans="1:11">
      <c r="A85" s="3" t="s">
        <v>206</v>
      </c>
      <c r="B85" s="3" t="s">
        <v>207</v>
      </c>
      <c r="C85" s="3" t="s">
        <v>202</v>
      </c>
      <c r="D85" s="3" t="s">
        <v>27</v>
      </c>
      <c r="E85" s="3" t="s">
        <v>54</v>
      </c>
      <c r="F85" s="3" t="s">
        <v>251</v>
      </c>
      <c r="G85" s="3">
        <v>59363</v>
      </c>
      <c r="H85" s="1">
        <v>15990803.5699961</v>
      </c>
      <c r="I85" s="9">
        <v>3.7123212564116599E-3</v>
      </c>
      <c r="J85" s="1"/>
      <c r="K85" s="9"/>
    </row>
    <row r="86" spans="1:11">
      <c r="A86" s="3" t="s">
        <v>206</v>
      </c>
      <c r="B86" s="3" t="s">
        <v>207</v>
      </c>
      <c r="C86" s="3" t="s">
        <v>202</v>
      </c>
      <c r="D86" s="3" t="s">
        <v>27</v>
      </c>
      <c r="E86" s="3" t="s">
        <v>31</v>
      </c>
      <c r="F86" s="3" t="s">
        <v>253</v>
      </c>
      <c r="G86" s="3">
        <v>57116</v>
      </c>
      <c r="H86" s="1">
        <v>15990803.5699961</v>
      </c>
      <c r="I86" s="9">
        <v>3.5718029897614401E-3</v>
      </c>
      <c r="J86" s="1"/>
      <c r="K86" s="9"/>
    </row>
    <row r="87" spans="1:11">
      <c r="A87" s="3" t="s">
        <v>206</v>
      </c>
      <c r="B87" s="3" t="s">
        <v>207</v>
      </c>
      <c r="C87" s="3" t="s">
        <v>202</v>
      </c>
      <c r="D87" s="3" t="s">
        <v>27</v>
      </c>
      <c r="E87" s="3" t="s">
        <v>200</v>
      </c>
      <c r="F87" s="3" t="s">
        <v>340</v>
      </c>
      <c r="G87" s="3">
        <v>50522</v>
      </c>
      <c r="H87" s="1">
        <v>15990803.5699961</v>
      </c>
      <c r="I87" s="9">
        <v>3.1594409736103298E-3</v>
      </c>
      <c r="J87" s="1"/>
      <c r="K87" s="9"/>
    </row>
    <row r="88" spans="1:11">
      <c r="A88" s="3" t="s">
        <v>206</v>
      </c>
      <c r="B88" s="3" t="s">
        <v>207</v>
      </c>
      <c r="C88" s="3" t="s">
        <v>202</v>
      </c>
      <c r="D88" s="3" t="s">
        <v>27</v>
      </c>
      <c r="E88" s="3" t="s">
        <v>55</v>
      </c>
      <c r="F88" s="3" t="s">
        <v>249</v>
      </c>
      <c r="G88" s="3">
        <v>43409</v>
      </c>
      <c r="H88" s="1">
        <v>15990803.5699961</v>
      </c>
      <c r="I88" s="9">
        <v>2.71462280241184E-3</v>
      </c>
      <c r="J88" s="1"/>
      <c r="K88" s="9"/>
    </row>
    <row r="89" spans="1:11">
      <c r="A89" s="3" t="s">
        <v>206</v>
      </c>
      <c r="B89" s="3" t="s">
        <v>207</v>
      </c>
      <c r="C89" s="3" t="s">
        <v>202</v>
      </c>
      <c r="D89" s="3" t="s">
        <v>27</v>
      </c>
      <c r="E89" s="3" t="s">
        <v>32</v>
      </c>
      <c r="F89" s="3" t="s">
        <v>272</v>
      </c>
      <c r="G89" s="3">
        <v>14428</v>
      </c>
      <c r="H89" s="1">
        <v>15990803.5699961</v>
      </c>
      <c r="I89" s="9">
        <v>9.02268603128337E-4</v>
      </c>
      <c r="J89" s="1"/>
      <c r="K89" s="9"/>
    </row>
    <row r="90" spans="1:11">
      <c r="A90" s="3" t="s">
        <v>206</v>
      </c>
      <c r="B90" s="3" t="s">
        <v>207</v>
      </c>
      <c r="C90" s="3" t="s">
        <v>202</v>
      </c>
      <c r="D90" s="3" t="s">
        <v>27</v>
      </c>
      <c r="E90" s="3" t="s">
        <v>64</v>
      </c>
      <c r="F90" s="3" t="s">
        <v>284</v>
      </c>
      <c r="G90" s="3">
        <v>6919</v>
      </c>
      <c r="H90" s="1">
        <v>15990803.5699961</v>
      </c>
      <c r="I90" s="9">
        <v>4.3268619802086001E-4</v>
      </c>
      <c r="J90" s="1"/>
      <c r="K90" s="9"/>
    </row>
    <row r="91" spans="1:11">
      <c r="A91" s="3" t="s">
        <v>206</v>
      </c>
      <c r="B91" s="3" t="s">
        <v>207</v>
      </c>
      <c r="C91" s="3" t="s">
        <v>202</v>
      </c>
      <c r="D91" s="3" t="s">
        <v>27</v>
      </c>
      <c r="E91" s="3" t="s">
        <v>28</v>
      </c>
      <c r="F91" s="3" t="s">
        <v>275</v>
      </c>
      <c r="G91" s="3">
        <v>6343</v>
      </c>
      <c r="H91" s="1">
        <v>15990803.5699961</v>
      </c>
      <c r="I91" s="9">
        <v>3.9666549415324598E-4</v>
      </c>
      <c r="J91" s="1"/>
      <c r="K91" s="9"/>
    </row>
    <row r="92" spans="1:11">
      <c r="A92" s="3" t="s">
        <v>206</v>
      </c>
      <c r="B92" s="3" t="s">
        <v>207</v>
      </c>
      <c r="C92" s="3" t="s">
        <v>202</v>
      </c>
      <c r="D92" s="3" t="s">
        <v>27</v>
      </c>
      <c r="E92" s="3" t="s">
        <v>57</v>
      </c>
      <c r="F92" s="3" t="s">
        <v>277</v>
      </c>
      <c r="G92" s="3">
        <v>431</v>
      </c>
      <c r="H92" s="1">
        <v>15990803.5699961</v>
      </c>
      <c r="I92" s="9">
        <v>2.6952991956495201E-5</v>
      </c>
      <c r="J92" s="1"/>
      <c r="K92" s="9"/>
    </row>
    <row r="93" spans="1:11">
      <c r="A93" s="3" t="s">
        <v>61</v>
      </c>
      <c r="B93" s="3" t="s">
        <v>62</v>
      </c>
      <c r="C93" s="3" t="s">
        <v>202</v>
      </c>
      <c r="D93" s="3" t="s">
        <v>18</v>
      </c>
      <c r="E93" s="3" t="s">
        <v>25</v>
      </c>
      <c r="F93" s="3" t="s">
        <v>342</v>
      </c>
      <c r="G93" s="3">
        <v>149964</v>
      </c>
      <c r="H93" s="1">
        <v>3012334.8816405698</v>
      </c>
      <c r="I93" s="9">
        <v>4.9783309589512499E-2</v>
      </c>
      <c r="J93" s="1"/>
      <c r="K93" s="9"/>
    </row>
    <row r="94" spans="1:11">
      <c r="A94" s="3" t="s">
        <v>61</v>
      </c>
      <c r="B94" s="3" t="s">
        <v>62</v>
      </c>
      <c r="C94" s="3" t="s">
        <v>202</v>
      </c>
      <c r="D94" s="3" t="s">
        <v>18</v>
      </c>
      <c r="E94" s="3" t="s">
        <v>22</v>
      </c>
      <c r="F94" s="3" t="s">
        <v>248</v>
      </c>
      <c r="G94" s="3">
        <v>149136</v>
      </c>
      <c r="H94" s="1">
        <v>3012334.8816405698</v>
      </c>
      <c r="I94" s="9">
        <v>4.9508439751817401E-2</v>
      </c>
      <c r="J94" s="1"/>
      <c r="K94" s="9"/>
    </row>
    <row r="95" spans="1:11">
      <c r="A95" s="3" t="s">
        <v>61</v>
      </c>
      <c r="B95" s="3" t="s">
        <v>62</v>
      </c>
      <c r="C95" s="3" t="s">
        <v>202</v>
      </c>
      <c r="D95" s="3" t="s">
        <v>18</v>
      </c>
      <c r="E95" s="3" t="s">
        <v>24</v>
      </c>
      <c r="F95" s="3" t="s">
        <v>247</v>
      </c>
      <c r="G95" s="3">
        <v>137531</v>
      </c>
      <c r="H95" s="1">
        <v>3012334.8816405698</v>
      </c>
      <c r="I95" s="9">
        <v>4.5655946434846002E-2</v>
      </c>
      <c r="J95" s="1"/>
      <c r="K95" s="9"/>
    </row>
    <row r="96" spans="1:11">
      <c r="A96" s="3" t="s">
        <v>61</v>
      </c>
      <c r="B96" s="3" t="s">
        <v>62</v>
      </c>
      <c r="C96" s="3" t="s">
        <v>202</v>
      </c>
      <c r="D96" s="3" t="s">
        <v>27</v>
      </c>
      <c r="E96" s="3" t="s">
        <v>32</v>
      </c>
      <c r="F96" s="3" t="s">
        <v>272</v>
      </c>
      <c r="G96" s="3">
        <v>36691</v>
      </c>
      <c r="H96" s="1">
        <v>3012334.8816405698</v>
      </c>
      <c r="I96" s="9">
        <v>1.21802526749673E-2</v>
      </c>
      <c r="J96" s="1"/>
      <c r="K96" s="9"/>
    </row>
    <row r="97" spans="1:11">
      <c r="A97" s="3" t="s">
        <v>61</v>
      </c>
      <c r="B97" s="3" t="s">
        <v>62</v>
      </c>
      <c r="C97" s="3" t="s">
        <v>202</v>
      </c>
      <c r="D97" s="3" t="s">
        <v>27</v>
      </c>
      <c r="E97" s="3" t="s">
        <v>55</v>
      </c>
      <c r="F97" s="3" t="s">
        <v>249</v>
      </c>
      <c r="G97" s="3">
        <v>33186</v>
      </c>
      <c r="H97" s="1">
        <v>3012334.8816405698</v>
      </c>
      <c r="I97" s="9">
        <v>1.10167034224051E-2</v>
      </c>
      <c r="J97" s="1"/>
      <c r="K97" s="9"/>
    </row>
    <row r="98" spans="1:11">
      <c r="A98" s="3" t="s">
        <v>61</v>
      </c>
      <c r="B98" s="3" t="s">
        <v>62</v>
      </c>
      <c r="C98" s="3" t="s">
        <v>202</v>
      </c>
      <c r="D98" s="3" t="s">
        <v>18</v>
      </c>
      <c r="E98" s="3" t="s">
        <v>19</v>
      </c>
      <c r="F98" s="3" t="s">
        <v>254</v>
      </c>
      <c r="G98" s="3">
        <v>31033</v>
      </c>
      <c r="H98" s="1">
        <v>3012334.8816405698</v>
      </c>
      <c r="I98" s="9">
        <v>1.03019754507171E-2</v>
      </c>
      <c r="J98" s="1"/>
      <c r="K98" s="9"/>
    </row>
    <row r="99" spans="1:11">
      <c r="A99" s="3" t="s">
        <v>61</v>
      </c>
      <c r="B99" s="3" t="s">
        <v>62</v>
      </c>
      <c r="C99" s="3" t="s">
        <v>202</v>
      </c>
      <c r="D99" s="3" t="s">
        <v>27</v>
      </c>
      <c r="E99" s="3" t="s">
        <v>54</v>
      </c>
      <c r="F99" s="3" t="s">
        <v>251</v>
      </c>
      <c r="G99" s="3">
        <v>21439</v>
      </c>
      <c r="H99" s="1">
        <v>3012334.8816405698</v>
      </c>
      <c r="I99" s="9">
        <v>7.11707059220585E-3</v>
      </c>
      <c r="J99" s="1"/>
      <c r="K99" s="9"/>
    </row>
    <row r="100" spans="1:11">
      <c r="A100" s="3" t="s">
        <v>61</v>
      </c>
      <c r="B100" s="3" t="s">
        <v>62</v>
      </c>
      <c r="C100" s="3" t="s">
        <v>202</v>
      </c>
      <c r="D100" s="3" t="s">
        <v>27</v>
      </c>
      <c r="E100" s="3" t="s">
        <v>31</v>
      </c>
      <c r="F100" s="3" t="s">
        <v>253</v>
      </c>
      <c r="G100" s="3">
        <v>13907</v>
      </c>
      <c r="H100" s="1">
        <v>3012334.8816405698</v>
      </c>
      <c r="I100" s="9">
        <v>4.6166845807083697E-3</v>
      </c>
      <c r="J100" s="1"/>
      <c r="K100" s="9"/>
    </row>
    <row r="101" spans="1:11">
      <c r="A101" s="3" t="s">
        <v>61</v>
      </c>
      <c r="B101" s="3" t="s">
        <v>62</v>
      </c>
      <c r="C101" s="3" t="s">
        <v>202</v>
      </c>
      <c r="D101" s="3" t="s">
        <v>27</v>
      </c>
      <c r="E101" s="3" t="s">
        <v>64</v>
      </c>
      <c r="F101" s="3" t="s">
        <v>284</v>
      </c>
      <c r="G101" s="3">
        <v>4375</v>
      </c>
      <c r="H101" s="1">
        <v>3012334.8816405698</v>
      </c>
      <c r="I101" s="9">
        <v>1.45236176318395E-3</v>
      </c>
      <c r="J101" s="1"/>
      <c r="K101" s="9"/>
    </row>
    <row r="102" spans="1:11">
      <c r="A102" s="3" t="s">
        <v>61</v>
      </c>
      <c r="B102" s="3" t="s">
        <v>62</v>
      </c>
      <c r="C102" s="3" t="s">
        <v>202</v>
      </c>
      <c r="D102" s="3" t="s">
        <v>27</v>
      </c>
      <c r="E102" s="3" t="s">
        <v>57</v>
      </c>
      <c r="F102" s="3" t="s">
        <v>277</v>
      </c>
      <c r="G102" s="3">
        <v>823</v>
      </c>
      <c r="H102" s="1">
        <v>3012334.8816405698</v>
      </c>
      <c r="I102" s="9">
        <v>2.73209995680089E-4</v>
      </c>
      <c r="J102" s="1"/>
      <c r="K102" s="9"/>
    </row>
    <row r="103" spans="1:11">
      <c r="A103" s="3" t="s">
        <v>65</v>
      </c>
      <c r="B103" s="3" t="s">
        <v>66</v>
      </c>
      <c r="C103" s="3" t="s">
        <v>202</v>
      </c>
      <c r="D103" s="3" t="s">
        <v>41</v>
      </c>
      <c r="E103" s="3" t="s">
        <v>36</v>
      </c>
      <c r="F103" s="3" t="s">
        <v>264</v>
      </c>
      <c r="G103" s="3">
        <v>504514</v>
      </c>
      <c r="H103" s="1">
        <v>1981845.74035828</v>
      </c>
      <c r="I103" s="9">
        <v>0.25456774446470998</v>
      </c>
      <c r="J103" s="1"/>
      <c r="K103" s="9"/>
    </row>
    <row r="104" spans="1:11">
      <c r="A104" s="3" t="s">
        <v>65</v>
      </c>
      <c r="B104" s="3" t="s">
        <v>66</v>
      </c>
      <c r="C104" s="3" t="s">
        <v>202</v>
      </c>
      <c r="D104" s="3" t="s">
        <v>18</v>
      </c>
      <c r="E104" s="3" t="s">
        <v>24</v>
      </c>
      <c r="F104" s="3" t="s">
        <v>247</v>
      </c>
      <c r="G104" s="3">
        <v>366347</v>
      </c>
      <c r="H104" s="1">
        <v>1981845.74035828</v>
      </c>
      <c r="I104" s="9">
        <v>0.18485142033999699</v>
      </c>
      <c r="J104" s="1"/>
      <c r="K104" s="9"/>
    </row>
    <row r="105" spans="1:11">
      <c r="A105" s="3" t="s">
        <v>65</v>
      </c>
      <c r="B105" s="3" t="s">
        <v>66</v>
      </c>
      <c r="C105" s="3" t="s">
        <v>202</v>
      </c>
      <c r="D105" s="3" t="s">
        <v>18</v>
      </c>
      <c r="E105" s="3" t="s">
        <v>19</v>
      </c>
      <c r="F105" s="3" t="s">
        <v>254</v>
      </c>
      <c r="G105" s="3">
        <v>324703</v>
      </c>
      <c r="H105" s="1">
        <v>1981845.74035828</v>
      </c>
      <c r="I105" s="9">
        <v>0.16383868501354701</v>
      </c>
      <c r="J105" s="1"/>
      <c r="K105" s="9"/>
    </row>
    <row r="106" spans="1:11">
      <c r="A106" s="3" t="s">
        <v>65</v>
      </c>
      <c r="B106" s="3" t="s">
        <v>66</v>
      </c>
      <c r="C106" s="3" t="s">
        <v>202</v>
      </c>
      <c r="D106" s="3" t="s">
        <v>27</v>
      </c>
      <c r="E106" s="3" t="s">
        <v>36</v>
      </c>
      <c r="F106" s="3" t="s">
        <v>261</v>
      </c>
      <c r="G106" s="3">
        <v>155495</v>
      </c>
      <c r="H106" s="1">
        <v>1981845.74035828</v>
      </c>
      <c r="I106" s="9">
        <v>7.8459688780767298E-2</v>
      </c>
      <c r="J106" s="1"/>
      <c r="K106" s="9"/>
    </row>
    <row r="107" spans="1:11">
      <c r="A107" s="3" t="s">
        <v>65</v>
      </c>
      <c r="B107" s="3" t="s">
        <v>66</v>
      </c>
      <c r="C107" s="3" t="s">
        <v>202</v>
      </c>
      <c r="D107" s="3" t="s">
        <v>18</v>
      </c>
      <c r="E107" s="3" t="s">
        <v>25</v>
      </c>
      <c r="F107" s="3" t="s">
        <v>342</v>
      </c>
      <c r="G107" s="3">
        <v>151650</v>
      </c>
      <c r="H107" s="1">
        <v>1981845.74035828</v>
      </c>
      <c r="I107" s="9">
        <v>7.65195781446565E-2</v>
      </c>
      <c r="J107" s="1"/>
      <c r="K107" s="9"/>
    </row>
    <row r="108" spans="1:11">
      <c r="A108" s="3" t="s">
        <v>65</v>
      </c>
      <c r="B108" s="3" t="s">
        <v>66</v>
      </c>
      <c r="C108" s="3" t="s">
        <v>202</v>
      </c>
      <c r="D108" s="3" t="s">
        <v>27</v>
      </c>
      <c r="E108" s="3" t="s">
        <v>34</v>
      </c>
      <c r="F108" s="3" t="s">
        <v>259</v>
      </c>
      <c r="G108" s="3">
        <v>92275</v>
      </c>
      <c r="H108" s="1">
        <v>1981845.74035828</v>
      </c>
      <c r="I108" s="9">
        <v>4.6560132365962299E-2</v>
      </c>
      <c r="J108" s="1"/>
      <c r="K108" s="9"/>
    </row>
    <row r="109" spans="1:11">
      <c r="A109" s="3" t="s">
        <v>65</v>
      </c>
      <c r="B109" s="3" t="s">
        <v>66</v>
      </c>
      <c r="C109" s="3" t="s">
        <v>202</v>
      </c>
      <c r="D109" s="3" t="s">
        <v>27</v>
      </c>
      <c r="E109" s="3" t="s">
        <v>42</v>
      </c>
      <c r="F109" s="3" t="s">
        <v>276</v>
      </c>
      <c r="G109" s="3">
        <v>53319</v>
      </c>
      <c r="H109" s="1">
        <v>1981845.74035828</v>
      </c>
      <c r="I109" s="9">
        <v>2.6903708454302299E-2</v>
      </c>
      <c r="J109" s="1"/>
      <c r="K109" s="9"/>
    </row>
    <row r="110" spans="1:11">
      <c r="A110" s="3" t="s">
        <v>65</v>
      </c>
      <c r="B110" s="3" t="s">
        <v>66</v>
      </c>
      <c r="C110" s="3" t="s">
        <v>202</v>
      </c>
      <c r="D110" s="3" t="s">
        <v>27</v>
      </c>
      <c r="E110" s="3" t="s">
        <v>37</v>
      </c>
      <c r="F110" s="3" t="s">
        <v>270</v>
      </c>
      <c r="G110" s="3">
        <v>43816</v>
      </c>
      <c r="H110" s="1">
        <v>1981845.74035828</v>
      </c>
      <c r="I110" s="9">
        <v>2.2108683389292901E-2</v>
      </c>
      <c r="J110" s="1"/>
      <c r="K110" s="9"/>
    </row>
    <row r="111" spans="1:11">
      <c r="A111" s="3" t="s">
        <v>65</v>
      </c>
      <c r="B111" s="3" t="s">
        <v>66</v>
      </c>
      <c r="C111" s="3" t="s">
        <v>202</v>
      </c>
      <c r="D111" s="3" t="s">
        <v>18</v>
      </c>
      <c r="E111" s="3" t="s">
        <v>23</v>
      </c>
      <c r="F111" s="3" t="s">
        <v>255</v>
      </c>
      <c r="G111" s="3">
        <v>39754</v>
      </c>
      <c r="H111" s="1">
        <v>1981845.74035828</v>
      </c>
      <c r="I111" s="9">
        <v>2.00590788629256E-2</v>
      </c>
      <c r="J111" s="1"/>
      <c r="K111" s="9"/>
    </row>
    <row r="112" spans="1:11">
      <c r="A112" s="3" t="s">
        <v>65</v>
      </c>
      <c r="B112" s="3" t="s">
        <v>66</v>
      </c>
      <c r="C112" s="3" t="s">
        <v>202</v>
      </c>
      <c r="D112" s="3" t="s">
        <v>27</v>
      </c>
      <c r="E112" s="3" t="s">
        <v>31</v>
      </c>
      <c r="F112" s="3" t="s">
        <v>253</v>
      </c>
      <c r="G112" s="3">
        <v>30179</v>
      </c>
      <c r="H112" s="1">
        <v>1981845.74035828</v>
      </c>
      <c r="I112" s="9">
        <v>1.5227724027877299E-2</v>
      </c>
      <c r="J112" s="1"/>
      <c r="K112" s="9"/>
    </row>
    <row r="113" spans="1:11">
      <c r="A113" s="3" t="s">
        <v>65</v>
      </c>
      <c r="B113" s="3" t="s">
        <v>66</v>
      </c>
      <c r="C113" s="3" t="s">
        <v>202</v>
      </c>
      <c r="D113" s="3" t="s">
        <v>27</v>
      </c>
      <c r="E113" s="3" t="s">
        <v>55</v>
      </c>
      <c r="F113" s="3" t="s">
        <v>249</v>
      </c>
      <c r="G113" s="3">
        <v>19041</v>
      </c>
      <c r="H113" s="1">
        <v>1981845.74035828</v>
      </c>
      <c r="I113" s="9">
        <v>9.6077104348988099E-3</v>
      </c>
      <c r="J113" s="1"/>
      <c r="K113" s="9"/>
    </row>
    <row r="114" spans="1:11">
      <c r="A114" s="3" t="s">
        <v>65</v>
      </c>
      <c r="B114" s="3" t="s">
        <v>66</v>
      </c>
      <c r="C114" s="3" t="s">
        <v>202</v>
      </c>
      <c r="D114" s="3" t="s">
        <v>18</v>
      </c>
      <c r="E114" s="3" t="s">
        <v>22</v>
      </c>
      <c r="F114" s="3" t="s">
        <v>248</v>
      </c>
      <c r="G114" s="3">
        <v>12679</v>
      </c>
      <c r="H114" s="1">
        <v>1981845.74035828</v>
      </c>
      <c r="I114" s="9">
        <v>6.39757158784108E-3</v>
      </c>
      <c r="J114" s="1"/>
      <c r="K114" s="9"/>
    </row>
    <row r="115" spans="1:11">
      <c r="A115" s="3" t="s">
        <v>65</v>
      </c>
      <c r="B115" s="3" t="s">
        <v>66</v>
      </c>
      <c r="C115" s="3" t="s">
        <v>202</v>
      </c>
      <c r="D115" s="3" t="s">
        <v>27</v>
      </c>
      <c r="E115" s="3" t="s">
        <v>54</v>
      </c>
      <c r="F115" s="3" t="s">
        <v>251</v>
      </c>
      <c r="G115" s="3">
        <v>12651</v>
      </c>
      <c r="H115" s="1">
        <v>1981845.74035828</v>
      </c>
      <c r="I115" s="9">
        <v>6.3834433439370203E-3</v>
      </c>
      <c r="J115" s="1"/>
      <c r="K115" s="9"/>
    </row>
    <row r="116" spans="1:11">
      <c r="A116" s="3" t="s">
        <v>65</v>
      </c>
      <c r="B116" s="3" t="s">
        <v>66</v>
      </c>
      <c r="C116" s="3" t="s">
        <v>202</v>
      </c>
      <c r="D116" s="3" t="s">
        <v>27</v>
      </c>
      <c r="E116" s="3" t="s">
        <v>67</v>
      </c>
      <c r="F116" s="3" t="s">
        <v>283</v>
      </c>
      <c r="G116" s="3">
        <v>11663</v>
      </c>
      <c r="H116" s="1">
        <v>1981845.74035828</v>
      </c>
      <c r="I116" s="9">
        <v>5.8849181661795504E-3</v>
      </c>
      <c r="J116" s="1"/>
      <c r="K116" s="9"/>
    </row>
    <row r="117" spans="1:11">
      <c r="A117" s="3" t="s">
        <v>65</v>
      </c>
      <c r="B117" s="3" t="s">
        <v>66</v>
      </c>
      <c r="C117" s="3" t="s">
        <v>202</v>
      </c>
      <c r="D117" s="3" t="s">
        <v>27</v>
      </c>
      <c r="E117" s="3" t="s">
        <v>28</v>
      </c>
      <c r="F117" s="3" t="s">
        <v>275</v>
      </c>
      <c r="G117" s="3">
        <v>610</v>
      </c>
      <c r="H117" s="1">
        <v>1981845.74035828</v>
      </c>
      <c r="I117" s="9">
        <v>3.0779388505268999E-4</v>
      </c>
      <c r="J117" s="1"/>
      <c r="K117" s="9"/>
    </row>
    <row r="118" spans="1:11">
      <c r="A118" s="3" t="s">
        <v>69</v>
      </c>
      <c r="B118" s="3" t="s">
        <v>70</v>
      </c>
      <c r="C118" s="3" t="s">
        <v>209</v>
      </c>
      <c r="D118" s="3" t="s">
        <v>27</v>
      </c>
      <c r="E118" s="3" t="s">
        <v>31</v>
      </c>
      <c r="F118" s="3" t="s">
        <v>253</v>
      </c>
      <c r="G118" s="3">
        <v>3608596</v>
      </c>
      <c r="H118" s="1">
        <v>27089389.786979001</v>
      </c>
      <c r="I118" s="9">
        <v>0.133210678733507</v>
      </c>
      <c r="J118" s="1"/>
      <c r="K118" s="9"/>
    </row>
    <row r="119" spans="1:11">
      <c r="A119" s="3" t="s">
        <v>69</v>
      </c>
      <c r="B119" s="3" t="s">
        <v>70</v>
      </c>
      <c r="C119" s="3" t="s">
        <v>209</v>
      </c>
      <c r="D119" s="3" t="s">
        <v>18</v>
      </c>
      <c r="E119" s="3" t="s">
        <v>20</v>
      </c>
      <c r="F119" s="3" t="s">
        <v>246</v>
      </c>
      <c r="G119" s="3">
        <v>1404424</v>
      </c>
      <c r="H119" s="1">
        <v>27089389.786979001</v>
      </c>
      <c r="I119" s="9">
        <v>5.1844061864954299E-2</v>
      </c>
      <c r="J119" s="1"/>
      <c r="K119" s="9"/>
    </row>
    <row r="120" spans="1:11">
      <c r="A120" s="3" t="s">
        <v>69</v>
      </c>
      <c r="B120" s="3" t="s">
        <v>70</v>
      </c>
      <c r="C120" s="3" t="s">
        <v>209</v>
      </c>
      <c r="D120" s="3" t="s">
        <v>18</v>
      </c>
      <c r="E120" s="3" t="s">
        <v>24</v>
      </c>
      <c r="F120" s="3" t="s">
        <v>247</v>
      </c>
      <c r="G120" s="3">
        <v>584540</v>
      </c>
      <c r="H120" s="1">
        <v>27089389.786979001</v>
      </c>
      <c r="I120" s="9">
        <v>2.1578190007106399E-2</v>
      </c>
      <c r="J120" s="1"/>
      <c r="K120" s="9"/>
    </row>
    <row r="121" spans="1:11">
      <c r="A121" s="3" t="s">
        <v>69</v>
      </c>
      <c r="B121" s="3" t="s">
        <v>70</v>
      </c>
      <c r="C121" s="3" t="s">
        <v>209</v>
      </c>
      <c r="D121" s="3" t="s">
        <v>27</v>
      </c>
      <c r="E121" s="3" t="s">
        <v>190</v>
      </c>
      <c r="F121" s="3" t="s">
        <v>245</v>
      </c>
      <c r="G121" s="3">
        <v>457776</v>
      </c>
      <c r="H121" s="1">
        <v>27089389.786979001</v>
      </c>
      <c r="I121" s="9">
        <v>1.6898719520808E-2</v>
      </c>
      <c r="J121" s="1"/>
      <c r="K121" s="9"/>
    </row>
    <row r="122" spans="1:11">
      <c r="A122" s="3" t="s">
        <v>69</v>
      </c>
      <c r="B122" s="3" t="s">
        <v>70</v>
      </c>
      <c r="C122" s="3" t="s">
        <v>209</v>
      </c>
      <c r="D122" s="3" t="s">
        <v>27</v>
      </c>
      <c r="E122" s="3" t="s">
        <v>34</v>
      </c>
      <c r="F122" s="3" t="s">
        <v>259</v>
      </c>
      <c r="G122" s="3">
        <v>407084</v>
      </c>
      <c r="H122" s="1">
        <v>27089389.786979001</v>
      </c>
      <c r="I122" s="9">
        <v>1.50274333678669E-2</v>
      </c>
      <c r="J122" s="1"/>
      <c r="K122" s="9"/>
    </row>
    <row r="123" spans="1:11">
      <c r="A123" s="3" t="s">
        <v>69</v>
      </c>
      <c r="B123" s="3" t="s">
        <v>70</v>
      </c>
      <c r="C123" s="3" t="s">
        <v>209</v>
      </c>
      <c r="D123" s="3" t="s">
        <v>27</v>
      </c>
      <c r="E123" s="3" t="s">
        <v>39</v>
      </c>
      <c r="F123" s="3" t="s">
        <v>341</v>
      </c>
      <c r="G123" s="3">
        <v>390196</v>
      </c>
      <c r="H123" s="1">
        <v>27089389.786979001</v>
      </c>
      <c r="I123" s="9">
        <v>1.4404015855224399E-2</v>
      </c>
      <c r="J123" s="1"/>
      <c r="K123" s="9"/>
    </row>
    <row r="124" spans="1:11">
      <c r="A124" s="3" t="s">
        <v>69</v>
      </c>
      <c r="B124" s="3" t="s">
        <v>70</v>
      </c>
      <c r="C124" s="3" t="s">
        <v>209</v>
      </c>
      <c r="D124" s="3" t="s">
        <v>27</v>
      </c>
      <c r="E124" s="3" t="s">
        <v>42</v>
      </c>
      <c r="F124" s="3" t="s">
        <v>276</v>
      </c>
      <c r="G124" s="3">
        <v>337209</v>
      </c>
      <c r="H124" s="1">
        <v>27089389.786979001</v>
      </c>
      <c r="I124" s="9">
        <v>1.2448010185969E-2</v>
      </c>
      <c r="J124" s="1"/>
      <c r="K124" s="9"/>
    </row>
    <row r="125" spans="1:11">
      <c r="A125" s="3" t="s">
        <v>69</v>
      </c>
      <c r="B125" s="3" t="s">
        <v>70</v>
      </c>
      <c r="C125" s="3" t="s">
        <v>209</v>
      </c>
      <c r="D125" s="3" t="s">
        <v>27</v>
      </c>
      <c r="E125" s="3" t="s">
        <v>38</v>
      </c>
      <c r="F125" s="3" t="s">
        <v>273</v>
      </c>
      <c r="G125" s="3">
        <v>162269</v>
      </c>
      <c r="H125" s="1">
        <v>27089389.786979001</v>
      </c>
      <c r="I125" s="9">
        <v>5.9901312386887902E-3</v>
      </c>
      <c r="J125" s="1"/>
      <c r="K125" s="9"/>
    </row>
    <row r="126" spans="1:11">
      <c r="A126" s="3" t="s">
        <v>69</v>
      </c>
      <c r="B126" s="3" t="s">
        <v>70</v>
      </c>
      <c r="C126" s="3" t="s">
        <v>209</v>
      </c>
      <c r="D126" s="3" t="s">
        <v>18</v>
      </c>
      <c r="E126" s="3" t="s">
        <v>22</v>
      </c>
      <c r="F126" s="3" t="s">
        <v>248</v>
      </c>
      <c r="G126" s="3">
        <v>116047</v>
      </c>
      <c r="H126" s="1">
        <v>27089389.786979001</v>
      </c>
      <c r="I126" s="9">
        <v>4.2838543397452303E-3</v>
      </c>
      <c r="J126" s="1"/>
      <c r="K126" s="9"/>
    </row>
    <row r="127" spans="1:11">
      <c r="A127" s="3" t="s">
        <v>69</v>
      </c>
      <c r="B127" s="3" t="s">
        <v>70</v>
      </c>
      <c r="C127" s="3" t="s">
        <v>209</v>
      </c>
      <c r="D127" s="3" t="s">
        <v>18</v>
      </c>
      <c r="E127" s="3" t="s">
        <v>25</v>
      </c>
      <c r="F127" s="3" t="s">
        <v>342</v>
      </c>
      <c r="G127" s="3">
        <v>113484</v>
      </c>
      <c r="H127" s="1">
        <v>27089389.786979001</v>
      </c>
      <c r="I127" s="9">
        <v>4.1892416511555399E-3</v>
      </c>
      <c r="J127" s="1"/>
      <c r="K127" s="9"/>
    </row>
    <row r="128" spans="1:11">
      <c r="A128" s="3" t="s">
        <v>69</v>
      </c>
      <c r="B128" s="3" t="s">
        <v>70</v>
      </c>
      <c r="C128" s="3" t="s">
        <v>209</v>
      </c>
      <c r="D128" s="3" t="s">
        <v>27</v>
      </c>
      <c r="E128" s="3" t="s">
        <v>71</v>
      </c>
      <c r="F128" s="3" t="s">
        <v>285</v>
      </c>
      <c r="G128" s="3">
        <v>53881</v>
      </c>
      <c r="H128" s="1">
        <v>27089389.786979001</v>
      </c>
      <c r="I128" s="9">
        <v>1.9890075200549098E-3</v>
      </c>
      <c r="J128" s="1"/>
      <c r="K128" s="9"/>
    </row>
    <row r="129" spans="1:11">
      <c r="A129" s="3" t="s">
        <v>69</v>
      </c>
      <c r="B129" s="3" t="s">
        <v>70</v>
      </c>
      <c r="C129" s="3" t="s">
        <v>209</v>
      </c>
      <c r="D129" s="3" t="s">
        <v>27</v>
      </c>
      <c r="E129" s="3" t="s">
        <v>32</v>
      </c>
      <c r="F129" s="3" t="s">
        <v>272</v>
      </c>
      <c r="G129" s="3">
        <v>30226</v>
      </c>
      <c r="H129" s="1">
        <v>27089389.786979001</v>
      </c>
      <c r="I129" s="9">
        <v>1.1157874074568001E-3</v>
      </c>
      <c r="J129" s="1"/>
      <c r="K129" s="9"/>
    </row>
    <row r="130" spans="1:11">
      <c r="A130" s="3" t="s">
        <v>69</v>
      </c>
      <c r="B130" s="3" t="s">
        <v>70</v>
      </c>
      <c r="C130" s="3" t="s">
        <v>209</v>
      </c>
      <c r="D130" s="3" t="s">
        <v>27</v>
      </c>
      <c r="E130" s="3" t="s">
        <v>43</v>
      </c>
      <c r="F130" s="3" t="s">
        <v>278</v>
      </c>
      <c r="G130" s="3">
        <v>943</v>
      </c>
      <c r="H130" s="1">
        <v>27089389.786979001</v>
      </c>
      <c r="I130" s="9">
        <v>3.4810677073769698E-5</v>
      </c>
      <c r="J130" s="1"/>
      <c r="K130" s="9"/>
    </row>
    <row r="131" spans="1:11">
      <c r="A131" s="3" t="s">
        <v>72</v>
      </c>
      <c r="B131" s="3" t="s">
        <v>73</v>
      </c>
      <c r="C131" s="3" t="s">
        <v>202</v>
      </c>
      <c r="D131" s="3" t="s">
        <v>27</v>
      </c>
      <c r="E131" s="3" t="s">
        <v>31</v>
      </c>
      <c r="F131" s="3" t="s">
        <v>253</v>
      </c>
      <c r="G131" s="3">
        <v>3448534</v>
      </c>
      <c r="H131" s="1">
        <v>39007354.359279796</v>
      </c>
      <c r="I131" s="9">
        <v>8.8407277464578896E-2</v>
      </c>
      <c r="J131" s="1"/>
      <c r="K131" s="9"/>
    </row>
    <row r="132" spans="1:11">
      <c r="A132" s="3" t="s">
        <v>72</v>
      </c>
      <c r="B132" s="3" t="s">
        <v>73</v>
      </c>
      <c r="C132" s="3" t="s">
        <v>202</v>
      </c>
      <c r="D132" s="3" t="s">
        <v>18</v>
      </c>
      <c r="E132" s="3" t="s">
        <v>24</v>
      </c>
      <c r="F132" s="3" t="s">
        <v>247</v>
      </c>
      <c r="G132" s="3">
        <v>1480985</v>
      </c>
      <c r="H132" s="1">
        <v>39007354.359279796</v>
      </c>
      <c r="I132" s="9">
        <v>3.7966814830846803E-2</v>
      </c>
      <c r="J132" s="1"/>
      <c r="K132" s="9"/>
    </row>
    <row r="133" spans="1:11">
      <c r="A133" s="3" t="s">
        <v>72</v>
      </c>
      <c r="B133" s="3" t="s">
        <v>73</v>
      </c>
      <c r="C133" s="3" t="s">
        <v>202</v>
      </c>
      <c r="D133" s="3" t="s">
        <v>18</v>
      </c>
      <c r="E133" s="3" t="s">
        <v>19</v>
      </c>
      <c r="F133" s="3" t="s">
        <v>254</v>
      </c>
      <c r="G133" s="3">
        <v>1142293</v>
      </c>
      <c r="H133" s="1">
        <v>39007354.359279796</v>
      </c>
      <c r="I133" s="9">
        <v>2.92840419137077E-2</v>
      </c>
      <c r="J133" s="1"/>
      <c r="K133" s="9"/>
    </row>
    <row r="134" spans="1:11">
      <c r="A134" s="3" t="s">
        <v>72</v>
      </c>
      <c r="B134" s="3" t="s">
        <v>73</v>
      </c>
      <c r="C134" s="3" t="s">
        <v>202</v>
      </c>
      <c r="D134" s="3" t="s">
        <v>27</v>
      </c>
      <c r="E134" s="3" t="s">
        <v>42</v>
      </c>
      <c r="F134" s="3" t="s">
        <v>276</v>
      </c>
      <c r="G134" s="3">
        <v>1123206</v>
      </c>
      <c r="H134" s="1">
        <v>39007354.359279796</v>
      </c>
      <c r="I134" s="9">
        <v>2.8794723929611798E-2</v>
      </c>
      <c r="J134" s="1"/>
      <c r="K134" s="9"/>
    </row>
    <row r="135" spans="1:11">
      <c r="A135" s="3" t="s">
        <v>72</v>
      </c>
      <c r="B135" s="3" t="s">
        <v>73</v>
      </c>
      <c r="C135" s="3" t="s">
        <v>202</v>
      </c>
      <c r="D135" s="3" t="s">
        <v>18</v>
      </c>
      <c r="E135" s="3" t="s">
        <v>25</v>
      </c>
      <c r="F135" s="3" t="s">
        <v>342</v>
      </c>
      <c r="G135" s="3">
        <v>892540</v>
      </c>
      <c r="H135" s="1">
        <v>39007354.359279796</v>
      </c>
      <c r="I135" s="9">
        <v>2.2881326218107501E-2</v>
      </c>
      <c r="J135" s="1"/>
      <c r="K135" s="9"/>
    </row>
    <row r="136" spans="1:11">
      <c r="A136" s="3" t="s">
        <v>72</v>
      </c>
      <c r="B136" s="3" t="s">
        <v>73</v>
      </c>
      <c r="C136" s="3" t="s">
        <v>202</v>
      </c>
      <c r="D136" s="3" t="s">
        <v>18</v>
      </c>
      <c r="E136" s="3" t="s">
        <v>22</v>
      </c>
      <c r="F136" s="3" t="s">
        <v>248</v>
      </c>
      <c r="G136" s="3">
        <v>760370</v>
      </c>
      <c r="H136" s="1">
        <v>39007354.359279796</v>
      </c>
      <c r="I136" s="9">
        <v>1.9492990808773199E-2</v>
      </c>
      <c r="J136" s="1"/>
      <c r="K136" s="9"/>
    </row>
    <row r="137" spans="1:11">
      <c r="A137" s="3" t="s">
        <v>72</v>
      </c>
      <c r="B137" s="3" t="s">
        <v>73</v>
      </c>
      <c r="C137" s="3" t="s">
        <v>202</v>
      </c>
      <c r="D137" s="3" t="s">
        <v>49</v>
      </c>
      <c r="E137" s="3" t="s">
        <v>50</v>
      </c>
      <c r="F137" s="3" t="s">
        <v>260</v>
      </c>
      <c r="G137" s="3">
        <v>686562</v>
      </c>
      <c r="H137" s="1">
        <v>39007354.359279796</v>
      </c>
      <c r="I137" s="9">
        <v>1.7600834798391501E-2</v>
      </c>
      <c r="J137" s="1"/>
      <c r="K137" s="9"/>
    </row>
    <row r="138" spans="1:11">
      <c r="A138" s="3" t="s">
        <v>72</v>
      </c>
      <c r="B138" s="3" t="s">
        <v>73</v>
      </c>
      <c r="C138" s="3" t="s">
        <v>202</v>
      </c>
      <c r="D138" s="3" t="s">
        <v>18</v>
      </c>
      <c r="E138" s="3" t="s">
        <v>23</v>
      </c>
      <c r="F138" s="3" t="s">
        <v>255</v>
      </c>
      <c r="G138" s="3">
        <v>251860</v>
      </c>
      <c r="H138" s="1">
        <v>39007354.359279796</v>
      </c>
      <c r="I138" s="9">
        <v>6.4567311507524204E-3</v>
      </c>
      <c r="J138" s="1"/>
      <c r="K138" s="9"/>
    </row>
    <row r="139" spans="1:11">
      <c r="A139" s="3" t="s">
        <v>72</v>
      </c>
      <c r="B139" s="3" t="s">
        <v>73</v>
      </c>
      <c r="C139" s="3" t="s">
        <v>202</v>
      </c>
      <c r="D139" s="3" t="s">
        <v>41</v>
      </c>
      <c r="E139" s="3" t="s">
        <v>47</v>
      </c>
      <c r="F139" s="3" t="s">
        <v>256</v>
      </c>
      <c r="G139" s="3">
        <v>209023</v>
      </c>
      <c r="H139" s="1">
        <v>39007354.359279796</v>
      </c>
      <c r="I139" s="9">
        <v>5.35855362234465E-3</v>
      </c>
      <c r="J139" s="1"/>
      <c r="K139" s="9"/>
    </row>
    <row r="140" spans="1:11">
      <c r="A140" s="3" t="s">
        <v>72</v>
      </c>
      <c r="B140" s="3" t="s">
        <v>73</v>
      </c>
      <c r="C140" s="3" t="s">
        <v>202</v>
      </c>
      <c r="D140" s="3" t="s">
        <v>27</v>
      </c>
      <c r="E140" s="3" t="s">
        <v>75</v>
      </c>
      <c r="F140" s="3" t="s">
        <v>286</v>
      </c>
      <c r="G140" s="3">
        <v>183298</v>
      </c>
      <c r="H140" s="1">
        <v>39007354.359279796</v>
      </c>
      <c r="I140" s="9">
        <v>4.6990626001374401E-3</v>
      </c>
      <c r="J140" s="1"/>
      <c r="K140" s="9"/>
    </row>
    <row r="141" spans="1:11">
      <c r="A141" s="3" t="s">
        <v>72</v>
      </c>
      <c r="B141" s="3" t="s">
        <v>73</v>
      </c>
      <c r="C141" s="3" t="s">
        <v>202</v>
      </c>
      <c r="D141" s="3" t="s">
        <v>41</v>
      </c>
      <c r="E141" s="3" t="s">
        <v>31</v>
      </c>
      <c r="F141" s="3" t="s">
        <v>257</v>
      </c>
      <c r="G141" s="3">
        <v>178080</v>
      </c>
      <c r="H141" s="1">
        <v>39007354.359279796</v>
      </c>
      <c r="I141" s="9">
        <v>4.56529295372822E-3</v>
      </c>
      <c r="J141" s="1"/>
      <c r="K141" s="9"/>
    </row>
    <row r="142" spans="1:11">
      <c r="A142" s="3" t="s">
        <v>72</v>
      </c>
      <c r="B142" s="3" t="s">
        <v>73</v>
      </c>
      <c r="C142" s="3" t="s">
        <v>202</v>
      </c>
      <c r="D142" s="3" t="s">
        <v>27</v>
      </c>
      <c r="E142" s="3" t="s">
        <v>38</v>
      </c>
      <c r="F142" s="3" t="s">
        <v>273</v>
      </c>
      <c r="G142" s="3">
        <v>122100</v>
      </c>
      <c r="H142" s="1">
        <v>39007354.359279796</v>
      </c>
      <c r="I142" s="9">
        <v>3.13017896254614E-3</v>
      </c>
      <c r="J142" s="1"/>
      <c r="K142" s="9"/>
    </row>
    <row r="143" spans="1:11">
      <c r="A143" s="3" t="s">
        <v>72</v>
      </c>
      <c r="B143" s="3" t="s">
        <v>73</v>
      </c>
      <c r="C143" s="3" t="s">
        <v>202</v>
      </c>
      <c r="D143" s="3" t="s">
        <v>27</v>
      </c>
      <c r="E143" s="3" t="s">
        <v>34</v>
      </c>
      <c r="F143" s="3" t="s">
        <v>259</v>
      </c>
      <c r="G143" s="3">
        <v>86684</v>
      </c>
      <c r="H143" s="1">
        <v>39007354.359279796</v>
      </c>
      <c r="I143" s="9">
        <v>2.22224761006838E-3</v>
      </c>
      <c r="J143" s="1"/>
      <c r="K143" s="9"/>
    </row>
    <row r="144" spans="1:11">
      <c r="A144" s="3" t="s">
        <v>72</v>
      </c>
      <c r="B144" s="3" t="s">
        <v>73</v>
      </c>
      <c r="C144" s="3" t="s">
        <v>202</v>
      </c>
      <c r="D144" s="3" t="s">
        <v>41</v>
      </c>
      <c r="E144" s="3" t="s">
        <v>56</v>
      </c>
      <c r="F144" s="3" t="s">
        <v>287</v>
      </c>
      <c r="G144" s="3">
        <v>84881</v>
      </c>
      <c r="H144" s="1">
        <v>39007354.359279796</v>
      </c>
      <c r="I144" s="9">
        <v>2.1760255570833602E-3</v>
      </c>
      <c r="J144" s="1"/>
      <c r="K144" s="9"/>
    </row>
    <row r="145" spans="1:11">
      <c r="A145" s="3" t="s">
        <v>72</v>
      </c>
      <c r="B145" s="3" t="s">
        <v>73</v>
      </c>
      <c r="C145" s="3" t="s">
        <v>202</v>
      </c>
      <c r="D145" s="3" t="s">
        <v>27</v>
      </c>
      <c r="E145" s="3" t="s">
        <v>74</v>
      </c>
      <c r="F145" s="3" t="s">
        <v>288</v>
      </c>
      <c r="G145" s="3">
        <v>56783</v>
      </c>
      <c r="H145" s="1">
        <v>39007354.359279796</v>
      </c>
      <c r="I145" s="9">
        <v>1.45569985282766E-3</v>
      </c>
      <c r="J145" s="1"/>
      <c r="K145" s="9"/>
    </row>
    <row r="146" spans="1:11">
      <c r="A146" s="3" t="s">
        <v>72</v>
      </c>
      <c r="B146" s="3" t="s">
        <v>73</v>
      </c>
      <c r="C146" s="3" t="s">
        <v>202</v>
      </c>
      <c r="D146" s="3" t="s">
        <v>41</v>
      </c>
      <c r="E146" s="3" t="s">
        <v>28</v>
      </c>
      <c r="F146" s="3" t="s">
        <v>271</v>
      </c>
      <c r="G146" s="3">
        <v>55872</v>
      </c>
      <c r="H146" s="1">
        <v>39007354.359279796</v>
      </c>
      <c r="I146" s="9">
        <v>1.43234528251743E-3</v>
      </c>
      <c r="J146" s="1"/>
      <c r="K146" s="9"/>
    </row>
    <row r="147" spans="1:11">
      <c r="A147" s="3" t="s">
        <v>72</v>
      </c>
      <c r="B147" s="3" t="s">
        <v>73</v>
      </c>
      <c r="C147" s="3" t="s">
        <v>202</v>
      </c>
      <c r="D147" s="3" t="s">
        <v>27</v>
      </c>
      <c r="E147" s="3" t="s">
        <v>32</v>
      </c>
      <c r="F147" s="3" t="s">
        <v>272</v>
      </c>
      <c r="G147" s="3">
        <v>50922</v>
      </c>
      <c r="H147" s="1">
        <v>39007354.359279796</v>
      </c>
      <c r="I147" s="9">
        <v>1.30544613538718E-3</v>
      </c>
      <c r="J147" s="1"/>
      <c r="K147" s="9"/>
    </row>
    <row r="148" spans="1:11">
      <c r="A148" s="3" t="s">
        <v>72</v>
      </c>
      <c r="B148" s="3" t="s">
        <v>73</v>
      </c>
      <c r="C148" s="3" t="s">
        <v>202</v>
      </c>
      <c r="D148" s="3" t="s">
        <v>41</v>
      </c>
      <c r="E148" s="3" t="s">
        <v>76</v>
      </c>
      <c r="F148" s="3" t="s">
        <v>289</v>
      </c>
      <c r="G148" s="3">
        <v>45862</v>
      </c>
      <c r="H148" s="1">
        <v>39007354.359279796</v>
      </c>
      <c r="I148" s="9">
        <v>1.17572700720959E-3</v>
      </c>
      <c r="J148" s="1"/>
      <c r="K148" s="9"/>
    </row>
    <row r="149" spans="1:11">
      <c r="A149" s="3" t="s">
        <v>72</v>
      </c>
      <c r="B149" s="3" t="s">
        <v>73</v>
      </c>
      <c r="C149" s="3" t="s">
        <v>202</v>
      </c>
      <c r="D149" s="3" t="s">
        <v>41</v>
      </c>
      <c r="E149" s="3" t="s">
        <v>43</v>
      </c>
      <c r="F149" s="3" t="s">
        <v>269</v>
      </c>
      <c r="G149" s="3">
        <v>40744</v>
      </c>
      <c r="H149" s="1">
        <v>39007354.359279796</v>
      </c>
      <c r="I149" s="9">
        <v>1.0445209799343101E-3</v>
      </c>
      <c r="J149" s="1"/>
      <c r="K149" s="9"/>
    </row>
    <row r="150" spans="1:11">
      <c r="A150" s="3" t="s">
        <v>72</v>
      </c>
      <c r="B150" s="3" t="s">
        <v>73</v>
      </c>
      <c r="C150" s="3" t="s">
        <v>202</v>
      </c>
      <c r="D150" s="3" t="s">
        <v>27</v>
      </c>
      <c r="E150" s="3" t="s">
        <v>39</v>
      </c>
      <c r="F150" s="3" t="s">
        <v>341</v>
      </c>
      <c r="G150" s="3">
        <v>32452</v>
      </c>
      <c r="H150" s="1">
        <v>39007354.359279796</v>
      </c>
      <c r="I150" s="9">
        <v>8.3194568134764297E-4</v>
      </c>
      <c r="J150" s="1"/>
      <c r="K150" s="9"/>
    </row>
    <row r="151" spans="1:11">
      <c r="A151" s="3" t="s">
        <v>72</v>
      </c>
      <c r="B151" s="3" t="s">
        <v>73</v>
      </c>
      <c r="C151" s="3" t="s">
        <v>202</v>
      </c>
      <c r="D151" s="3" t="s">
        <v>27</v>
      </c>
      <c r="E151" s="3" t="s">
        <v>43</v>
      </c>
      <c r="F151" s="3" t="s">
        <v>278</v>
      </c>
      <c r="G151" s="3">
        <v>28364</v>
      </c>
      <c r="H151" s="1">
        <v>39007354.359279796</v>
      </c>
      <c r="I151" s="9">
        <v>7.2714493115199599E-4</v>
      </c>
      <c r="J151" s="1"/>
      <c r="K151" s="9"/>
    </row>
    <row r="152" spans="1:11">
      <c r="A152" s="3" t="s">
        <v>72</v>
      </c>
      <c r="B152" s="3" t="s">
        <v>73</v>
      </c>
      <c r="C152" s="3" t="s">
        <v>202</v>
      </c>
      <c r="D152" s="3" t="s">
        <v>27</v>
      </c>
      <c r="E152" s="3" t="s">
        <v>54</v>
      </c>
      <c r="F152" s="3" t="s">
        <v>251</v>
      </c>
      <c r="G152" s="3">
        <v>20795</v>
      </c>
      <c r="H152" s="1">
        <v>39007354.359279796</v>
      </c>
      <c r="I152" s="9">
        <v>5.3310459890374199E-4</v>
      </c>
      <c r="J152" s="1"/>
      <c r="K152" s="9"/>
    </row>
    <row r="153" spans="1:11">
      <c r="A153" s="3" t="s">
        <v>72</v>
      </c>
      <c r="B153" s="3" t="s">
        <v>73</v>
      </c>
      <c r="C153" s="3" t="s">
        <v>202</v>
      </c>
      <c r="D153" s="3" t="s">
        <v>27</v>
      </c>
      <c r="E153" s="3" t="s">
        <v>28</v>
      </c>
      <c r="F153" s="3" t="s">
        <v>275</v>
      </c>
      <c r="G153" s="3">
        <v>15583</v>
      </c>
      <c r="H153" s="1">
        <v>39007354.359279796</v>
      </c>
      <c r="I153" s="9">
        <v>3.9948876964255897E-4</v>
      </c>
      <c r="J153" s="1"/>
      <c r="K153" s="9"/>
    </row>
    <row r="154" spans="1:11">
      <c r="A154" s="3" t="s">
        <v>72</v>
      </c>
      <c r="B154" s="3" t="s">
        <v>73</v>
      </c>
      <c r="C154" s="3" t="s">
        <v>202</v>
      </c>
      <c r="D154" s="3" t="s">
        <v>27</v>
      </c>
      <c r="E154" s="3" t="s">
        <v>55</v>
      </c>
      <c r="F154" s="3" t="s">
        <v>249</v>
      </c>
      <c r="G154" s="3">
        <v>10850</v>
      </c>
      <c r="H154" s="1">
        <v>39007354.359279796</v>
      </c>
      <c r="I154" s="9">
        <v>2.7815267603296999E-4</v>
      </c>
      <c r="J154" s="1"/>
      <c r="K154" s="9"/>
    </row>
    <row r="155" spans="1:11">
      <c r="A155" s="3" t="s">
        <v>72</v>
      </c>
      <c r="B155" s="3" t="s">
        <v>73</v>
      </c>
      <c r="C155" s="3" t="s">
        <v>202</v>
      </c>
      <c r="D155" s="3" t="s">
        <v>41</v>
      </c>
      <c r="E155" s="3" t="s">
        <v>67</v>
      </c>
      <c r="F155" s="3" t="s">
        <v>282</v>
      </c>
      <c r="G155" s="3">
        <v>10111</v>
      </c>
      <c r="H155" s="1">
        <v>39007354.359279796</v>
      </c>
      <c r="I155" s="9">
        <v>2.5920753063311998E-4</v>
      </c>
      <c r="J155" s="1"/>
      <c r="K155" s="9"/>
    </row>
    <row r="156" spans="1:11">
      <c r="A156" s="3" t="s">
        <v>72</v>
      </c>
      <c r="B156" s="3" t="s">
        <v>73</v>
      </c>
      <c r="C156" s="3" t="s">
        <v>202</v>
      </c>
      <c r="D156" s="3" t="s">
        <v>41</v>
      </c>
      <c r="E156" s="3" t="s">
        <v>42</v>
      </c>
      <c r="F156" s="3" t="s">
        <v>266</v>
      </c>
      <c r="G156" s="3">
        <v>6664</v>
      </c>
      <c r="H156" s="1">
        <v>39007354.359279796</v>
      </c>
      <c r="I156" s="9">
        <v>1.7083957908605601E-4</v>
      </c>
      <c r="J156" s="1"/>
      <c r="K156" s="9"/>
    </row>
    <row r="157" spans="1:11">
      <c r="A157" s="3" t="s">
        <v>72</v>
      </c>
      <c r="B157" s="3" t="s">
        <v>73</v>
      </c>
      <c r="C157" s="3" t="s">
        <v>202</v>
      </c>
      <c r="D157" s="3" t="s">
        <v>27</v>
      </c>
      <c r="E157" s="3" t="s">
        <v>37</v>
      </c>
      <c r="F157" s="3" t="s">
        <v>270</v>
      </c>
      <c r="G157" s="3">
        <v>6361</v>
      </c>
      <c r="H157" s="1">
        <v>39007354.359279796</v>
      </c>
      <c r="I157" s="9">
        <v>1.6307181311020499E-4</v>
      </c>
      <c r="J157" s="1"/>
      <c r="K157" s="9"/>
    </row>
    <row r="158" spans="1:11">
      <c r="A158" s="3" t="s">
        <v>72</v>
      </c>
      <c r="B158" s="3" t="s">
        <v>73</v>
      </c>
      <c r="C158" s="3" t="s">
        <v>202</v>
      </c>
      <c r="D158" s="3" t="s">
        <v>41</v>
      </c>
      <c r="E158" s="3" t="s">
        <v>57</v>
      </c>
      <c r="F158" s="3" t="s">
        <v>290</v>
      </c>
      <c r="G158" s="3">
        <v>2107</v>
      </c>
      <c r="H158" s="1">
        <v>39007354.359279796</v>
      </c>
      <c r="I158" s="9">
        <v>5.4015455152208902E-5</v>
      </c>
      <c r="J158" s="1"/>
      <c r="K158" s="9"/>
    </row>
    <row r="159" spans="1:11">
      <c r="A159" s="3" t="s">
        <v>72</v>
      </c>
      <c r="B159" s="3" t="s">
        <v>73</v>
      </c>
      <c r="C159" s="3" t="s">
        <v>202</v>
      </c>
      <c r="D159" s="3" t="s">
        <v>41</v>
      </c>
      <c r="E159" s="3" t="s">
        <v>37</v>
      </c>
      <c r="F159" s="3" t="s">
        <v>291</v>
      </c>
      <c r="G159" s="3">
        <v>1220</v>
      </c>
      <c r="H159" s="1">
        <v>39007354.359279796</v>
      </c>
      <c r="I159" s="9">
        <v>3.1276153434121897E-5</v>
      </c>
      <c r="J159" s="1"/>
      <c r="K159" s="9"/>
    </row>
    <row r="160" spans="1:11">
      <c r="A160" s="3" t="s">
        <v>210</v>
      </c>
      <c r="B160" s="3" t="s">
        <v>211</v>
      </c>
      <c r="C160" s="3" t="s">
        <v>202</v>
      </c>
      <c r="D160" s="3" t="s">
        <v>18</v>
      </c>
      <c r="E160" s="3" t="s">
        <v>22</v>
      </c>
      <c r="F160" s="3" t="s">
        <v>248</v>
      </c>
      <c r="G160" s="3">
        <v>296485</v>
      </c>
      <c r="H160" s="1">
        <v>2220307.3686959301</v>
      </c>
      <c r="I160" s="9">
        <v>0.13353331353133199</v>
      </c>
      <c r="J160" s="1"/>
      <c r="K160" s="9"/>
    </row>
    <row r="161" spans="1:11">
      <c r="A161" s="3" t="s">
        <v>210</v>
      </c>
      <c r="B161" s="3" t="s">
        <v>211</v>
      </c>
      <c r="C161" s="3" t="s">
        <v>202</v>
      </c>
      <c r="D161" s="3" t="s">
        <v>18</v>
      </c>
      <c r="E161" s="3" t="s">
        <v>24</v>
      </c>
      <c r="F161" s="3" t="s">
        <v>247</v>
      </c>
      <c r="G161" s="3">
        <v>106956</v>
      </c>
      <c r="H161" s="1">
        <v>2220307.3686959301</v>
      </c>
      <c r="I161" s="9">
        <v>4.8171708794903997E-2</v>
      </c>
      <c r="J161" s="1"/>
      <c r="K161" s="9"/>
    </row>
    <row r="162" spans="1:11">
      <c r="A162" s="3" t="s">
        <v>210</v>
      </c>
      <c r="B162" s="3" t="s">
        <v>211</v>
      </c>
      <c r="C162" s="3" t="s">
        <v>202</v>
      </c>
      <c r="D162" s="3" t="s">
        <v>27</v>
      </c>
      <c r="E162" s="3" t="s">
        <v>32</v>
      </c>
      <c r="F162" s="3" t="s">
        <v>272</v>
      </c>
      <c r="G162" s="3">
        <v>82368</v>
      </c>
      <c r="H162" s="1">
        <v>2220307.3686959301</v>
      </c>
      <c r="I162" s="9">
        <v>3.70975663826121E-2</v>
      </c>
      <c r="J162" s="1"/>
      <c r="K162" s="9"/>
    </row>
    <row r="163" spans="1:11">
      <c r="A163" s="3" t="s">
        <v>210</v>
      </c>
      <c r="B163" s="3" t="s">
        <v>211</v>
      </c>
      <c r="C163" s="3" t="s">
        <v>202</v>
      </c>
      <c r="D163" s="3" t="s">
        <v>27</v>
      </c>
      <c r="E163" s="3" t="s">
        <v>200</v>
      </c>
      <c r="F163" s="3" t="s">
        <v>340</v>
      </c>
      <c r="G163" s="3">
        <v>62630</v>
      </c>
      <c r="H163" s="1">
        <v>2220307.3686959301</v>
      </c>
      <c r="I163" s="9">
        <v>2.8207806217742298E-2</v>
      </c>
      <c r="J163" s="1"/>
      <c r="K163" s="9"/>
    </row>
    <row r="164" spans="1:11">
      <c r="A164" s="3" t="s">
        <v>210</v>
      </c>
      <c r="B164" s="3" t="s">
        <v>211</v>
      </c>
      <c r="C164" s="3" t="s">
        <v>202</v>
      </c>
      <c r="D164" s="3" t="s">
        <v>27</v>
      </c>
      <c r="E164" s="3" t="s">
        <v>31</v>
      </c>
      <c r="F164" s="3" t="s">
        <v>253</v>
      </c>
      <c r="G164" s="3">
        <v>42160</v>
      </c>
      <c r="H164" s="1">
        <v>2220307.3686959301</v>
      </c>
      <c r="I164" s="9">
        <v>1.8988361969344E-2</v>
      </c>
      <c r="J164" s="1"/>
      <c r="K164" s="9"/>
    </row>
    <row r="165" spans="1:11">
      <c r="A165" s="3" t="s">
        <v>210</v>
      </c>
      <c r="B165" s="3" t="s">
        <v>211</v>
      </c>
      <c r="C165" s="3" t="s">
        <v>202</v>
      </c>
      <c r="D165" s="3" t="s">
        <v>18</v>
      </c>
      <c r="E165" s="3" t="s">
        <v>201</v>
      </c>
      <c r="F165" s="3" t="s">
        <v>339</v>
      </c>
      <c r="G165" s="3">
        <v>38327</v>
      </c>
      <c r="H165" s="1">
        <v>2220307.3686959301</v>
      </c>
      <c r="I165" s="9">
        <v>1.72620244117421E-2</v>
      </c>
      <c r="J165" s="1"/>
      <c r="K165" s="9"/>
    </row>
    <row r="166" spans="1:11">
      <c r="A166" s="3" t="s">
        <v>210</v>
      </c>
      <c r="B166" s="3" t="s">
        <v>211</v>
      </c>
      <c r="C166" s="3" t="s">
        <v>202</v>
      </c>
      <c r="D166" s="3" t="s">
        <v>27</v>
      </c>
      <c r="E166" s="3" t="s">
        <v>55</v>
      </c>
      <c r="F166" s="3" t="s">
        <v>249</v>
      </c>
      <c r="G166" s="3">
        <v>31799</v>
      </c>
      <c r="H166" s="1">
        <v>2220307.3686959301</v>
      </c>
      <c r="I166" s="9">
        <v>1.4321890945521099E-2</v>
      </c>
      <c r="J166" s="1"/>
      <c r="K166" s="9"/>
    </row>
    <row r="167" spans="1:11">
      <c r="A167" s="3" t="s">
        <v>210</v>
      </c>
      <c r="B167" s="3" t="s">
        <v>211</v>
      </c>
      <c r="C167" s="3" t="s">
        <v>202</v>
      </c>
      <c r="D167" s="3" t="s">
        <v>41</v>
      </c>
      <c r="E167" s="3" t="s">
        <v>103</v>
      </c>
      <c r="F167" s="3" t="s">
        <v>292</v>
      </c>
      <c r="G167" s="3">
        <v>23576</v>
      </c>
      <c r="H167" s="1">
        <v>2220307.3686959301</v>
      </c>
      <c r="I167" s="9">
        <v>1.0618349662932999E-2</v>
      </c>
      <c r="J167" s="1"/>
      <c r="K167" s="9"/>
    </row>
    <row r="168" spans="1:11">
      <c r="A168" s="3" t="s">
        <v>210</v>
      </c>
      <c r="B168" s="3" t="s">
        <v>211</v>
      </c>
      <c r="C168" s="3" t="s">
        <v>202</v>
      </c>
      <c r="D168" s="3" t="s">
        <v>27</v>
      </c>
      <c r="E168" s="3" t="s">
        <v>54</v>
      </c>
      <c r="F168" s="3" t="s">
        <v>251</v>
      </c>
      <c r="G168" s="3">
        <v>20683</v>
      </c>
      <c r="H168" s="1">
        <v>2220307.3686959301</v>
      </c>
      <c r="I168" s="9">
        <v>9.3153769120479495E-3</v>
      </c>
      <c r="J168" s="1"/>
      <c r="K168" s="9"/>
    </row>
    <row r="169" spans="1:11">
      <c r="A169" s="3" t="s">
        <v>210</v>
      </c>
      <c r="B169" s="3" t="s">
        <v>211</v>
      </c>
      <c r="C169" s="3" t="s">
        <v>202</v>
      </c>
      <c r="D169" s="3" t="s">
        <v>41</v>
      </c>
      <c r="E169" s="3" t="s">
        <v>7</v>
      </c>
      <c r="F169" s="3" t="s">
        <v>293</v>
      </c>
      <c r="G169" s="3">
        <v>20000</v>
      </c>
      <c r="H169" s="1">
        <v>2220307.3686959301</v>
      </c>
      <c r="I169" s="9">
        <v>9.0077618450398397E-3</v>
      </c>
      <c r="J169" s="1"/>
      <c r="K169" s="9"/>
    </row>
    <row r="170" spans="1:11">
      <c r="A170" s="3" t="s">
        <v>210</v>
      </c>
      <c r="B170" s="3" t="s">
        <v>211</v>
      </c>
      <c r="C170" s="3" t="s">
        <v>202</v>
      </c>
      <c r="D170" s="3" t="s">
        <v>27</v>
      </c>
      <c r="E170" s="3" t="s">
        <v>64</v>
      </c>
      <c r="F170" s="3" t="s">
        <v>284</v>
      </c>
      <c r="G170" s="3">
        <v>12008</v>
      </c>
      <c r="H170" s="1">
        <v>2220307.3686959301</v>
      </c>
      <c r="I170" s="9">
        <v>5.4082602117619203E-3</v>
      </c>
      <c r="J170" s="1"/>
      <c r="K170" s="9"/>
    </row>
    <row r="171" spans="1:11">
      <c r="A171" s="3" t="s">
        <v>210</v>
      </c>
      <c r="B171" s="3" t="s">
        <v>211</v>
      </c>
      <c r="C171" s="3" t="s">
        <v>202</v>
      </c>
      <c r="D171" s="3" t="s">
        <v>27</v>
      </c>
      <c r="E171" s="3" t="s">
        <v>42</v>
      </c>
      <c r="F171" s="3" t="s">
        <v>276</v>
      </c>
      <c r="G171" s="3">
        <v>5688</v>
      </c>
      <c r="H171" s="1">
        <v>2220307.3686959301</v>
      </c>
      <c r="I171" s="9">
        <v>2.5618074687293298E-3</v>
      </c>
      <c r="J171" s="1"/>
      <c r="K171" s="9"/>
    </row>
    <row r="172" spans="1:11">
      <c r="A172" s="3" t="s">
        <v>210</v>
      </c>
      <c r="B172" s="3" t="s">
        <v>211</v>
      </c>
      <c r="C172" s="3" t="s">
        <v>202</v>
      </c>
      <c r="D172" s="3" t="s">
        <v>18</v>
      </c>
      <c r="E172" s="3" t="s">
        <v>19</v>
      </c>
      <c r="F172" s="3" t="s">
        <v>254</v>
      </c>
      <c r="G172" s="3">
        <v>5115</v>
      </c>
      <c r="H172" s="1">
        <v>2220307.3686959301</v>
      </c>
      <c r="I172" s="9">
        <v>2.3037350918689399E-3</v>
      </c>
      <c r="J172" s="1"/>
      <c r="K172" s="9"/>
    </row>
    <row r="173" spans="1:11">
      <c r="A173" s="3" t="s">
        <v>210</v>
      </c>
      <c r="B173" s="3" t="s">
        <v>211</v>
      </c>
      <c r="C173" s="3" t="s">
        <v>202</v>
      </c>
      <c r="D173" s="3" t="s">
        <v>41</v>
      </c>
      <c r="E173" s="3" t="s">
        <v>56</v>
      </c>
      <c r="F173" s="3" t="s">
        <v>287</v>
      </c>
      <c r="G173" s="3">
        <v>1935</v>
      </c>
      <c r="H173" s="1">
        <v>2220307.3686959301</v>
      </c>
      <c r="I173" s="9">
        <v>8.71500958507604E-4</v>
      </c>
      <c r="J173" s="1"/>
      <c r="K173" s="9"/>
    </row>
    <row r="174" spans="1:11">
      <c r="A174" s="3" t="s">
        <v>210</v>
      </c>
      <c r="B174" s="3" t="s">
        <v>211</v>
      </c>
      <c r="C174" s="3" t="s">
        <v>202</v>
      </c>
      <c r="D174" s="3" t="s">
        <v>41</v>
      </c>
      <c r="E174" s="3" t="s">
        <v>42</v>
      </c>
      <c r="F174" s="3" t="s">
        <v>266</v>
      </c>
      <c r="G174" s="3">
        <v>374</v>
      </c>
      <c r="H174" s="1">
        <v>2220307.3686959301</v>
      </c>
      <c r="I174" s="9">
        <v>1.6844514650224499E-4</v>
      </c>
      <c r="J174" s="1"/>
      <c r="K174" s="9"/>
    </row>
    <row r="175" spans="1:11">
      <c r="A175" s="3" t="s">
        <v>77</v>
      </c>
      <c r="B175" s="3" t="s">
        <v>78</v>
      </c>
      <c r="C175" s="3" t="s">
        <v>202</v>
      </c>
      <c r="D175" s="3" t="s">
        <v>41</v>
      </c>
      <c r="E175" s="3" t="s">
        <v>47</v>
      </c>
      <c r="F175" s="3" t="s">
        <v>256</v>
      </c>
      <c r="G175" s="3">
        <v>1535617</v>
      </c>
      <c r="H175" s="1">
        <v>11314951.3427807</v>
      </c>
      <c r="I175" s="9">
        <v>0.13571574048171001</v>
      </c>
      <c r="J175" s="1"/>
      <c r="K175" s="9"/>
    </row>
    <row r="176" spans="1:11">
      <c r="A176" s="3" t="s">
        <v>77</v>
      </c>
      <c r="B176" s="3" t="s">
        <v>78</v>
      </c>
      <c r="C176" s="3" t="s">
        <v>202</v>
      </c>
      <c r="D176" s="3" t="s">
        <v>18</v>
      </c>
      <c r="E176" s="3" t="s">
        <v>22</v>
      </c>
      <c r="F176" s="3" t="s">
        <v>248</v>
      </c>
      <c r="G176" s="3">
        <v>469812</v>
      </c>
      <c r="H176" s="1">
        <v>11314951.3427807</v>
      </c>
      <c r="I176" s="9">
        <v>4.1521345144780897E-2</v>
      </c>
      <c r="J176" s="1"/>
      <c r="K176" s="9"/>
    </row>
    <row r="177" spans="1:11">
      <c r="A177" s="3" t="s">
        <v>77</v>
      </c>
      <c r="B177" s="3" t="s">
        <v>78</v>
      </c>
      <c r="C177" s="3" t="s">
        <v>202</v>
      </c>
      <c r="D177" s="3" t="s">
        <v>18</v>
      </c>
      <c r="E177" s="3" t="s">
        <v>25</v>
      </c>
      <c r="F177" s="3" t="s">
        <v>342</v>
      </c>
      <c r="G177" s="3">
        <v>348237</v>
      </c>
      <c r="H177" s="1">
        <v>11314951.3427807</v>
      </c>
      <c r="I177" s="9">
        <v>3.0776712108637201E-2</v>
      </c>
      <c r="J177" s="1"/>
      <c r="K177" s="9"/>
    </row>
    <row r="178" spans="1:11">
      <c r="A178" s="3" t="s">
        <v>77</v>
      </c>
      <c r="B178" s="3" t="s">
        <v>78</v>
      </c>
      <c r="C178" s="3" t="s">
        <v>202</v>
      </c>
      <c r="D178" s="3" t="s">
        <v>27</v>
      </c>
      <c r="E178" s="3" t="s">
        <v>64</v>
      </c>
      <c r="F178" s="3" t="s">
        <v>284</v>
      </c>
      <c r="G178" s="3">
        <v>245780</v>
      </c>
      <c r="H178" s="1">
        <v>11314951.3427807</v>
      </c>
      <c r="I178" s="9">
        <v>2.1721701892851299E-2</v>
      </c>
      <c r="J178" s="1"/>
      <c r="K178" s="9"/>
    </row>
    <row r="179" spans="1:11">
      <c r="A179" s="3" t="s">
        <v>77</v>
      </c>
      <c r="B179" s="3" t="s">
        <v>78</v>
      </c>
      <c r="C179" s="3" t="s">
        <v>202</v>
      </c>
      <c r="D179" s="3" t="s">
        <v>27</v>
      </c>
      <c r="E179" s="3" t="s">
        <v>39</v>
      </c>
      <c r="F179" s="3" t="s">
        <v>341</v>
      </c>
      <c r="G179" s="3">
        <v>238232</v>
      </c>
      <c r="H179" s="1">
        <v>11314951.3427807</v>
      </c>
      <c r="I179" s="9">
        <v>2.1054619925696801E-2</v>
      </c>
      <c r="J179" s="1"/>
      <c r="K179" s="9"/>
    </row>
    <row r="180" spans="1:11">
      <c r="A180" s="3" t="s">
        <v>77</v>
      </c>
      <c r="B180" s="3" t="s">
        <v>78</v>
      </c>
      <c r="C180" s="3" t="s">
        <v>202</v>
      </c>
      <c r="D180" s="3" t="s">
        <v>27</v>
      </c>
      <c r="E180" s="3" t="s">
        <v>31</v>
      </c>
      <c r="F180" s="3" t="s">
        <v>253</v>
      </c>
      <c r="G180" s="3">
        <v>235247</v>
      </c>
      <c r="H180" s="1">
        <v>11314951.3427807</v>
      </c>
      <c r="I180" s="9">
        <v>2.0790809688288701E-2</v>
      </c>
      <c r="J180" s="1"/>
      <c r="K180" s="9"/>
    </row>
    <row r="181" spans="1:11">
      <c r="A181" s="3" t="s">
        <v>77</v>
      </c>
      <c r="B181" s="3" t="s">
        <v>78</v>
      </c>
      <c r="C181" s="3" t="s">
        <v>202</v>
      </c>
      <c r="D181" s="3" t="s">
        <v>18</v>
      </c>
      <c r="E181" s="3" t="s">
        <v>24</v>
      </c>
      <c r="F181" s="3" t="s">
        <v>247</v>
      </c>
      <c r="G181" s="3">
        <v>176194</v>
      </c>
      <c r="H181" s="1">
        <v>11314951.3427807</v>
      </c>
      <c r="I181" s="9">
        <v>1.55717859195583E-2</v>
      </c>
      <c r="J181" s="1"/>
      <c r="K181" s="9"/>
    </row>
    <row r="182" spans="1:11">
      <c r="A182" s="3" t="s">
        <v>77</v>
      </c>
      <c r="B182" s="3" t="s">
        <v>78</v>
      </c>
      <c r="C182" s="3" t="s">
        <v>202</v>
      </c>
      <c r="D182" s="3" t="s">
        <v>18</v>
      </c>
      <c r="E182" s="3" t="s">
        <v>19</v>
      </c>
      <c r="F182" s="3" t="s">
        <v>254</v>
      </c>
      <c r="G182" s="3">
        <v>127801</v>
      </c>
      <c r="H182" s="1">
        <v>11314951.3427807</v>
      </c>
      <c r="I182" s="9">
        <v>1.12948784425433E-2</v>
      </c>
      <c r="J182" s="1"/>
      <c r="K182" s="9"/>
    </row>
    <row r="183" spans="1:11">
      <c r="A183" s="3" t="s">
        <v>77</v>
      </c>
      <c r="B183" s="3" t="s">
        <v>78</v>
      </c>
      <c r="C183" s="3" t="s">
        <v>202</v>
      </c>
      <c r="D183" s="3" t="s">
        <v>27</v>
      </c>
      <c r="E183" s="3" t="s">
        <v>42</v>
      </c>
      <c r="F183" s="3" t="s">
        <v>276</v>
      </c>
      <c r="G183" s="3">
        <v>89894</v>
      </c>
      <c r="H183" s="1">
        <v>11314951.3427807</v>
      </c>
      <c r="I183" s="9">
        <v>7.9447093740579993E-3</v>
      </c>
      <c r="J183" s="1"/>
      <c r="K183" s="9"/>
    </row>
    <row r="184" spans="1:11">
      <c r="A184" s="3" t="s">
        <v>77</v>
      </c>
      <c r="B184" s="3" t="s">
        <v>78</v>
      </c>
      <c r="C184" s="3" t="s">
        <v>202</v>
      </c>
      <c r="D184" s="3" t="s">
        <v>27</v>
      </c>
      <c r="E184" s="3" t="s">
        <v>32</v>
      </c>
      <c r="F184" s="3" t="s">
        <v>272</v>
      </c>
      <c r="G184" s="3">
        <v>47793</v>
      </c>
      <c r="H184" s="1">
        <v>11314951.3427807</v>
      </c>
      <c r="I184" s="9">
        <v>4.2238802936164204E-3</v>
      </c>
      <c r="J184" s="1"/>
      <c r="K184" s="9"/>
    </row>
    <row r="185" spans="1:11">
      <c r="A185" s="3" t="s">
        <v>77</v>
      </c>
      <c r="B185" s="3" t="s">
        <v>78</v>
      </c>
      <c r="C185" s="3" t="s">
        <v>202</v>
      </c>
      <c r="D185" s="3" t="s">
        <v>27</v>
      </c>
      <c r="E185" s="3" t="s">
        <v>54</v>
      </c>
      <c r="F185" s="3" t="s">
        <v>251</v>
      </c>
      <c r="G185" s="3">
        <v>5455</v>
      </c>
      <c r="H185" s="1">
        <v>11314951.3427807</v>
      </c>
      <c r="I185" s="9">
        <v>4.82105475732378E-4</v>
      </c>
      <c r="J185" s="1"/>
      <c r="K185" s="9"/>
    </row>
    <row r="186" spans="1:11">
      <c r="A186" s="3" t="s">
        <v>77</v>
      </c>
      <c r="B186" s="3" t="s">
        <v>78</v>
      </c>
      <c r="C186" s="3" t="s">
        <v>202</v>
      </c>
      <c r="D186" s="3" t="s">
        <v>41</v>
      </c>
      <c r="E186" s="3" t="s">
        <v>55</v>
      </c>
      <c r="F186" s="3" t="s">
        <v>294</v>
      </c>
      <c r="G186" s="3">
        <v>3000</v>
      </c>
      <c r="H186" s="1">
        <v>11314951.3427807</v>
      </c>
      <c r="I186" s="9">
        <v>2.6513591699305902E-4</v>
      </c>
      <c r="J186" s="1"/>
      <c r="K186" s="9"/>
    </row>
    <row r="187" spans="1:11">
      <c r="A187" s="3" t="s">
        <v>77</v>
      </c>
      <c r="B187" s="3" t="s">
        <v>78</v>
      </c>
      <c r="C187" s="3" t="s">
        <v>202</v>
      </c>
      <c r="D187" s="3" t="s">
        <v>27</v>
      </c>
      <c r="E187" s="3" t="s">
        <v>55</v>
      </c>
      <c r="F187" s="3" t="s">
        <v>249</v>
      </c>
      <c r="G187" s="3">
        <v>2720</v>
      </c>
      <c r="H187" s="1">
        <v>11314951.3427807</v>
      </c>
      <c r="I187" s="9">
        <v>2.4038989807370601E-4</v>
      </c>
      <c r="J187" s="1"/>
      <c r="K187" s="9"/>
    </row>
    <row r="188" spans="1:11">
      <c r="A188" s="3" t="s">
        <v>79</v>
      </c>
      <c r="B188" s="3" t="s">
        <v>80</v>
      </c>
      <c r="C188" s="3" t="s">
        <v>202</v>
      </c>
      <c r="D188" s="3" t="s">
        <v>27</v>
      </c>
      <c r="E188" s="3" t="s">
        <v>31</v>
      </c>
      <c r="F188" s="3" t="s">
        <v>253</v>
      </c>
      <c r="G188" s="3">
        <v>77727</v>
      </c>
      <c r="H188" s="1">
        <v>1165839.92706327</v>
      </c>
      <c r="I188" s="9">
        <v>6.6670387757085101E-2</v>
      </c>
      <c r="J188" s="1"/>
      <c r="K188" s="9"/>
    </row>
    <row r="189" spans="1:11">
      <c r="A189" s="3" t="s">
        <v>79</v>
      </c>
      <c r="B189" s="3" t="s">
        <v>80</v>
      </c>
      <c r="C189" s="3" t="s">
        <v>202</v>
      </c>
      <c r="D189" s="3" t="s">
        <v>18</v>
      </c>
      <c r="E189" s="3" t="s">
        <v>25</v>
      </c>
      <c r="F189" s="3" t="s">
        <v>342</v>
      </c>
      <c r="G189" s="3">
        <v>54196</v>
      </c>
      <c r="H189" s="1">
        <v>1165839.92706327</v>
      </c>
      <c r="I189" s="9">
        <v>4.6486656308399703E-2</v>
      </c>
      <c r="J189" s="1"/>
      <c r="K189" s="9"/>
    </row>
    <row r="190" spans="1:11">
      <c r="A190" s="3" t="s">
        <v>79</v>
      </c>
      <c r="B190" s="3" t="s">
        <v>80</v>
      </c>
      <c r="C190" s="3" t="s">
        <v>202</v>
      </c>
      <c r="D190" s="3" t="s">
        <v>27</v>
      </c>
      <c r="E190" s="3" t="s">
        <v>32</v>
      </c>
      <c r="F190" s="3" t="s">
        <v>272</v>
      </c>
      <c r="G190" s="3">
        <v>36984</v>
      </c>
      <c r="H190" s="1">
        <v>1165839.92706327</v>
      </c>
      <c r="I190" s="9">
        <v>3.17230514596991E-2</v>
      </c>
      <c r="J190" s="1"/>
      <c r="K190" s="9"/>
    </row>
    <row r="191" spans="1:11">
      <c r="A191" s="3" t="s">
        <v>79</v>
      </c>
      <c r="B191" s="3" t="s">
        <v>80</v>
      </c>
      <c r="C191" s="3" t="s">
        <v>202</v>
      </c>
      <c r="D191" s="3" t="s">
        <v>18</v>
      </c>
      <c r="E191" s="3" t="s">
        <v>22</v>
      </c>
      <c r="F191" s="3" t="s">
        <v>248</v>
      </c>
      <c r="G191" s="3">
        <v>30742</v>
      </c>
      <c r="H191" s="1">
        <v>1165839.92706327</v>
      </c>
      <c r="I191" s="9">
        <v>2.63689716627209E-2</v>
      </c>
      <c r="J191" s="1"/>
      <c r="K191" s="9"/>
    </row>
    <row r="192" spans="1:11">
      <c r="A192" s="3" t="s">
        <v>79</v>
      </c>
      <c r="B192" s="3" t="s">
        <v>80</v>
      </c>
      <c r="C192" s="3" t="s">
        <v>202</v>
      </c>
      <c r="D192" s="3" t="s">
        <v>27</v>
      </c>
      <c r="E192" s="3" t="s">
        <v>39</v>
      </c>
      <c r="F192" s="3" t="s">
        <v>341</v>
      </c>
      <c r="G192" s="3">
        <v>28044</v>
      </c>
      <c r="H192" s="1">
        <v>1165839.92706327</v>
      </c>
      <c r="I192" s="9">
        <v>2.4054760305424E-2</v>
      </c>
      <c r="J192" s="1"/>
      <c r="K192" s="9"/>
    </row>
    <row r="193" spans="1:11">
      <c r="A193" s="3" t="s">
        <v>79</v>
      </c>
      <c r="B193" s="3" t="s">
        <v>80</v>
      </c>
      <c r="C193" s="3" t="s">
        <v>202</v>
      </c>
      <c r="D193" s="3" t="s">
        <v>27</v>
      </c>
      <c r="E193" s="3" t="s">
        <v>54</v>
      </c>
      <c r="F193" s="3" t="s">
        <v>251</v>
      </c>
      <c r="G193" s="3">
        <v>25016</v>
      </c>
      <c r="H193" s="1">
        <v>1165839.92706327</v>
      </c>
      <c r="I193" s="9">
        <v>2.1457491220955902E-2</v>
      </c>
      <c r="J193" s="1"/>
      <c r="K193" s="9"/>
    </row>
    <row r="194" spans="1:11">
      <c r="A194" s="3" t="s">
        <v>79</v>
      </c>
      <c r="B194" s="3" t="s">
        <v>80</v>
      </c>
      <c r="C194" s="3" t="s">
        <v>202</v>
      </c>
      <c r="D194" s="3" t="s">
        <v>18</v>
      </c>
      <c r="E194" s="3" t="s">
        <v>24</v>
      </c>
      <c r="F194" s="3" t="s">
        <v>247</v>
      </c>
      <c r="G194" s="3">
        <v>12320</v>
      </c>
      <c r="H194" s="1">
        <v>1165839.92706327</v>
      </c>
      <c r="I194" s="9">
        <v>1.0567488481059199E-2</v>
      </c>
      <c r="J194" s="1"/>
      <c r="K194" s="9"/>
    </row>
    <row r="195" spans="1:11">
      <c r="A195" s="3" t="s">
        <v>79</v>
      </c>
      <c r="B195" s="3" t="s">
        <v>80</v>
      </c>
      <c r="C195" s="3" t="s">
        <v>202</v>
      </c>
      <c r="D195" s="3" t="s">
        <v>27</v>
      </c>
      <c r="E195" s="3" t="s">
        <v>42</v>
      </c>
      <c r="F195" s="3" t="s">
        <v>276</v>
      </c>
      <c r="G195" s="3">
        <v>7512</v>
      </c>
      <c r="H195" s="1">
        <v>1165839.92706327</v>
      </c>
      <c r="I195" s="9">
        <v>6.4434231712432403E-3</v>
      </c>
      <c r="J195" s="1"/>
      <c r="K195" s="9"/>
    </row>
    <row r="196" spans="1:11">
      <c r="A196" s="3" t="s">
        <v>79</v>
      </c>
      <c r="B196" s="3" t="s">
        <v>80</v>
      </c>
      <c r="C196" s="3" t="s">
        <v>202</v>
      </c>
      <c r="D196" s="3" t="s">
        <v>18</v>
      </c>
      <c r="E196" s="3" t="s">
        <v>19</v>
      </c>
      <c r="F196" s="3" t="s">
        <v>254</v>
      </c>
      <c r="G196" s="3">
        <v>1521</v>
      </c>
      <c r="H196" s="1">
        <v>1165839.92706327</v>
      </c>
      <c r="I196" s="9">
        <v>1.3046387970528401E-3</v>
      </c>
      <c r="J196" s="1"/>
      <c r="K196" s="9"/>
    </row>
    <row r="197" spans="1:11">
      <c r="A197" s="3" t="s">
        <v>212</v>
      </c>
      <c r="B197" s="3" t="s">
        <v>213</v>
      </c>
      <c r="C197" s="3" t="s">
        <v>202</v>
      </c>
      <c r="D197" s="3" t="s">
        <v>18</v>
      </c>
      <c r="E197" s="3" t="s">
        <v>24</v>
      </c>
      <c r="F197" s="3" t="s">
        <v>247</v>
      </c>
      <c r="G197" s="3">
        <v>1287657</v>
      </c>
      <c r="H197" s="1">
        <v>50400746.171423897</v>
      </c>
      <c r="I197" s="9">
        <v>2.5548371756648199E-2</v>
      </c>
      <c r="J197" s="1"/>
      <c r="K197" s="9"/>
    </row>
    <row r="198" spans="1:11">
      <c r="A198" s="3" t="s">
        <v>212</v>
      </c>
      <c r="B198" s="3" t="s">
        <v>213</v>
      </c>
      <c r="C198" s="3" t="s">
        <v>202</v>
      </c>
      <c r="D198" s="3" t="s">
        <v>18</v>
      </c>
      <c r="E198" s="3" t="s">
        <v>22</v>
      </c>
      <c r="F198" s="3" t="s">
        <v>248</v>
      </c>
      <c r="G198" s="3">
        <v>1129701</v>
      </c>
      <c r="H198" s="1">
        <v>50400746.171423897</v>
      </c>
      <c r="I198" s="9">
        <v>2.2414370536452798E-2</v>
      </c>
      <c r="J198" s="1"/>
      <c r="K198" s="9"/>
    </row>
    <row r="199" spans="1:11">
      <c r="A199" s="3" t="s">
        <v>212</v>
      </c>
      <c r="B199" s="3" t="s">
        <v>213</v>
      </c>
      <c r="C199" s="3" t="s">
        <v>202</v>
      </c>
      <c r="D199" s="3" t="s">
        <v>27</v>
      </c>
      <c r="E199" s="3" t="s">
        <v>216</v>
      </c>
      <c r="F199" s="3" t="s">
        <v>295</v>
      </c>
      <c r="G199" s="3">
        <v>1109244</v>
      </c>
      <c r="H199" s="1">
        <v>50400746.171423897</v>
      </c>
      <c r="I199" s="9">
        <v>2.20084836884601E-2</v>
      </c>
      <c r="J199" s="1"/>
      <c r="K199" s="9"/>
    </row>
    <row r="200" spans="1:11">
      <c r="A200" s="3" t="s">
        <v>212</v>
      </c>
      <c r="B200" s="3" t="s">
        <v>213</v>
      </c>
      <c r="C200" s="3" t="s">
        <v>202</v>
      </c>
      <c r="D200" s="3" t="s">
        <v>27</v>
      </c>
      <c r="E200" s="3" t="s">
        <v>31</v>
      </c>
      <c r="F200" s="3" t="s">
        <v>253</v>
      </c>
      <c r="G200" s="3">
        <v>456443</v>
      </c>
      <c r="H200" s="1">
        <v>50400746.171423897</v>
      </c>
      <c r="I200" s="9">
        <v>9.0562746521160205E-3</v>
      </c>
      <c r="J200" s="1"/>
      <c r="K200" s="9"/>
    </row>
    <row r="201" spans="1:11">
      <c r="A201" s="3" t="s">
        <v>212</v>
      </c>
      <c r="B201" s="3" t="s">
        <v>213</v>
      </c>
      <c r="C201" s="3" t="s">
        <v>202</v>
      </c>
      <c r="D201" s="3" t="s">
        <v>18</v>
      </c>
      <c r="E201" s="3" t="s">
        <v>201</v>
      </c>
      <c r="F201" s="3" t="s">
        <v>339</v>
      </c>
      <c r="G201" s="3">
        <v>425850</v>
      </c>
      <c r="H201" s="1">
        <v>50400746.171423897</v>
      </c>
      <c r="I201" s="9">
        <v>8.4492796704158206E-3</v>
      </c>
      <c r="J201" s="1"/>
      <c r="K201" s="9"/>
    </row>
    <row r="202" spans="1:11">
      <c r="A202" s="3" t="s">
        <v>212</v>
      </c>
      <c r="B202" s="3" t="s">
        <v>213</v>
      </c>
      <c r="C202" s="3" t="s">
        <v>202</v>
      </c>
      <c r="D202" s="3" t="s">
        <v>18</v>
      </c>
      <c r="E202" s="3" t="s">
        <v>19</v>
      </c>
      <c r="F202" s="3" t="s">
        <v>254</v>
      </c>
      <c r="G202" s="3">
        <v>408570</v>
      </c>
      <c r="H202" s="1">
        <v>50400746.171423897</v>
      </c>
      <c r="I202" s="9">
        <v>8.1064276034796094E-3</v>
      </c>
      <c r="J202" s="1"/>
      <c r="K202" s="9"/>
    </row>
    <row r="203" spans="1:11">
      <c r="A203" s="3" t="s">
        <v>212</v>
      </c>
      <c r="B203" s="3" t="s">
        <v>213</v>
      </c>
      <c r="C203" s="3" t="s">
        <v>202</v>
      </c>
      <c r="D203" s="3" t="s">
        <v>27</v>
      </c>
      <c r="E203" s="3" t="s">
        <v>32</v>
      </c>
      <c r="F203" s="3" t="s">
        <v>272</v>
      </c>
      <c r="G203" s="3">
        <v>184396</v>
      </c>
      <c r="H203" s="1">
        <v>50400746.171423897</v>
      </c>
      <c r="I203" s="9">
        <v>3.6585966281695299E-3</v>
      </c>
      <c r="J203" s="1"/>
      <c r="K203" s="9"/>
    </row>
    <row r="204" spans="1:11">
      <c r="A204" s="3" t="s">
        <v>212</v>
      </c>
      <c r="B204" s="3" t="s">
        <v>213</v>
      </c>
      <c r="C204" s="3" t="s">
        <v>202</v>
      </c>
      <c r="D204" s="3" t="s">
        <v>27</v>
      </c>
      <c r="E204" s="3" t="s">
        <v>42</v>
      </c>
      <c r="F204" s="3" t="s">
        <v>276</v>
      </c>
      <c r="G204" s="3">
        <v>73374</v>
      </c>
      <c r="H204" s="1">
        <v>50400746.171423897</v>
      </c>
      <c r="I204" s="9">
        <v>1.4558117800565699E-3</v>
      </c>
      <c r="J204" s="1"/>
      <c r="K204" s="9"/>
    </row>
    <row r="205" spans="1:11">
      <c r="A205" s="3" t="s">
        <v>212</v>
      </c>
      <c r="B205" s="3" t="s">
        <v>213</v>
      </c>
      <c r="C205" s="3" t="s">
        <v>202</v>
      </c>
      <c r="D205" s="3" t="s">
        <v>41</v>
      </c>
      <c r="E205" s="3" t="s">
        <v>28</v>
      </c>
      <c r="F205" s="3" t="s">
        <v>271</v>
      </c>
      <c r="G205" s="3">
        <v>55549</v>
      </c>
      <c r="H205" s="1">
        <v>50400746.171423897</v>
      </c>
      <c r="I205" s="9">
        <v>1.10214638114812E-3</v>
      </c>
      <c r="J205" s="1"/>
      <c r="K205" s="9"/>
    </row>
    <row r="206" spans="1:11">
      <c r="A206" s="3" t="s">
        <v>212</v>
      </c>
      <c r="B206" s="3" t="s">
        <v>213</v>
      </c>
      <c r="C206" s="3" t="s">
        <v>202</v>
      </c>
      <c r="D206" s="3" t="s">
        <v>27</v>
      </c>
      <c r="E206" s="3" t="s">
        <v>200</v>
      </c>
      <c r="F206" s="3" t="s">
        <v>340</v>
      </c>
      <c r="G206" s="3">
        <v>27010</v>
      </c>
      <c r="H206" s="1">
        <v>50400746.171423897</v>
      </c>
      <c r="I206" s="9">
        <v>5.3590476434878795E-4</v>
      </c>
      <c r="J206" s="1"/>
      <c r="K206" s="9"/>
    </row>
    <row r="207" spans="1:11">
      <c r="A207" s="3" t="s">
        <v>212</v>
      </c>
      <c r="B207" s="3" t="s">
        <v>213</v>
      </c>
      <c r="C207" s="3" t="s">
        <v>202</v>
      </c>
      <c r="D207" s="3" t="s">
        <v>41</v>
      </c>
      <c r="E207" s="3" t="s">
        <v>214</v>
      </c>
      <c r="F207" s="3" t="s">
        <v>296</v>
      </c>
      <c r="G207" s="3">
        <v>22441</v>
      </c>
      <c r="H207" s="1">
        <v>50400746.171423897</v>
      </c>
      <c r="I207" s="9">
        <v>4.4525134456687001E-4</v>
      </c>
      <c r="J207" s="1"/>
      <c r="K207" s="9"/>
    </row>
    <row r="208" spans="1:11">
      <c r="A208" s="3" t="s">
        <v>212</v>
      </c>
      <c r="B208" s="3" t="s">
        <v>213</v>
      </c>
      <c r="C208" s="3" t="s">
        <v>202</v>
      </c>
      <c r="D208" s="3" t="s">
        <v>27</v>
      </c>
      <c r="E208" s="3" t="s">
        <v>55</v>
      </c>
      <c r="F208" s="3" t="s">
        <v>249</v>
      </c>
      <c r="G208" s="3">
        <v>14941</v>
      </c>
      <c r="H208" s="1">
        <v>50400746.171423897</v>
      </c>
      <c r="I208" s="9">
        <v>2.9644402384802797E-4</v>
      </c>
      <c r="J208" s="1"/>
      <c r="K208" s="9"/>
    </row>
    <row r="209" spans="1:11">
      <c r="A209" s="3" t="s">
        <v>212</v>
      </c>
      <c r="B209" s="3" t="s">
        <v>213</v>
      </c>
      <c r="C209" s="3" t="s">
        <v>202</v>
      </c>
      <c r="D209" s="3" t="s">
        <v>41</v>
      </c>
      <c r="E209" s="3" t="s">
        <v>47</v>
      </c>
      <c r="F209" s="3" t="s">
        <v>256</v>
      </c>
      <c r="G209" s="3">
        <v>10834</v>
      </c>
      <c r="H209" s="1">
        <v>50400746.171423897</v>
      </c>
      <c r="I209" s="9">
        <v>2.14957135022391E-4</v>
      </c>
      <c r="J209" s="1"/>
      <c r="K209" s="9"/>
    </row>
    <row r="210" spans="1:11">
      <c r="A210" s="3" t="s">
        <v>212</v>
      </c>
      <c r="B210" s="3" t="s">
        <v>213</v>
      </c>
      <c r="C210" s="3" t="s">
        <v>202</v>
      </c>
      <c r="D210" s="3" t="s">
        <v>27</v>
      </c>
      <c r="E210" s="3" t="s">
        <v>54</v>
      </c>
      <c r="F210" s="3" t="s">
        <v>251</v>
      </c>
      <c r="G210" s="3">
        <v>9230</v>
      </c>
      <c r="H210" s="1">
        <v>50400746.171423897</v>
      </c>
      <c r="I210" s="9">
        <v>1.83132209364654E-4</v>
      </c>
      <c r="J210" s="1"/>
      <c r="K210" s="9"/>
    </row>
    <row r="211" spans="1:11">
      <c r="A211" s="3" t="s">
        <v>212</v>
      </c>
      <c r="B211" s="3" t="s">
        <v>213</v>
      </c>
      <c r="C211" s="3" t="s">
        <v>202</v>
      </c>
      <c r="D211" s="3" t="s">
        <v>41</v>
      </c>
      <c r="E211" s="3" t="s">
        <v>38</v>
      </c>
      <c r="F211" s="3" t="s">
        <v>297</v>
      </c>
      <c r="G211" s="3">
        <v>7666</v>
      </c>
      <c r="H211" s="1">
        <v>50400746.171423897</v>
      </c>
      <c r="I211" s="9">
        <v>1.5210092275075201E-4</v>
      </c>
      <c r="J211" s="1"/>
      <c r="K211" s="9"/>
    </row>
    <row r="212" spans="1:11">
      <c r="A212" s="3" t="s">
        <v>212</v>
      </c>
      <c r="B212" s="3" t="s">
        <v>213</v>
      </c>
      <c r="C212" s="3" t="s">
        <v>202</v>
      </c>
      <c r="D212" s="3" t="s">
        <v>41</v>
      </c>
      <c r="E212" s="3" t="s">
        <v>215</v>
      </c>
      <c r="F212" s="3" t="s">
        <v>298</v>
      </c>
      <c r="G212" s="3">
        <v>3798</v>
      </c>
      <c r="H212" s="1">
        <v>50400746.171423897</v>
      </c>
      <c r="I212" s="9">
        <v>7.5356027212021293E-5</v>
      </c>
      <c r="J212" s="1"/>
      <c r="K212" s="9"/>
    </row>
    <row r="213" spans="1:11">
      <c r="A213" s="3" t="s">
        <v>212</v>
      </c>
      <c r="B213" s="3" t="s">
        <v>213</v>
      </c>
      <c r="C213" s="3" t="s">
        <v>202</v>
      </c>
      <c r="D213" s="3" t="s">
        <v>41</v>
      </c>
      <c r="E213" s="3" t="s">
        <v>36</v>
      </c>
      <c r="F213" s="3" t="s">
        <v>264</v>
      </c>
      <c r="G213" s="3">
        <v>1379</v>
      </c>
      <c r="H213" s="1">
        <v>50400746.171423897</v>
      </c>
      <c r="I213" s="9">
        <v>2.7360706036171001E-5</v>
      </c>
      <c r="J213" s="1"/>
      <c r="K213" s="9"/>
    </row>
    <row r="214" spans="1:11">
      <c r="A214" s="3" t="s">
        <v>212</v>
      </c>
      <c r="B214" s="3" t="s">
        <v>213</v>
      </c>
      <c r="C214" s="3" t="s">
        <v>202</v>
      </c>
      <c r="D214" s="3" t="s">
        <v>41</v>
      </c>
      <c r="E214" s="3" t="s">
        <v>29</v>
      </c>
      <c r="F214" s="3" t="s">
        <v>299</v>
      </c>
      <c r="G214" s="3">
        <v>529</v>
      </c>
      <c r="H214" s="1">
        <v>50400746.171423897</v>
      </c>
      <c r="I214" s="9">
        <v>1.0495876354702301E-5</v>
      </c>
      <c r="J214" s="1"/>
      <c r="K214" s="9"/>
    </row>
    <row r="215" spans="1:11">
      <c r="A215" s="3" t="s">
        <v>81</v>
      </c>
      <c r="B215" s="3" t="s">
        <v>82</v>
      </c>
      <c r="C215" s="3" t="s">
        <v>202</v>
      </c>
      <c r="D215" s="3" t="s">
        <v>27</v>
      </c>
      <c r="E215" s="3" t="s">
        <v>31</v>
      </c>
      <c r="F215" s="3" t="s">
        <v>253</v>
      </c>
      <c r="G215" s="3">
        <v>3751870</v>
      </c>
      <c r="H215" s="1">
        <v>12267392.1465888</v>
      </c>
      <c r="I215" s="9">
        <v>0.30584087923228898</v>
      </c>
      <c r="J215" s="1"/>
      <c r="K215" s="9"/>
    </row>
    <row r="216" spans="1:11">
      <c r="A216" s="3" t="s">
        <v>81</v>
      </c>
      <c r="B216" s="3" t="s">
        <v>82</v>
      </c>
      <c r="C216" s="3" t="s">
        <v>202</v>
      </c>
      <c r="D216" s="3" t="s">
        <v>18</v>
      </c>
      <c r="E216" s="3" t="s">
        <v>19</v>
      </c>
      <c r="F216" s="3" t="s">
        <v>254</v>
      </c>
      <c r="G216" s="3">
        <v>358220</v>
      </c>
      <c r="H216" s="1">
        <v>12267392.1465888</v>
      </c>
      <c r="I216" s="9">
        <v>2.92009903750905E-2</v>
      </c>
      <c r="J216" s="1"/>
      <c r="K216" s="9"/>
    </row>
    <row r="217" spans="1:11">
      <c r="A217" s="3" t="s">
        <v>81</v>
      </c>
      <c r="B217" s="3" t="s">
        <v>82</v>
      </c>
      <c r="C217" s="3" t="s">
        <v>202</v>
      </c>
      <c r="D217" s="3" t="s">
        <v>49</v>
      </c>
      <c r="E217" s="3" t="s">
        <v>50</v>
      </c>
      <c r="F217" s="3" t="s">
        <v>260</v>
      </c>
      <c r="G217" s="3">
        <v>295035</v>
      </c>
      <c r="H217" s="1">
        <v>12267392.1465888</v>
      </c>
      <c r="I217" s="9">
        <v>2.4050343909649999E-2</v>
      </c>
      <c r="J217" s="1"/>
      <c r="K217" s="9"/>
    </row>
    <row r="218" spans="1:11">
      <c r="A218" s="3" t="s">
        <v>81</v>
      </c>
      <c r="B218" s="3" t="s">
        <v>82</v>
      </c>
      <c r="C218" s="3" t="s">
        <v>202</v>
      </c>
      <c r="D218" s="3" t="s">
        <v>18</v>
      </c>
      <c r="E218" s="3" t="s">
        <v>25</v>
      </c>
      <c r="F218" s="3" t="s">
        <v>342</v>
      </c>
      <c r="G218" s="3">
        <v>292569</v>
      </c>
      <c r="H218" s="1">
        <v>12267392.1465888</v>
      </c>
      <c r="I218" s="9">
        <v>2.3849323189799099E-2</v>
      </c>
      <c r="J218" s="1"/>
      <c r="K218" s="9"/>
    </row>
    <row r="219" spans="1:11">
      <c r="A219" s="3" t="s">
        <v>81</v>
      </c>
      <c r="B219" s="3" t="s">
        <v>82</v>
      </c>
      <c r="C219" s="3" t="s">
        <v>202</v>
      </c>
      <c r="D219" s="3" t="s">
        <v>27</v>
      </c>
      <c r="E219" s="3" t="s">
        <v>76</v>
      </c>
      <c r="F219" s="3" t="s">
        <v>300</v>
      </c>
      <c r="G219" s="5">
        <v>224779</v>
      </c>
      <c r="H219" s="1">
        <v>12267392.1465888</v>
      </c>
      <c r="I219" s="9">
        <v>1.8323291316851301E-2</v>
      </c>
      <c r="J219" s="1"/>
      <c r="K219" s="9"/>
    </row>
    <row r="220" spans="1:11">
      <c r="A220" s="3" t="s">
        <v>81</v>
      </c>
      <c r="B220" s="3" t="s">
        <v>82</v>
      </c>
      <c r="C220" s="3" t="s">
        <v>202</v>
      </c>
      <c r="D220" s="3" t="s">
        <v>18</v>
      </c>
      <c r="E220" s="3" t="s">
        <v>24</v>
      </c>
      <c r="F220" s="3" t="s">
        <v>247</v>
      </c>
      <c r="G220" s="3">
        <v>196725</v>
      </c>
      <c r="H220" s="1">
        <v>12267392.1465888</v>
      </c>
      <c r="I220" s="9">
        <v>1.6036415698564201E-2</v>
      </c>
      <c r="J220" s="1"/>
      <c r="K220" s="9"/>
    </row>
    <row r="221" spans="1:11">
      <c r="A221" s="3" t="s">
        <v>81</v>
      </c>
      <c r="B221" s="3" t="s">
        <v>82</v>
      </c>
      <c r="C221" s="3" t="s">
        <v>202</v>
      </c>
      <c r="D221" s="3" t="s">
        <v>27</v>
      </c>
      <c r="E221" s="3" t="s">
        <v>42</v>
      </c>
      <c r="F221" s="3" t="s">
        <v>276</v>
      </c>
      <c r="G221" s="3">
        <v>165241</v>
      </c>
      <c r="H221" s="1">
        <v>12267392.1465888</v>
      </c>
      <c r="I221" s="9">
        <v>1.34699370514497E-2</v>
      </c>
      <c r="J221" s="1"/>
      <c r="K221" s="9"/>
    </row>
    <row r="222" spans="1:11">
      <c r="A222" s="3" t="s">
        <v>81</v>
      </c>
      <c r="B222" s="3" t="s">
        <v>82</v>
      </c>
      <c r="C222" s="3" t="s">
        <v>202</v>
      </c>
      <c r="D222" s="3" t="s">
        <v>18</v>
      </c>
      <c r="E222" s="3" t="s">
        <v>22</v>
      </c>
      <c r="F222" s="3" t="s">
        <v>248</v>
      </c>
      <c r="G222" s="3">
        <v>157172</v>
      </c>
      <c r="H222" s="1">
        <v>12267392.1465888</v>
      </c>
      <c r="I222" s="9">
        <v>1.28121770399021E-2</v>
      </c>
      <c r="J222" s="1"/>
      <c r="K222" s="9"/>
    </row>
    <row r="223" spans="1:11">
      <c r="A223" s="3" t="s">
        <v>81</v>
      </c>
      <c r="B223" s="3" t="s">
        <v>82</v>
      </c>
      <c r="C223" s="3" t="s">
        <v>202</v>
      </c>
      <c r="D223" s="3" t="s">
        <v>27</v>
      </c>
      <c r="E223" s="3" t="s">
        <v>32</v>
      </c>
      <c r="F223" s="3" t="s">
        <v>272</v>
      </c>
      <c r="G223" s="3">
        <v>95841</v>
      </c>
      <c r="H223" s="1">
        <v>12267392.1465888</v>
      </c>
      <c r="I223" s="9">
        <v>7.8126629404808405E-3</v>
      </c>
      <c r="J223" s="1"/>
      <c r="K223" s="9"/>
    </row>
    <row r="224" spans="1:11">
      <c r="A224" s="3" t="s">
        <v>81</v>
      </c>
      <c r="B224" s="3" t="s">
        <v>82</v>
      </c>
      <c r="C224" s="3" t="s">
        <v>202</v>
      </c>
      <c r="D224" s="3" t="s">
        <v>27</v>
      </c>
      <c r="E224" s="3" t="s">
        <v>55</v>
      </c>
      <c r="F224" s="3" t="s">
        <v>249</v>
      </c>
      <c r="G224" s="5">
        <v>78652</v>
      </c>
      <c r="H224" s="1">
        <v>12267392.1465888</v>
      </c>
      <c r="I224" s="9">
        <v>6.4114686365407203E-3</v>
      </c>
      <c r="J224" s="1"/>
      <c r="K224" s="9"/>
    </row>
    <row r="225" spans="1:11">
      <c r="A225" s="3" t="s">
        <v>81</v>
      </c>
      <c r="B225" s="3" t="s">
        <v>82</v>
      </c>
      <c r="C225" s="3" t="s">
        <v>202</v>
      </c>
      <c r="D225" s="3" t="s">
        <v>27</v>
      </c>
      <c r="E225" s="3" t="s">
        <v>75</v>
      </c>
      <c r="F225" s="3" t="s">
        <v>286</v>
      </c>
      <c r="G225" s="5">
        <v>74930</v>
      </c>
      <c r="H225" s="1">
        <v>12267392.1465888</v>
      </c>
      <c r="I225" s="9">
        <v>6.1080626676498504E-3</v>
      </c>
      <c r="J225" s="1"/>
      <c r="K225" s="9"/>
    </row>
    <row r="226" spans="1:11">
      <c r="A226" s="3" t="s">
        <v>81</v>
      </c>
      <c r="B226" s="3" t="s">
        <v>82</v>
      </c>
      <c r="C226" s="3" t="s">
        <v>202</v>
      </c>
      <c r="D226" s="3" t="s">
        <v>41</v>
      </c>
      <c r="E226" s="3" t="s">
        <v>76</v>
      </c>
      <c r="F226" s="3" t="s">
        <v>289</v>
      </c>
      <c r="G226" s="3">
        <v>70046</v>
      </c>
      <c r="H226" s="1">
        <v>12267392.1465888</v>
      </c>
      <c r="I226" s="9">
        <v>5.7099340400133597E-3</v>
      </c>
      <c r="J226" s="1"/>
      <c r="K226" s="9"/>
    </row>
    <row r="227" spans="1:11">
      <c r="A227" s="3" t="s">
        <v>81</v>
      </c>
      <c r="B227" s="3" t="s">
        <v>82</v>
      </c>
      <c r="C227" s="3" t="s">
        <v>202</v>
      </c>
      <c r="D227" s="3" t="s">
        <v>27</v>
      </c>
      <c r="E227" s="3" t="s">
        <v>54</v>
      </c>
      <c r="F227" s="3" t="s">
        <v>251</v>
      </c>
      <c r="G227" s="3">
        <v>54697</v>
      </c>
      <c r="H227" s="1">
        <v>12267392.1465888</v>
      </c>
      <c r="I227" s="9">
        <v>4.4587308652401401E-3</v>
      </c>
      <c r="J227" s="1"/>
      <c r="K227" s="9"/>
    </row>
    <row r="228" spans="1:11">
      <c r="A228" s="3" t="s">
        <v>81</v>
      </c>
      <c r="B228" s="3" t="s">
        <v>82</v>
      </c>
      <c r="C228" s="3" t="s">
        <v>202</v>
      </c>
      <c r="D228" s="3" t="s">
        <v>27</v>
      </c>
      <c r="E228" s="3" t="s">
        <v>29</v>
      </c>
      <c r="F228" s="3" t="s">
        <v>281</v>
      </c>
      <c r="G228" s="3">
        <v>50017</v>
      </c>
      <c r="H228" s="1">
        <v>12267392.1465888</v>
      </c>
      <c r="I228" s="9">
        <v>4.0772316888808601E-3</v>
      </c>
      <c r="J228" s="1"/>
      <c r="K228" s="9"/>
    </row>
    <row r="229" spans="1:11">
      <c r="A229" s="3" t="s">
        <v>81</v>
      </c>
      <c r="B229" s="3" t="s">
        <v>82</v>
      </c>
      <c r="C229" s="3" t="s">
        <v>202</v>
      </c>
      <c r="D229" s="3" t="s">
        <v>18</v>
      </c>
      <c r="E229" s="3" t="s">
        <v>23</v>
      </c>
      <c r="F229" s="3" t="s">
        <v>255</v>
      </c>
      <c r="G229" s="3">
        <v>46471</v>
      </c>
      <c r="H229" s="1">
        <v>12267392.1465888</v>
      </c>
      <c r="I229" s="9">
        <v>3.7881726975624698E-3</v>
      </c>
      <c r="J229" s="1"/>
      <c r="K229" s="9"/>
    </row>
    <row r="230" spans="1:11">
      <c r="A230" s="3" t="s">
        <v>81</v>
      </c>
      <c r="B230" s="3" t="s">
        <v>82</v>
      </c>
      <c r="C230" s="3" t="s">
        <v>202</v>
      </c>
      <c r="D230" s="3" t="s">
        <v>27</v>
      </c>
      <c r="E230" s="3" t="s">
        <v>39</v>
      </c>
      <c r="F230" s="3" t="s">
        <v>341</v>
      </c>
      <c r="G230" s="3">
        <v>28636</v>
      </c>
      <c r="H230" s="1">
        <v>12267392.1465888</v>
      </c>
      <c r="I230" s="9">
        <v>2.3343184645778902E-3</v>
      </c>
      <c r="J230" s="1"/>
      <c r="K230" s="9"/>
    </row>
    <row r="231" spans="1:11">
      <c r="A231" s="3" t="s">
        <v>81</v>
      </c>
      <c r="B231" s="3" t="s">
        <v>82</v>
      </c>
      <c r="C231" s="3" t="s">
        <v>202</v>
      </c>
      <c r="D231" s="3" t="s">
        <v>27</v>
      </c>
      <c r="E231" s="3" t="s">
        <v>57</v>
      </c>
      <c r="F231" s="3" t="s">
        <v>277</v>
      </c>
      <c r="G231" s="5">
        <v>9534</v>
      </c>
      <c r="H231" s="1">
        <v>12267392.1465888</v>
      </c>
      <c r="I231" s="9">
        <v>7.7718229645500699E-4</v>
      </c>
      <c r="J231" s="1"/>
      <c r="K231" s="9"/>
    </row>
    <row r="232" spans="1:11">
      <c r="A232" s="3" t="s">
        <v>81</v>
      </c>
      <c r="B232" s="3" t="s">
        <v>82</v>
      </c>
      <c r="C232" s="3" t="s">
        <v>202</v>
      </c>
      <c r="D232" s="3" t="s">
        <v>41</v>
      </c>
      <c r="E232" s="3" t="s">
        <v>42</v>
      </c>
      <c r="F232" s="3" t="s">
        <v>266</v>
      </c>
      <c r="G232" s="3">
        <v>5336</v>
      </c>
      <c r="H232" s="1">
        <v>12267392.1465888</v>
      </c>
      <c r="I232" s="9">
        <v>4.34974274584006E-4</v>
      </c>
      <c r="J232" s="1"/>
      <c r="K232" s="9"/>
    </row>
    <row r="233" spans="1:11">
      <c r="A233" s="3" t="s">
        <v>81</v>
      </c>
      <c r="B233" s="3" t="s">
        <v>82</v>
      </c>
      <c r="C233" s="3" t="s">
        <v>202</v>
      </c>
      <c r="D233" s="3" t="s">
        <v>41</v>
      </c>
      <c r="E233" s="3" t="s">
        <v>29</v>
      </c>
      <c r="F233" s="3" t="s">
        <v>299</v>
      </c>
      <c r="G233" s="3">
        <v>1652</v>
      </c>
      <c r="H233" s="1">
        <v>12267392.1465888</v>
      </c>
      <c r="I233" s="9">
        <v>1.34665948578107E-4</v>
      </c>
      <c r="J233" s="1"/>
      <c r="K233" s="9"/>
    </row>
    <row r="234" spans="1:11">
      <c r="A234" s="3" t="s">
        <v>81</v>
      </c>
      <c r="B234" s="3" t="s">
        <v>82</v>
      </c>
      <c r="C234" s="3" t="s">
        <v>202</v>
      </c>
      <c r="D234" s="3" t="s">
        <v>41</v>
      </c>
      <c r="E234" s="3" t="s">
        <v>57</v>
      </c>
      <c r="F234" s="3" t="s">
        <v>290</v>
      </c>
      <c r="G234" s="3">
        <v>402</v>
      </c>
      <c r="H234" s="1">
        <v>12267392.1465888</v>
      </c>
      <c r="I234" s="9">
        <v>3.2769801046246402E-5</v>
      </c>
      <c r="J234" s="1"/>
      <c r="K234" s="9"/>
    </row>
    <row r="235" spans="1:11">
      <c r="A235" s="3" t="s">
        <v>81</v>
      </c>
      <c r="B235" s="3" t="s">
        <v>82</v>
      </c>
      <c r="C235" s="3" t="s">
        <v>202</v>
      </c>
      <c r="D235" s="3" t="s">
        <v>41</v>
      </c>
      <c r="E235" s="3" t="s">
        <v>28</v>
      </c>
      <c r="F235" s="3" t="s">
        <v>271</v>
      </c>
      <c r="G235" s="3">
        <v>282</v>
      </c>
      <c r="H235" s="1">
        <v>12267392.1465888</v>
      </c>
      <c r="I235" s="9">
        <v>2.29877708831877E-5</v>
      </c>
      <c r="J235" s="1"/>
      <c r="K235" s="9"/>
    </row>
    <row r="236" spans="1:11">
      <c r="A236" s="3" t="s">
        <v>81</v>
      </c>
      <c r="B236" s="3" t="s">
        <v>82</v>
      </c>
      <c r="C236" s="3" t="s">
        <v>202</v>
      </c>
      <c r="D236" s="3" t="s">
        <v>41</v>
      </c>
      <c r="E236" s="3" t="s">
        <v>33</v>
      </c>
      <c r="F236" s="3" t="s">
        <v>268</v>
      </c>
      <c r="G236" s="3">
        <v>95</v>
      </c>
      <c r="H236" s="1">
        <v>12267392.1465888</v>
      </c>
      <c r="I236" s="9">
        <v>7.7441072124213993E-6</v>
      </c>
      <c r="J236" s="1"/>
      <c r="K236" s="9"/>
    </row>
    <row r="237" spans="1:11">
      <c r="A237" s="3" t="s">
        <v>84</v>
      </c>
      <c r="B237" s="3" t="s">
        <v>85</v>
      </c>
      <c r="C237" s="3" t="s">
        <v>202</v>
      </c>
      <c r="D237" s="3" t="s">
        <v>27</v>
      </c>
      <c r="E237" s="3" t="s">
        <v>31</v>
      </c>
      <c r="F237" s="3" t="s">
        <v>253</v>
      </c>
      <c r="G237" s="3">
        <v>2396523</v>
      </c>
      <c r="H237" s="1">
        <v>58539424.929724798</v>
      </c>
      <c r="I237" s="9">
        <v>4.0938615349859798E-2</v>
      </c>
      <c r="J237" s="1"/>
      <c r="K237" s="9"/>
    </row>
    <row r="238" spans="1:11">
      <c r="A238" s="3" t="s">
        <v>84</v>
      </c>
      <c r="B238" s="3" t="s">
        <v>85</v>
      </c>
      <c r="C238" s="3" t="s">
        <v>202</v>
      </c>
      <c r="D238" s="3" t="s">
        <v>18</v>
      </c>
      <c r="E238" s="3" t="s">
        <v>22</v>
      </c>
      <c r="F238" s="3" t="s">
        <v>248</v>
      </c>
      <c r="G238" s="3">
        <v>1914818</v>
      </c>
      <c r="H238" s="1">
        <v>58539424.929724798</v>
      </c>
      <c r="I238" s="9">
        <v>3.2709887435667398E-2</v>
      </c>
      <c r="J238" s="1"/>
      <c r="K238" s="9"/>
    </row>
    <row r="239" spans="1:11">
      <c r="A239" s="3" t="s">
        <v>84</v>
      </c>
      <c r="B239" s="3" t="s">
        <v>85</v>
      </c>
      <c r="C239" s="3" t="s">
        <v>202</v>
      </c>
      <c r="D239" s="3" t="s">
        <v>18</v>
      </c>
      <c r="E239" s="3" t="s">
        <v>24</v>
      </c>
      <c r="F239" s="3" t="s">
        <v>247</v>
      </c>
      <c r="G239" s="3">
        <v>1174245</v>
      </c>
      <c r="H239" s="1">
        <v>58539424.929724798</v>
      </c>
      <c r="I239" s="9">
        <v>2.00590457014167E-2</v>
      </c>
      <c r="J239" s="1"/>
      <c r="K239" s="9"/>
    </row>
    <row r="240" spans="1:11">
      <c r="A240" s="3" t="s">
        <v>84</v>
      </c>
      <c r="B240" s="3" t="s">
        <v>85</v>
      </c>
      <c r="C240" s="3" t="s">
        <v>202</v>
      </c>
      <c r="D240" s="3" t="s">
        <v>18</v>
      </c>
      <c r="E240" s="3" t="s">
        <v>25</v>
      </c>
      <c r="F240" s="3" t="s">
        <v>342</v>
      </c>
      <c r="G240" s="3">
        <v>951768</v>
      </c>
      <c r="H240" s="1">
        <v>58539424.929724798</v>
      </c>
      <c r="I240" s="9">
        <v>1.6258581308965299E-2</v>
      </c>
      <c r="J240" s="1"/>
      <c r="K240" s="9"/>
    </row>
    <row r="241" spans="1:11">
      <c r="A241" s="3" t="s">
        <v>84</v>
      </c>
      <c r="B241" s="3" t="s">
        <v>85</v>
      </c>
      <c r="C241" s="3" t="s">
        <v>202</v>
      </c>
      <c r="D241" s="3" t="s">
        <v>27</v>
      </c>
      <c r="E241" s="3" t="s">
        <v>42</v>
      </c>
      <c r="F241" s="3" t="s">
        <v>276</v>
      </c>
      <c r="G241" s="3">
        <v>638086</v>
      </c>
      <c r="H241" s="1">
        <v>58539424.929724798</v>
      </c>
      <c r="I241" s="9">
        <v>1.0900107077683199E-2</v>
      </c>
      <c r="J241" s="1"/>
      <c r="K241" s="9"/>
    </row>
    <row r="242" spans="1:11">
      <c r="A242" s="3" t="s">
        <v>84</v>
      </c>
      <c r="B242" s="3" t="s">
        <v>85</v>
      </c>
      <c r="C242" s="3" t="s">
        <v>202</v>
      </c>
      <c r="D242" s="3" t="s">
        <v>41</v>
      </c>
      <c r="E242" s="3" t="s">
        <v>42</v>
      </c>
      <c r="F242" s="3" t="s">
        <v>266</v>
      </c>
      <c r="G242" s="3">
        <v>571028</v>
      </c>
      <c r="H242" s="1">
        <v>58539424.929724798</v>
      </c>
      <c r="I242" s="9">
        <v>9.7545884792258498E-3</v>
      </c>
      <c r="J242" s="1"/>
      <c r="K242" s="9"/>
    </row>
    <row r="243" spans="1:11">
      <c r="A243" s="3" t="s">
        <v>84</v>
      </c>
      <c r="B243" s="3" t="s">
        <v>85</v>
      </c>
      <c r="C243" s="3" t="s">
        <v>202</v>
      </c>
      <c r="D243" s="3" t="s">
        <v>18</v>
      </c>
      <c r="E243" s="3" t="s">
        <v>19</v>
      </c>
      <c r="F243" s="3" t="s">
        <v>254</v>
      </c>
      <c r="G243" s="3">
        <v>436463</v>
      </c>
      <c r="H243" s="1">
        <v>58539424.929724798</v>
      </c>
      <c r="I243" s="9">
        <v>7.4558812377122502E-3</v>
      </c>
      <c r="J243" s="1"/>
      <c r="K243" s="9"/>
    </row>
    <row r="244" spans="1:11">
      <c r="A244" s="3" t="s">
        <v>84</v>
      </c>
      <c r="B244" s="3" t="s">
        <v>85</v>
      </c>
      <c r="C244" s="3" t="s">
        <v>202</v>
      </c>
      <c r="D244" s="3" t="s">
        <v>49</v>
      </c>
      <c r="E244" s="3" t="s">
        <v>50</v>
      </c>
      <c r="F244" s="3" t="s">
        <v>260</v>
      </c>
      <c r="G244" s="3">
        <v>396257</v>
      </c>
      <c r="H244" s="1">
        <v>58539424.929724798</v>
      </c>
      <c r="I244" s="9">
        <v>6.7690620547724402E-3</v>
      </c>
      <c r="J244" s="1"/>
      <c r="K244" s="9"/>
    </row>
    <row r="245" spans="1:11">
      <c r="A245" s="3" t="s">
        <v>84</v>
      </c>
      <c r="B245" s="3" t="s">
        <v>85</v>
      </c>
      <c r="C245" s="3" t="s">
        <v>202</v>
      </c>
      <c r="D245" s="3" t="s">
        <v>41</v>
      </c>
      <c r="E245" s="3" t="s">
        <v>47</v>
      </c>
      <c r="F245" s="3" t="s">
        <v>256</v>
      </c>
      <c r="G245" s="3">
        <v>258382</v>
      </c>
      <c r="H245" s="1">
        <v>58539424.929724798</v>
      </c>
      <c r="I245" s="9">
        <v>4.4138117227865096E-3</v>
      </c>
      <c r="J245" s="1"/>
      <c r="K245" s="9"/>
    </row>
    <row r="246" spans="1:11">
      <c r="A246" s="3" t="s">
        <v>84</v>
      </c>
      <c r="B246" s="3" t="s">
        <v>85</v>
      </c>
      <c r="C246" s="3" t="s">
        <v>202</v>
      </c>
      <c r="D246" s="3" t="s">
        <v>27</v>
      </c>
      <c r="E246" s="3" t="s">
        <v>32</v>
      </c>
      <c r="F246" s="3" t="s">
        <v>272</v>
      </c>
      <c r="G246" s="3">
        <v>229195</v>
      </c>
      <c r="H246" s="1">
        <v>58539424.929724798</v>
      </c>
      <c r="I246" s="9">
        <v>3.9152246588541502E-3</v>
      </c>
      <c r="J246" s="1"/>
      <c r="K246" s="9"/>
    </row>
    <row r="247" spans="1:11">
      <c r="A247" s="3" t="s">
        <v>84</v>
      </c>
      <c r="B247" s="3" t="s">
        <v>85</v>
      </c>
      <c r="C247" s="3" t="s">
        <v>202</v>
      </c>
      <c r="D247" s="3" t="s">
        <v>41</v>
      </c>
      <c r="E247" s="3" t="s">
        <v>31</v>
      </c>
      <c r="F247" s="3" t="s">
        <v>257</v>
      </c>
      <c r="G247" s="3">
        <v>150061</v>
      </c>
      <c r="H247" s="1">
        <v>58539424.929724798</v>
      </c>
      <c r="I247" s="9">
        <v>2.5634177339484399E-3</v>
      </c>
      <c r="J247" s="1"/>
      <c r="K247" s="9"/>
    </row>
    <row r="248" spans="1:11">
      <c r="A248" s="3" t="s">
        <v>84</v>
      </c>
      <c r="B248" s="3" t="s">
        <v>85</v>
      </c>
      <c r="C248" s="3" t="s">
        <v>202</v>
      </c>
      <c r="D248" s="3" t="s">
        <v>41</v>
      </c>
      <c r="E248" s="3" t="s">
        <v>86</v>
      </c>
      <c r="F248" s="3" t="s">
        <v>301</v>
      </c>
      <c r="G248" s="3">
        <v>100623</v>
      </c>
      <c r="H248" s="1">
        <v>58539424.929724798</v>
      </c>
      <c r="I248" s="9">
        <v>1.71889286785437E-3</v>
      </c>
      <c r="J248" s="1"/>
      <c r="K248" s="9"/>
    </row>
    <row r="249" spans="1:11">
      <c r="A249" s="3" t="s">
        <v>84</v>
      </c>
      <c r="B249" s="3" t="s">
        <v>85</v>
      </c>
      <c r="C249" s="3" t="s">
        <v>202</v>
      </c>
      <c r="D249" s="3" t="s">
        <v>27</v>
      </c>
      <c r="E249" s="3" t="s">
        <v>54</v>
      </c>
      <c r="F249" s="3" t="s">
        <v>251</v>
      </c>
      <c r="G249" s="3">
        <v>31625</v>
      </c>
      <c r="H249" s="1">
        <v>58539424.929724798</v>
      </c>
      <c r="I249" s="9">
        <v>5.4023421032859602E-4</v>
      </c>
      <c r="J249" s="1"/>
      <c r="K249" s="9"/>
    </row>
    <row r="250" spans="1:11">
      <c r="A250" s="3" t="s">
        <v>84</v>
      </c>
      <c r="B250" s="3" t="s">
        <v>85</v>
      </c>
      <c r="C250" s="3" t="s">
        <v>202</v>
      </c>
      <c r="D250" s="3" t="s">
        <v>18</v>
      </c>
      <c r="E250" s="3" t="s">
        <v>23</v>
      </c>
      <c r="F250" s="3" t="s">
        <v>255</v>
      </c>
      <c r="G250" s="3">
        <v>29900</v>
      </c>
      <c r="H250" s="1">
        <v>58539424.929724798</v>
      </c>
      <c r="I250" s="9">
        <v>5.1076688976521795E-4</v>
      </c>
      <c r="J250" s="1"/>
      <c r="K250" s="9"/>
    </row>
    <row r="251" spans="1:11">
      <c r="A251" s="3" t="s">
        <v>84</v>
      </c>
      <c r="B251" s="3" t="s">
        <v>85</v>
      </c>
      <c r="C251" s="3" t="s">
        <v>202</v>
      </c>
      <c r="D251" s="3" t="s">
        <v>27</v>
      </c>
      <c r="E251" s="3" t="s">
        <v>37</v>
      </c>
      <c r="F251" s="3" t="s">
        <v>270</v>
      </c>
      <c r="G251" s="3">
        <v>25831</v>
      </c>
      <c r="H251" s="1">
        <v>58539424.929724798</v>
      </c>
      <c r="I251" s="9">
        <v>4.4125817824499503E-4</v>
      </c>
      <c r="J251" s="1"/>
      <c r="K251" s="9"/>
    </row>
    <row r="252" spans="1:11">
      <c r="A252" s="3" t="s">
        <v>84</v>
      </c>
      <c r="B252" s="3" t="s">
        <v>85</v>
      </c>
      <c r="C252" s="3" t="s">
        <v>202</v>
      </c>
      <c r="D252" s="3" t="s">
        <v>27</v>
      </c>
      <c r="E252" s="3" t="s">
        <v>55</v>
      </c>
      <c r="F252" s="3" t="s">
        <v>249</v>
      </c>
      <c r="G252" s="3">
        <v>20765</v>
      </c>
      <c r="H252" s="1">
        <v>58539424.929724798</v>
      </c>
      <c r="I252" s="9">
        <v>3.5471820956437298E-4</v>
      </c>
      <c r="J252" s="1"/>
      <c r="K252" s="9"/>
    </row>
    <row r="253" spans="1:11">
      <c r="A253" s="3" t="s">
        <v>84</v>
      </c>
      <c r="B253" s="3" t="s">
        <v>85</v>
      </c>
      <c r="C253" s="3" t="s">
        <v>202</v>
      </c>
      <c r="D253" s="3" t="s">
        <v>27</v>
      </c>
      <c r="E253" s="3" t="s">
        <v>39</v>
      </c>
      <c r="F253" s="3" t="s">
        <v>341</v>
      </c>
      <c r="G253" s="3">
        <v>17943</v>
      </c>
      <c r="H253" s="1">
        <v>58539424.929724798</v>
      </c>
      <c r="I253" s="9">
        <v>3.0651138137315401E-4</v>
      </c>
      <c r="J253" s="1"/>
      <c r="K253" s="9"/>
    </row>
    <row r="254" spans="1:11">
      <c r="A254" s="3" t="s">
        <v>84</v>
      </c>
      <c r="B254" s="3" t="s">
        <v>85</v>
      </c>
      <c r="C254" s="3" t="s">
        <v>202</v>
      </c>
      <c r="D254" s="3" t="s">
        <v>27</v>
      </c>
      <c r="E254" s="3" t="s">
        <v>38</v>
      </c>
      <c r="F254" s="3" t="s">
        <v>273</v>
      </c>
      <c r="G254" s="3">
        <v>2084</v>
      </c>
      <c r="H254" s="1">
        <v>58539424.929724798</v>
      </c>
      <c r="I254" s="9">
        <v>3.5599939741495499E-5</v>
      </c>
      <c r="J254" s="1"/>
      <c r="K254" s="9"/>
    </row>
    <row r="255" spans="1:11">
      <c r="A255" s="3" t="s">
        <v>84</v>
      </c>
      <c r="B255" s="3" t="s">
        <v>85</v>
      </c>
      <c r="C255" s="3" t="s">
        <v>202</v>
      </c>
      <c r="D255" s="3" t="s">
        <v>27</v>
      </c>
      <c r="E255" s="3" t="s">
        <v>43</v>
      </c>
      <c r="F255" s="3" t="s">
        <v>278</v>
      </c>
      <c r="G255" s="3">
        <v>590</v>
      </c>
      <c r="H255" s="1">
        <v>58539424.929724798</v>
      </c>
      <c r="I255" s="9">
        <v>1.0078677757909E-5</v>
      </c>
      <c r="J255" s="1"/>
      <c r="K255" s="9"/>
    </row>
    <row r="256" spans="1:11">
      <c r="A256" s="3" t="s">
        <v>87</v>
      </c>
      <c r="B256" s="3" t="s">
        <v>88</v>
      </c>
      <c r="C256" s="3" t="s">
        <v>217</v>
      </c>
      <c r="D256" s="3" t="s">
        <v>27</v>
      </c>
      <c r="E256" s="3" t="s">
        <v>31</v>
      </c>
      <c r="F256" s="3" t="s">
        <v>253</v>
      </c>
      <c r="G256" s="3">
        <v>1195470</v>
      </c>
      <c r="H256" s="1">
        <v>3324634.2561332402</v>
      </c>
      <c r="I256" s="9">
        <v>0.35957940269508198</v>
      </c>
      <c r="J256" s="1"/>
      <c r="K256" s="9"/>
    </row>
    <row r="257" spans="1:11">
      <c r="A257" s="3" t="s">
        <v>87</v>
      </c>
      <c r="B257" s="3" t="s">
        <v>88</v>
      </c>
      <c r="C257" s="3" t="s">
        <v>217</v>
      </c>
      <c r="D257" s="3" t="s">
        <v>18</v>
      </c>
      <c r="E257" s="3" t="s">
        <v>25</v>
      </c>
      <c r="F257" s="3" t="s">
        <v>342</v>
      </c>
      <c r="G257" s="3">
        <v>359550</v>
      </c>
      <c r="H257" s="1">
        <v>3324634.2561332402</v>
      </c>
      <c r="I257" s="9">
        <v>0.10814723434215601</v>
      </c>
      <c r="J257" s="1"/>
      <c r="K257" s="9"/>
    </row>
    <row r="258" spans="1:11">
      <c r="A258" s="3" t="s">
        <v>87</v>
      </c>
      <c r="B258" s="3" t="s">
        <v>88</v>
      </c>
      <c r="C258" s="3" t="s">
        <v>217</v>
      </c>
      <c r="D258" s="3" t="s">
        <v>27</v>
      </c>
      <c r="E258" s="3" t="s">
        <v>55</v>
      </c>
      <c r="F258" s="3" t="s">
        <v>249</v>
      </c>
      <c r="G258" s="3">
        <v>163927</v>
      </c>
      <c r="H258" s="1">
        <v>3324634.2561332402</v>
      </c>
      <c r="I258" s="9">
        <v>4.9306777037982398E-2</v>
      </c>
      <c r="J258" s="1"/>
      <c r="K258" s="9"/>
    </row>
    <row r="259" spans="1:11">
      <c r="A259" s="3" t="s">
        <v>87</v>
      </c>
      <c r="B259" s="3" t="s">
        <v>88</v>
      </c>
      <c r="C259" s="3" t="s">
        <v>217</v>
      </c>
      <c r="D259" s="3" t="s">
        <v>18</v>
      </c>
      <c r="E259" s="3" t="s">
        <v>24</v>
      </c>
      <c r="F259" s="3" t="s">
        <v>247</v>
      </c>
      <c r="G259" s="3">
        <v>161260</v>
      </c>
      <c r="H259" s="1">
        <v>3324634.2561332402</v>
      </c>
      <c r="I259" s="9">
        <v>4.8504583535018797E-2</v>
      </c>
      <c r="J259" s="1"/>
      <c r="K259" s="9"/>
    </row>
    <row r="260" spans="1:11">
      <c r="A260" s="3" t="s">
        <v>87</v>
      </c>
      <c r="B260" s="3" t="s">
        <v>88</v>
      </c>
      <c r="C260" s="3" t="s">
        <v>217</v>
      </c>
      <c r="D260" s="3" t="s">
        <v>18</v>
      </c>
      <c r="E260" s="3" t="s">
        <v>19</v>
      </c>
      <c r="F260" s="3" t="s">
        <v>254</v>
      </c>
      <c r="G260" s="3">
        <v>112928</v>
      </c>
      <c r="H260" s="1">
        <v>3324634.2561332402</v>
      </c>
      <c r="I260" s="9">
        <v>3.39670445829258E-2</v>
      </c>
      <c r="J260" s="1"/>
      <c r="K260" s="9"/>
    </row>
    <row r="261" spans="1:11">
      <c r="A261" s="3" t="s">
        <v>87</v>
      </c>
      <c r="B261" s="3" t="s">
        <v>88</v>
      </c>
      <c r="C261" s="3" t="s">
        <v>217</v>
      </c>
      <c r="D261" s="3" t="s">
        <v>27</v>
      </c>
      <c r="E261" s="3" t="s">
        <v>54</v>
      </c>
      <c r="F261" s="3" t="s">
        <v>251</v>
      </c>
      <c r="G261" s="3">
        <v>44663</v>
      </c>
      <c r="H261" s="1">
        <v>3324634.2561332402</v>
      </c>
      <c r="I261" s="9">
        <v>1.3433958913707999E-2</v>
      </c>
      <c r="J261" s="1"/>
      <c r="K261" s="9"/>
    </row>
    <row r="262" spans="1:11">
      <c r="A262" s="3" t="s">
        <v>87</v>
      </c>
      <c r="B262" s="3" t="s">
        <v>88</v>
      </c>
      <c r="C262" s="3" t="s">
        <v>217</v>
      </c>
      <c r="D262" s="3" t="s">
        <v>27</v>
      </c>
      <c r="E262" s="3" t="s">
        <v>32</v>
      </c>
      <c r="F262" s="3" t="s">
        <v>272</v>
      </c>
      <c r="G262" s="3">
        <v>38527</v>
      </c>
      <c r="H262" s="1">
        <v>3324634.2561332402</v>
      </c>
      <c r="I262" s="9">
        <v>1.1588342365457501E-2</v>
      </c>
      <c r="J262" s="1"/>
      <c r="K262" s="9"/>
    </row>
    <row r="263" spans="1:11">
      <c r="A263" s="3" t="s">
        <v>87</v>
      </c>
      <c r="B263" s="3" t="s">
        <v>88</v>
      </c>
      <c r="C263" s="3" t="s">
        <v>217</v>
      </c>
      <c r="D263" s="3" t="s">
        <v>27</v>
      </c>
      <c r="E263" s="3" t="s">
        <v>37</v>
      </c>
      <c r="F263" s="3" t="s">
        <v>270</v>
      </c>
      <c r="G263" s="3">
        <v>32220</v>
      </c>
      <c r="H263" s="1">
        <v>3324634.2561332402</v>
      </c>
      <c r="I263" s="9">
        <v>9.6912915881080704E-3</v>
      </c>
      <c r="J263" s="1"/>
      <c r="K263" s="9"/>
    </row>
    <row r="264" spans="1:11">
      <c r="A264" s="3" t="s">
        <v>87</v>
      </c>
      <c r="B264" s="3" t="s">
        <v>88</v>
      </c>
      <c r="C264" s="3" t="s">
        <v>217</v>
      </c>
      <c r="D264" s="3" t="s">
        <v>18</v>
      </c>
      <c r="E264" s="3" t="s">
        <v>22</v>
      </c>
      <c r="F264" s="3" t="s">
        <v>248</v>
      </c>
      <c r="G264" s="3">
        <v>31639</v>
      </c>
      <c r="H264" s="1">
        <v>3324634.2561332402</v>
      </c>
      <c r="I264" s="9">
        <v>9.5165355231580095E-3</v>
      </c>
      <c r="J264" s="1"/>
      <c r="K264" s="9"/>
    </row>
    <row r="265" spans="1:11">
      <c r="A265" s="3" t="s">
        <v>87</v>
      </c>
      <c r="B265" s="3" t="s">
        <v>88</v>
      </c>
      <c r="C265" s="3" t="s">
        <v>217</v>
      </c>
      <c r="D265" s="3" t="s">
        <v>27</v>
      </c>
      <c r="E265" s="3" t="s">
        <v>39</v>
      </c>
      <c r="F265" s="3" t="s">
        <v>341</v>
      </c>
      <c r="G265" s="3">
        <v>11749</v>
      </c>
      <c r="H265" s="1">
        <v>3324634.2561332402</v>
      </c>
      <c r="I265" s="9">
        <v>3.5339225595494E-3</v>
      </c>
      <c r="J265" s="1"/>
      <c r="K265" s="9"/>
    </row>
    <row r="266" spans="1:11">
      <c r="A266" s="3" t="s">
        <v>87</v>
      </c>
      <c r="B266" s="3" t="s">
        <v>88</v>
      </c>
      <c r="C266" s="3" t="s">
        <v>217</v>
      </c>
      <c r="D266" s="3" t="s">
        <v>27</v>
      </c>
      <c r="E266" s="3" t="s">
        <v>33</v>
      </c>
      <c r="F266" s="3" t="s">
        <v>250</v>
      </c>
      <c r="G266" s="3">
        <v>9953</v>
      </c>
      <c r="H266" s="1">
        <v>3324634.2561332402</v>
      </c>
      <c r="I266" s="9">
        <v>2.9937127615282302E-3</v>
      </c>
      <c r="J266" s="1"/>
      <c r="K266" s="9"/>
    </row>
    <row r="267" spans="1:11">
      <c r="A267" s="3" t="s">
        <v>87</v>
      </c>
      <c r="B267" s="3" t="s">
        <v>88</v>
      </c>
      <c r="C267" s="3" t="s">
        <v>217</v>
      </c>
      <c r="D267" s="3" t="s">
        <v>27</v>
      </c>
      <c r="E267" s="3" t="s">
        <v>57</v>
      </c>
      <c r="F267" s="3" t="s">
        <v>277</v>
      </c>
      <c r="G267" s="3">
        <v>7528</v>
      </c>
      <c r="H267" s="1">
        <v>3324634.2561332402</v>
      </c>
      <c r="I267" s="9">
        <v>2.2643092202134598E-3</v>
      </c>
      <c r="J267" s="1"/>
      <c r="K267" s="9"/>
    </row>
    <row r="268" spans="1:11">
      <c r="A268" s="3" t="s">
        <v>87</v>
      </c>
      <c r="B268" s="3" t="s">
        <v>88</v>
      </c>
      <c r="C268" s="3" t="s">
        <v>217</v>
      </c>
      <c r="D268" s="3" t="s">
        <v>41</v>
      </c>
      <c r="E268" s="3" t="s">
        <v>37</v>
      </c>
      <c r="F268" s="3" t="s">
        <v>291</v>
      </c>
      <c r="G268" s="3">
        <v>3599</v>
      </c>
      <c r="H268" s="1">
        <v>3324634.2561332402</v>
      </c>
      <c r="I268" s="9">
        <v>1.0825250908007701E-3</v>
      </c>
      <c r="J268" s="1"/>
      <c r="K268" s="9"/>
    </row>
    <row r="269" spans="1:11">
      <c r="A269" s="3" t="s">
        <v>87</v>
      </c>
      <c r="B269" s="3" t="s">
        <v>88</v>
      </c>
      <c r="C269" s="3" t="s">
        <v>217</v>
      </c>
      <c r="D269" s="3" t="s">
        <v>27</v>
      </c>
      <c r="E269" s="3" t="s">
        <v>42</v>
      </c>
      <c r="F269" s="3" t="s">
        <v>276</v>
      </c>
      <c r="G269" s="3">
        <v>3135</v>
      </c>
      <c r="H269" s="1">
        <v>3324634.2561332402</v>
      </c>
      <c r="I269" s="9">
        <v>9.42960866813122E-4</v>
      </c>
      <c r="J269" s="1"/>
      <c r="K269" s="9"/>
    </row>
    <row r="270" spans="1:11">
      <c r="A270" s="3" t="s">
        <v>87</v>
      </c>
      <c r="B270" s="3" t="s">
        <v>88</v>
      </c>
      <c r="C270" s="3" t="s">
        <v>217</v>
      </c>
      <c r="D270" s="3" t="s">
        <v>27</v>
      </c>
      <c r="E270" s="3" t="s">
        <v>75</v>
      </c>
      <c r="F270" s="3" t="s">
        <v>286</v>
      </c>
      <c r="G270" s="3">
        <v>733</v>
      </c>
      <c r="H270" s="1">
        <v>3324634.2561332402</v>
      </c>
      <c r="I270" s="9">
        <v>2.20475379704631E-4</v>
      </c>
      <c r="J270" s="1"/>
      <c r="K270" s="9"/>
    </row>
    <row r="271" spans="1:11">
      <c r="A271" s="3" t="s">
        <v>87</v>
      </c>
      <c r="B271" s="3" t="s">
        <v>88</v>
      </c>
      <c r="C271" s="3" t="s">
        <v>217</v>
      </c>
      <c r="D271" s="3" t="s">
        <v>27</v>
      </c>
      <c r="E271" s="3" t="s">
        <v>28</v>
      </c>
      <c r="F271" s="3" t="s">
        <v>275</v>
      </c>
      <c r="G271" s="3">
        <v>103</v>
      </c>
      <c r="H271" s="1">
        <v>3324634.2561332402</v>
      </c>
      <c r="I271" s="9">
        <v>3.0980851445534803E-5</v>
      </c>
      <c r="J271" s="1"/>
      <c r="K271" s="9"/>
    </row>
    <row r="272" spans="1:11">
      <c r="A272" s="3" t="s">
        <v>89</v>
      </c>
      <c r="B272" s="3" t="s">
        <v>90</v>
      </c>
      <c r="C272" s="3" t="s">
        <v>218</v>
      </c>
      <c r="D272" s="3" t="s">
        <v>18</v>
      </c>
      <c r="E272" s="3" t="s">
        <v>25</v>
      </c>
      <c r="F272" s="3" t="s">
        <v>342</v>
      </c>
      <c r="G272" s="3">
        <v>86520</v>
      </c>
      <c r="H272" s="1">
        <v>582403.70370370406</v>
      </c>
      <c r="I272" s="9">
        <v>0.14855674757868101</v>
      </c>
      <c r="J272" s="1"/>
      <c r="K272" s="9"/>
    </row>
    <row r="273" spans="1:11">
      <c r="A273" s="3" t="s">
        <v>89</v>
      </c>
      <c r="B273" s="3" t="s">
        <v>90</v>
      </c>
      <c r="C273" s="3" t="s">
        <v>218</v>
      </c>
      <c r="D273" s="3" t="s">
        <v>49</v>
      </c>
      <c r="E273" s="3" t="s">
        <v>50</v>
      </c>
      <c r="F273" s="3" t="s">
        <v>260</v>
      </c>
      <c r="G273" s="3">
        <v>44961</v>
      </c>
      <c r="H273" s="1">
        <v>582403.70370370406</v>
      </c>
      <c r="I273" s="9">
        <v>7.7199028292707694E-2</v>
      </c>
      <c r="J273" s="1"/>
      <c r="K273" s="9"/>
    </row>
    <row r="274" spans="1:11">
      <c r="A274" s="3" t="s">
        <v>89</v>
      </c>
      <c r="B274" s="3" t="s">
        <v>90</v>
      </c>
      <c r="C274" s="3" t="s">
        <v>218</v>
      </c>
      <c r="D274" s="3" t="s">
        <v>18</v>
      </c>
      <c r="E274" s="3" t="s">
        <v>24</v>
      </c>
      <c r="F274" s="3" t="s">
        <v>247</v>
      </c>
      <c r="G274" s="3">
        <v>35556</v>
      </c>
      <c r="H274" s="1">
        <v>582403.70370370406</v>
      </c>
      <c r="I274" s="9">
        <v>6.1050435932819898E-2</v>
      </c>
      <c r="J274" s="1"/>
      <c r="K274" s="9"/>
    </row>
    <row r="275" spans="1:11">
      <c r="A275" s="3" t="s">
        <v>89</v>
      </c>
      <c r="B275" s="3" t="s">
        <v>90</v>
      </c>
      <c r="C275" s="3" t="s">
        <v>218</v>
      </c>
      <c r="D275" s="3" t="s">
        <v>27</v>
      </c>
      <c r="E275" s="3" t="s">
        <v>31</v>
      </c>
      <c r="F275" s="3" t="s">
        <v>253</v>
      </c>
      <c r="G275" s="3">
        <v>29456</v>
      </c>
      <c r="H275" s="1">
        <v>582403.70370370406</v>
      </c>
      <c r="I275" s="9">
        <v>5.0576601441026603E-2</v>
      </c>
      <c r="J275" s="1"/>
      <c r="K275" s="9"/>
    </row>
    <row r="276" spans="1:11">
      <c r="A276" s="3" t="s">
        <v>89</v>
      </c>
      <c r="B276" s="3" t="s">
        <v>90</v>
      </c>
      <c r="C276" s="3" t="s">
        <v>218</v>
      </c>
      <c r="D276" s="3" t="s">
        <v>18</v>
      </c>
      <c r="E276" s="3" t="s">
        <v>22</v>
      </c>
      <c r="F276" s="3" t="s">
        <v>248</v>
      </c>
      <c r="G276" s="3">
        <v>20760</v>
      </c>
      <c r="H276" s="1">
        <v>582403.70370370406</v>
      </c>
      <c r="I276" s="9">
        <v>3.5645377713053802E-2</v>
      </c>
      <c r="J276" s="1"/>
      <c r="K276" s="9"/>
    </row>
    <row r="277" spans="1:11">
      <c r="A277" s="3" t="s">
        <v>89</v>
      </c>
      <c r="B277" s="3" t="s">
        <v>90</v>
      </c>
      <c r="C277" s="3" t="s">
        <v>218</v>
      </c>
      <c r="D277" s="3" t="s">
        <v>27</v>
      </c>
      <c r="E277" s="3" t="s">
        <v>42</v>
      </c>
      <c r="F277" s="3" t="s">
        <v>276</v>
      </c>
      <c r="G277" s="3">
        <v>18661</v>
      </c>
      <c r="H277" s="1">
        <v>582403.70370370406</v>
      </c>
      <c r="I277" s="9">
        <v>3.2041348434648197E-2</v>
      </c>
      <c r="J277" s="1"/>
      <c r="K277" s="9"/>
    </row>
    <row r="278" spans="1:11">
      <c r="A278" s="3" t="s">
        <v>89</v>
      </c>
      <c r="B278" s="3" t="s">
        <v>90</v>
      </c>
      <c r="C278" s="3" t="s">
        <v>218</v>
      </c>
      <c r="D278" s="3" t="s">
        <v>41</v>
      </c>
      <c r="E278" s="3" t="s">
        <v>99</v>
      </c>
      <c r="F278" s="3" t="s">
        <v>302</v>
      </c>
      <c r="G278" s="3">
        <v>8294</v>
      </c>
      <c r="H278" s="1">
        <v>582403.70370370406</v>
      </c>
      <c r="I278" s="9">
        <v>1.4240980864743199E-2</v>
      </c>
      <c r="J278" s="1"/>
      <c r="K278" s="9"/>
    </row>
    <row r="279" spans="1:11">
      <c r="A279" s="3" t="s">
        <v>89</v>
      </c>
      <c r="B279" s="3" t="s">
        <v>90</v>
      </c>
      <c r="C279" s="3" t="s">
        <v>218</v>
      </c>
      <c r="D279" s="3" t="s">
        <v>41</v>
      </c>
      <c r="E279" s="3" t="s">
        <v>47</v>
      </c>
      <c r="F279" s="3" t="s">
        <v>256</v>
      </c>
      <c r="G279" s="3">
        <v>7964</v>
      </c>
      <c r="H279" s="1">
        <v>582403.70370370406</v>
      </c>
      <c r="I279" s="9">
        <v>1.36743635889576E-2</v>
      </c>
      <c r="J279" s="1"/>
      <c r="K279" s="9"/>
    </row>
    <row r="280" spans="1:11">
      <c r="A280" s="3" t="s">
        <v>89</v>
      </c>
      <c r="B280" s="3" t="s">
        <v>90</v>
      </c>
      <c r="C280" s="3" t="s">
        <v>218</v>
      </c>
      <c r="D280" s="3" t="s">
        <v>27</v>
      </c>
      <c r="E280" s="3" t="s">
        <v>39</v>
      </c>
      <c r="F280" s="3" t="s">
        <v>341</v>
      </c>
      <c r="G280" s="3">
        <v>6000</v>
      </c>
      <c r="H280" s="1">
        <v>582403.70370370406</v>
      </c>
      <c r="I280" s="9">
        <v>1.03021322870098E-2</v>
      </c>
      <c r="J280" s="1"/>
      <c r="K280" s="9"/>
    </row>
    <row r="281" spans="1:11">
      <c r="A281" s="3" t="s">
        <v>89</v>
      </c>
      <c r="B281" s="3" t="s">
        <v>90</v>
      </c>
      <c r="C281" s="3" t="s">
        <v>218</v>
      </c>
      <c r="D281" s="3" t="s">
        <v>27</v>
      </c>
      <c r="E281" s="3" t="s">
        <v>92</v>
      </c>
      <c r="F281" s="3" t="s">
        <v>303</v>
      </c>
      <c r="G281" s="3">
        <v>4018</v>
      </c>
      <c r="H281" s="1">
        <v>582403.70370370406</v>
      </c>
      <c r="I281" s="9">
        <v>6.8989945882008703E-3</v>
      </c>
      <c r="J281" s="1"/>
      <c r="K281" s="9"/>
    </row>
    <row r="282" spans="1:11">
      <c r="A282" s="3" t="s">
        <v>89</v>
      </c>
      <c r="B282" s="3" t="s">
        <v>90</v>
      </c>
      <c r="C282" s="3" t="s">
        <v>218</v>
      </c>
      <c r="D282" s="3" t="s">
        <v>41</v>
      </c>
      <c r="E282" s="3" t="s">
        <v>38</v>
      </c>
      <c r="F282" s="3" t="s">
        <v>297</v>
      </c>
      <c r="G282" s="3">
        <v>3082</v>
      </c>
      <c r="H282" s="1">
        <v>582403.70370370406</v>
      </c>
      <c r="I282" s="9">
        <v>5.2918619514273502E-3</v>
      </c>
      <c r="J282" s="1"/>
      <c r="K282" s="9"/>
    </row>
    <row r="283" spans="1:11">
      <c r="A283" s="3" t="s">
        <v>89</v>
      </c>
      <c r="B283" s="3" t="s">
        <v>90</v>
      </c>
      <c r="C283" s="3" t="s">
        <v>218</v>
      </c>
      <c r="D283" s="3" t="s">
        <v>41</v>
      </c>
      <c r="E283" s="3" t="s">
        <v>98</v>
      </c>
      <c r="F283" s="3" t="s">
        <v>304</v>
      </c>
      <c r="G283" s="3">
        <v>1789</v>
      </c>
      <c r="H283" s="1">
        <v>582403.70370370406</v>
      </c>
      <c r="I283" s="9">
        <v>3.0717524435767501E-3</v>
      </c>
      <c r="J283" s="1"/>
      <c r="K283" s="9"/>
    </row>
    <row r="284" spans="1:11">
      <c r="A284" s="3" t="s">
        <v>89</v>
      </c>
      <c r="B284" s="3" t="s">
        <v>90</v>
      </c>
      <c r="C284" s="3" t="s">
        <v>218</v>
      </c>
      <c r="D284" s="3" t="s">
        <v>27</v>
      </c>
      <c r="E284" s="3" t="s">
        <v>54</v>
      </c>
      <c r="F284" s="3" t="s">
        <v>251</v>
      </c>
      <c r="G284" s="3">
        <v>1383</v>
      </c>
      <c r="H284" s="1">
        <v>582403.70370370406</v>
      </c>
      <c r="I284" s="9">
        <v>2.37464149215575E-3</v>
      </c>
      <c r="J284" s="1"/>
      <c r="K284" s="9"/>
    </row>
    <row r="285" spans="1:11">
      <c r="A285" s="3" t="s">
        <v>89</v>
      </c>
      <c r="B285" s="3" t="s">
        <v>90</v>
      </c>
      <c r="C285" s="3" t="s">
        <v>218</v>
      </c>
      <c r="D285" s="3" t="s">
        <v>41</v>
      </c>
      <c r="E285" s="3" t="s">
        <v>93</v>
      </c>
      <c r="F285" s="3" t="s">
        <v>305</v>
      </c>
      <c r="G285" s="3">
        <v>728</v>
      </c>
      <c r="H285" s="1">
        <v>582403.70370370406</v>
      </c>
      <c r="I285" s="9">
        <v>1.24999205082385E-3</v>
      </c>
      <c r="J285" s="1"/>
      <c r="K285" s="9"/>
    </row>
    <row r="286" spans="1:11">
      <c r="A286" s="3" t="s">
        <v>89</v>
      </c>
      <c r="B286" s="3" t="s">
        <v>90</v>
      </c>
      <c r="C286" s="3" t="s">
        <v>218</v>
      </c>
      <c r="D286" s="3" t="s">
        <v>41</v>
      </c>
      <c r="E286" s="3" t="s">
        <v>97</v>
      </c>
      <c r="F286" s="3" t="s">
        <v>306</v>
      </c>
      <c r="G286" s="3">
        <v>574</v>
      </c>
      <c r="H286" s="1">
        <v>582403.70370370406</v>
      </c>
      <c r="I286" s="9">
        <v>9.8557065545726795E-4</v>
      </c>
      <c r="J286" s="1"/>
      <c r="K286" s="9"/>
    </row>
    <row r="287" spans="1:11">
      <c r="A287" s="3" t="s">
        <v>89</v>
      </c>
      <c r="B287" s="3" t="s">
        <v>90</v>
      </c>
      <c r="C287" s="3" t="s">
        <v>218</v>
      </c>
      <c r="D287" s="3" t="s">
        <v>41</v>
      </c>
      <c r="E287" s="3" t="s">
        <v>94</v>
      </c>
      <c r="F287" s="3" t="s">
        <v>307</v>
      </c>
      <c r="G287" s="3">
        <v>409</v>
      </c>
      <c r="H287" s="1">
        <v>582403.70370370406</v>
      </c>
      <c r="I287" s="9">
        <v>7.0226201756449895E-4</v>
      </c>
      <c r="J287" s="1"/>
      <c r="K287" s="9"/>
    </row>
    <row r="288" spans="1:11">
      <c r="A288" s="3" t="s">
        <v>89</v>
      </c>
      <c r="B288" s="3" t="s">
        <v>90</v>
      </c>
      <c r="C288" s="3" t="s">
        <v>218</v>
      </c>
      <c r="D288" s="3" t="s">
        <v>41</v>
      </c>
      <c r="E288" s="3" t="s">
        <v>96</v>
      </c>
      <c r="F288" s="3" t="s">
        <v>308</v>
      </c>
      <c r="G288" s="3">
        <v>19</v>
      </c>
      <c r="H288" s="1">
        <v>582403.70370370406</v>
      </c>
      <c r="I288" s="9">
        <v>3.2623418908864298E-5</v>
      </c>
      <c r="J288" s="1"/>
      <c r="K288" s="9"/>
    </row>
    <row r="289" spans="1:11">
      <c r="A289" s="3" t="s">
        <v>100</v>
      </c>
      <c r="B289" s="3" t="s">
        <v>101</v>
      </c>
      <c r="C289" s="3" t="s">
        <v>202</v>
      </c>
      <c r="D289" s="3" t="s">
        <v>18</v>
      </c>
      <c r="E289" s="3" t="s">
        <v>24</v>
      </c>
      <c r="F289" s="3" t="s">
        <v>247</v>
      </c>
      <c r="G289" s="3">
        <v>9354350</v>
      </c>
      <c r="H289" s="1">
        <v>95912590.628141195</v>
      </c>
      <c r="I289" s="9">
        <v>9.7529948244932399E-2</v>
      </c>
      <c r="J289" s="1"/>
      <c r="K289" s="9"/>
    </row>
    <row r="290" spans="1:11">
      <c r="A290" s="3" t="s">
        <v>100</v>
      </c>
      <c r="B290" s="3" t="s">
        <v>101</v>
      </c>
      <c r="C290" s="3" t="s">
        <v>202</v>
      </c>
      <c r="D290" s="3" t="s">
        <v>27</v>
      </c>
      <c r="E290" s="3" t="s">
        <v>31</v>
      </c>
      <c r="F290" s="3" t="s">
        <v>253</v>
      </c>
      <c r="G290" s="3">
        <v>6534877</v>
      </c>
      <c r="H290" s="1">
        <v>95912590.628141195</v>
      </c>
      <c r="I290" s="9">
        <v>6.8133672098756107E-2</v>
      </c>
      <c r="J290" s="1"/>
      <c r="K290" s="9"/>
    </row>
    <row r="291" spans="1:11">
      <c r="A291" s="3" t="s">
        <v>100</v>
      </c>
      <c r="B291" s="3" t="s">
        <v>101</v>
      </c>
      <c r="C291" s="3" t="s">
        <v>202</v>
      </c>
      <c r="D291" s="3" t="s">
        <v>18</v>
      </c>
      <c r="E291" s="3" t="s">
        <v>19</v>
      </c>
      <c r="F291" s="3" t="s">
        <v>254</v>
      </c>
      <c r="G291" s="3">
        <v>2164834</v>
      </c>
      <c r="H291" s="1">
        <v>95912590.628141195</v>
      </c>
      <c r="I291" s="9">
        <v>2.2570905298483601E-2</v>
      </c>
      <c r="J291" s="1"/>
      <c r="K291" s="9"/>
    </row>
    <row r="292" spans="1:11">
      <c r="A292" s="3" t="s">
        <v>100</v>
      </c>
      <c r="B292" s="3" t="s">
        <v>101</v>
      </c>
      <c r="C292" s="3" t="s">
        <v>202</v>
      </c>
      <c r="D292" s="3" t="s">
        <v>41</v>
      </c>
      <c r="E292" s="3" t="s">
        <v>31</v>
      </c>
      <c r="F292" s="3" t="s">
        <v>257</v>
      </c>
      <c r="G292" s="3">
        <v>1816761</v>
      </c>
      <c r="H292" s="1">
        <v>95912590.628141195</v>
      </c>
      <c r="I292" s="9">
        <v>1.89418405665184E-2</v>
      </c>
      <c r="J292" s="1"/>
      <c r="K292" s="9"/>
    </row>
    <row r="293" spans="1:11">
      <c r="A293" s="3" t="s">
        <v>100</v>
      </c>
      <c r="B293" s="3" t="s">
        <v>101</v>
      </c>
      <c r="C293" s="3" t="s">
        <v>202</v>
      </c>
      <c r="D293" s="3" t="s">
        <v>41</v>
      </c>
      <c r="E293" s="3" t="s">
        <v>38</v>
      </c>
      <c r="F293" s="3" t="s">
        <v>297</v>
      </c>
      <c r="G293" s="3">
        <v>1390624</v>
      </c>
      <c r="H293" s="1">
        <v>95912590.628141195</v>
      </c>
      <c r="I293" s="9">
        <v>1.44988680932572E-2</v>
      </c>
      <c r="J293" s="1"/>
      <c r="K293" s="9"/>
    </row>
    <row r="294" spans="1:11">
      <c r="A294" s="3" t="s">
        <v>100</v>
      </c>
      <c r="B294" s="3" t="s">
        <v>101</v>
      </c>
      <c r="C294" s="3" t="s">
        <v>202</v>
      </c>
      <c r="D294" s="3" t="s">
        <v>49</v>
      </c>
      <c r="E294" s="3" t="s">
        <v>50</v>
      </c>
      <c r="F294" s="3" t="s">
        <v>260</v>
      </c>
      <c r="G294" s="3">
        <v>1000000</v>
      </c>
      <c r="H294" s="1">
        <v>95912590.628141195</v>
      </c>
      <c r="I294" s="9">
        <v>1.04261598341876E-2</v>
      </c>
      <c r="J294" s="1"/>
      <c r="K294" s="9"/>
    </row>
    <row r="295" spans="1:11">
      <c r="A295" s="3" t="s">
        <v>100</v>
      </c>
      <c r="B295" s="3" t="s">
        <v>101</v>
      </c>
      <c r="C295" s="3" t="s">
        <v>202</v>
      </c>
      <c r="D295" s="3" t="s">
        <v>41</v>
      </c>
      <c r="E295" s="3" t="s">
        <v>56</v>
      </c>
      <c r="F295" s="3" t="s">
        <v>287</v>
      </c>
      <c r="G295" s="3">
        <v>877271</v>
      </c>
      <c r="H295" s="1">
        <v>95912590.628141195</v>
      </c>
      <c r="I295" s="9">
        <v>9.1465676638975597E-3</v>
      </c>
      <c r="J295" s="1"/>
      <c r="K295" s="9"/>
    </row>
    <row r="296" spans="1:11">
      <c r="A296" s="3" t="s">
        <v>100</v>
      </c>
      <c r="B296" s="3" t="s">
        <v>101</v>
      </c>
      <c r="C296" s="3" t="s">
        <v>202</v>
      </c>
      <c r="D296" s="3" t="s">
        <v>18</v>
      </c>
      <c r="E296" s="3" t="s">
        <v>25</v>
      </c>
      <c r="F296" s="3" t="s">
        <v>342</v>
      </c>
      <c r="G296" s="3">
        <v>661281</v>
      </c>
      <c r="H296" s="1">
        <v>95912590.628141195</v>
      </c>
      <c r="I296" s="9">
        <v>6.89462140131138E-3</v>
      </c>
      <c r="J296" s="1"/>
      <c r="K296" s="9"/>
    </row>
    <row r="297" spans="1:11">
      <c r="A297" s="3" t="s">
        <v>100</v>
      </c>
      <c r="B297" s="3" t="s">
        <v>101</v>
      </c>
      <c r="C297" s="3" t="s">
        <v>202</v>
      </c>
      <c r="D297" s="3" t="s">
        <v>41</v>
      </c>
      <c r="E297" s="3" t="s">
        <v>33</v>
      </c>
      <c r="F297" s="3" t="s">
        <v>268</v>
      </c>
      <c r="G297" s="3">
        <v>382117</v>
      </c>
      <c r="H297" s="1">
        <v>95912590.628141195</v>
      </c>
      <c r="I297" s="9">
        <v>3.9840129173602497E-3</v>
      </c>
      <c r="J297" s="1"/>
      <c r="K297" s="9"/>
    </row>
    <row r="298" spans="1:11">
      <c r="A298" s="3" t="s">
        <v>100</v>
      </c>
      <c r="B298" s="3" t="s">
        <v>101</v>
      </c>
      <c r="C298" s="3" t="s">
        <v>202</v>
      </c>
      <c r="D298" s="3" t="s">
        <v>27</v>
      </c>
      <c r="E298" s="3" t="s">
        <v>32</v>
      </c>
      <c r="F298" s="3" t="s">
        <v>272</v>
      </c>
      <c r="G298" s="3">
        <v>376934</v>
      </c>
      <c r="H298" s="1">
        <v>95912590.628141195</v>
      </c>
      <c r="I298" s="9">
        <v>3.9299741309396499E-3</v>
      </c>
      <c r="J298" s="1"/>
      <c r="K298" s="9"/>
    </row>
    <row r="299" spans="1:11">
      <c r="A299" s="3" t="s">
        <v>100</v>
      </c>
      <c r="B299" s="3" t="s">
        <v>101</v>
      </c>
      <c r="C299" s="3" t="s">
        <v>202</v>
      </c>
      <c r="D299" s="3" t="s">
        <v>41</v>
      </c>
      <c r="E299" s="3" t="s">
        <v>47</v>
      </c>
      <c r="F299" s="3" t="s">
        <v>256</v>
      </c>
      <c r="G299" s="3">
        <v>368040</v>
      </c>
      <c r="H299" s="1">
        <v>95912590.628141195</v>
      </c>
      <c r="I299" s="9">
        <v>3.8372438653743899E-3</v>
      </c>
      <c r="J299" s="1"/>
      <c r="K299" s="9"/>
    </row>
    <row r="300" spans="1:11">
      <c r="A300" s="3" t="s">
        <v>100</v>
      </c>
      <c r="B300" s="3" t="s">
        <v>101</v>
      </c>
      <c r="C300" s="3" t="s">
        <v>202</v>
      </c>
      <c r="D300" s="3" t="s">
        <v>41</v>
      </c>
      <c r="E300" s="3" t="s">
        <v>42</v>
      </c>
      <c r="F300" s="3" t="s">
        <v>266</v>
      </c>
      <c r="G300" s="3">
        <v>326062</v>
      </c>
      <c r="H300" s="1">
        <v>95912590.628141195</v>
      </c>
      <c r="I300" s="9">
        <v>3.3995745278548599E-3</v>
      </c>
      <c r="J300" s="1"/>
      <c r="K300" s="9"/>
    </row>
    <row r="301" spans="1:11">
      <c r="A301" s="3" t="s">
        <v>100</v>
      </c>
      <c r="B301" s="3" t="s">
        <v>101</v>
      </c>
      <c r="C301" s="3" t="s">
        <v>202</v>
      </c>
      <c r="D301" s="3" t="s">
        <v>18</v>
      </c>
      <c r="E301" s="3" t="s">
        <v>22</v>
      </c>
      <c r="F301" s="3" t="s">
        <v>248</v>
      </c>
      <c r="G301" s="3">
        <v>318290</v>
      </c>
      <c r="H301" s="1">
        <v>95912590.628141195</v>
      </c>
      <c r="I301" s="9">
        <v>3.3185424136235602E-3</v>
      </c>
      <c r="J301" s="1"/>
      <c r="K301" s="9"/>
    </row>
    <row r="302" spans="1:11">
      <c r="A302" s="3" t="s">
        <v>100</v>
      </c>
      <c r="B302" s="3" t="s">
        <v>101</v>
      </c>
      <c r="C302" s="3" t="s">
        <v>202</v>
      </c>
      <c r="D302" s="3" t="s">
        <v>27</v>
      </c>
      <c r="E302" s="3" t="s">
        <v>39</v>
      </c>
      <c r="F302" s="3" t="s">
        <v>341</v>
      </c>
      <c r="G302" s="3">
        <v>316256</v>
      </c>
      <c r="H302" s="1">
        <v>95912590.628141195</v>
      </c>
      <c r="I302" s="9">
        <v>3.2973356045208199E-3</v>
      </c>
      <c r="J302" s="1"/>
      <c r="K302" s="9"/>
    </row>
    <row r="303" spans="1:11">
      <c r="A303" s="3" t="s">
        <v>100</v>
      </c>
      <c r="B303" s="3" t="s">
        <v>101</v>
      </c>
      <c r="C303" s="3" t="s">
        <v>202</v>
      </c>
      <c r="D303" s="3" t="s">
        <v>27</v>
      </c>
      <c r="E303" s="3" t="s">
        <v>75</v>
      </c>
      <c r="F303" s="3" t="s">
        <v>286</v>
      </c>
      <c r="G303" s="3">
        <v>240000</v>
      </c>
      <c r="H303" s="1">
        <v>95912590.628141195</v>
      </c>
      <c r="I303" s="9">
        <v>2.5022783602050101E-3</v>
      </c>
      <c r="J303" s="1"/>
      <c r="K303" s="9"/>
    </row>
    <row r="304" spans="1:11">
      <c r="A304" s="3" t="s">
        <v>100</v>
      </c>
      <c r="B304" s="3" t="s">
        <v>101</v>
      </c>
      <c r="C304" s="3" t="s">
        <v>202</v>
      </c>
      <c r="D304" s="3" t="s">
        <v>27</v>
      </c>
      <c r="E304" s="3" t="s">
        <v>64</v>
      </c>
      <c r="F304" s="3" t="s">
        <v>284</v>
      </c>
      <c r="G304" s="3">
        <v>237287</v>
      </c>
      <c r="H304" s="1">
        <v>95912590.628141195</v>
      </c>
      <c r="I304" s="9">
        <v>2.4739921885748601E-3</v>
      </c>
      <c r="J304" s="1"/>
      <c r="K304" s="9"/>
    </row>
    <row r="305" spans="1:11">
      <c r="A305" s="3" t="s">
        <v>100</v>
      </c>
      <c r="B305" s="3" t="s">
        <v>101</v>
      </c>
      <c r="C305" s="3" t="s">
        <v>202</v>
      </c>
      <c r="D305" s="3" t="s">
        <v>27</v>
      </c>
      <c r="E305" s="3" t="s">
        <v>42</v>
      </c>
      <c r="F305" s="3" t="s">
        <v>276</v>
      </c>
      <c r="G305" s="3">
        <v>232485</v>
      </c>
      <c r="H305" s="1">
        <v>95912590.628141195</v>
      </c>
      <c r="I305" s="9">
        <v>2.4239257690510901E-3</v>
      </c>
      <c r="J305" s="1"/>
      <c r="K305" s="9"/>
    </row>
    <row r="306" spans="1:11">
      <c r="A306" s="3" t="s">
        <v>100</v>
      </c>
      <c r="B306" s="3" t="s">
        <v>101</v>
      </c>
      <c r="C306" s="3" t="s">
        <v>202</v>
      </c>
      <c r="D306" s="3" t="s">
        <v>41</v>
      </c>
      <c r="E306" s="3" t="s">
        <v>34</v>
      </c>
      <c r="F306" s="3" t="s">
        <v>309</v>
      </c>
      <c r="G306" s="3">
        <v>231783</v>
      </c>
      <c r="H306" s="1">
        <v>95912590.628141195</v>
      </c>
      <c r="I306" s="9">
        <v>2.4166066048475002E-3</v>
      </c>
      <c r="J306" s="1"/>
      <c r="K306" s="9"/>
    </row>
    <row r="307" spans="1:11">
      <c r="A307" s="3" t="s">
        <v>100</v>
      </c>
      <c r="B307" s="3" t="s">
        <v>101</v>
      </c>
      <c r="C307" s="3" t="s">
        <v>202</v>
      </c>
      <c r="D307" s="3" t="s">
        <v>41</v>
      </c>
      <c r="E307" s="3" t="s">
        <v>45</v>
      </c>
      <c r="F307" s="3" t="s">
        <v>258</v>
      </c>
      <c r="G307" s="3">
        <v>148386</v>
      </c>
      <c r="H307" s="1">
        <v>95912590.628141195</v>
      </c>
      <c r="I307" s="9">
        <v>1.54709615315576E-3</v>
      </c>
      <c r="J307" s="1"/>
      <c r="K307" s="9"/>
    </row>
    <row r="308" spans="1:11">
      <c r="A308" s="3" t="s">
        <v>100</v>
      </c>
      <c r="B308" s="3" t="s">
        <v>101</v>
      </c>
      <c r="C308" s="3" t="s">
        <v>202</v>
      </c>
      <c r="D308" s="3" t="s">
        <v>27</v>
      </c>
      <c r="E308" s="3" t="s">
        <v>33</v>
      </c>
      <c r="F308" s="3" t="s">
        <v>250</v>
      </c>
      <c r="G308" s="3">
        <v>137090</v>
      </c>
      <c r="H308" s="1">
        <v>95912590.628141195</v>
      </c>
      <c r="I308" s="9">
        <v>1.42932225166877E-3</v>
      </c>
      <c r="J308" s="1"/>
      <c r="K308" s="9"/>
    </row>
    <row r="309" spans="1:11">
      <c r="A309" s="3" t="s">
        <v>100</v>
      </c>
      <c r="B309" s="3" t="s">
        <v>101</v>
      </c>
      <c r="C309" s="3" t="s">
        <v>202</v>
      </c>
      <c r="D309" s="3" t="s">
        <v>41</v>
      </c>
      <c r="E309" s="3" t="s">
        <v>104</v>
      </c>
      <c r="F309" s="3" t="s">
        <v>310</v>
      </c>
      <c r="G309" s="3">
        <v>133651</v>
      </c>
      <c r="H309" s="1">
        <v>95912590.628141195</v>
      </c>
      <c r="I309" s="9">
        <v>1.3934666879990001E-3</v>
      </c>
      <c r="J309" s="1"/>
      <c r="K309" s="9"/>
    </row>
    <row r="310" spans="1:11">
      <c r="A310" s="3" t="s">
        <v>100</v>
      </c>
      <c r="B310" s="3" t="s">
        <v>101</v>
      </c>
      <c r="C310" s="3" t="s">
        <v>202</v>
      </c>
      <c r="D310" s="3" t="s">
        <v>41</v>
      </c>
      <c r="E310" s="3" t="s">
        <v>105</v>
      </c>
      <c r="F310" s="3" t="s">
        <v>311</v>
      </c>
      <c r="G310" s="3">
        <v>119092</v>
      </c>
      <c r="H310" s="1">
        <v>95912590.628141195</v>
      </c>
      <c r="I310" s="9">
        <v>1.24167222697306E-3</v>
      </c>
      <c r="J310" s="1"/>
      <c r="K310" s="9"/>
    </row>
    <row r="311" spans="1:11">
      <c r="A311" s="3" t="s">
        <v>100</v>
      </c>
      <c r="B311" s="3" t="s">
        <v>101</v>
      </c>
      <c r="C311" s="3" t="s">
        <v>202</v>
      </c>
      <c r="D311" s="3" t="s">
        <v>27</v>
      </c>
      <c r="E311" s="3" t="s">
        <v>30</v>
      </c>
      <c r="F311" s="3" t="s">
        <v>263</v>
      </c>
      <c r="G311" s="3">
        <v>72224</v>
      </c>
      <c r="H311" s="1">
        <v>95912590.628141195</v>
      </c>
      <c r="I311" s="9">
        <v>7.5301896786436205E-4</v>
      </c>
      <c r="J311" s="1"/>
      <c r="K311" s="9"/>
    </row>
    <row r="312" spans="1:11">
      <c r="A312" s="3" t="s">
        <v>100</v>
      </c>
      <c r="B312" s="3" t="s">
        <v>101</v>
      </c>
      <c r="C312" s="3" t="s">
        <v>202</v>
      </c>
      <c r="D312" s="3" t="s">
        <v>27</v>
      </c>
      <c r="E312" s="3" t="s">
        <v>54</v>
      </c>
      <c r="F312" s="3" t="s">
        <v>251</v>
      </c>
      <c r="G312" s="3">
        <v>64719</v>
      </c>
      <c r="H312" s="1">
        <v>95912590.628141195</v>
      </c>
      <c r="I312" s="9">
        <v>6.7477063830878505E-4</v>
      </c>
      <c r="J312" s="1"/>
      <c r="K312" s="9"/>
    </row>
    <row r="313" spans="1:11">
      <c r="A313" s="3" t="s">
        <v>100</v>
      </c>
      <c r="B313" s="3" t="s">
        <v>101</v>
      </c>
      <c r="C313" s="3" t="s">
        <v>202</v>
      </c>
      <c r="D313" s="3" t="s">
        <v>27</v>
      </c>
      <c r="E313" s="3" t="s">
        <v>34</v>
      </c>
      <c r="F313" s="3" t="s">
        <v>259</v>
      </c>
      <c r="G313" s="3">
        <v>50403</v>
      </c>
      <c r="H313" s="1">
        <v>95912590.628141195</v>
      </c>
      <c r="I313" s="9">
        <v>5.25509734122556E-4</v>
      </c>
      <c r="J313" s="1"/>
      <c r="K313" s="9"/>
    </row>
    <row r="314" spans="1:11">
      <c r="A314" s="3" t="s">
        <v>100</v>
      </c>
      <c r="B314" s="3" t="s">
        <v>101</v>
      </c>
      <c r="C314" s="3" t="s">
        <v>202</v>
      </c>
      <c r="D314" s="3" t="s">
        <v>27</v>
      </c>
      <c r="E314" s="3" t="s">
        <v>55</v>
      </c>
      <c r="F314" s="3" t="s">
        <v>249</v>
      </c>
      <c r="G314" s="3">
        <v>36401</v>
      </c>
      <c r="H314" s="1">
        <v>95912590.628141195</v>
      </c>
      <c r="I314" s="9">
        <v>3.7952264412426101E-4</v>
      </c>
      <c r="J314" s="1"/>
      <c r="K314" s="9"/>
    </row>
    <row r="315" spans="1:11">
      <c r="A315" s="3" t="s">
        <v>100</v>
      </c>
      <c r="B315" s="3" t="s">
        <v>101</v>
      </c>
      <c r="C315" s="3" t="s">
        <v>202</v>
      </c>
      <c r="D315" s="3" t="s">
        <v>27</v>
      </c>
      <c r="E315" s="3" t="s">
        <v>43</v>
      </c>
      <c r="F315" s="3" t="s">
        <v>278</v>
      </c>
      <c r="G315" s="3">
        <v>27569</v>
      </c>
      <c r="H315" s="1">
        <v>95912590.628141195</v>
      </c>
      <c r="I315" s="9">
        <v>2.8743880046871702E-4</v>
      </c>
      <c r="J315" s="1"/>
      <c r="K315" s="9"/>
    </row>
    <row r="316" spans="1:11">
      <c r="A316" s="3" t="s">
        <v>100</v>
      </c>
      <c r="B316" s="3" t="s">
        <v>101</v>
      </c>
      <c r="C316" s="3" t="s">
        <v>202</v>
      </c>
      <c r="D316" s="3" t="s">
        <v>41</v>
      </c>
      <c r="E316" s="3" t="s">
        <v>57</v>
      </c>
      <c r="F316" s="3" t="s">
        <v>290</v>
      </c>
      <c r="G316" s="3">
        <v>11818</v>
      </c>
      <c r="H316" s="1">
        <v>95912590.628141195</v>
      </c>
      <c r="I316" s="9">
        <v>1.23216356920429E-4</v>
      </c>
      <c r="J316" s="1"/>
      <c r="K316" s="9"/>
    </row>
    <row r="317" spans="1:11">
      <c r="A317" s="3" t="s">
        <v>100</v>
      </c>
      <c r="B317" s="3" t="s">
        <v>101</v>
      </c>
      <c r="C317" s="3" t="s">
        <v>202</v>
      </c>
      <c r="D317" s="3" t="s">
        <v>41</v>
      </c>
      <c r="E317" s="3" t="s">
        <v>32</v>
      </c>
      <c r="F317" s="3" t="s">
        <v>312</v>
      </c>
      <c r="G317" s="3">
        <v>11510</v>
      </c>
      <c r="H317" s="1">
        <v>95912590.628141195</v>
      </c>
      <c r="I317" s="9">
        <v>1.2000509969149899E-4</v>
      </c>
      <c r="J317" s="1"/>
      <c r="K317" s="9"/>
    </row>
    <row r="318" spans="1:11">
      <c r="A318" s="3" t="s">
        <v>100</v>
      </c>
      <c r="B318" s="3" t="s">
        <v>101</v>
      </c>
      <c r="C318" s="3" t="s">
        <v>202</v>
      </c>
      <c r="D318" s="3" t="s">
        <v>41</v>
      </c>
      <c r="E318" s="3" t="s">
        <v>103</v>
      </c>
      <c r="F318" s="3" t="s">
        <v>292</v>
      </c>
      <c r="G318" s="3">
        <v>4203</v>
      </c>
      <c r="H318" s="1">
        <v>95912590.628141195</v>
      </c>
      <c r="I318" s="9">
        <v>4.3821149783090302E-5</v>
      </c>
      <c r="J318" s="1"/>
      <c r="K318" s="9"/>
    </row>
    <row r="319" spans="1:11">
      <c r="A319" s="3" t="s">
        <v>100</v>
      </c>
      <c r="B319" s="3" t="s">
        <v>101</v>
      </c>
      <c r="C319" s="3" t="s">
        <v>202</v>
      </c>
      <c r="D319" s="3" t="s">
        <v>41</v>
      </c>
      <c r="E319" s="3" t="s">
        <v>102</v>
      </c>
      <c r="F319" s="3" t="s">
        <v>313</v>
      </c>
      <c r="G319" s="3">
        <v>82</v>
      </c>
      <c r="H319" s="1">
        <v>95912590.628141195</v>
      </c>
      <c r="I319" s="9">
        <v>8.5494510640337996E-7</v>
      </c>
      <c r="J319" s="1"/>
      <c r="K319" s="9"/>
    </row>
    <row r="320" spans="1:11">
      <c r="A320" s="3" t="s">
        <v>100</v>
      </c>
      <c r="B320" s="3" t="s">
        <v>101</v>
      </c>
      <c r="C320" s="3" t="s">
        <v>202</v>
      </c>
      <c r="D320" s="3" t="s">
        <v>27</v>
      </c>
      <c r="E320" s="3" t="s">
        <v>57</v>
      </c>
      <c r="F320" s="3" t="s">
        <v>277</v>
      </c>
      <c r="G320" s="3">
        <v>77</v>
      </c>
      <c r="H320" s="1">
        <v>95912590.628141195</v>
      </c>
      <c r="I320" s="9">
        <v>8.0281430723244202E-7</v>
      </c>
      <c r="J320" s="1"/>
      <c r="K320" s="9"/>
    </row>
    <row r="321" spans="1:11">
      <c r="A321" s="3" t="s">
        <v>106</v>
      </c>
      <c r="B321" s="3" t="s">
        <v>107</v>
      </c>
      <c r="C321" s="3" t="s">
        <v>209</v>
      </c>
      <c r="D321" s="3" t="s">
        <v>27</v>
      </c>
      <c r="E321" s="3" t="s">
        <v>31</v>
      </c>
      <c r="F321" s="3" t="s">
        <v>253</v>
      </c>
      <c r="G321" s="3">
        <v>201826</v>
      </c>
      <c r="H321" s="1">
        <v>5496250.6943158703</v>
      </c>
      <c r="I321" s="9">
        <v>3.6720668547511E-2</v>
      </c>
      <c r="J321" s="1"/>
      <c r="K321" s="9"/>
    </row>
    <row r="322" spans="1:11">
      <c r="A322" s="3" t="s">
        <v>106</v>
      </c>
      <c r="B322" s="3" t="s">
        <v>107</v>
      </c>
      <c r="C322" s="3" t="s">
        <v>209</v>
      </c>
      <c r="D322" s="3" t="s">
        <v>49</v>
      </c>
      <c r="E322" s="3" t="s">
        <v>50</v>
      </c>
      <c r="F322" s="3" t="s">
        <v>260</v>
      </c>
      <c r="G322" s="3">
        <v>200000</v>
      </c>
      <c r="H322" s="1">
        <v>5496250.6943158703</v>
      </c>
      <c r="I322" s="9">
        <v>3.6388442071399102E-2</v>
      </c>
      <c r="J322" s="1"/>
      <c r="K322" s="9"/>
    </row>
    <row r="323" spans="1:11">
      <c r="A323" s="3" t="s">
        <v>106</v>
      </c>
      <c r="B323" s="3" t="s">
        <v>107</v>
      </c>
      <c r="C323" s="3" t="s">
        <v>209</v>
      </c>
      <c r="D323" s="3" t="s">
        <v>18</v>
      </c>
      <c r="E323" s="3" t="s">
        <v>20</v>
      </c>
      <c r="F323" s="3" t="s">
        <v>246</v>
      </c>
      <c r="G323" s="3">
        <v>185580</v>
      </c>
      <c r="H323" s="1">
        <v>5496250.6943158703</v>
      </c>
      <c r="I323" s="9">
        <v>3.3764835398051203E-2</v>
      </c>
      <c r="J323" s="1"/>
      <c r="K323" s="9"/>
    </row>
    <row r="324" spans="1:11">
      <c r="A324" s="3" t="s">
        <v>106</v>
      </c>
      <c r="B324" s="3" t="s">
        <v>107</v>
      </c>
      <c r="C324" s="3" t="s">
        <v>209</v>
      </c>
      <c r="D324" s="3" t="s">
        <v>18</v>
      </c>
      <c r="E324" s="3" t="s">
        <v>22</v>
      </c>
      <c r="F324" s="3" t="s">
        <v>248</v>
      </c>
      <c r="G324" s="3">
        <v>92779</v>
      </c>
      <c r="H324" s="1">
        <v>5496250.6943158703</v>
      </c>
      <c r="I324" s="9">
        <v>1.6880416334711702E-2</v>
      </c>
      <c r="J324" s="1"/>
      <c r="K324" s="9"/>
    </row>
    <row r="325" spans="1:11">
      <c r="A325" s="3" t="s">
        <v>106</v>
      </c>
      <c r="B325" s="3" t="s">
        <v>107</v>
      </c>
      <c r="C325" s="3" t="s">
        <v>209</v>
      </c>
      <c r="D325" s="3" t="s">
        <v>18</v>
      </c>
      <c r="E325" s="3" t="s">
        <v>23</v>
      </c>
      <c r="F325" s="3" t="s">
        <v>255</v>
      </c>
      <c r="G325" s="3">
        <v>76205</v>
      </c>
      <c r="H325" s="1">
        <v>5496250.6943158703</v>
      </c>
      <c r="I325" s="9">
        <v>1.3864906140254801E-2</v>
      </c>
      <c r="J325" s="1"/>
      <c r="K325" s="9"/>
    </row>
    <row r="326" spans="1:11">
      <c r="A326" s="3" t="s">
        <v>106</v>
      </c>
      <c r="B326" s="3" t="s">
        <v>107</v>
      </c>
      <c r="C326" s="3" t="s">
        <v>209</v>
      </c>
      <c r="D326" s="3" t="s">
        <v>27</v>
      </c>
      <c r="E326" s="3" t="s">
        <v>32</v>
      </c>
      <c r="F326" s="3" t="s">
        <v>272</v>
      </c>
      <c r="G326" s="3">
        <v>32253</v>
      </c>
      <c r="H326" s="1">
        <v>5496250.6943158703</v>
      </c>
      <c r="I326" s="9">
        <v>5.8681821106441696E-3</v>
      </c>
      <c r="J326" s="1"/>
      <c r="K326" s="9"/>
    </row>
    <row r="327" spans="1:11">
      <c r="A327" s="3" t="s">
        <v>106</v>
      </c>
      <c r="B327" s="3" t="s">
        <v>107</v>
      </c>
      <c r="C327" s="3" t="s">
        <v>209</v>
      </c>
      <c r="D327" s="3" t="s">
        <v>27</v>
      </c>
      <c r="E327" s="3" t="s">
        <v>34</v>
      </c>
      <c r="F327" s="3" t="s">
        <v>259</v>
      </c>
      <c r="G327" s="3">
        <v>3895</v>
      </c>
      <c r="H327" s="1">
        <v>5496250.6943158703</v>
      </c>
      <c r="I327" s="9">
        <v>7.0866490934049702E-4</v>
      </c>
      <c r="J327" s="1"/>
      <c r="K327" s="9"/>
    </row>
    <row r="328" spans="1:11">
      <c r="A328" s="3" t="s">
        <v>106</v>
      </c>
      <c r="B328" s="3" t="s">
        <v>107</v>
      </c>
      <c r="C328" s="3" t="s">
        <v>209</v>
      </c>
      <c r="D328" s="3" t="s">
        <v>18</v>
      </c>
      <c r="E328" s="3" t="s">
        <v>25</v>
      </c>
      <c r="F328" s="3" t="s">
        <v>342</v>
      </c>
      <c r="G328" s="3">
        <v>1180</v>
      </c>
      <c r="H328" s="1">
        <v>5496250.6943158703</v>
      </c>
      <c r="I328" s="9">
        <v>2.1469180822125501E-4</v>
      </c>
      <c r="J328" s="1"/>
      <c r="K328" s="9"/>
    </row>
    <row r="329" spans="1:11">
      <c r="A329" s="3" t="s">
        <v>108</v>
      </c>
      <c r="B329" s="3" t="s">
        <v>109</v>
      </c>
      <c r="C329" s="3" t="s">
        <v>202</v>
      </c>
      <c r="D329" s="3" t="s">
        <v>18</v>
      </c>
      <c r="E329" s="3" t="s">
        <v>25</v>
      </c>
      <c r="F329" s="3" t="s">
        <v>342</v>
      </c>
      <c r="G329" s="3">
        <v>276299</v>
      </c>
      <c r="H329" s="1">
        <v>1826073.7398252201</v>
      </c>
      <c r="I329" s="9">
        <v>0.151307690359999</v>
      </c>
      <c r="J329" s="1"/>
      <c r="K329" s="9"/>
    </row>
    <row r="330" spans="1:11">
      <c r="A330" s="3" t="s">
        <v>108</v>
      </c>
      <c r="B330" s="3" t="s">
        <v>109</v>
      </c>
      <c r="C330" s="3" t="s">
        <v>202</v>
      </c>
      <c r="D330" s="3" t="s">
        <v>18</v>
      </c>
      <c r="E330" s="3" t="s">
        <v>24</v>
      </c>
      <c r="F330" s="3" t="s">
        <v>247</v>
      </c>
      <c r="G330" s="3">
        <v>117666</v>
      </c>
      <c r="H330" s="1">
        <v>1826073.7398252201</v>
      </c>
      <c r="I330" s="9">
        <v>6.4436609230940606E-2</v>
      </c>
      <c r="J330" s="1"/>
      <c r="K330" s="9"/>
    </row>
    <row r="331" spans="1:11">
      <c r="A331" s="3" t="s">
        <v>108</v>
      </c>
      <c r="B331" s="3" t="s">
        <v>109</v>
      </c>
      <c r="C331" s="3" t="s">
        <v>202</v>
      </c>
      <c r="D331" s="3" t="s">
        <v>18</v>
      </c>
      <c r="E331" s="3" t="s">
        <v>22</v>
      </c>
      <c r="F331" s="3" t="s">
        <v>248</v>
      </c>
      <c r="G331" s="3">
        <v>77242</v>
      </c>
      <c r="H331" s="1">
        <v>1826073.7398252201</v>
      </c>
      <c r="I331" s="9">
        <v>4.22994966278816E-2</v>
      </c>
      <c r="J331" s="1"/>
      <c r="K331" s="9"/>
    </row>
    <row r="332" spans="1:11">
      <c r="A332" s="3" t="s">
        <v>108</v>
      </c>
      <c r="B332" s="3" t="s">
        <v>109</v>
      </c>
      <c r="C332" s="3" t="s">
        <v>202</v>
      </c>
      <c r="D332" s="3" t="s">
        <v>18</v>
      </c>
      <c r="E332" s="3" t="s">
        <v>19</v>
      </c>
      <c r="F332" s="3" t="s">
        <v>254</v>
      </c>
      <c r="G332" s="3">
        <v>57091</v>
      </c>
      <c r="H332" s="1">
        <v>1826073.7398252201</v>
      </c>
      <c r="I332" s="9">
        <v>3.1264345330032701E-2</v>
      </c>
      <c r="J332" s="1"/>
      <c r="K332" s="9"/>
    </row>
    <row r="333" spans="1:11">
      <c r="A333" s="3" t="s">
        <v>108</v>
      </c>
      <c r="B333" s="3" t="s">
        <v>109</v>
      </c>
      <c r="C333" s="3" t="s">
        <v>202</v>
      </c>
      <c r="D333" s="3" t="s">
        <v>27</v>
      </c>
      <c r="E333" s="3" t="s">
        <v>55</v>
      </c>
      <c r="F333" s="3" t="s">
        <v>249</v>
      </c>
      <c r="G333" s="3">
        <v>55603</v>
      </c>
      <c r="H333" s="1">
        <v>1826073.7398252201</v>
      </c>
      <c r="I333" s="9">
        <v>3.04494822894293E-2</v>
      </c>
      <c r="J333" s="1"/>
      <c r="K333" s="9"/>
    </row>
    <row r="334" spans="1:11">
      <c r="A334" s="3" t="s">
        <v>108</v>
      </c>
      <c r="B334" s="3" t="s">
        <v>109</v>
      </c>
      <c r="C334" s="3" t="s">
        <v>202</v>
      </c>
      <c r="D334" s="3" t="s">
        <v>27</v>
      </c>
      <c r="E334" s="3" t="s">
        <v>54</v>
      </c>
      <c r="F334" s="3" t="s">
        <v>251</v>
      </c>
      <c r="G334" s="3">
        <v>51302</v>
      </c>
      <c r="H334" s="1">
        <v>1826073.7398252201</v>
      </c>
      <c r="I334" s="9">
        <v>2.8094155718437899E-2</v>
      </c>
      <c r="J334" s="1"/>
      <c r="K334" s="9"/>
    </row>
    <row r="335" spans="1:11">
      <c r="A335" s="3" t="s">
        <v>108</v>
      </c>
      <c r="B335" s="3" t="s">
        <v>109</v>
      </c>
      <c r="C335" s="3" t="s">
        <v>202</v>
      </c>
      <c r="D335" s="3" t="s">
        <v>27</v>
      </c>
      <c r="E335" s="3" t="s">
        <v>32</v>
      </c>
      <c r="F335" s="3" t="s">
        <v>272</v>
      </c>
      <c r="G335" s="3">
        <v>23407</v>
      </c>
      <c r="H335" s="1">
        <v>1826073.7398252201</v>
      </c>
      <c r="I335" s="9">
        <v>1.2818211822180001E-2</v>
      </c>
      <c r="J335" s="1"/>
      <c r="K335" s="9"/>
    </row>
    <row r="336" spans="1:11">
      <c r="A336" s="3" t="s">
        <v>108</v>
      </c>
      <c r="B336" s="3" t="s">
        <v>109</v>
      </c>
      <c r="C336" s="3" t="s">
        <v>202</v>
      </c>
      <c r="D336" s="3" t="s">
        <v>27</v>
      </c>
      <c r="E336" s="3" t="s">
        <v>57</v>
      </c>
      <c r="F336" s="3" t="s">
        <v>277</v>
      </c>
      <c r="G336" s="3">
        <v>17000</v>
      </c>
      <c r="H336" s="1">
        <v>1826073.7398252201</v>
      </c>
      <c r="I336" s="9">
        <v>9.3095911896893795E-3</v>
      </c>
      <c r="J336" s="1"/>
      <c r="K336" s="9"/>
    </row>
    <row r="337" spans="1:11">
      <c r="A337" s="3" t="s">
        <v>108</v>
      </c>
      <c r="B337" s="3" t="s">
        <v>109</v>
      </c>
      <c r="C337" s="3" t="s">
        <v>202</v>
      </c>
      <c r="D337" s="3" t="s">
        <v>27</v>
      </c>
      <c r="E337" s="3" t="s">
        <v>64</v>
      </c>
      <c r="F337" s="3" t="s">
        <v>284</v>
      </c>
      <c r="G337" s="3">
        <v>3950</v>
      </c>
      <c r="H337" s="1">
        <v>1826073.7398252201</v>
      </c>
      <c r="I337" s="9">
        <v>2.1631108940748799E-3</v>
      </c>
      <c r="J337" s="1"/>
      <c r="K337" s="9"/>
    </row>
    <row r="338" spans="1:11">
      <c r="A338" s="3" t="s">
        <v>108</v>
      </c>
      <c r="B338" s="3" t="s">
        <v>109</v>
      </c>
      <c r="C338" s="3" t="s">
        <v>202</v>
      </c>
      <c r="D338" s="3" t="s">
        <v>27</v>
      </c>
      <c r="E338" s="3" t="s">
        <v>67</v>
      </c>
      <c r="F338" s="3" t="s">
        <v>283</v>
      </c>
      <c r="G338" s="3">
        <v>662</v>
      </c>
      <c r="H338" s="1">
        <v>1826073.7398252201</v>
      </c>
      <c r="I338" s="9">
        <v>3.6252643338672701E-4</v>
      </c>
      <c r="J338" s="1"/>
      <c r="K338" s="9"/>
    </row>
    <row r="339" spans="1:11">
      <c r="A339" s="3" t="s">
        <v>108</v>
      </c>
      <c r="B339" s="3" t="s">
        <v>109</v>
      </c>
      <c r="C339" s="3" t="s">
        <v>202</v>
      </c>
      <c r="D339" s="3" t="s">
        <v>27</v>
      </c>
      <c r="E339" s="3" t="s">
        <v>28</v>
      </c>
      <c r="F339" s="3" t="s">
        <v>275</v>
      </c>
      <c r="G339" s="3">
        <v>504</v>
      </c>
      <c r="H339" s="1">
        <v>1826073.7398252201</v>
      </c>
      <c r="I339" s="9">
        <v>2.76001997623732E-4</v>
      </c>
      <c r="J339" s="1"/>
      <c r="K339" s="9"/>
    </row>
    <row r="340" spans="1:11">
      <c r="A340" s="3" t="s">
        <v>110</v>
      </c>
      <c r="B340" s="3" t="s">
        <v>111</v>
      </c>
      <c r="C340" s="3" t="s">
        <v>202</v>
      </c>
      <c r="D340" s="3" t="s">
        <v>49</v>
      </c>
      <c r="E340" s="3" t="s">
        <v>50</v>
      </c>
      <c r="F340" s="3" t="s">
        <v>260</v>
      </c>
      <c r="G340" s="3">
        <v>8047979</v>
      </c>
      <c r="H340" s="1">
        <v>66983634.223943003</v>
      </c>
      <c r="I340" s="9">
        <v>0.120148437648122</v>
      </c>
      <c r="J340" s="1"/>
      <c r="K340" s="9"/>
    </row>
    <row r="341" spans="1:11">
      <c r="A341" s="3" t="s">
        <v>110</v>
      </c>
      <c r="B341" s="3" t="s">
        <v>111</v>
      </c>
      <c r="C341" s="3" t="s">
        <v>202</v>
      </c>
      <c r="D341" s="3" t="s">
        <v>18</v>
      </c>
      <c r="E341" s="3" t="s">
        <v>24</v>
      </c>
      <c r="F341" s="3" t="s">
        <v>247</v>
      </c>
      <c r="G341" s="3">
        <v>3989482</v>
      </c>
      <c r="H341" s="1">
        <v>66983634.223943003</v>
      </c>
      <c r="I341" s="9">
        <v>5.9559055674139202E-2</v>
      </c>
      <c r="J341" s="1"/>
      <c r="K341" s="9"/>
    </row>
    <row r="342" spans="1:11">
      <c r="A342" s="3" t="s">
        <v>110</v>
      </c>
      <c r="B342" s="3" t="s">
        <v>111</v>
      </c>
      <c r="C342" s="3" t="s">
        <v>202</v>
      </c>
      <c r="D342" s="3" t="s">
        <v>27</v>
      </c>
      <c r="E342" s="3" t="s">
        <v>31</v>
      </c>
      <c r="F342" s="3" t="s">
        <v>253</v>
      </c>
      <c r="G342" s="3">
        <v>1589491</v>
      </c>
      <c r="H342" s="1">
        <v>66983634.223943003</v>
      </c>
      <c r="I342" s="9">
        <v>2.3729542572831101E-2</v>
      </c>
      <c r="J342" s="1"/>
      <c r="K342" s="9"/>
    </row>
    <row r="343" spans="1:11">
      <c r="A343" s="3" t="s">
        <v>110</v>
      </c>
      <c r="B343" s="3" t="s">
        <v>111</v>
      </c>
      <c r="C343" s="3" t="s">
        <v>202</v>
      </c>
      <c r="D343" s="3" t="s">
        <v>18</v>
      </c>
      <c r="E343" s="3" t="s">
        <v>22</v>
      </c>
      <c r="F343" s="3" t="s">
        <v>248</v>
      </c>
      <c r="G343" s="3">
        <v>1575604</v>
      </c>
      <c r="H343" s="1">
        <v>66983634.223943003</v>
      </c>
      <c r="I343" s="9">
        <v>2.3522223275201301E-2</v>
      </c>
      <c r="J343" s="1"/>
      <c r="K343" s="9"/>
    </row>
    <row r="344" spans="1:11">
      <c r="A344" s="3" t="s">
        <v>110</v>
      </c>
      <c r="B344" s="3" t="s">
        <v>111</v>
      </c>
      <c r="C344" s="3" t="s">
        <v>202</v>
      </c>
      <c r="D344" s="3" t="s">
        <v>18</v>
      </c>
      <c r="E344" s="3" t="s">
        <v>19</v>
      </c>
      <c r="F344" s="3" t="s">
        <v>254</v>
      </c>
      <c r="G344" s="3">
        <v>1159104</v>
      </c>
      <c r="H344" s="1">
        <v>66983634.223943003</v>
      </c>
      <c r="I344" s="9">
        <v>1.7304286538482299E-2</v>
      </c>
      <c r="J344" s="1"/>
      <c r="K344" s="9"/>
    </row>
    <row r="345" spans="1:11">
      <c r="A345" s="3" t="s">
        <v>110</v>
      </c>
      <c r="B345" s="3" t="s">
        <v>111</v>
      </c>
      <c r="C345" s="3" t="s">
        <v>202</v>
      </c>
      <c r="D345" s="3" t="s">
        <v>41</v>
      </c>
      <c r="E345" s="3" t="s">
        <v>112</v>
      </c>
      <c r="F345" s="3" t="s">
        <v>314</v>
      </c>
      <c r="G345" s="3">
        <v>1154431</v>
      </c>
      <c r="H345" s="1">
        <v>66983634.223943003</v>
      </c>
      <c r="I345" s="9">
        <v>1.7234523229068901E-2</v>
      </c>
      <c r="J345" s="1"/>
      <c r="K345" s="9"/>
    </row>
    <row r="346" spans="1:11">
      <c r="A346" s="3" t="s">
        <v>110</v>
      </c>
      <c r="B346" s="3" t="s">
        <v>111</v>
      </c>
      <c r="C346" s="3" t="s">
        <v>202</v>
      </c>
      <c r="D346" s="3" t="s">
        <v>41</v>
      </c>
      <c r="E346" s="3" t="s">
        <v>47</v>
      </c>
      <c r="F346" s="3" t="s">
        <v>256</v>
      </c>
      <c r="G346" s="3">
        <v>471544</v>
      </c>
      <c r="H346" s="1">
        <v>66983634.223943003</v>
      </c>
      <c r="I346" s="9">
        <v>7.0396897012710699E-3</v>
      </c>
      <c r="J346" s="1"/>
      <c r="K346" s="9"/>
    </row>
    <row r="347" spans="1:11">
      <c r="A347" s="3" t="s">
        <v>110</v>
      </c>
      <c r="B347" s="3" t="s">
        <v>111</v>
      </c>
      <c r="C347" s="3" t="s">
        <v>202</v>
      </c>
      <c r="D347" s="3" t="s">
        <v>41</v>
      </c>
      <c r="E347" s="3" t="s">
        <v>38</v>
      </c>
      <c r="F347" s="3" t="s">
        <v>297</v>
      </c>
      <c r="G347" s="3">
        <v>414988</v>
      </c>
      <c r="H347" s="1">
        <v>66983634.223943003</v>
      </c>
      <c r="I347" s="9">
        <v>6.1953640588175802E-3</v>
      </c>
      <c r="J347" s="1"/>
      <c r="K347" s="9"/>
    </row>
    <row r="348" spans="1:11">
      <c r="A348" s="3" t="s">
        <v>110</v>
      </c>
      <c r="B348" s="3" t="s">
        <v>111</v>
      </c>
      <c r="C348" s="3" t="s">
        <v>202</v>
      </c>
      <c r="D348" s="3" t="s">
        <v>41</v>
      </c>
      <c r="E348" s="3" t="s">
        <v>42</v>
      </c>
      <c r="F348" s="3" t="s">
        <v>266</v>
      </c>
      <c r="G348" s="3">
        <v>386099</v>
      </c>
      <c r="H348" s="1">
        <v>66983634.223943003</v>
      </c>
      <c r="I348" s="9">
        <v>5.7640796065076801E-3</v>
      </c>
      <c r="J348" s="1"/>
      <c r="K348" s="9"/>
    </row>
    <row r="349" spans="1:11">
      <c r="A349" s="3" t="s">
        <v>110</v>
      </c>
      <c r="B349" s="3" t="s">
        <v>111</v>
      </c>
      <c r="C349" s="3" t="s">
        <v>202</v>
      </c>
      <c r="D349" s="3" t="s">
        <v>18</v>
      </c>
      <c r="E349" s="3" t="s">
        <v>25</v>
      </c>
      <c r="F349" s="3" t="s">
        <v>342</v>
      </c>
      <c r="G349" s="3">
        <v>333032</v>
      </c>
      <c r="H349" s="1">
        <v>66983634.223943003</v>
      </c>
      <c r="I349" s="9">
        <v>4.9718413140527901E-3</v>
      </c>
      <c r="J349" s="1"/>
      <c r="K349" s="9"/>
    </row>
    <row r="350" spans="1:11">
      <c r="A350" s="3" t="s">
        <v>110</v>
      </c>
      <c r="B350" s="3" t="s">
        <v>111</v>
      </c>
      <c r="C350" s="3" t="s">
        <v>202</v>
      </c>
      <c r="D350" s="3" t="s">
        <v>27</v>
      </c>
      <c r="E350" s="3" t="s">
        <v>102</v>
      </c>
      <c r="F350" s="3" t="s">
        <v>315</v>
      </c>
      <c r="G350" s="3">
        <v>291891</v>
      </c>
      <c r="H350" s="1">
        <v>66983634.223943003</v>
      </c>
      <c r="I350" s="9">
        <v>4.3576465114468898E-3</v>
      </c>
      <c r="J350" s="1"/>
      <c r="K350" s="9"/>
    </row>
    <row r="351" spans="1:11">
      <c r="A351" s="3" t="s">
        <v>110</v>
      </c>
      <c r="B351" s="3" t="s">
        <v>111</v>
      </c>
      <c r="C351" s="3" t="s">
        <v>202</v>
      </c>
      <c r="D351" s="3" t="s">
        <v>27</v>
      </c>
      <c r="E351" s="3" t="s">
        <v>42</v>
      </c>
      <c r="F351" s="3" t="s">
        <v>276</v>
      </c>
      <c r="G351" s="3">
        <v>279591</v>
      </c>
      <c r="H351" s="1">
        <v>66983634.223943003</v>
      </c>
      <c r="I351" s="9">
        <v>4.17401956820165E-3</v>
      </c>
      <c r="J351" s="1"/>
      <c r="K351" s="9"/>
    </row>
    <row r="352" spans="1:11">
      <c r="A352" s="3" t="s">
        <v>110</v>
      </c>
      <c r="B352" s="3" t="s">
        <v>111</v>
      </c>
      <c r="C352" s="3" t="s">
        <v>202</v>
      </c>
      <c r="D352" s="3" t="s">
        <v>41</v>
      </c>
      <c r="E352" s="3" t="s">
        <v>35</v>
      </c>
      <c r="F352" s="3" t="s">
        <v>262</v>
      </c>
      <c r="G352" s="3">
        <v>255404</v>
      </c>
      <c r="H352" s="1">
        <v>66983634.223943003</v>
      </c>
      <c r="I352" s="9">
        <v>3.8129313668786701E-3</v>
      </c>
      <c r="J352" s="1"/>
      <c r="K352" s="9"/>
    </row>
    <row r="353" spans="1:11">
      <c r="A353" s="3" t="s">
        <v>110</v>
      </c>
      <c r="B353" s="3" t="s">
        <v>111</v>
      </c>
      <c r="C353" s="3" t="s">
        <v>202</v>
      </c>
      <c r="D353" s="3" t="s">
        <v>27</v>
      </c>
      <c r="E353" s="3" t="s">
        <v>32</v>
      </c>
      <c r="F353" s="3" t="s">
        <v>272</v>
      </c>
      <c r="G353" s="3">
        <v>244558</v>
      </c>
      <c r="H353" s="1">
        <v>66983634.223943003</v>
      </c>
      <c r="I353" s="9">
        <v>3.6510112183877901E-3</v>
      </c>
      <c r="J353" s="1"/>
      <c r="K353" s="9"/>
    </row>
    <row r="354" spans="1:11">
      <c r="A354" s="3" t="s">
        <v>110</v>
      </c>
      <c r="B354" s="3" t="s">
        <v>111</v>
      </c>
      <c r="C354" s="3" t="s">
        <v>202</v>
      </c>
      <c r="D354" s="3" t="s">
        <v>27</v>
      </c>
      <c r="E354" s="3" t="s">
        <v>38</v>
      </c>
      <c r="F354" s="3" t="s">
        <v>273</v>
      </c>
      <c r="G354" s="3">
        <v>243978</v>
      </c>
      <c r="H354" s="1">
        <v>66983634.223943003</v>
      </c>
      <c r="I354" s="9">
        <v>3.6423523869176899E-3</v>
      </c>
      <c r="J354" s="1"/>
      <c r="K354" s="9"/>
    </row>
    <row r="355" spans="1:11">
      <c r="A355" s="3" t="s">
        <v>110</v>
      </c>
      <c r="B355" s="3" t="s">
        <v>111</v>
      </c>
      <c r="C355" s="3" t="s">
        <v>202</v>
      </c>
      <c r="D355" s="3" t="s">
        <v>41</v>
      </c>
      <c r="E355" s="3" t="s">
        <v>31</v>
      </c>
      <c r="F355" s="3" t="s">
        <v>257</v>
      </c>
      <c r="G355" s="3">
        <v>234522</v>
      </c>
      <c r="H355" s="1">
        <v>66983634.223943003</v>
      </c>
      <c r="I355" s="9">
        <v>3.5011835759154899E-3</v>
      </c>
      <c r="J355" s="1"/>
      <c r="K355" s="9"/>
    </row>
    <row r="356" spans="1:11">
      <c r="A356" s="3" t="s">
        <v>110</v>
      </c>
      <c r="B356" s="3" t="s">
        <v>111</v>
      </c>
      <c r="C356" s="3" t="s">
        <v>202</v>
      </c>
      <c r="D356" s="3" t="s">
        <v>27</v>
      </c>
      <c r="E356" s="3" t="s">
        <v>43</v>
      </c>
      <c r="F356" s="3" t="s">
        <v>278</v>
      </c>
      <c r="G356" s="3">
        <v>231092</v>
      </c>
      <c r="H356" s="1">
        <v>66983634.223943003</v>
      </c>
      <c r="I356" s="9">
        <v>3.4499770380836902E-3</v>
      </c>
      <c r="J356" s="1"/>
      <c r="K356" s="9"/>
    </row>
    <row r="357" spans="1:11">
      <c r="A357" s="3" t="s">
        <v>110</v>
      </c>
      <c r="B357" s="3" t="s">
        <v>111</v>
      </c>
      <c r="C357" s="3" t="s">
        <v>202</v>
      </c>
      <c r="D357" s="3" t="s">
        <v>41</v>
      </c>
      <c r="E357" s="3" t="s">
        <v>45</v>
      </c>
      <c r="F357" s="3" t="s">
        <v>258</v>
      </c>
      <c r="G357" s="3">
        <v>183771</v>
      </c>
      <c r="H357" s="1">
        <v>66983634.223943003</v>
      </c>
      <c r="I357" s="9">
        <v>2.74352089326189E-3</v>
      </c>
      <c r="J357" s="1"/>
      <c r="K357" s="9"/>
    </row>
    <row r="358" spans="1:11">
      <c r="A358" s="3" t="s">
        <v>110</v>
      </c>
      <c r="B358" s="3" t="s">
        <v>111</v>
      </c>
      <c r="C358" s="3" t="s">
        <v>202</v>
      </c>
      <c r="D358" s="3" t="s">
        <v>41</v>
      </c>
      <c r="E358" s="3" t="s">
        <v>67</v>
      </c>
      <c r="F358" s="3" t="s">
        <v>282</v>
      </c>
      <c r="G358" s="3">
        <v>176611</v>
      </c>
      <c r="H358" s="1">
        <v>66983634.223943003</v>
      </c>
      <c r="I358" s="9">
        <v>2.63662911166548E-3</v>
      </c>
      <c r="J358" s="1"/>
      <c r="K358" s="9"/>
    </row>
    <row r="359" spans="1:11">
      <c r="A359" s="3" t="s">
        <v>110</v>
      </c>
      <c r="B359" s="3" t="s">
        <v>111</v>
      </c>
      <c r="C359" s="3" t="s">
        <v>202</v>
      </c>
      <c r="D359" s="3" t="s">
        <v>41</v>
      </c>
      <c r="E359" s="3" t="s">
        <v>29</v>
      </c>
      <c r="F359" s="3" t="s">
        <v>299</v>
      </c>
      <c r="G359" s="3">
        <v>163983</v>
      </c>
      <c r="H359" s="1">
        <v>66983634.223943003</v>
      </c>
      <c r="I359" s="9">
        <v>2.44810544993369E-3</v>
      </c>
      <c r="J359" s="1"/>
      <c r="K359" s="9"/>
    </row>
    <row r="360" spans="1:11">
      <c r="A360" s="3" t="s">
        <v>110</v>
      </c>
      <c r="B360" s="3" t="s">
        <v>111</v>
      </c>
      <c r="C360" s="3" t="s">
        <v>202</v>
      </c>
      <c r="D360" s="3" t="s">
        <v>27</v>
      </c>
      <c r="E360" s="3" t="s">
        <v>39</v>
      </c>
      <c r="F360" s="3" t="s">
        <v>341</v>
      </c>
      <c r="G360" s="3">
        <v>101060</v>
      </c>
      <c r="H360" s="1">
        <v>66983634.223943003</v>
      </c>
      <c r="I360" s="9">
        <v>1.5087267385661899E-3</v>
      </c>
      <c r="J360" s="1"/>
      <c r="K360" s="9"/>
    </row>
    <row r="361" spans="1:11">
      <c r="A361" s="3" t="s">
        <v>110</v>
      </c>
      <c r="B361" s="3" t="s">
        <v>111</v>
      </c>
      <c r="C361" s="3" t="s">
        <v>202</v>
      </c>
      <c r="D361" s="3" t="s">
        <v>27</v>
      </c>
      <c r="E361" s="3" t="s">
        <v>75</v>
      </c>
      <c r="F361" s="3" t="s">
        <v>286</v>
      </c>
      <c r="G361" s="3">
        <v>93766</v>
      </c>
      <c r="H361" s="1">
        <v>66983634.223943003</v>
      </c>
      <c r="I361" s="9">
        <v>1.3998344683197801E-3</v>
      </c>
      <c r="J361" s="1"/>
      <c r="K361" s="9"/>
    </row>
    <row r="362" spans="1:11">
      <c r="A362" s="3" t="s">
        <v>110</v>
      </c>
      <c r="B362" s="3" t="s">
        <v>111</v>
      </c>
      <c r="C362" s="3" t="s">
        <v>202</v>
      </c>
      <c r="D362" s="3" t="s">
        <v>41</v>
      </c>
      <c r="E362" s="3" t="s">
        <v>76</v>
      </c>
      <c r="F362" s="3" t="s">
        <v>289</v>
      </c>
      <c r="G362" s="3">
        <v>59638</v>
      </c>
      <c r="H362" s="1">
        <v>66983634.223943003</v>
      </c>
      <c r="I362" s="9">
        <v>8.9033688140322898E-4</v>
      </c>
      <c r="J362" s="1"/>
      <c r="K362" s="9"/>
    </row>
    <row r="363" spans="1:11">
      <c r="A363" s="3" t="s">
        <v>110</v>
      </c>
      <c r="B363" s="3" t="s">
        <v>111</v>
      </c>
      <c r="C363" s="3" t="s">
        <v>202</v>
      </c>
      <c r="D363" s="3" t="s">
        <v>41</v>
      </c>
      <c r="E363" s="3" t="s">
        <v>28</v>
      </c>
      <c r="F363" s="3" t="s">
        <v>271</v>
      </c>
      <c r="G363" s="3">
        <v>54593</v>
      </c>
      <c r="H363" s="1">
        <v>66983634.223943003</v>
      </c>
      <c r="I363" s="9">
        <v>8.1501997663312804E-4</v>
      </c>
      <c r="J363" s="1"/>
      <c r="K363" s="9"/>
    </row>
    <row r="364" spans="1:11">
      <c r="A364" s="3" t="s">
        <v>110</v>
      </c>
      <c r="B364" s="3" t="s">
        <v>111</v>
      </c>
      <c r="C364" s="3" t="s">
        <v>202</v>
      </c>
      <c r="D364" s="3" t="s">
        <v>27</v>
      </c>
      <c r="E364" s="3" t="s">
        <v>54</v>
      </c>
      <c r="F364" s="3" t="s">
        <v>251</v>
      </c>
      <c r="G364" s="3">
        <v>49026</v>
      </c>
      <c r="H364" s="1">
        <v>66983634.223943003</v>
      </c>
      <c r="I364" s="9">
        <v>7.3191012353993599E-4</v>
      </c>
      <c r="J364" s="1"/>
      <c r="K364" s="9"/>
    </row>
    <row r="365" spans="1:11">
      <c r="A365" s="3" t="s">
        <v>110</v>
      </c>
      <c r="B365" s="3" t="s">
        <v>111</v>
      </c>
      <c r="C365" s="3" t="s">
        <v>202</v>
      </c>
      <c r="D365" s="3" t="s">
        <v>41</v>
      </c>
      <c r="E365" s="3" t="s">
        <v>113</v>
      </c>
      <c r="F365" s="3" t="s">
        <v>316</v>
      </c>
      <c r="G365" s="3">
        <v>47317</v>
      </c>
      <c r="H365" s="1">
        <v>66983634.223943003</v>
      </c>
      <c r="I365" s="9">
        <v>7.0639642874269096E-4</v>
      </c>
      <c r="J365" s="1"/>
      <c r="K365" s="9"/>
    </row>
    <row r="366" spans="1:11">
      <c r="A366" s="3" t="s">
        <v>110</v>
      </c>
      <c r="B366" s="3" t="s">
        <v>111</v>
      </c>
      <c r="C366" s="3" t="s">
        <v>202</v>
      </c>
      <c r="D366" s="3" t="s">
        <v>41</v>
      </c>
      <c r="E366" s="3" t="s">
        <v>37</v>
      </c>
      <c r="F366" s="3" t="s">
        <v>291</v>
      </c>
      <c r="G366" s="3">
        <v>41617</v>
      </c>
      <c r="H366" s="1">
        <v>66983634.223943003</v>
      </c>
      <c r="I366" s="9">
        <v>6.2130101601928604E-4</v>
      </c>
      <c r="J366" s="1"/>
      <c r="K366" s="9"/>
    </row>
    <row r="367" spans="1:11">
      <c r="A367" s="3" t="s">
        <v>110</v>
      </c>
      <c r="B367" s="3" t="s">
        <v>111</v>
      </c>
      <c r="C367" s="3" t="s">
        <v>202</v>
      </c>
      <c r="D367" s="3" t="s">
        <v>41</v>
      </c>
      <c r="E367" s="3" t="s">
        <v>33</v>
      </c>
      <c r="F367" s="3" t="s">
        <v>268</v>
      </c>
      <c r="G367" s="3">
        <v>39938</v>
      </c>
      <c r="H367" s="1">
        <v>66983634.223943003</v>
      </c>
      <c r="I367" s="9">
        <v>5.9623519181532195E-4</v>
      </c>
      <c r="J367" s="1"/>
      <c r="K367" s="9"/>
    </row>
    <row r="368" spans="1:11">
      <c r="A368" s="3" t="s">
        <v>110</v>
      </c>
      <c r="B368" s="3" t="s">
        <v>111</v>
      </c>
      <c r="C368" s="3" t="s">
        <v>202</v>
      </c>
      <c r="D368" s="3" t="s">
        <v>41</v>
      </c>
      <c r="E368" s="3" t="s">
        <v>56</v>
      </c>
      <c r="F368" s="3" t="s">
        <v>287</v>
      </c>
      <c r="G368" s="3">
        <v>27280</v>
      </c>
      <c r="H368" s="1">
        <v>66983634.223943003</v>
      </c>
      <c r="I368" s="9">
        <v>4.07263659490259E-4</v>
      </c>
      <c r="J368" s="1"/>
      <c r="K368" s="9"/>
    </row>
    <row r="369" spans="1:11">
      <c r="A369" s="3" t="s">
        <v>110</v>
      </c>
      <c r="B369" s="3" t="s">
        <v>111</v>
      </c>
      <c r="C369" s="3" t="s">
        <v>202</v>
      </c>
      <c r="D369" s="3" t="s">
        <v>27</v>
      </c>
      <c r="E369" s="3" t="s">
        <v>37</v>
      </c>
      <c r="F369" s="3" t="s">
        <v>270</v>
      </c>
      <c r="G369" s="3">
        <v>25920</v>
      </c>
      <c r="H369" s="1">
        <v>66983634.223943003</v>
      </c>
      <c r="I369" s="9">
        <v>3.8696019259485E-4</v>
      </c>
      <c r="J369" s="1"/>
      <c r="K369" s="9"/>
    </row>
    <row r="370" spans="1:11">
      <c r="A370" s="3" t="s">
        <v>110</v>
      </c>
      <c r="B370" s="3" t="s">
        <v>111</v>
      </c>
      <c r="C370" s="3" t="s">
        <v>202</v>
      </c>
      <c r="D370" s="3" t="s">
        <v>27</v>
      </c>
      <c r="E370" s="3" t="s">
        <v>28</v>
      </c>
      <c r="F370" s="3" t="s">
        <v>275</v>
      </c>
      <c r="G370" s="3">
        <v>23198</v>
      </c>
      <c r="H370" s="1">
        <v>66983634.223943003</v>
      </c>
      <c r="I370" s="9">
        <v>3.4632340076448101E-4</v>
      </c>
      <c r="J370" s="1"/>
      <c r="K370" s="9"/>
    </row>
    <row r="371" spans="1:11">
      <c r="A371" s="3" t="s">
        <v>110</v>
      </c>
      <c r="B371" s="3" t="s">
        <v>111</v>
      </c>
      <c r="C371" s="3" t="s">
        <v>202</v>
      </c>
      <c r="D371" s="3" t="s">
        <v>27</v>
      </c>
      <c r="E371" s="3" t="s">
        <v>33</v>
      </c>
      <c r="F371" s="3" t="s">
        <v>250</v>
      </c>
      <c r="G371" s="3">
        <v>22421</v>
      </c>
      <c r="H371" s="1">
        <v>66983634.223943003</v>
      </c>
      <c r="I371" s="9">
        <v>3.3472355239850101E-4</v>
      </c>
      <c r="J371" s="1"/>
      <c r="K371" s="9"/>
    </row>
    <row r="372" spans="1:11">
      <c r="A372" s="3" t="s">
        <v>110</v>
      </c>
      <c r="B372" s="3" t="s">
        <v>111</v>
      </c>
      <c r="C372" s="3" t="s">
        <v>202</v>
      </c>
      <c r="D372" s="3" t="s">
        <v>41</v>
      </c>
      <c r="E372" s="3" t="s">
        <v>105</v>
      </c>
      <c r="F372" s="3" t="s">
        <v>311</v>
      </c>
      <c r="G372" s="3">
        <v>19456</v>
      </c>
      <c r="H372" s="1">
        <v>66983634.223943003</v>
      </c>
      <c r="I372" s="9">
        <v>2.9045900876255402E-4</v>
      </c>
      <c r="J372" s="1"/>
      <c r="K372" s="9"/>
    </row>
    <row r="373" spans="1:11">
      <c r="A373" s="3" t="s">
        <v>110</v>
      </c>
      <c r="B373" s="3" t="s">
        <v>111</v>
      </c>
      <c r="C373" s="3" t="s">
        <v>202</v>
      </c>
      <c r="D373" s="3" t="s">
        <v>27</v>
      </c>
      <c r="E373" s="3" t="s">
        <v>55</v>
      </c>
      <c r="F373" s="3" t="s">
        <v>249</v>
      </c>
      <c r="G373" s="3">
        <v>18337</v>
      </c>
      <c r="H373" s="1">
        <v>66983634.223943003</v>
      </c>
      <c r="I373" s="9">
        <v>2.7375343563317001E-4</v>
      </c>
      <c r="J373" s="1"/>
      <c r="K373" s="9"/>
    </row>
    <row r="374" spans="1:11">
      <c r="A374" s="3" t="s">
        <v>110</v>
      </c>
      <c r="B374" s="3" t="s">
        <v>111</v>
      </c>
      <c r="C374" s="3" t="s">
        <v>202</v>
      </c>
      <c r="D374" s="3" t="s">
        <v>27</v>
      </c>
      <c r="E374" s="3" t="s">
        <v>29</v>
      </c>
      <c r="F374" s="3" t="s">
        <v>281</v>
      </c>
      <c r="G374" s="3">
        <v>6115</v>
      </c>
      <c r="H374" s="1">
        <v>66983634.223943003</v>
      </c>
      <c r="I374" s="9">
        <v>9.1290955930459507E-5</v>
      </c>
      <c r="J374" s="1"/>
      <c r="K374" s="9"/>
    </row>
    <row r="375" spans="1:11">
      <c r="A375" s="3" t="s">
        <v>110</v>
      </c>
      <c r="B375" s="3" t="s">
        <v>111</v>
      </c>
      <c r="C375" s="3" t="s">
        <v>202</v>
      </c>
      <c r="D375" s="3" t="s">
        <v>41</v>
      </c>
      <c r="E375" s="3" t="s">
        <v>43</v>
      </c>
      <c r="F375" s="3" t="s">
        <v>269</v>
      </c>
      <c r="G375" s="3">
        <v>6063</v>
      </c>
      <c r="H375" s="1">
        <v>66983634.223943003</v>
      </c>
      <c r="I375" s="9">
        <v>9.0514646902105594E-5</v>
      </c>
      <c r="J375" s="1"/>
      <c r="K375" s="9"/>
    </row>
    <row r="376" spans="1:11">
      <c r="A376" s="3" t="s">
        <v>110</v>
      </c>
      <c r="B376" s="3" t="s">
        <v>111</v>
      </c>
      <c r="C376" s="3" t="s">
        <v>202</v>
      </c>
      <c r="D376" s="3" t="s">
        <v>27</v>
      </c>
      <c r="E376" s="3" t="s">
        <v>67</v>
      </c>
      <c r="F376" s="3" t="s">
        <v>283</v>
      </c>
      <c r="G376" s="3">
        <v>3064</v>
      </c>
      <c r="H376" s="1">
        <v>66983634.223943003</v>
      </c>
      <c r="I376" s="9">
        <v>4.5742516593774001E-5</v>
      </c>
      <c r="J376" s="1"/>
      <c r="K376" s="9"/>
    </row>
    <row r="377" spans="1:11">
      <c r="A377" s="3" t="s">
        <v>110</v>
      </c>
      <c r="B377" s="3" t="s">
        <v>111</v>
      </c>
      <c r="C377" s="3" t="s">
        <v>202</v>
      </c>
      <c r="D377" s="3" t="s">
        <v>27</v>
      </c>
      <c r="E377" s="3" t="s">
        <v>68</v>
      </c>
      <c r="F377" s="3" t="s">
        <v>317</v>
      </c>
      <c r="G377" s="3">
        <v>1060</v>
      </c>
      <c r="H377" s="1">
        <v>66983634.223943003</v>
      </c>
      <c r="I377" s="9">
        <v>1.5824760962598099E-5</v>
      </c>
      <c r="J377" s="1"/>
      <c r="K377" s="9"/>
    </row>
    <row r="378" spans="1:11">
      <c r="A378" s="3" t="s">
        <v>110</v>
      </c>
      <c r="B378" s="3" t="s">
        <v>111</v>
      </c>
      <c r="C378" s="3" t="s">
        <v>202</v>
      </c>
      <c r="D378" s="3" t="s">
        <v>27</v>
      </c>
      <c r="E378" s="3" t="s">
        <v>105</v>
      </c>
      <c r="F378" s="3" t="s">
        <v>318</v>
      </c>
      <c r="G378" s="3">
        <v>95</v>
      </c>
      <c r="H378" s="1">
        <v>66983634.223943003</v>
      </c>
      <c r="I378" s="9">
        <v>1.4182568787234101E-6</v>
      </c>
      <c r="J378" s="1"/>
      <c r="K378" s="9"/>
    </row>
    <row r="379" spans="1:11">
      <c r="A379" s="3" t="s">
        <v>94</v>
      </c>
      <c r="B379" s="3" t="s">
        <v>114</v>
      </c>
      <c r="C379" s="3" t="s">
        <v>218</v>
      </c>
      <c r="D379" s="3" t="s">
        <v>18</v>
      </c>
      <c r="E379" s="3" t="s">
        <v>25</v>
      </c>
      <c r="F379" s="3" t="s">
        <v>342</v>
      </c>
      <c r="G379" s="3">
        <v>142246</v>
      </c>
      <c r="H379" s="1">
        <v>1210603.7037037001</v>
      </c>
      <c r="I379" s="9">
        <v>0.117500053539251</v>
      </c>
      <c r="J379" s="1"/>
      <c r="K379" s="9"/>
    </row>
    <row r="380" spans="1:11">
      <c r="A380" s="3" t="s">
        <v>94</v>
      </c>
      <c r="B380" s="3" t="s">
        <v>114</v>
      </c>
      <c r="C380" s="3" t="s">
        <v>218</v>
      </c>
      <c r="D380" s="3" t="s">
        <v>18</v>
      </c>
      <c r="E380" s="3" t="s">
        <v>24</v>
      </c>
      <c r="F380" s="3" t="s">
        <v>247</v>
      </c>
      <c r="G380" s="3">
        <v>122773</v>
      </c>
      <c r="H380" s="1">
        <v>1210603.7037037001</v>
      </c>
      <c r="I380" s="9">
        <v>0.10141469055843</v>
      </c>
      <c r="J380" s="1"/>
      <c r="K380" s="9"/>
    </row>
    <row r="381" spans="1:11">
      <c r="A381" s="3" t="s">
        <v>94</v>
      </c>
      <c r="B381" s="3" t="s">
        <v>114</v>
      </c>
      <c r="C381" s="3" t="s">
        <v>218</v>
      </c>
      <c r="D381" s="3" t="s">
        <v>49</v>
      </c>
      <c r="E381" s="3" t="s">
        <v>50</v>
      </c>
      <c r="F381" s="3" t="s">
        <v>260</v>
      </c>
      <c r="G381" s="3">
        <v>99355</v>
      </c>
      <c r="H381" s="1">
        <v>1210603.7037037001</v>
      </c>
      <c r="I381" s="9">
        <v>8.2070622860342293E-2</v>
      </c>
      <c r="J381" s="1"/>
      <c r="K381" s="9"/>
    </row>
    <row r="382" spans="1:11">
      <c r="A382" s="3" t="s">
        <v>94</v>
      </c>
      <c r="B382" s="3" t="s">
        <v>114</v>
      </c>
      <c r="C382" s="3" t="s">
        <v>218</v>
      </c>
      <c r="D382" s="3" t="s">
        <v>27</v>
      </c>
      <c r="E382" s="3" t="s">
        <v>39</v>
      </c>
      <c r="F382" s="3" t="s">
        <v>341</v>
      </c>
      <c r="G382" s="5">
        <v>50195</v>
      </c>
      <c r="H382" s="1">
        <v>1210603.7037037001</v>
      </c>
      <c r="I382" s="9">
        <v>4.1462784102208099E-2</v>
      </c>
      <c r="J382" s="1"/>
      <c r="K382" s="9"/>
    </row>
    <row r="383" spans="1:11">
      <c r="A383" s="3" t="s">
        <v>94</v>
      </c>
      <c r="B383" s="3" t="s">
        <v>114</v>
      </c>
      <c r="C383" s="3" t="s">
        <v>218</v>
      </c>
      <c r="D383" s="3" t="s">
        <v>27</v>
      </c>
      <c r="E383" s="3" t="s">
        <v>31</v>
      </c>
      <c r="F383" s="3" t="s">
        <v>253</v>
      </c>
      <c r="G383" s="3">
        <v>41321</v>
      </c>
      <c r="H383" s="1">
        <v>1210603.7037037001</v>
      </c>
      <c r="I383" s="9">
        <v>3.4132557065192602E-2</v>
      </c>
      <c r="J383" s="1"/>
      <c r="K383" s="9"/>
    </row>
    <row r="384" spans="1:11">
      <c r="A384" s="3" t="s">
        <v>94</v>
      </c>
      <c r="B384" s="3" t="s">
        <v>114</v>
      </c>
      <c r="C384" s="3" t="s">
        <v>218</v>
      </c>
      <c r="D384" s="3" t="s">
        <v>18</v>
      </c>
      <c r="E384" s="3" t="s">
        <v>22</v>
      </c>
      <c r="F384" s="3" t="s">
        <v>248</v>
      </c>
      <c r="G384" s="3">
        <v>35609</v>
      </c>
      <c r="H384" s="1">
        <v>1210603.7037037001</v>
      </c>
      <c r="I384" s="9">
        <v>2.9414250006883701E-2</v>
      </c>
      <c r="J384" s="1"/>
      <c r="K384" s="9"/>
    </row>
    <row r="385" spans="1:11">
      <c r="A385" s="3" t="s">
        <v>94</v>
      </c>
      <c r="B385" s="3" t="s">
        <v>114</v>
      </c>
      <c r="C385" s="3" t="s">
        <v>218</v>
      </c>
      <c r="D385" s="3" t="s">
        <v>27</v>
      </c>
      <c r="E385" s="3" t="s">
        <v>54</v>
      </c>
      <c r="F385" s="3" t="s">
        <v>251</v>
      </c>
      <c r="G385" s="5">
        <v>12404</v>
      </c>
      <c r="H385" s="1">
        <v>1210603.7037037001</v>
      </c>
      <c r="I385" s="9">
        <v>1.0246127582504001E-2</v>
      </c>
      <c r="J385" s="1"/>
      <c r="K385" s="9"/>
    </row>
    <row r="386" spans="1:11">
      <c r="A386" s="3" t="s">
        <v>94</v>
      </c>
      <c r="B386" s="3" t="s">
        <v>114</v>
      </c>
      <c r="C386" s="3" t="s">
        <v>218</v>
      </c>
      <c r="D386" s="3" t="s">
        <v>18</v>
      </c>
      <c r="E386" s="3" t="s">
        <v>23</v>
      </c>
      <c r="F386" s="3" t="s">
        <v>255</v>
      </c>
      <c r="G386" s="3">
        <v>8618</v>
      </c>
      <c r="H386" s="1">
        <v>1210603.7037037001</v>
      </c>
      <c r="I386" s="9">
        <v>7.1187622949064498E-3</v>
      </c>
      <c r="J386" s="1"/>
      <c r="K386" s="9"/>
    </row>
    <row r="387" spans="1:11">
      <c r="A387" s="3" t="s">
        <v>94</v>
      </c>
      <c r="B387" s="3" t="s">
        <v>114</v>
      </c>
      <c r="C387" s="3" t="s">
        <v>218</v>
      </c>
      <c r="D387" s="3" t="s">
        <v>27</v>
      </c>
      <c r="E387" s="3" t="s">
        <v>92</v>
      </c>
      <c r="F387" s="3" t="s">
        <v>303</v>
      </c>
      <c r="G387" s="3">
        <v>5297</v>
      </c>
      <c r="H387" s="1">
        <v>1210603.7037037001</v>
      </c>
      <c r="I387" s="9">
        <v>4.37550288653046E-3</v>
      </c>
      <c r="J387" s="1"/>
      <c r="K387" s="9"/>
    </row>
    <row r="388" spans="1:11">
      <c r="A388" s="3" t="s">
        <v>94</v>
      </c>
      <c r="B388" s="3" t="s">
        <v>114</v>
      </c>
      <c r="C388" s="3" t="s">
        <v>218</v>
      </c>
      <c r="D388" s="3" t="s">
        <v>27</v>
      </c>
      <c r="E388" s="3" t="s">
        <v>64</v>
      </c>
      <c r="F388" s="3" t="s">
        <v>284</v>
      </c>
      <c r="G388" s="3">
        <v>5000</v>
      </c>
      <c r="H388" s="1">
        <v>1210603.7037037001</v>
      </c>
      <c r="I388" s="9">
        <v>4.13017074431797E-3</v>
      </c>
      <c r="J388" s="1"/>
      <c r="K388" s="9"/>
    </row>
    <row r="389" spans="1:11">
      <c r="A389" s="3" t="s">
        <v>94</v>
      </c>
      <c r="B389" s="3" t="s">
        <v>114</v>
      </c>
      <c r="C389" s="3" t="s">
        <v>218</v>
      </c>
      <c r="D389" s="3" t="s">
        <v>27</v>
      </c>
      <c r="E389" s="3" t="s">
        <v>43</v>
      </c>
      <c r="F389" s="3" t="s">
        <v>278</v>
      </c>
      <c r="G389" s="3">
        <v>3395</v>
      </c>
      <c r="H389" s="1">
        <v>1210603.7037037001</v>
      </c>
      <c r="I389" s="9">
        <v>2.8043859353919002E-3</v>
      </c>
      <c r="J389" s="1"/>
      <c r="K389" s="9"/>
    </row>
    <row r="390" spans="1:11">
      <c r="A390" s="3" t="s">
        <v>94</v>
      </c>
      <c r="B390" s="3" t="s">
        <v>114</v>
      </c>
      <c r="C390" s="3" t="s">
        <v>218</v>
      </c>
      <c r="D390" s="3" t="s">
        <v>27</v>
      </c>
      <c r="E390" s="3" t="s">
        <v>42</v>
      </c>
      <c r="F390" s="3" t="s">
        <v>276</v>
      </c>
      <c r="G390" s="3">
        <v>3071</v>
      </c>
      <c r="H390" s="1">
        <v>1210603.7037037001</v>
      </c>
      <c r="I390" s="9">
        <v>2.5367508711601002E-3</v>
      </c>
      <c r="J390" s="1"/>
      <c r="K390" s="9"/>
    </row>
    <row r="391" spans="1:11">
      <c r="A391" s="3" t="s">
        <v>94</v>
      </c>
      <c r="B391" s="3" t="s">
        <v>114</v>
      </c>
      <c r="C391" s="3" t="s">
        <v>218</v>
      </c>
      <c r="D391" s="3" t="s">
        <v>27</v>
      </c>
      <c r="E391" s="3" t="s">
        <v>67</v>
      </c>
      <c r="F391" s="3" t="s">
        <v>283</v>
      </c>
      <c r="G391" s="3">
        <v>2705</v>
      </c>
      <c r="H391" s="1">
        <v>1210603.7037037001</v>
      </c>
      <c r="I391" s="9">
        <v>2.23442237267602E-3</v>
      </c>
      <c r="J391" s="1"/>
      <c r="K391" s="9"/>
    </row>
    <row r="392" spans="1:11">
      <c r="A392" s="3" t="s">
        <v>94</v>
      </c>
      <c r="B392" s="3" t="s">
        <v>114</v>
      </c>
      <c r="C392" s="3" t="s">
        <v>218</v>
      </c>
      <c r="D392" s="3" t="s">
        <v>27</v>
      </c>
      <c r="E392" s="3" t="s">
        <v>38</v>
      </c>
      <c r="F392" s="3" t="s">
        <v>273</v>
      </c>
      <c r="G392" s="3">
        <v>1526</v>
      </c>
      <c r="H392" s="1">
        <v>1210603.7037037001</v>
      </c>
      <c r="I392" s="9">
        <v>1.2605281111658399E-3</v>
      </c>
      <c r="J392" s="1"/>
      <c r="K392" s="9"/>
    </row>
    <row r="393" spans="1:11">
      <c r="A393" s="3" t="s">
        <v>94</v>
      </c>
      <c r="B393" s="3" t="s">
        <v>114</v>
      </c>
      <c r="C393" s="3" t="s">
        <v>218</v>
      </c>
      <c r="D393" s="3" t="s">
        <v>41</v>
      </c>
      <c r="E393" s="3" t="s">
        <v>33</v>
      </c>
      <c r="F393" s="3" t="s">
        <v>268</v>
      </c>
      <c r="G393" s="3">
        <v>1387</v>
      </c>
      <c r="H393" s="1">
        <v>1210603.7037037001</v>
      </c>
      <c r="I393" s="9">
        <v>1.1457093644738001E-3</v>
      </c>
      <c r="J393" s="1"/>
      <c r="K393" s="9"/>
    </row>
    <row r="394" spans="1:11">
      <c r="A394" s="3" t="s">
        <v>94</v>
      </c>
      <c r="B394" s="3" t="s">
        <v>114</v>
      </c>
      <c r="C394" s="3" t="s">
        <v>218</v>
      </c>
      <c r="D394" s="3" t="s">
        <v>27</v>
      </c>
      <c r="E394" s="3" t="s">
        <v>47</v>
      </c>
      <c r="F394" s="3" t="s">
        <v>319</v>
      </c>
      <c r="G394" s="3">
        <v>1334</v>
      </c>
      <c r="H394" s="1">
        <v>1210603.7037037001</v>
      </c>
      <c r="I394" s="9">
        <v>1.1019295545840299E-3</v>
      </c>
      <c r="J394" s="1"/>
      <c r="K394" s="9"/>
    </row>
    <row r="395" spans="1:11">
      <c r="A395" s="3" t="s">
        <v>94</v>
      </c>
      <c r="B395" s="3" t="s">
        <v>114</v>
      </c>
      <c r="C395" s="3" t="s">
        <v>218</v>
      </c>
      <c r="D395" s="3" t="s">
        <v>41</v>
      </c>
      <c r="E395" s="3" t="s">
        <v>38</v>
      </c>
      <c r="F395" s="3" t="s">
        <v>297</v>
      </c>
      <c r="G395" s="3">
        <v>337</v>
      </c>
      <c r="H395" s="1">
        <v>1210603.7037037001</v>
      </c>
      <c r="I395" s="9">
        <v>2.7837350816703102E-4</v>
      </c>
      <c r="J395" s="1"/>
      <c r="K395" s="9"/>
    </row>
    <row r="396" spans="1:11">
      <c r="A396" s="3" t="s">
        <v>115</v>
      </c>
      <c r="B396" s="3" t="s">
        <v>116</v>
      </c>
      <c r="C396" s="3" t="s">
        <v>202</v>
      </c>
      <c r="D396" s="3" t="s">
        <v>27</v>
      </c>
      <c r="E396" s="3" t="s">
        <v>31</v>
      </c>
      <c r="F396" s="3" t="s">
        <v>253</v>
      </c>
      <c r="G396" s="3">
        <v>637088</v>
      </c>
      <c r="H396" s="1">
        <v>12296665.331192</v>
      </c>
      <c r="I396" s="9">
        <v>5.1809818584226099E-2</v>
      </c>
      <c r="J396" s="1"/>
      <c r="K396" s="9"/>
    </row>
    <row r="397" spans="1:11">
      <c r="A397" s="3" t="s">
        <v>115</v>
      </c>
      <c r="B397" s="3" t="s">
        <v>116</v>
      </c>
      <c r="C397" s="3" t="s">
        <v>202</v>
      </c>
      <c r="D397" s="3" t="s">
        <v>18</v>
      </c>
      <c r="E397" s="3" t="s">
        <v>22</v>
      </c>
      <c r="F397" s="3" t="s">
        <v>248</v>
      </c>
      <c r="G397" s="3">
        <v>481053</v>
      </c>
      <c r="H397" s="1">
        <v>12296665.331192</v>
      </c>
      <c r="I397" s="9">
        <v>3.9120606037780802E-2</v>
      </c>
      <c r="J397" s="1"/>
      <c r="K397" s="9"/>
    </row>
    <row r="398" spans="1:11">
      <c r="A398" s="3" t="s">
        <v>115</v>
      </c>
      <c r="B398" s="3" t="s">
        <v>116</v>
      </c>
      <c r="C398" s="3" t="s">
        <v>202</v>
      </c>
      <c r="D398" s="3" t="s">
        <v>18</v>
      </c>
      <c r="E398" s="3" t="s">
        <v>24</v>
      </c>
      <c r="F398" s="3" t="s">
        <v>247</v>
      </c>
      <c r="G398" s="3">
        <v>471165</v>
      </c>
      <c r="H398" s="1">
        <v>12296665.331192</v>
      </c>
      <c r="I398" s="9">
        <v>3.8316485592629103E-2</v>
      </c>
      <c r="J398" s="1"/>
      <c r="K398" s="9"/>
    </row>
    <row r="399" spans="1:11">
      <c r="A399" s="3" t="s">
        <v>115</v>
      </c>
      <c r="B399" s="3" t="s">
        <v>116</v>
      </c>
      <c r="C399" s="3" t="s">
        <v>202</v>
      </c>
      <c r="D399" s="3" t="s">
        <v>18</v>
      </c>
      <c r="E399" s="3" t="s">
        <v>25</v>
      </c>
      <c r="F399" s="3" t="s">
        <v>342</v>
      </c>
      <c r="G399" s="3">
        <v>327912</v>
      </c>
      <c r="H399" s="1">
        <v>12296665.331192</v>
      </c>
      <c r="I399" s="9">
        <v>2.6666741849777E-2</v>
      </c>
      <c r="J399" s="1"/>
      <c r="K399" s="9"/>
    </row>
    <row r="400" spans="1:11">
      <c r="A400" s="3" t="s">
        <v>115</v>
      </c>
      <c r="B400" s="3" t="s">
        <v>116</v>
      </c>
      <c r="C400" s="3" t="s">
        <v>202</v>
      </c>
      <c r="D400" s="3" t="s">
        <v>27</v>
      </c>
      <c r="E400" s="3" t="s">
        <v>39</v>
      </c>
      <c r="F400" s="3" t="s">
        <v>341</v>
      </c>
      <c r="G400" s="3">
        <v>190978</v>
      </c>
      <c r="H400" s="1">
        <v>12296665.331192</v>
      </c>
      <c r="I400" s="9">
        <v>1.55308772627617E-2</v>
      </c>
      <c r="J400" s="1"/>
      <c r="K400" s="9"/>
    </row>
    <row r="401" spans="1:11">
      <c r="A401" s="3" t="s">
        <v>115</v>
      </c>
      <c r="B401" s="3" t="s">
        <v>116</v>
      </c>
      <c r="C401" s="3" t="s">
        <v>202</v>
      </c>
      <c r="D401" s="3" t="s">
        <v>18</v>
      </c>
      <c r="E401" s="3" t="s">
        <v>19</v>
      </c>
      <c r="F401" s="3" t="s">
        <v>254</v>
      </c>
      <c r="G401" s="3">
        <v>152806</v>
      </c>
      <c r="H401" s="1">
        <v>12296665.331192</v>
      </c>
      <c r="I401" s="9">
        <v>1.24266210297184E-2</v>
      </c>
      <c r="J401" s="1"/>
      <c r="K401" s="9"/>
    </row>
    <row r="402" spans="1:11">
      <c r="A402" s="3" t="s">
        <v>115</v>
      </c>
      <c r="B402" s="3" t="s">
        <v>116</v>
      </c>
      <c r="C402" s="3" t="s">
        <v>202</v>
      </c>
      <c r="D402" s="3" t="s">
        <v>27</v>
      </c>
      <c r="E402" s="3" t="s">
        <v>56</v>
      </c>
      <c r="F402" s="3" t="s">
        <v>280</v>
      </c>
      <c r="G402" s="3">
        <v>105728</v>
      </c>
      <c r="H402" s="1">
        <v>12296665.331192</v>
      </c>
      <c r="I402" s="9">
        <v>8.59810340058682E-3</v>
      </c>
      <c r="J402" s="1"/>
      <c r="K402" s="9"/>
    </row>
    <row r="403" spans="1:11">
      <c r="A403" s="3" t="s">
        <v>115</v>
      </c>
      <c r="B403" s="3" t="s">
        <v>116</v>
      </c>
      <c r="C403" s="3" t="s">
        <v>202</v>
      </c>
      <c r="D403" s="3" t="s">
        <v>27</v>
      </c>
      <c r="E403" s="3" t="s">
        <v>42</v>
      </c>
      <c r="F403" s="3" t="s">
        <v>276</v>
      </c>
      <c r="G403" s="3">
        <v>84183</v>
      </c>
      <c r="H403" s="1">
        <v>12296665.331192</v>
      </c>
      <c r="I403" s="9">
        <v>6.8460023699644396E-3</v>
      </c>
      <c r="J403" s="1"/>
      <c r="K403" s="9"/>
    </row>
    <row r="404" spans="1:11">
      <c r="A404" s="3" t="s">
        <v>115</v>
      </c>
      <c r="B404" s="3" t="s">
        <v>116</v>
      </c>
      <c r="C404" s="3" t="s">
        <v>202</v>
      </c>
      <c r="D404" s="3" t="s">
        <v>27</v>
      </c>
      <c r="E404" s="3" t="s">
        <v>54</v>
      </c>
      <c r="F404" s="3" t="s">
        <v>251</v>
      </c>
      <c r="G404" s="3">
        <v>46567</v>
      </c>
      <c r="H404" s="1">
        <v>12296665.331192</v>
      </c>
      <c r="I404" s="9">
        <v>3.7869616473888302E-3</v>
      </c>
      <c r="J404" s="1"/>
      <c r="K404" s="9"/>
    </row>
    <row r="405" spans="1:11">
      <c r="A405" s="3" t="s">
        <v>115</v>
      </c>
      <c r="B405" s="3" t="s">
        <v>116</v>
      </c>
      <c r="C405" s="3" t="s">
        <v>202</v>
      </c>
      <c r="D405" s="3" t="s">
        <v>41</v>
      </c>
      <c r="E405" s="3" t="s">
        <v>31</v>
      </c>
      <c r="F405" s="3" t="s">
        <v>257</v>
      </c>
      <c r="G405" s="3">
        <v>44369</v>
      </c>
      <c r="H405" s="1">
        <v>12296665.331192</v>
      </c>
      <c r="I405" s="9">
        <v>3.6082139998925202E-3</v>
      </c>
      <c r="J405" s="1"/>
      <c r="K405" s="9"/>
    </row>
    <row r="406" spans="1:11">
      <c r="A406" s="3" t="s">
        <v>115</v>
      </c>
      <c r="B406" s="3" t="s">
        <v>116</v>
      </c>
      <c r="C406" s="3" t="s">
        <v>202</v>
      </c>
      <c r="D406" s="3" t="s">
        <v>27</v>
      </c>
      <c r="E406" s="3" t="s">
        <v>55</v>
      </c>
      <c r="F406" s="3" t="s">
        <v>249</v>
      </c>
      <c r="G406" s="3">
        <v>40710</v>
      </c>
      <c r="H406" s="1">
        <v>12296665.331192</v>
      </c>
      <c r="I406" s="9">
        <v>3.31065365312774E-3</v>
      </c>
      <c r="J406" s="1"/>
      <c r="K406" s="9"/>
    </row>
    <row r="407" spans="1:11">
      <c r="A407" s="3" t="s">
        <v>115</v>
      </c>
      <c r="B407" s="3" t="s">
        <v>116</v>
      </c>
      <c r="C407" s="3" t="s">
        <v>202</v>
      </c>
      <c r="D407" s="3" t="s">
        <v>27</v>
      </c>
      <c r="E407" s="3" t="s">
        <v>64</v>
      </c>
      <c r="F407" s="3" t="s">
        <v>284</v>
      </c>
      <c r="G407" s="3">
        <v>20000</v>
      </c>
      <c r="H407" s="1">
        <v>12296665.331192</v>
      </c>
      <c r="I407" s="9">
        <v>1.62645721106742E-3</v>
      </c>
      <c r="J407" s="1"/>
      <c r="K407" s="9"/>
    </row>
    <row r="408" spans="1:11">
      <c r="A408" s="3" t="s">
        <v>115</v>
      </c>
      <c r="B408" s="3" t="s">
        <v>116</v>
      </c>
      <c r="C408" s="3" t="s">
        <v>202</v>
      </c>
      <c r="D408" s="3" t="s">
        <v>41</v>
      </c>
      <c r="E408" s="3" t="s">
        <v>103</v>
      </c>
      <c r="F408" s="3" t="s">
        <v>292</v>
      </c>
      <c r="G408" s="3">
        <v>16165</v>
      </c>
      <c r="H408" s="1">
        <v>12296665.331192</v>
      </c>
      <c r="I408" s="9">
        <v>1.3145840408452401E-3</v>
      </c>
      <c r="J408" s="1"/>
      <c r="K408" s="9"/>
    </row>
    <row r="409" spans="1:11">
      <c r="A409" s="3" t="s">
        <v>115</v>
      </c>
      <c r="B409" s="3" t="s">
        <v>116</v>
      </c>
      <c r="C409" s="3" t="s">
        <v>202</v>
      </c>
      <c r="D409" s="3" t="s">
        <v>27</v>
      </c>
      <c r="E409" s="3" t="s">
        <v>71</v>
      </c>
      <c r="F409" s="3" t="s">
        <v>285</v>
      </c>
      <c r="G409" s="3">
        <v>6918</v>
      </c>
      <c r="H409" s="1">
        <v>12296665.331192</v>
      </c>
      <c r="I409" s="9">
        <v>5.6259154930822096E-4</v>
      </c>
      <c r="J409" s="1"/>
      <c r="K409" s="9"/>
    </row>
    <row r="410" spans="1:11">
      <c r="A410" s="3" t="s">
        <v>115</v>
      </c>
      <c r="B410" s="3" t="s">
        <v>116</v>
      </c>
      <c r="C410" s="3" t="s">
        <v>202</v>
      </c>
      <c r="D410" s="3" t="s">
        <v>27</v>
      </c>
      <c r="E410" s="3" t="s">
        <v>102</v>
      </c>
      <c r="F410" s="3" t="s">
        <v>315</v>
      </c>
      <c r="G410" s="3">
        <v>4766</v>
      </c>
      <c r="H410" s="1">
        <v>12296665.331192</v>
      </c>
      <c r="I410" s="9">
        <v>3.8758475339736702E-4</v>
      </c>
      <c r="J410" s="1"/>
      <c r="K410" s="9"/>
    </row>
    <row r="411" spans="1:11">
      <c r="A411" s="3" t="s">
        <v>115</v>
      </c>
      <c r="B411" s="3" t="s">
        <v>116</v>
      </c>
      <c r="C411" s="3" t="s">
        <v>202</v>
      </c>
      <c r="D411" s="3" t="s">
        <v>41</v>
      </c>
      <c r="E411" s="3" t="s">
        <v>47</v>
      </c>
      <c r="F411" s="3" t="s">
        <v>256</v>
      </c>
      <c r="G411" s="3">
        <v>2809</v>
      </c>
      <c r="H411" s="1">
        <v>12296665.331192</v>
      </c>
      <c r="I411" s="9">
        <v>2.2843591529441901E-4</v>
      </c>
      <c r="J411" s="1"/>
      <c r="K411" s="9"/>
    </row>
    <row r="412" spans="1:11">
      <c r="A412" s="3" t="s">
        <v>115</v>
      </c>
      <c r="B412" s="3" t="s">
        <v>116</v>
      </c>
      <c r="C412" s="3" t="s">
        <v>202</v>
      </c>
      <c r="D412" s="3" t="s">
        <v>27</v>
      </c>
      <c r="E412" s="3" t="s">
        <v>76</v>
      </c>
      <c r="F412" s="3" t="s">
        <v>300</v>
      </c>
      <c r="G412" s="3">
        <v>1290</v>
      </c>
      <c r="H412" s="1">
        <v>12296665.331192</v>
      </c>
      <c r="I412" s="9">
        <v>1.04906490113849E-4</v>
      </c>
      <c r="J412" s="1"/>
      <c r="K412" s="9"/>
    </row>
    <row r="413" spans="1:11">
      <c r="A413" s="3" t="s">
        <v>219</v>
      </c>
      <c r="B413" s="3" t="s">
        <v>220</v>
      </c>
      <c r="C413" s="3" t="s">
        <v>202</v>
      </c>
      <c r="D413" s="3" t="s">
        <v>49</v>
      </c>
      <c r="E413" s="3" t="s">
        <v>50</v>
      </c>
      <c r="F413" s="3" t="s">
        <v>260</v>
      </c>
      <c r="G413" s="3">
        <v>126217</v>
      </c>
      <c r="H413" s="1">
        <v>1339449.16548759</v>
      </c>
      <c r="I413" s="9">
        <v>9.4230526437376297E-2</v>
      </c>
      <c r="J413" s="1"/>
      <c r="K413" s="9"/>
    </row>
    <row r="414" spans="1:11">
      <c r="A414" s="3" t="s">
        <v>219</v>
      </c>
      <c r="B414" s="3" t="s">
        <v>220</v>
      </c>
      <c r="C414" s="3" t="s">
        <v>202</v>
      </c>
      <c r="D414" s="3" t="s">
        <v>18</v>
      </c>
      <c r="E414" s="3" t="s">
        <v>24</v>
      </c>
      <c r="F414" s="3" t="s">
        <v>247</v>
      </c>
      <c r="G414" s="3">
        <v>126124</v>
      </c>
      <c r="H414" s="1">
        <v>1339449.16548759</v>
      </c>
      <c r="I414" s="9">
        <v>9.4161094911047294E-2</v>
      </c>
      <c r="J414" s="1"/>
      <c r="K414" s="9"/>
    </row>
    <row r="415" spans="1:11">
      <c r="A415" s="3" t="s">
        <v>219</v>
      </c>
      <c r="B415" s="3" t="s">
        <v>220</v>
      </c>
      <c r="C415" s="3" t="s">
        <v>202</v>
      </c>
      <c r="D415" s="3" t="s">
        <v>18</v>
      </c>
      <c r="E415" s="3" t="s">
        <v>201</v>
      </c>
      <c r="F415" s="3" t="s">
        <v>339</v>
      </c>
      <c r="G415" s="3">
        <v>103345</v>
      </c>
      <c r="H415" s="1">
        <v>1339449.16548759</v>
      </c>
      <c r="I415" s="9">
        <v>7.7154850413737097E-2</v>
      </c>
      <c r="J415" s="1"/>
      <c r="K415" s="9"/>
    </row>
    <row r="416" spans="1:11">
      <c r="A416" s="3" t="s">
        <v>219</v>
      </c>
      <c r="B416" s="3" t="s">
        <v>220</v>
      </c>
      <c r="C416" s="3" t="s">
        <v>202</v>
      </c>
      <c r="D416" s="3" t="s">
        <v>27</v>
      </c>
      <c r="E416" s="3" t="s">
        <v>200</v>
      </c>
      <c r="F416" s="3" t="s">
        <v>340</v>
      </c>
      <c r="G416" s="3">
        <v>54744</v>
      </c>
      <c r="H416" s="1">
        <v>1339449.16548759</v>
      </c>
      <c r="I416" s="9">
        <v>4.0870532014607601E-2</v>
      </c>
      <c r="J416" s="1"/>
      <c r="K416" s="9"/>
    </row>
    <row r="417" spans="1:11">
      <c r="A417" s="3" t="s">
        <v>219</v>
      </c>
      <c r="B417" s="3" t="s">
        <v>220</v>
      </c>
      <c r="C417" s="3" t="s">
        <v>202</v>
      </c>
      <c r="D417" s="3" t="s">
        <v>18</v>
      </c>
      <c r="E417" s="3" t="s">
        <v>22</v>
      </c>
      <c r="F417" s="3" t="s">
        <v>248</v>
      </c>
      <c r="G417" s="3">
        <v>50291</v>
      </c>
      <c r="H417" s="1">
        <v>1339449.16548759</v>
      </c>
      <c r="I417" s="9">
        <v>3.7546031081883501E-2</v>
      </c>
      <c r="J417" s="1"/>
      <c r="K417" s="9"/>
    </row>
    <row r="418" spans="1:11">
      <c r="A418" s="3" t="s">
        <v>219</v>
      </c>
      <c r="B418" s="3" t="s">
        <v>220</v>
      </c>
      <c r="C418" s="3" t="s">
        <v>202</v>
      </c>
      <c r="D418" s="3" t="s">
        <v>18</v>
      </c>
      <c r="E418" s="3" t="s">
        <v>19</v>
      </c>
      <c r="F418" s="3" t="s">
        <v>254</v>
      </c>
      <c r="G418" s="3">
        <v>29389</v>
      </c>
      <c r="H418" s="1">
        <v>1339449.16548759</v>
      </c>
      <c r="I418" s="9">
        <v>2.1941108895537499E-2</v>
      </c>
      <c r="J418" s="1"/>
      <c r="K418" s="9"/>
    </row>
    <row r="419" spans="1:11">
      <c r="A419" s="3" t="s">
        <v>219</v>
      </c>
      <c r="B419" s="3" t="s">
        <v>220</v>
      </c>
      <c r="C419" s="3" t="s">
        <v>202</v>
      </c>
      <c r="D419" s="3" t="s">
        <v>27</v>
      </c>
      <c r="E419" s="3" t="s">
        <v>54</v>
      </c>
      <c r="F419" s="3" t="s">
        <v>251</v>
      </c>
      <c r="G419" s="3">
        <v>24639</v>
      </c>
      <c r="H419" s="1">
        <v>1339449.16548759</v>
      </c>
      <c r="I419" s="9">
        <v>1.8394875023891501E-2</v>
      </c>
      <c r="J419" s="1"/>
      <c r="K419" s="9"/>
    </row>
    <row r="420" spans="1:11">
      <c r="A420" s="3" t="s">
        <v>219</v>
      </c>
      <c r="B420" s="3" t="s">
        <v>220</v>
      </c>
      <c r="C420" s="3" t="s">
        <v>202</v>
      </c>
      <c r="D420" s="3" t="s">
        <v>27</v>
      </c>
      <c r="E420" s="3" t="s">
        <v>55</v>
      </c>
      <c r="F420" s="3" t="s">
        <v>249</v>
      </c>
      <c r="G420" s="3">
        <v>17229</v>
      </c>
      <c r="H420" s="1">
        <v>1339449.16548759</v>
      </c>
      <c r="I420" s="9">
        <v>1.28627501841238E-2</v>
      </c>
      <c r="J420" s="1"/>
      <c r="K420" s="9"/>
    </row>
    <row r="421" spans="1:11">
      <c r="A421" s="3" t="s">
        <v>219</v>
      </c>
      <c r="B421" s="3" t="s">
        <v>220</v>
      </c>
      <c r="C421" s="3" t="s">
        <v>202</v>
      </c>
      <c r="D421" s="3" t="s">
        <v>27</v>
      </c>
      <c r="E421" s="3" t="s">
        <v>32</v>
      </c>
      <c r="F421" s="3" t="s">
        <v>272</v>
      </c>
      <c r="G421" s="3">
        <v>13889</v>
      </c>
      <c r="H421" s="1">
        <v>1339449.16548759</v>
      </c>
      <c r="I421" s="9">
        <v>1.03691878406928E-2</v>
      </c>
      <c r="J421" s="1"/>
      <c r="K421" s="9"/>
    </row>
    <row r="422" spans="1:11">
      <c r="A422" s="3" t="s">
        <v>219</v>
      </c>
      <c r="B422" s="3" t="s">
        <v>220</v>
      </c>
      <c r="C422" s="3" t="s">
        <v>202</v>
      </c>
      <c r="D422" s="3" t="s">
        <v>27</v>
      </c>
      <c r="E422" s="3" t="s">
        <v>64</v>
      </c>
      <c r="F422" s="3" t="s">
        <v>284</v>
      </c>
      <c r="G422" s="3">
        <v>9514</v>
      </c>
      <c r="H422" s="1">
        <v>1339449.16548759</v>
      </c>
      <c r="I422" s="9">
        <v>7.1029198010188702E-3</v>
      </c>
      <c r="J422" s="1"/>
      <c r="K422" s="9"/>
    </row>
    <row r="423" spans="1:11">
      <c r="A423" s="3" t="s">
        <v>219</v>
      </c>
      <c r="B423" s="3" t="s">
        <v>220</v>
      </c>
      <c r="C423" s="3" t="s">
        <v>202</v>
      </c>
      <c r="D423" s="3" t="s">
        <v>27</v>
      </c>
      <c r="E423" s="3" t="s">
        <v>57</v>
      </c>
      <c r="F423" s="3" t="s">
        <v>277</v>
      </c>
      <c r="G423" s="3">
        <v>1892</v>
      </c>
      <c r="H423" s="1">
        <v>1339449.16548759</v>
      </c>
      <c r="I423" s="9">
        <v>1.41252094424298E-3</v>
      </c>
      <c r="J423" s="1"/>
      <c r="K423" s="9"/>
    </row>
    <row r="424" spans="1:11">
      <c r="A424" s="3" t="s">
        <v>118</v>
      </c>
      <c r="B424" s="3" t="s">
        <v>119</v>
      </c>
      <c r="C424" s="3" t="s">
        <v>218</v>
      </c>
      <c r="D424" s="3" t="s">
        <v>18</v>
      </c>
      <c r="E424" s="3" t="s">
        <v>21</v>
      </c>
      <c r="F424" s="3" t="s">
        <v>320</v>
      </c>
      <c r="G424" s="3">
        <v>546180</v>
      </c>
      <c r="H424" s="1">
        <v>5173759.5275779404</v>
      </c>
      <c r="I424" s="9">
        <v>0.10556733398386001</v>
      </c>
      <c r="J424" s="1"/>
      <c r="K424" s="9"/>
    </row>
    <row r="425" spans="1:11">
      <c r="A425" s="3" t="s">
        <v>118</v>
      </c>
      <c r="B425" s="3" t="s">
        <v>119</v>
      </c>
      <c r="C425" s="3" t="s">
        <v>218</v>
      </c>
      <c r="D425" s="3" t="s">
        <v>27</v>
      </c>
      <c r="E425" s="3" t="s">
        <v>31</v>
      </c>
      <c r="F425" s="3" t="s">
        <v>253</v>
      </c>
      <c r="G425" s="3">
        <v>232339</v>
      </c>
      <c r="H425" s="1">
        <v>5173759.5275779404</v>
      </c>
      <c r="I425" s="9">
        <v>4.4907189590384401E-2</v>
      </c>
      <c r="J425" s="1"/>
      <c r="K425" s="9"/>
    </row>
    <row r="426" spans="1:11">
      <c r="A426" s="3" t="s">
        <v>118</v>
      </c>
      <c r="B426" s="3" t="s">
        <v>119</v>
      </c>
      <c r="C426" s="3" t="s">
        <v>218</v>
      </c>
      <c r="D426" s="3" t="s">
        <v>18</v>
      </c>
      <c r="E426" s="3" t="s">
        <v>25</v>
      </c>
      <c r="F426" s="3" t="s">
        <v>342</v>
      </c>
      <c r="G426" s="3">
        <v>186149</v>
      </c>
      <c r="H426" s="1">
        <v>5173759.5275779404</v>
      </c>
      <c r="I426" s="9">
        <v>3.5979445702445399E-2</v>
      </c>
      <c r="J426" s="1"/>
      <c r="K426" s="9"/>
    </row>
    <row r="427" spans="1:11">
      <c r="A427" s="3" t="s">
        <v>118</v>
      </c>
      <c r="B427" s="3" t="s">
        <v>119</v>
      </c>
      <c r="C427" s="3" t="s">
        <v>218</v>
      </c>
      <c r="D427" s="3" t="s">
        <v>18</v>
      </c>
      <c r="E427" s="3" t="s">
        <v>22</v>
      </c>
      <c r="F427" s="3" t="s">
        <v>248</v>
      </c>
      <c r="G427" s="3">
        <v>120423</v>
      </c>
      <c r="H427" s="1">
        <v>5173759.5275779404</v>
      </c>
      <c r="I427" s="9">
        <v>2.32757242307269E-2</v>
      </c>
      <c r="J427" s="1"/>
      <c r="K427" s="9"/>
    </row>
    <row r="428" spans="1:11">
      <c r="A428" s="3" t="s">
        <v>118</v>
      </c>
      <c r="B428" s="3" t="s">
        <v>119</v>
      </c>
      <c r="C428" s="3" t="s">
        <v>218</v>
      </c>
      <c r="D428" s="3" t="s">
        <v>27</v>
      </c>
      <c r="E428" s="3" t="s">
        <v>92</v>
      </c>
      <c r="F428" s="3" t="s">
        <v>303</v>
      </c>
      <c r="G428" s="3">
        <v>109744</v>
      </c>
      <c r="H428" s="1">
        <v>5173759.5275779404</v>
      </c>
      <c r="I428" s="9">
        <v>2.12116545840653E-2</v>
      </c>
      <c r="J428" s="1"/>
      <c r="K428" s="9"/>
    </row>
    <row r="429" spans="1:11">
      <c r="A429" s="3" t="s">
        <v>118</v>
      </c>
      <c r="B429" s="3" t="s">
        <v>119</v>
      </c>
      <c r="C429" s="3" t="s">
        <v>218</v>
      </c>
      <c r="D429" s="3" t="s">
        <v>18</v>
      </c>
      <c r="E429" s="3" t="s">
        <v>24</v>
      </c>
      <c r="F429" s="3" t="s">
        <v>247</v>
      </c>
      <c r="G429" s="3">
        <v>82971</v>
      </c>
      <c r="H429" s="1">
        <v>5173759.5275779404</v>
      </c>
      <c r="I429" s="9">
        <v>1.6036887597449302E-2</v>
      </c>
      <c r="J429" s="1"/>
      <c r="K429" s="9"/>
    </row>
    <row r="430" spans="1:11">
      <c r="A430" s="3" t="s">
        <v>118</v>
      </c>
      <c r="B430" s="3" t="s">
        <v>119</v>
      </c>
      <c r="C430" s="3" t="s">
        <v>218</v>
      </c>
      <c r="D430" s="3" t="s">
        <v>27</v>
      </c>
      <c r="E430" s="3" t="s">
        <v>54</v>
      </c>
      <c r="F430" s="3" t="s">
        <v>251</v>
      </c>
      <c r="G430" s="3">
        <v>20631</v>
      </c>
      <c r="H430" s="1">
        <v>5173759.5275779404</v>
      </c>
      <c r="I430" s="9">
        <v>3.9876225189882904E-3</v>
      </c>
      <c r="J430" s="1"/>
      <c r="K430" s="9"/>
    </row>
    <row r="431" spans="1:11">
      <c r="A431" s="3" t="s">
        <v>118</v>
      </c>
      <c r="B431" s="3" t="s">
        <v>119</v>
      </c>
      <c r="C431" s="3" t="s">
        <v>218</v>
      </c>
      <c r="D431" s="3" t="s">
        <v>41</v>
      </c>
      <c r="E431" s="3" t="s">
        <v>47</v>
      </c>
      <c r="F431" s="3" t="s">
        <v>256</v>
      </c>
      <c r="G431" s="3">
        <v>15816</v>
      </c>
      <c r="H431" s="1">
        <v>5173759.5275779404</v>
      </c>
      <c r="I431" s="9">
        <v>3.0569646532072501E-3</v>
      </c>
      <c r="J431" s="1"/>
      <c r="K431" s="9"/>
    </row>
    <row r="432" spans="1:11">
      <c r="A432" s="3" t="s">
        <v>118</v>
      </c>
      <c r="B432" s="3" t="s">
        <v>119</v>
      </c>
      <c r="C432" s="3" t="s">
        <v>218</v>
      </c>
      <c r="D432" s="3" t="s">
        <v>27</v>
      </c>
      <c r="E432" s="3" t="s">
        <v>64</v>
      </c>
      <c r="F432" s="3" t="s">
        <v>284</v>
      </c>
      <c r="G432" s="3">
        <v>15000</v>
      </c>
      <c r="H432" s="1">
        <v>5173759.5275779404</v>
      </c>
      <c r="I432" s="9">
        <v>2.8992456877914002E-3</v>
      </c>
      <c r="J432" s="1"/>
      <c r="K432" s="9"/>
    </row>
    <row r="433" spans="1:11">
      <c r="A433" s="3" t="s">
        <v>118</v>
      </c>
      <c r="B433" s="3" t="s">
        <v>119</v>
      </c>
      <c r="C433" s="3" t="s">
        <v>218</v>
      </c>
      <c r="D433" s="3" t="s">
        <v>27</v>
      </c>
      <c r="E433" s="3" t="s">
        <v>32</v>
      </c>
      <c r="F433" s="3" t="s">
        <v>272</v>
      </c>
      <c r="G433" s="3">
        <v>14470</v>
      </c>
      <c r="H433" s="1">
        <v>5173759.5275779404</v>
      </c>
      <c r="I433" s="9">
        <v>2.7968056734894299E-3</v>
      </c>
      <c r="J433" s="1"/>
      <c r="K433" s="9"/>
    </row>
    <row r="434" spans="1:11">
      <c r="A434" s="3" t="s">
        <v>118</v>
      </c>
      <c r="B434" s="3" t="s">
        <v>119</v>
      </c>
      <c r="C434" s="3" t="s">
        <v>218</v>
      </c>
      <c r="D434" s="3" t="s">
        <v>41</v>
      </c>
      <c r="E434" s="3" t="s">
        <v>99</v>
      </c>
      <c r="F434" s="3" t="s">
        <v>302</v>
      </c>
      <c r="G434" s="3">
        <v>12539</v>
      </c>
      <c r="H434" s="1">
        <v>5173759.5275779404</v>
      </c>
      <c r="I434" s="9">
        <v>2.4235761119477599E-3</v>
      </c>
      <c r="J434" s="1"/>
      <c r="K434" s="9"/>
    </row>
    <row r="435" spans="1:11">
      <c r="A435" s="3" t="s">
        <v>118</v>
      </c>
      <c r="B435" s="3" t="s">
        <v>119</v>
      </c>
      <c r="C435" s="3" t="s">
        <v>218</v>
      </c>
      <c r="D435" s="3" t="s">
        <v>27</v>
      </c>
      <c r="E435" s="3" t="s">
        <v>117</v>
      </c>
      <c r="F435" s="3" t="s">
        <v>321</v>
      </c>
      <c r="G435" s="3">
        <v>4515</v>
      </c>
      <c r="H435" s="1">
        <v>5173759.5275779404</v>
      </c>
      <c r="I435" s="9">
        <v>8.7267295202521095E-4</v>
      </c>
      <c r="J435" s="1"/>
      <c r="K435" s="9"/>
    </row>
    <row r="436" spans="1:11">
      <c r="A436" s="3" t="s">
        <v>118</v>
      </c>
      <c r="B436" s="3" t="s">
        <v>119</v>
      </c>
      <c r="C436" s="3" t="s">
        <v>218</v>
      </c>
      <c r="D436" s="3" t="s">
        <v>41</v>
      </c>
      <c r="E436" s="3" t="s">
        <v>38</v>
      </c>
      <c r="F436" s="3" t="s">
        <v>297</v>
      </c>
      <c r="G436" s="3">
        <v>3450</v>
      </c>
      <c r="H436" s="1">
        <v>5173759.5275779404</v>
      </c>
      <c r="I436" s="9">
        <v>6.6682650819202105E-4</v>
      </c>
      <c r="J436" s="1"/>
      <c r="K436" s="9"/>
    </row>
    <row r="437" spans="1:11">
      <c r="A437" s="3" t="s">
        <v>118</v>
      </c>
      <c r="B437" s="3" t="s">
        <v>119</v>
      </c>
      <c r="C437" s="3" t="s">
        <v>218</v>
      </c>
      <c r="D437" s="3" t="s">
        <v>27</v>
      </c>
      <c r="E437" s="3" t="s">
        <v>57</v>
      </c>
      <c r="F437" s="3" t="s">
        <v>277</v>
      </c>
      <c r="G437" s="3">
        <v>3241</v>
      </c>
      <c r="H437" s="1">
        <v>5173759.5275779404</v>
      </c>
      <c r="I437" s="9">
        <v>6.2643035160879501E-4</v>
      </c>
      <c r="J437" s="1"/>
      <c r="K437" s="9"/>
    </row>
    <row r="438" spans="1:11">
      <c r="A438" s="3" t="s">
        <v>118</v>
      </c>
      <c r="B438" s="3" t="s">
        <v>119</v>
      </c>
      <c r="C438" s="3" t="s">
        <v>218</v>
      </c>
      <c r="D438" s="3" t="s">
        <v>27</v>
      </c>
      <c r="E438" s="3" t="s">
        <v>33</v>
      </c>
      <c r="F438" s="3" t="s">
        <v>250</v>
      </c>
      <c r="G438" s="3">
        <v>2551</v>
      </c>
      <c r="H438" s="1">
        <v>5173759.5275779404</v>
      </c>
      <c r="I438" s="9">
        <v>4.9306504997039002E-4</v>
      </c>
      <c r="J438" s="1"/>
      <c r="K438" s="9"/>
    </row>
    <row r="439" spans="1:11">
      <c r="A439" s="3" t="s">
        <v>118</v>
      </c>
      <c r="B439" s="3" t="s">
        <v>119</v>
      </c>
      <c r="C439" s="3" t="s">
        <v>218</v>
      </c>
      <c r="D439" s="3" t="s">
        <v>27</v>
      </c>
      <c r="E439" s="3" t="s">
        <v>39</v>
      </c>
      <c r="F439" s="3" t="s">
        <v>341</v>
      </c>
      <c r="G439" s="3">
        <v>588</v>
      </c>
      <c r="H439" s="1">
        <v>5173759.5275779404</v>
      </c>
      <c r="I439" s="9">
        <v>1.13650430961423E-4</v>
      </c>
      <c r="J439" s="1"/>
      <c r="K439" s="9"/>
    </row>
    <row r="440" spans="1:11">
      <c r="A440" s="3" t="s">
        <v>118</v>
      </c>
      <c r="B440" s="3" t="s">
        <v>119</v>
      </c>
      <c r="C440" s="3" t="s">
        <v>218</v>
      </c>
      <c r="D440" s="3" t="s">
        <v>27</v>
      </c>
      <c r="E440" s="3" t="s">
        <v>38</v>
      </c>
      <c r="F440" s="3" t="s">
        <v>273</v>
      </c>
      <c r="G440" s="3">
        <v>481</v>
      </c>
      <c r="H440" s="1">
        <v>5173759.5275779404</v>
      </c>
      <c r="I440" s="9">
        <v>9.2969145055177502E-5</v>
      </c>
      <c r="J440" s="1"/>
      <c r="K440" s="9"/>
    </row>
    <row r="441" spans="1:11">
      <c r="A441" s="3" t="s">
        <v>118</v>
      </c>
      <c r="B441" s="3" t="s">
        <v>119</v>
      </c>
      <c r="C441" s="3" t="s">
        <v>218</v>
      </c>
      <c r="D441" s="3" t="s">
        <v>41</v>
      </c>
      <c r="E441" s="3" t="s">
        <v>76</v>
      </c>
      <c r="F441" s="3" t="s">
        <v>289</v>
      </c>
      <c r="G441" s="3">
        <v>191</v>
      </c>
      <c r="H441" s="1">
        <v>5173759.5275779404</v>
      </c>
      <c r="I441" s="9">
        <v>3.6917061757877098E-5</v>
      </c>
      <c r="J441" s="1"/>
      <c r="K441" s="9"/>
    </row>
    <row r="442" spans="1:11">
      <c r="A442" s="3" t="s">
        <v>118</v>
      </c>
      <c r="B442" s="3" t="s">
        <v>119</v>
      </c>
      <c r="C442" s="3" t="s">
        <v>218</v>
      </c>
      <c r="D442" s="3" t="s">
        <v>27</v>
      </c>
      <c r="E442" s="3" t="s">
        <v>47</v>
      </c>
      <c r="F442" s="3" t="s">
        <v>319</v>
      </c>
      <c r="G442" s="3">
        <v>92</v>
      </c>
      <c r="H442" s="1">
        <v>5173759.5275779404</v>
      </c>
      <c r="I442" s="9">
        <v>1.77820402184539E-5</v>
      </c>
      <c r="J442" s="1"/>
      <c r="K442" s="9"/>
    </row>
    <row r="443" spans="1:11">
      <c r="A443" s="3" t="s">
        <v>118</v>
      </c>
      <c r="B443" s="3" t="s">
        <v>119</v>
      </c>
      <c r="C443" s="3" t="s">
        <v>218</v>
      </c>
      <c r="D443" s="3" t="s">
        <v>41</v>
      </c>
      <c r="E443" s="3" t="s">
        <v>32</v>
      </c>
      <c r="F443" s="3" t="s">
        <v>312</v>
      </c>
      <c r="G443" s="3">
        <v>43</v>
      </c>
      <c r="H443" s="1">
        <v>5173759.5275779404</v>
      </c>
      <c r="I443" s="9">
        <v>8.3111709716686707E-6</v>
      </c>
      <c r="J443" s="1"/>
      <c r="K443" s="9"/>
    </row>
    <row r="444" spans="1:11">
      <c r="A444" s="3" t="s">
        <v>118</v>
      </c>
      <c r="B444" s="3" t="s">
        <v>119</v>
      </c>
      <c r="C444" s="3" t="s">
        <v>218</v>
      </c>
      <c r="D444" s="3" t="s">
        <v>49</v>
      </c>
      <c r="E444" s="3" t="s">
        <v>50</v>
      </c>
      <c r="F444" s="3" t="s">
        <v>260</v>
      </c>
      <c r="G444" s="3">
        <v>28</v>
      </c>
      <c r="H444" s="1">
        <v>5173759.5275779404</v>
      </c>
      <c r="I444" s="9">
        <v>5.4119252838772696E-6</v>
      </c>
      <c r="J444" s="1"/>
      <c r="K444" s="9"/>
    </row>
    <row r="445" spans="1:11">
      <c r="A445" s="3" t="s">
        <v>221</v>
      </c>
      <c r="B445" s="3" t="s">
        <v>222</v>
      </c>
      <c r="C445" s="3" t="s">
        <v>218</v>
      </c>
      <c r="D445" s="3" t="s">
        <v>27</v>
      </c>
      <c r="E445" s="3" t="s">
        <v>223</v>
      </c>
      <c r="F445" s="3" t="s">
        <v>322</v>
      </c>
      <c r="G445" s="3">
        <v>1839357</v>
      </c>
      <c r="H445" s="1">
        <v>14332163.2663977</v>
      </c>
      <c r="I445" s="9">
        <v>0.128337709096047</v>
      </c>
      <c r="J445" s="1"/>
      <c r="K445" s="9"/>
    </row>
    <row r="446" spans="1:11">
      <c r="A446" s="3" t="s">
        <v>221</v>
      </c>
      <c r="B446" s="3" t="s">
        <v>222</v>
      </c>
      <c r="C446" s="3" t="s">
        <v>218</v>
      </c>
      <c r="D446" s="3" t="s">
        <v>18</v>
      </c>
      <c r="E446" s="3" t="s">
        <v>22</v>
      </c>
      <c r="F446" s="3" t="s">
        <v>248</v>
      </c>
      <c r="G446" s="3">
        <v>185491</v>
      </c>
      <c r="H446" s="1">
        <v>14332163.2663977</v>
      </c>
      <c r="I446" s="9">
        <v>1.29422890705474E-2</v>
      </c>
      <c r="J446" s="1"/>
      <c r="K446" s="9"/>
    </row>
    <row r="447" spans="1:11">
      <c r="A447" s="3" t="s">
        <v>221</v>
      </c>
      <c r="B447" s="3" t="s">
        <v>222</v>
      </c>
      <c r="C447" s="3" t="s">
        <v>218</v>
      </c>
      <c r="D447" s="3" t="s">
        <v>18</v>
      </c>
      <c r="E447" s="3" t="s">
        <v>201</v>
      </c>
      <c r="F447" s="3" t="s">
        <v>339</v>
      </c>
      <c r="G447" s="3">
        <v>95858</v>
      </c>
      <c r="H447" s="1">
        <v>14332163.2663977</v>
      </c>
      <c r="I447" s="9">
        <v>6.6883134261205898E-3</v>
      </c>
      <c r="J447" s="1"/>
      <c r="K447" s="9"/>
    </row>
    <row r="448" spans="1:11">
      <c r="A448" s="3" t="s">
        <v>221</v>
      </c>
      <c r="B448" s="3" t="s">
        <v>222</v>
      </c>
      <c r="C448" s="3" t="s">
        <v>218</v>
      </c>
      <c r="D448" s="3" t="s">
        <v>27</v>
      </c>
      <c r="E448" s="3" t="s">
        <v>200</v>
      </c>
      <c r="F448" s="3" t="s">
        <v>340</v>
      </c>
      <c r="G448" s="3">
        <v>27234</v>
      </c>
      <c r="H448" s="1">
        <v>14332163.2663977</v>
      </c>
      <c r="I448" s="9">
        <v>1.9002016299836E-3</v>
      </c>
      <c r="J448" s="1"/>
      <c r="K448" s="9"/>
    </row>
    <row r="449" spans="1:11">
      <c r="A449" s="3" t="s">
        <v>221</v>
      </c>
      <c r="B449" s="3" t="s">
        <v>222</v>
      </c>
      <c r="C449" s="3" t="s">
        <v>218</v>
      </c>
      <c r="D449" s="3" t="s">
        <v>27</v>
      </c>
      <c r="E449" s="3" t="s">
        <v>216</v>
      </c>
      <c r="F449" s="3" t="s">
        <v>295</v>
      </c>
      <c r="G449" s="3">
        <v>4915</v>
      </c>
      <c r="H449" s="1">
        <v>14332163.2663977</v>
      </c>
      <c r="I449" s="9">
        <v>3.4293497140961299E-4</v>
      </c>
      <c r="J449" s="1"/>
      <c r="K449" s="9"/>
    </row>
    <row r="450" spans="1:11">
      <c r="A450" s="3" t="s">
        <v>221</v>
      </c>
      <c r="B450" s="3" t="s">
        <v>222</v>
      </c>
      <c r="C450" s="3" t="s">
        <v>218</v>
      </c>
      <c r="D450" s="3" t="s">
        <v>18</v>
      </c>
      <c r="E450" s="3" t="s">
        <v>21</v>
      </c>
      <c r="F450" s="3" t="s">
        <v>320</v>
      </c>
      <c r="G450" s="3">
        <v>500</v>
      </c>
      <c r="H450" s="1">
        <v>14332163.2663977</v>
      </c>
      <c r="I450" s="9">
        <v>3.4886568810743899E-5</v>
      </c>
      <c r="J450" s="1"/>
      <c r="K450" s="9"/>
    </row>
    <row r="451" spans="1:11">
      <c r="A451" s="3" t="s">
        <v>224</v>
      </c>
      <c r="B451" s="3" t="s">
        <v>225</v>
      </c>
      <c r="C451" s="3" t="s">
        <v>218</v>
      </c>
      <c r="D451" s="3" t="s">
        <v>18</v>
      </c>
      <c r="E451" s="3" t="s">
        <v>21</v>
      </c>
      <c r="F451" s="3" t="s">
        <v>320</v>
      </c>
      <c r="G451" s="3">
        <v>2325970</v>
      </c>
      <c r="H451" s="1">
        <v>25095395.4750393</v>
      </c>
      <c r="I451" s="9">
        <v>9.2685130318567205E-2</v>
      </c>
      <c r="J451" s="1"/>
      <c r="K451" s="9"/>
    </row>
    <row r="452" spans="1:11">
      <c r="A452" s="3" t="s">
        <v>224</v>
      </c>
      <c r="B452" s="3" t="s">
        <v>225</v>
      </c>
      <c r="C452" s="3" t="s">
        <v>218</v>
      </c>
      <c r="D452" s="3" t="s">
        <v>49</v>
      </c>
      <c r="E452" s="3" t="s">
        <v>50</v>
      </c>
      <c r="F452" s="3" t="s">
        <v>260</v>
      </c>
      <c r="G452" s="3">
        <v>1700000</v>
      </c>
      <c r="H452" s="1">
        <v>25095395.4750393</v>
      </c>
      <c r="I452" s="9">
        <v>6.7741510656442003E-2</v>
      </c>
      <c r="J452" s="1"/>
      <c r="K452" s="9"/>
    </row>
    <row r="453" spans="1:11">
      <c r="A453" s="3" t="s">
        <v>224</v>
      </c>
      <c r="B453" s="3" t="s">
        <v>225</v>
      </c>
      <c r="C453" s="3" t="s">
        <v>218</v>
      </c>
      <c r="D453" s="3" t="s">
        <v>18</v>
      </c>
      <c r="E453" s="3" t="s">
        <v>201</v>
      </c>
      <c r="F453" s="3" t="s">
        <v>339</v>
      </c>
      <c r="G453" s="3">
        <v>1329699</v>
      </c>
      <c r="H453" s="1">
        <v>25095395.4750393</v>
      </c>
      <c r="I453" s="9">
        <v>5.2985775869623698E-2</v>
      </c>
      <c r="J453" s="1"/>
      <c r="K453" s="9"/>
    </row>
    <row r="454" spans="1:11">
      <c r="A454" s="3" t="s">
        <v>224</v>
      </c>
      <c r="B454" s="3" t="s">
        <v>225</v>
      </c>
      <c r="C454" s="3" t="s">
        <v>218</v>
      </c>
      <c r="D454" s="3" t="s">
        <v>18</v>
      </c>
      <c r="E454" s="3" t="s">
        <v>24</v>
      </c>
      <c r="F454" s="3" t="s">
        <v>247</v>
      </c>
      <c r="G454" s="3">
        <v>908491</v>
      </c>
      <c r="H454" s="1">
        <v>25095395.4750393</v>
      </c>
      <c r="I454" s="9">
        <v>3.6201501622224498E-2</v>
      </c>
      <c r="J454" s="1"/>
      <c r="K454" s="9"/>
    </row>
    <row r="455" spans="1:11">
      <c r="A455" s="3" t="s">
        <v>224</v>
      </c>
      <c r="B455" s="3" t="s">
        <v>225</v>
      </c>
      <c r="C455" s="3" t="s">
        <v>218</v>
      </c>
      <c r="D455" s="3" t="s">
        <v>27</v>
      </c>
      <c r="E455" s="3" t="s">
        <v>200</v>
      </c>
      <c r="F455" s="3" t="s">
        <v>340</v>
      </c>
      <c r="G455" s="3">
        <v>407723</v>
      </c>
      <c r="H455" s="1">
        <v>25095395.4750393</v>
      </c>
      <c r="I455" s="9">
        <v>1.6246924676103801E-2</v>
      </c>
      <c r="J455" s="1"/>
      <c r="K455" s="9"/>
    </row>
    <row r="456" spans="1:11">
      <c r="A456" s="3" t="s">
        <v>224</v>
      </c>
      <c r="B456" s="3" t="s">
        <v>225</v>
      </c>
      <c r="C456" s="3" t="s">
        <v>218</v>
      </c>
      <c r="D456" s="3" t="s">
        <v>41</v>
      </c>
      <c r="E456" s="3" t="s">
        <v>31</v>
      </c>
      <c r="F456" s="3" t="s">
        <v>257</v>
      </c>
      <c r="G456" s="3">
        <v>296770</v>
      </c>
      <c r="H456" s="1">
        <v>25095395.4750393</v>
      </c>
      <c r="I456" s="9">
        <v>1.1825675363242499E-2</v>
      </c>
      <c r="J456" s="1"/>
      <c r="K456" s="9"/>
    </row>
    <row r="457" spans="1:11">
      <c r="A457" s="3" t="s">
        <v>224</v>
      </c>
      <c r="B457" s="3" t="s">
        <v>225</v>
      </c>
      <c r="C457" s="3" t="s">
        <v>218</v>
      </c>
      <c r="D457" s="3" t="s">
        <v>18</v>
      </c>
      <c r="E457" s="3" t="s">
        <v>22</v>
      </c>
      <c r="F457" s="3" t="s">
        <v>248</v>
      </c>
      <c r="G457" s="3">
        <v>171263</v>
      </c>
      <c r="H457" s="1">
        <v>25095395.4750393</v>
      </c>
      <c r="I457" s="9">
        <v>6.8244790232671899E-3</v>
      </c>
      <c r="J457" s="1"/>
      <c r="K457" s="9"/>
    </row>
    <row r="458" spans="1:11">
      <c r="A458" s="3" t="s">
        <v>224</v>
      </c>
      <c r="B458" s="3" t="s">
        <v>225</v>
      </c>
      <c r="C458" s="3" t="s">
        <v>218</v>
      </c>
      <c r="D458" s="3" t="s">
        <v>27</v>
      </c>
      <c r="E458" s="3" t="s">
        <v>31</v>
      </c>
      <c r="F458" s="3" t="s">
        <v>253</v>
      </c>
      <c r="G458" s="3">
        <v>170004</v>
      </c>
      <c r="H458" s="1">
        <v>25095395.4750393</v>
      </c>
      <c r="I458" s="9">
        <v>6.77431045743398E-3</v>
      </c>
      <c r="J458" s="1"/>
      <c r="K458" s="9"/>
    </row>
    <row r="459" spans="1:11">
      <c r="A459" s="3" t="s">
        <v>224</v>
      </c>
      <c r="B459" s="3" t="s">
        <v>225</v>
      </c>
      <c r="C459" s="3" t="s">
        <v>218</v>
      </c>
      <c r="D459" s="3" t="s">
        <v>27</v>
      </c>
      <c r="E459" s="3" t="s">
        <v>223</v>
      </c>
      <c r="F459" s="3" t="s">
        <v>322</v>
      </c>
      <c r="G459" s="3">
        <v>144254</v>
      </c>
      <c r="H459" s="1">
        <v>25095395.4750393</v>
      </c>
      <c r="I459" s="9">
        <v>5.7482258107261104E-3</v>
      </c>
      <c r="J459" s="1"/>
      <c r="K459" s="9"/>
    </row>
    <row r="460" spans="1:11">
      <c r="A460" s="3" t="s">
        <v>224</v>
      </c>
      <c r="B460" s="3" t="s">
        <v>225</v>
      </c>
      <c r="C460" s="3" t="s">
        <v>218</v>
      </c>
      <c r="D460" s="3" t="s">
        <v>27</v>
      </c>
      <c r="E460" s="3" t="s">
        <v>37</v>
      </c>
      <c r="F460" s="3" t="s">
        <v>270</v>
      </c>
      <c r="G460" s="3">
        <v>85340</v>
      </c>
      <c r="H460" s="1">
        <v>25095395.4750393</v>
      </c>
      <c r="I460" s="9">
        <v>3.40062383495339E-3</v>
      </c>
      <c r="J460" s="1"/>
      <c r="K460" s="9"/>
    </row>
    <row r="461" spans="1:11">
      <c r="A461" s="3" t="s">
        <v>224</v>
      </c>
      <c r="B461" s="3" t="s">
        <v>225</v>
      </c>
      <c r="C461" s="3" t="s">
        <v>218</v>
      </c>
      <c r="D461" s="3" t="s">
        <v>27</v>
      </c>
      <c r="E461" s="3" t="s">
        <v>33</v>
      </c>
      <c r="F461" s="3" t="s">
        <v>250</v>
      </c>
      <c r="G461" s="3">
        <v>70096</v>
      </c>
      <c r="H461" s="1">
        <v>25095395.4750393</v>
      </c>
      <c r="I461" s="9">
        <v>2.7931817241023298E-3</v>
      </c>
      <c r="J461" s="1"/>
      <c r="K461" s="9"/>
    </row>
    <row r="462" spans="1:11">
      <c r="A462" s="3" t="s">
        <v>224</v>
      </c>
      <c r="B462" s="3" t="s">
        <v>225</v>
      </c>
      <c r="C462" s="3" t="s">
        <v>218</v>
      </c>
      <c r="D462" s="3" t="s">
        <v>41</v>
      </c>
      <c r="E462" s="3" t="s">
        <v>67</v>
      </c>
      <c r="F462" s="3" t="s">
        <v>282</v>
      </c>
      <c r="G462" s="3">
        <v>70095</v>
      </c>
      <c r="H462" s="1">
        <v>25095395.4750393</v>
      </c>
      <c r="I462" s="9">
        <v>2.7931418761548798E-3</v>
      </c>
      <c r="J462" s="1"/>
      <c r="K462" s="9"/>
    </row>
    <row r="463" spans="1:11">
      <c r="A463" s="3" t="s">
        <v>224</v>
      </c>
      <c r="B463" s="3" t="s">
        <v>225</v>
      </c>
      <c r="C463" s="3" t="s">
        <v>218</v>
      </c>
      <c r="D463" s="3" t="s">
        <v>27</v>
      </c>
      <c r="E463" s="3" t="s">
        <v>226</v>
      </c>
      <c r="F463" s="3" t="s">
        <v>323</v>
      </c>
      <c r="G463" s="3">
        <v>54434</v>
      </c>
      <c r="H463" s="1">
        <v>25095395.4750393</v>
      </c>
      <c r="I463" s="9">
        <v>2.1690831712192701E-3</v>
      </c>
      <c r="J463" s="1"/>
      <c r="K463" s="9"/>
    </row>
    <row r="464" spans="1:11">
      <c r="A464" s="3" t="s">
        <v>224</v>
      </c>
      <c r="B464" s="3" t="s">
        <v>225</v>
      </c>
      <c r="C464" s="3" t="s">
        <v>218</v>
      </c>
      <c r="D464" s="3" t="s">
        <v>27</v>
      </c>
      <c r="E464" s="3" t="s">
        <v>29</v>
      </c>
      <c r="F464" s="3" t="s">
        <v>281</v>
      </c>
      <c r="G464" s="3">
        <v>47010</v>
      </c>
      <c r="H464" s="1">
        <v>25095395.4750393</v>
      </c>
      <c r="I464" s="9">
        <v>1.87325200938785E-3</v>
      </c>
      <c r="J464" s="1"/>
      <c r="K464" s="9"/>
    </row>
    <row r="465" spans="1:11">
      <c r="A465" s="3" t="s">
        <v>224</v>
      </c>
      <c r="B465" s="3" t="s">
        <v>225</v>
      </c>
      <c r="C465" s="3" t="s">
        <v>218</v>
      </c>
      <c r="D465" s="3" t="s">
        <v>27</v>
      </c>
      <c r="E465" s="3" t="s">
        <v>54</v>
      </c>
      <c r="F465" s="3" t="s">
        <v>251</v>
      </c>
      <c r="G465" s="3">
        <v>42052</v>
      </c>
      <c r="H465" s="1">
        <v>25095395.4750393</v>
      </c>
      <c r="I465" s="9">
        <v>1.6756858859557E-3</v>
      </c>
      <c r="J465" s="1"/>
      <c r="K465" s="9"/>
    </row>
    <row r="466" spans="1:11">
      <c r="A466" s="3" t="s">
        <v>224</v>
      </c>
      <c r="B466" s="3" t="s">
        <v>225</v>
      </c>
      <c r="C466" s="3" t="s">
        <v>218</v>
      </c>
      <c r="D466" s="3" t="s">
        <v>41</v>
      </c>
      <c r="E466" s="3" t="s">
        <v>38</v>
      </c>
      <c r="F466" s="3" t="s">
        <v>297</v>
      </c>
      <c r="G466" s="3">
        <v>29735</v>
      </c>
      <c r="H466" s="1">
        <v>25095395.4750393</v>
      </c>
      <c r="I466" s="9">
        <v>1.18487871727606E-3</v>
      </c>
      <c r="J466" s="1"/>
      <c r="K466" s="9"/>
    </row>
    <row r="467" spans="1:11">
      <c r="A467" s="3" t="s">
        <v>224</v>
      </c>
      <c r="B467" s="3" t="s">
        <v>225</v>
      </c>
      <c r="C467" s="3" t="s">
        <v>218</v>
      </c>
      <c r="D467" s="3" t="s">
        <v>41</v>
      </c>
      <c r="E467" s="3" t="s">
        <v>35</v>
      </c>
      <c r="F467" s="3" t="s">
        <v>262</v>
      </c>
      <c r="G467" s="3">
        <v>26836</v>
      </c>
      <c r="H467" s="1">
        <v>25095395.4750393</v>
      </c>
      <c r="I467" s="9">
        <v>1.0693595176331E-3</v>
      </c>
      <c r="J467" s="1"/>
      <c r="K467" s="9"/>
    </row>
    <row r="468" spans="1:11">
      <c r="A468" s="3" t="s">
        <v>224</v>
      </c>
      <c r="B468" s="3" t="s">
        <v>225</v>
      </c>
      <c r="C468" s="3" t="s">
        <v>218</v>
      </c>
      <c r="D468" s="3" t="s">
        <v>27</v>
      </c>
      <c r="E468" s="3" t="s">
        <v>32</v>
      </c>
      <c r="F468" s="3" t="s">
        <v>272</v>
      </c>
      <c r="G468" s="3">
        <v>21939</v>
      </c>
      <c r="H468" s="1">
        <v>25095395.4750393</v>
      </c>
      <c r="I468" s="9">
        <v>8.7422411899510603E-4</v>
      </c>
      <c r="J468" s="1"/>
      <c r="K468" s="9"/>
    </row>
    <row r="469" spans="1:11">
      <c r="A469" s="3" t="s">
        <v>224</v>
      </c>
      <c r="B469" s="3" t="s">
        <v>225</v>
      </c>
      <c r="C469" s="3" t="s">
        <v>218</v>
      </c>
      <c r="D469" s="3" t="s">
        <v>41</v>
      </c>
      <c r="E469" s="3" t="s">
        <v>33</v>
      </c>
      <c r="F469" s="3" t="s">
        <v>268</v>
      </c>
      <c r="G469" s="3">
        <v>17257</v>
      </c>
      <c r="H469" s="1">
        <v>25095395.4750393</v>
      </c>
      <c r="I469" s="9">
        <v>6.8765602905777596E-4</v>
      </c>
      <c r="J469" s="1"/>
      <c r="K469" s="9"/>
    </row>
    <row r="470" spans="1:11">
      <c r="A470" s="3" t="s">
        <v>224</v>
      </c>
      <c r="B470" s="3" t="s">
        <v>225</v>
      </c>
      <c r="C470" s="3" t="s">
        <v>218</v>
      </c>
      <c r="D470" s="3" t="s">
        <v>27</v>
      </c>
      <c r="E470" s="3" t="s">
        <v>42</v>
      </c>
      <c r="F470" s="3" t="s">
        <v>276</v>
      </c>
      <c r="G470" s="3">
        <v>7285</v>
      </c>
      <c r="H470" s="1">
        <v>25095395.4750393</v>
      </c>
      <c r="I470" s="9">
        <v>2.9029229713657602E-4</v>
      </c>
      <c r="J470" s="1"/>
      <c r="K470" s="9"/>
    </row>
    <row r="471" spans="1:11">
      <c r="A471" s="3" t="s">
        <v>224</v>
      </c>
      <c r="B471" s="3" t="s">
        <v>225</v>
      </c>
      <c r="C471" s="3" t="s">
        <v>218</v>
      </c>
      <c r="D471" s="3" t="s">
        <v>41</v>
      </c>
      <c r="E471" s="3" t="s">
        <v>28</v>
      </c>
      <c r="F471" s="3" t="s">
        <v>271</v>
      </c>
      <c r="G471" s="3">
        <v>4005</v>
      </c>
      <c r="H471" s="1">
        <v>25095395.4750393</v>
      </c>
      <c r="I471" s="9">
        <v>1.5959102951708799E-4</v>
      </c>
      <c r="J471" s="1"/>
      <c r="K471" s="9"/>
    </row>
    <row r="472" spans="1:11">
      <c r="A472" s="3" t="s">
        <v>224</v>
      </c>
      <c r="B472" s="3" t="s">
        <v>225</v>
      </c>
      <c r="C472" s="3" t="s">
        <v>218</v>
      </c>
      <c r="D472" s="3" t="s">
        <v>27</v>
      </c>
      <c r="E472" s="3" t="s">
        <v>34</v>
      </c>
      <c r="F472" s="3" t="s">
        <v>259</v>
      </c>
      <c r="G472" s="3">
        <v>2053</v>
      </c>
      <c r="H472" s="1">
        <v>25095395.4750393</v>
      </c>
      <c r="I472" s="9">
        <v>8.1807836104514899E-5</v>
      </c>
      <c r="J472" s="1"/>
      <c r="K472" s="9"/>
    </row>
    <row r="473" spans="1:11">
      <c r="A473" s="3" t="s">
        <v>224</v>
      </c>
      <c r="B473" s="3" t="s">
        <v>225</v>
      </c>
      <c r="C473" s="3" t="s">
        <v>218</v>
      </c>
      <c r="D473" s="3" t="s">
        <v>27</v>
      </c>
      <c r="E473" s="3" t="s">
        <v>56</v>
      </c>
      <c r="F473" s="3" t="s">
        <v>280</v>
      </c>
      <c r="G473" s="3">
        <v>1938</v>
      </c>
      <c r="H473" s="1">
        <v>25095395.4750393</v>
      </c>
      <c r="I473" s="9">
        <v>7.7225322148343802E-5</v>
      </c>
      <c r="J473" s="1"/>
      <c r="K473" s="9"/>
    </row>
    <row r="474" spans="1:11">
      <c r="A474" s="3" t="s">
        <v>224</v>
      </c>
      <c r="B474" s="3" t="s">
        <v>225</v>
      </c>
      <c r="C474" s="3" t="s">
        <v>218</v>
      </c>
      <c r="D474" s="3" t="s">
        <v>27</v>
      </c>
      <c r="E474" s="3" t="s">
        <v>38</v>
      </c>
      <c r="F474" s="3" t="s">
        <v>273</v>
      </c>
      <c r="G474" s="3">
        <v>1656</v>
      </c>
      <c r="H474" s="1">
        <v>25095395.4750393</v>
      </c>
      <c r="I474" s="9">
        <v>6.5988200968863505E-5</v>
      </c>
      <c r="J474" s="1"/>
      <c r="K474" s="9"/>
    </row>
    <row r="475" spans="1:11">
      <c r="A475" s="3" t="s">
        <v>224</v>
      </c>
      <c r="B475" s="3" t="s">
        <v>225</v>
      </c>
      <c r="C475" s="3" t="s">
        <v>218</v>
      </c>
      <c r="D475" s="3" t="s">
        <v>41</v>
      </c>
      <c r="E475" s="3" t="s">
        <v>42</v>
      </c>
      <c r="F475" s="3" t="s">
        <v>266</v>
      </c>
      <c r="G475" s="3">
        <v>233</v>
      </c>
      <c r="H475" s="1">
        <v>25095395.4750393</v>
      </c>
      <c r="I475" s="9">
        <v>9.2845717546770502E-6</v>
      </c>
      <c r="J475" s="1"/>
      <c r="K475" s="9"/>
    </row>
    <row r="476" spans="1:11">
      <c r="A476" s="3" t="s">
        <v>120</v>
      </c>
      <c r="B476" s="3" t="s">
        <v>121</v>
      </c>
      <c r="C476" s="3" t="s">
        <v>202</v>
      </c>
      <c r="D476" s="3" t="s">
        <v>27</v>
      </c>
      <c r="E476" s="3" t="s">
        <v>31</v>
      </c>
      <c r="F476" s="3" t="s">
        <v>253</v>
      </c>
      <c r="G476" s="3">
        <v>7493449</v>
      </c>
      <c r="H476" s="1">
        <v>95503088.538092002</v>
      </c>
      <c r="I476" s="9">
        <v>7.8462897008940102E-2</v>
      </c>
      <c r="J476" s="1"/>
      <c r="K476" s="9"/>
    </row>
    <row r="477" spans="1:11">
      <c r="A477" s="3" t="s">
        <v>120</v>
      </c>
      <c r="B477" s="3" t="s">
        <v>121</v>
      </c>
      <c r="C477" s="3" t="s">
        <v>202</v>
      </c>
      <c r="D477" s="3" t="s">
        <v>18</v>
      </c>
      <c r="E477" s="3" t="s">
        <v>24</v>
      </c>
      <c r="F477" s="3" t="s">
        <v>247</v>
      </c>
      <c r="G477" s="3">
        <v>7124964</v>
      </c>
      <c r="H477" s="1">
        <v>95503088.538092002</v>
      </c>
      <c r="I477" s="9">
        <v>7.4604540115560405E-2</v>
      </c>
      <c r="J477" s="1"/>
      <c r="K477" s="9"/>
    </row>
    <row r="478" spans="1:11">
      <c r="A478" s="3" t="s">
        <v>120</v>
      </c>
      <c r="B478" s="3" t="s">
        <v>121</v>
      </c>
      <c r="C478" s="3" t="s">
        <v>202</v>
      </c>
      <c r="D478" s="3" t="s">
        <v>49</v>
      </c>
      <c r="E478" s="3" t="s">
        <v>50</v>
      </c>
      <c r="F478" s="3" t="s">
        <v>260</v>
      </c>
      <c r="G478" s="3">
        <v>6100000</v>
      </c>
      <c r="H478" s="1">
        <v>95503088.538092002</v>
      </c>
      <c r="I478" s="9">
        <v>6.3872279874665802E-2</v>
      </c>
      <c r="J478" s="1"/>
      <c r="K478" s="9"/>
    </row>
    <row r="479" spans="1:11">
      <c r="A479" s="3" t="s">
        <v>120</v>
      </c>
      <c r="B479" s="3" t="s">
        <v>121</v>
      </c>
      <c r="C479" s="3" t="s">
        <v>202</v>
      </c>
      <c r="D479" s="3" t="s">
        <v>18</v>
      </c>
      <c r="E479" s="3" t="s">
        <v>25</v>
      </c>
      <c r="F479" s="3" t="s">
        <v>342</v>
      </c>
      <c r="G479" s="3">
        <v>3168108</v>
      </c>
      <c r="H479" s="1">
        <v>95503088.538092002</v>
      </c>
      <c r="I479" s="9">
        <v>3.3172832926093097E-2</v>
      </c>
      <c r="J479" s="1"/>
      <c r="K479" s="9"/>
    </row>
    <row r="480" spans="1:11">
      <c r="A480" s="3" t="s">
        <v>120</v>
      </c>
      <c r="B480" s="3" t="s">
        <v>121</v>
      </c>
      <c r="C480" s="3" t="s">
        <v>202</v>
      </c>
      <c r="D480" s="3" t="s">
        <v>18</v>
      </c>
      <c r="E480" s="3" t="s">
        <v>19</v>
      </c>
      <c r="F480" s="3" t="s">
        <v>254</v>
      </c>
      <c r="G480" s="3">
        <v>2422994</v>
      </c>
      <c r="H480" s="1">
        <v>95503088.538092002</v>
      </c>
      <c r="I480" s="9">
        <v>2.5370844410268201E-2</v>
      </c>
      <c r="J480" s="1"/>
      <c r="K480" s="9"/>
    </row>
    <row r="481" spans="1:11">
      <c r="A481" s="3" t="s">
        <v>120</v>
      </c>
      <c r="B481" s="3" t="s">
        <v>121</v>
      </c>
      <c r="C481" s="3" t="s">
        <v>202</v>
      </c>
      <c r="D481" s="3" t="s">
        <v>27</v>
      </c>
      <c r="E481" s="3" t="s">
        <v>34</v>
      </c>
      <c r="F481" s="3" t="s">
        <v>259</v>
      </c>
      <c r="G481" s="3">
        <v>1371133</v>
      </c>
      <c r="H481" s="1">
        <v>95503088.538092002</v>
      </c>
      <c r="I481" s="9">
        <v>1.43569492985885E-2</v>
      </c>
      <c r="J481" s="1"/>
      <c r="K481" s="9"/>
    </row>
    <row r="482" spans="1:11">
      <c r="A482" s="3" t="s">
        <v>120</v>
      </c>
      <c r="B482" s="3" t="s">
        <v>121</v>
      </c>
      <c r="C482" s="3" t="s">
        <v>202</v>
      </c>
      <c r="D482" s="3" t="s">
        <v>27</v>
      </c>
      <c r="E482" s="3" t="s">
        <v>42</v>
      </c>
      <c r="F482" s="3" t="s">
        <v>276</v>
      </c>
      <c r="G482" s="3">
        <v>752566</v>
      </c>
      <c r="H482" s="1">
        <v>95503088.538092002</v>
      </c>
      <c r="I482" s="9">
        <v>7.8800174059274995E-3</v>
      </c>
      <c r="J482" s="1"/>
      <c r="K482" s="9"/>
    </row>
    <row r="483" spans="1:11">
      <c r="A483" s="3" t="s">
        <v>120</v>
      </c>
      <c r="B483" s="3" t="s">
        <v>121</v>
      </c>
      <c r="C483" s="3" t="s">
        <v>202</v>
      </c>
      <c r="D483" s="3" t="s">
        <v>18</v>
      </c>
      <c r="E483" s="3" t="s">
        <v>22</v>
      </c>
      <c r="F483" s="3" t="s">
        <v>248</v>
      </c>
      <c r="G483" s="3">
        <v>719708</v>
      </c>
      <c r="H483" s="1">
        <v>95503088.538092002</v>
      </c>
      <c r="I483" s="9">
        <v>7.5359657055796697E-3</v>
      </c>
      <c r="J483" s="1"/>
      <c r="K483" s="9"/>
    </row>
    <row r="484" spans="1:11">
      <c r="A484" s="3" t="s">
        <v>120</v>
      </c>
      <c r="B484" s="3" t="s">
        <v>121</v>
      </c>
      <c r="C484" s="3" t="s">
        <v>202</v>
      </c>
      <c r="D484" s="3" t="s">
        <v>41</v>
      </c>
      <c r="E484" s="3" t="s">
        <v>33</v>
      </c>
      <c r="F484" s="3" t="s">
        <v>268</v>
      </c>
      <c r="G484" s="3">
        <v>626416</v>
      </c>
      <c r="H484" s="1">
        <v>95503088.538092002</v>
      </c>
      <c r="I484" s="9">
        <v>6.5591177163883E-3</v>
      </c>
      <c r="J484" s="1"/>
      <c r="K484" s="9"/>
    </row>
    <row r="485" spans="1:11">
      <c r="A485" s="3" t="s">
        <v>120</v>
      </c>
      <c r="B485" s="3" t="s">
        <v>121</v>
      </c>
      <c r="C485" s="3" t="s">
        <v>202</v>
      </c>
      <c r="D485" s="3" t="s">
        <v>27</v>
      </c>
      <c r="E485" s="3" t="s">
        <v>43</v>
      </c>
      <c r="F485" s="3" t="s">
        <v>278</v>
      </c>
      <c r="G485" s="3">
        <v>321520</v>
      </c>
      <c r="H485" s="1">
        <v>95503088.538092002</v>
      </c>
      <c r="I485" s="9">
        <v>3.3665926926725498E-3</v>
      </c>
      <c r="J485" s="1"/>
      <c r="K485" s="9"/>
    </row>
    <row r="486" spans="1:11">
      <c r="A486" s="3" t="s">
        <v>120</v>
      </c>
      <c r="B486" s="3" t="s">
        <v>121</v>
      </c>
      <c r="C486" s="3" t="s">
        <v>202</v>
      </c>
      <c r="D486" s="3" t="s">
        <v>27</v>
      </c>
      <c r="E486" s="3" t="s">
        <v>37</v>
      </c>
      <c r="F486" s="3" t="s">
        <v>270</v>
      </c>
      <c r="G486" s="3">
        <v>109691</v>
      </c>
      <c r="H486" s="1">
        <v>95503088.538092002</v>
      </c>
      <c r="I486" s="9">
        <v>1.1485597133986799E-3</v>
      </c>
      <c r="J486" s="1"/>
      <c r="K486" s="9"/>
    </row>
    <row r="487" spans="1:11">
      <c r="A487" s="3" t="s">
        <v>120</v>
      </c>
      <c r="B487" s="3" t="s">
        <v>121</v>
      </c>
      <c r="C487" s="3" t="s">
        <v>202</v>
      </c>
      <c r="D487" s="3" t="s">
        <v>41</v>
      </c>
      <c r="E487" s="3" t="s">
        <v>28</v>
      </c>
      <c r="F487" s="3" t="s">
        <v>271</v>
      </c>
      <c r="G487" s="3">
        <v>82608</v>
      </c>
      <c r="H487" s="1">
        <v>95503088.538092002</v>
      </c>
      <c r="I487" s="9">
        <v>8.6497726162072005E-4</v>
      </c>
      <c r="J487" s="1"/>
      <c r="K487" s="9"/>
    </row>
    <row r="488" spans="1:11">
      <c r="A488" s="3" t="s">
        <v>120</v>
      </c>
      <c r="B488" s="3" t="s">
        <v>121</v>
      </c>
      <c r="C488" s="3" t="s">
        <v>202</v>
      </c>
      <c r="D488" s="3" t="s">
        <v>41</v>
      </c>
      <c r="E488" s="3" t="s">
        <v>47</v>
      </c>
      <c r="F488" s="3" t="s">
        <v>256</v>
      </c>
      <c r="G488" s="3">
        <v>78074</v>
      </c>
      <c r="H488" s="1">
        <v>95503088.538092002</v>
      </c>
      <c r="I488" s="9">
        <v>8.1750235720240297E-4</v>
      </c>
      <c r="J488" s="1"/>
      <c r="K488" s="9"/>
    </row>
    <row r="489" spans="1:11">
      <c r="A489" s="3" t="s">
        <v>120</v>
      </c>
      <c r="B489" s="3" t="s">
        <v>121</v>
      </c>
      <c r="C489" s="3" t="s">
        <v>202</v>
      </c>
      <c r="D489" s="3" t="s">
        <v>27</v>
      </c>
      <c r="E489" s="3" t="s">
        <v>32</v>
      </c>
      <c r="F489" s="3" t="s">
        <v>272</v>
      </c>
      <c r="G489" s="3">
        <v>74488</v>
      </c>
      <c r="H489" s="1">
        <v>95503088.538092002</v>
      </c>
      <c r="I489" s="9">
        <v>7.7995383332854203E-4</v>
      </c>
      <c r="J489" s="1"/>
      <c r="K489" s="9"/>
    </row>
    <row r="490" spans="1:11">
      <c r="A490" s="3" t="s">
        <v>120</v>
      </c>
      <c r="B490" s="3" t="s">
        <v>121</v>
      </c>
      <c r="C490" s="3" t="s">
        <v>202</v>
      </c>
      <c r="D490" s="3" t="s">
        <v>41</v>
      </c>
      <c r="E490" s="3" t="s">
        <v>56</v>
      </c>
      <c r="F490" s="3" t="s">
        <v>287</v>
      </c>
      <c r="G490" s="3">
        <v>72637</v>
      </c>
      <c r="H490" s="1">
        <v>95503088.538092002</v>
      </c>
      <c r="I490" s="9">
        <v>7.6057226118952503E-4</v>
      </c>
      <c r="J490" s="1"/>
      <c r="K490" s="9"/>
    </row>
    <row r="491" spans="1:11">
      <c r="A491" s="3" t="s">
        <v>120</v>
      </c>
      <c r="B491" s="3" t="s">
        <v>121</v>
      </c>
      <c r="C491" s="3" t="s">
        <v>202</v>
      </c>
      <c r="D491" s="3" t="s">
        <v>41</v>
      </c>
      <c r="E491" s="3" t="s">
        <v>43</v>
      </c>
      <c r="F491" s="3" t="s">
        <v>269</v>
      </c>
      <c r="G491" s="3">
        <v>55477</v>
      </c>
      <c r="H491" s="1">
        <v>95503088.538092002</v>
      </c>
      <c r="I491" s="9">
        <v>5.8089220829620196E-4</v>
      </c>
      <c r="J491" s="1"/>
      <c r="K491" s="9"/>
    </row>
    <row r="492" spans="1:11">
      <c r="A492" s="3" t="s">
        <v>120</v>
      </c>
      <c r="B492" s="3" t="s">
        <v>121</v>
      </c>
      <c r="C492" s="3" t="s">
        <v>202</v>
      </c>
      <c r="D492" s="3" t="s">
        <v>41</v>
      </c>
      <c r="E492" s="3" t="s">
        <v>45</v>
      </c>
      <c r="F492" s="3" t="s">
        <v>258</v>
      </c>
      <c r="G492" s="3">
        <v>38011</v>
      </c>
      <c r="H492" s="1">
        <v>95503088.538092002</v>
      </c>
      <c r="I492" s="9">
        <v>3.9800807054359401E-4</v>
      </c>
      <c r="J492" s="1"/>
      <c r="K492" s="9"/>
    </row>
    <row r="493" spans="1:11">
      <c r="A493" s="3" t="s">
        <v>120</v>
      </c>
      <c r="B493" s="3" t="s">
        <v>121</v>
      </c>
      <c r="C493" s="3" t="s">
        <v>202</v>
      </c>
      <c r="D493" s="3" t="s">
        <v>27</v>
      </c>
      <c r="E493" s="3" t="s">
        <v>28</v>
      </c>
      <c r="F493" s="3" t="s">
        <v>275</v>
      </c>
      <c r="G493" s="3">
        <v>29694</v>
      </c>
      <c r="H493" s="1">
        <v>95503088.538092002</v>
      </c>
      <c r="I493" s="9">
        <v>3.1092188173743098E-4</v>
      </c>
      <c r="J493" s="1"/>
      <c r="K493" s="9"/>
    </row>
    <row r="494" spans="1:11">
      <c r="A494" s="3" t="s">
        <v>120</v>
      </c>
      <c r="B494" s="3" t="s">
        <v>121</v>
      </c>
      <c r="C494" s="3" t="s">
        <v>202</v>
      </c>
      <c r="D494" s="3" t="s">
        <v>27</v>
      </c>
      <c r="E494" s="3" t="s">
        <v>55</v>
      </c>
      <c r="F494" s="3" t="s">
        <v>249</v>
      </c>
      <c r="G494" s="3">
        <v>22690</v>
      </c>
      <c r="H494" s="1">
        <v>95503088.538092002</v>
      </c>
      <c r="I494" s="9">
        <v>2.3758393940264999E-4</v>
      </c>
      <c r="J494" s="1"/>
      <c r="K494" s="9"/>
    </row>
    <row r="495" spans="1:11">
      <c r="A495" s="3" t="s">
        <v>120</v>
      </c>
      <c r="B495" s="3" t="s">
        <v>121</v>
      </c>
      <c r="C495" s="3" t="s">
        <v>202</v>
      </c>
      <c r="D495" s="3" t="s">
        <v>41</v>
      </c>
      <c r="E495" s="3" t="s">
        <v>37</v>
      </c>
      <c r="F495" s="3" t="s">
        <v>291</v>
      </c>
      <c r="G495" s="3">
        <v>20548</v>
      </c>
      <c r="H495" s="1">
        <v>95503088.538092002</v>
      </c>
      <c r="I495" s="9">
        <v>2.1515534538764499E-4</v>
      </c>
      <c r="J495" s="1"/>
      <c r="K495" s="9"/>
    </row>
    <row r="496" spans="1:11">
      <c r="A496" s="3" t="s">
        <v>120</v>
      </c>
      <c r="B496" s="3" t="s">
        <v>121</v>
      </c>
      <c r="C496" s="3" t="s">
        <v>202</v>
      </c>
      <c r="D496" s="3" t="s">
        <v>27</v>
      </c>
      <c r="E496" s="3" t="s">
        <v>38</v>
      </c>
      <c r="F496" s="3" t="s">
        <v>273</v>
      </c>
      <c r="G496" s="3">
        <v>17448</v>
      </c>
      <c r="H496" s="1">
        <v>95503088.538092002</v>
      </c>
      <c r="I496" s="9">
        <v>1.8269566217265099E-4</v>
      </c>
      <c r="J496" s="1"/>
      <c r="K496" s="9"/>
    </row>
    <row r="497" spans="1:11">
      <c r="A497" s="3" t="s">
        <v>120</v>
      </c>
      <c r="B497" s="3" t="s">
        <v>121</v>
      </c>
      <c r="C497" s="3" t="s">
        <v>202</v>
      </c>
      <c r="D497" s="3" t="s">
        <v>41</v>
      </c>
      <c r="E497" s="3" t="s">
        <v>67</v>
      </c>
      <c r="F497" s="3" t="s">
        <v>282</v>
      </c>
      <c r="G497" s="3">
        <v>15331</v>
      </c>
      <c r="H497" s="1">
        <v>95503088.538092002</v>
      </c>
      <c r="I497" s="9">
        <v>1.6052883979647599E-4</v>
      </c>
      <c r="J497" s="1"/>
      <c r="K497" s="9"/>
    </row>
    <row r="498" spans="1:11">
      <c r="A498" s="3" t="s">
        <v>120</v>
      </c>
      <c r="B498" s="3" t="s">
        <v>121</v>
      </c>
      <c r="C498" s="3" t="s">
        <v>202</v>
      </c>
      <c r="D498" s="3" t="s">
        <v>27</v>
      </c>
      <c r="E498" s="3" t="s">
        <v>54</v>
      </c>
      <c r="F498" s="3" t="s">
        <v>251</v>
      </c>
      <c r="G498" s="3">
        <v>14156</v>
      </c>
      <c r="H498" s="1">
        <v>95503088.538092002</v>
      </c>
      <c r="I498" s="9">
        <v>1.4822557277143801E-4</v>
      </c>
      <c r="J498" s="1"/>
      <c r="K498" s="9"/>
    </row>
    <row r="499" spans="1:11">
      <c r="A499" s="3" t="s">
        <v>120</v>
      </c>
      <c r="B499" s="3" t="s">
        <v>121</v>
      </c>
      <c r="C499" s="3" t="s">
        <v>202</v>
      </c>
      <c r="D499" s="3" t="s">
        <v>41</v>
      </c>
      <c r="E499" s="3" t="s">
        <v>42</v>
      </c>
      <c r="F499" s="3" t="s">
        <v>266</v>
      </c>
      <c r="G499" s="3">
        <v>12181</v>
      </c>
      <c r="H499" s="1">
        <v>95503088.538092002</v>
      </c>
      <c r="I499" s="9">
        <v>1.2754561330381999E-4</v>
      </c>
      <c r="J499" s="1"/>
      <c r="K499" s="9"/>
    </row>
    <row r="500" spans="1:11">
      <c r="A500" s="3" t="s">
        <v>120</v>
      </c>
      <c r="B500" s="3" t="s">
        <v>121</v>
      </c>
      <c r="C500" s="3" t="s">
        <v>202</v>
      </c>
      <c r="D500" s="3" t="s">
        <v>27</v>
      </c>
      <c r="E500" s="3" t="s">
        <v>39</v>
      </c>
      <c r="F500" s="3" t="s">
        <v>341</v>
      </c>
      <c r="G500" s="3">
        <v>10352</v>
      </c>
      <c r="H500" s="1">
        <v>95503088.538092002</v>
      </c>
      <c r="I500" s="9">
        <v>1.08394400206974E-4</v>
      </c>
      <c r="J500" s="1"/>
      <c r="K500" s="9"/>
    </row>
    <row r="501" spans="1:11">
      <c r="A501" s="3" t="s">
        <v>120</v>
      </c>
      <c r="B501" s="3" t="s">
        <v>121</v>
      </c>
      <c r="C501" s="3" t="s">
        <v>202</v>
      </c>
      <c r="D501" s="3" t="s">
        <v>27</v>
      </c>
      <c r="E501" s="3" t="s">
        <v>33</v>
      </c>
      <c r="F501" s="3" t="s">
        <v>250</v>
      </c>
      <c r="G501" s="3">
        <v>4332</v>
      </c>
      <c r="H501" s="1">
        <v>95503088.538092002</v>
      </c>
      <c r="I501" s="9">
        <v>4.5359789576565897E-5</v>
      </c>
      <c r="J501" s="1"/>
      <c r="K501" s="9"/>
    </row>
    <row r="502" spans="1:11">
      <c r="A502" s="3" t="s">
        <v>120</v>
      </c>
      <c r="B502" s="3" t="s">
        <v>121</v>
      </c>
      <c r="C502" s="3" t="s">
        <v>202</v>
      </c>
      <c r="D502" s="3" t="s">
        <v>27</v>
      </c>
      <c r="E502" s="3" t="s">
        <v>67</v>
      </c>
      <c r="F502" s="3" t="s">
        <v>283</v>
      </c>
      <c r="G502" s="3">
        <v>3370</v>
      </c>
      <c r="H502" s="1">
        <v>95503088.538092002</v>
      </c>
      <c r="I502" s="9">
        <v>3.5286816914364599E-5</v>
      </c>
      <c r="J502" s="1"/>
      <c r="K502" s="9"/>
    </row>
    <row r="503" spans="1:11">
      <c r="A503" s="3" t="s">
        <v>120</v>
      </c>
      <c r="B503" s="3" t="s">
        <v>121</v>
      </c>
      <c r="C503" s="3" t="s">
        <v>202</v>
      </c>
      <c r="D503" s="3" t="s">
        <v>27</v>
      </c>
      <c r="E503" s="3" t="s">
        <v>57</v>
      </c>
      <c r="F503" s="3" t="s">
        <v>277</v>
      </c>
      <c r="G503" s="3">
        <v>3092</v>
      </c>
      <c r="H503" s="1">
        <v>95503088.538092002</v>
      </c>
      <c r="I503" s="9">
        <v>3.2375916290568303E-5</v>
      </c>
      <c r="J503" s="1"/>
      <c r="K503" s="9"/>
    </row>
    <row r="504" spans="1:11">
      <c r="A504" s="3" t="s">
        <v>120</v>
      </c>
      <c r="B504" s="3" t="s">
        <v>121</v>
      </c>
      <c r="C504" s="3" t="s">
        <v>202</v>
      </c>
      <c r="D504" s="3" t="s">
        <v>27</v>
      </c>
      <c r="E504" s="3" t="s">
        <v>35</v>
      </c>
      <c r="F504" s="3" t="s">
        <v>274</v>
      </c>
      <c r="G504" s="3">
        <v>1738</v>
      </c>
      <c r="H504" s="1">
        <v>95503088.538092002</v>
      </c>
      <c r="I504" s="9">
        <v>1.8198364331503102E-5</v>
      </c>
      <c r="J504" s="1"/>
      <c r="K504" s="9"/>
    </row>
    <row r="505" spans="1:11">
      <c r="A505" s="3" t="s">
        <v>120</v>
      </c>
      <c r="B505" s="3" t="s">
        <v>121</v>
      </c>
      <c r="C505" s="3" t="s">
        <v>202</v>
      </c>
      <c r="D505" s="3" t="s">
        <v>27</v>
      </c>
      <c r="E505" s="3" t="s">
        <v>30</v>
      </c>
      <c r="F505" s="3" t="s">
        <v>263</v>
      </c>
      <c r="G505" s="3">
        <v>576</v>
      </c>
      <c r="H505" s="1">
        <v>95503088.538092002</v>
      </c>
      <c r="I505" s="9">
        <v>6.0312185586569703E-6</v>
      </c>
      <c r="J505" s="1"/>
      <c r="K505" s="9"/>
    </row>
    <row r="506" spans="1:11">
      <c r="A506" s="3" t="s">
        <v>120</v>
      </c>
      <c r="B506" s="3" t="s">
        <v>121</v>
      </c>
      <c r="C506" s="3" t="s">
        <v>202</v>
      </c>
      <c r="D506" s="3" t="s">
        <v>27</v>
      </c>
      <c r="E506" s="3" t="s">
        <v>47</v>
      </c>
      <c r="F506" s="3" t="s">
        <v>319</v>
      </c>
      <c r="G506" s="3">
        <v>321</v>
      </c>
      <c r="H506" s="1">
        <v>95503088.538092002</v>
      </c>
      <c r="I506" s="9">
        <v>3.3611478425848699E-6</v>
      </c>
      <c r="J506" s="1"/>
      <c r="K506" s="9"/>
    </row>
    <row r="507" spans="1:11">
      <c r="A507" s="3" t="s">
        <v>324</v>
      </c>
      <c r="B507" s="3" t="s">
        <v>325</v>
      </c>
      <c r="C507" s="3" t="s">
        <v>228</v>
      </c>
      <c r="D507" s="3" t="s">
        <v>18</v>
      </c>
      <c r="E507" s="3" t="s">
        <v>22</v>
      </c>
      <c r="F507" s="3" t="s">
        <v>248</v>
      </c>
      <c r="G507" s="3">
        <v>224941</v>
      </c>
      <c r="H507" s="1">
        <v>7926133.7136139702</v>
      </c>
      <c r="I507" s="9">
        <v>2.8379662535044099E-2</v>
      </c>
      <c r="J507" s="1"/>
      <c r="K507" s="9"/>
    </row>
    <row r="508" spans="1:11">
      <c r="A508" s="3" t="s">
        <v>324</v>
      </c>
      <c r="B508" s="3" t="s">
        <v>325</v>
      </c>
      <c r="C508" s="3" t="s">
        <v>228</v>
      </c>
      <c r="D508" s="3" t="s">
        <v>18</v>
      </c>
      <c r="E508" s="3" t="s">
        <v>23</v>
      </c>
      <c r="F508" s="3" t="s">
        <v>255</v>
      </c>
      <c r="G508" s="3">
        <v>152299</v>
      </c>
      <c r="H508" s="1">
        <v>7926133.7136139702</v>
      </c>
      <c r="I508" s="9">
        <v>1.92147906536588E-2</v>
      </c>
      <c r="J508" s="1"/>
      <c r="K508" s="9"/>
    </row>
    <row r="509" spans="1:11">
      <c r="A509" s="3" t="s">
        <v>324</v>
      </c>
      <c r="B509" s="3" t="s">
        <v>325</v>
      </c>
      <c r="C509" s="3" t="s">
        <v>228</v>
      </c>
      <c r="D509" s="3" t="s">
        <v>18</v>
      </c>
      <c r="E509" s="3" t="s">
        <v>24</v>
      </c>
      <c r="F509" s="3" t="s">
        <v>247</v>
      </c>
      <c r="G509" s="3">
        <v>67757</v>
      </c>
      <c r="H509" s="1">
        <v>7926133.7136139702</v>
      </c>
      <c r="I509" s="9">
        <v>8.5485562631400207E-3</v>
      </c>
      <c r="J509" s="1"/>
      <c r="K509" s="9"/>
    </row>
    <row r="510" spans="1:11">
      <c r="A510" s="3" t="s">
        <v>324</v>
      </c>
      <c r="B510" s="3" t="s">
        <v>325</v>
      </c>
      <c r="C510" s="3" t="s">
        <v>228</v>
      </c>
      <c r="D510" s="3" t="s">
        <v>27</v>
      </c>
      <c r="E510" s="3" t="s">
        <v>226</v>
      </c>
      <c r="F510" s="3" t="s">
        <v>323</v>
      </c>
      <c r="G510" s="3">
        <v>48070</v>
      </c>
      <c r="H510" s="1">
        <v>7926133.7136139702</v>
      </c>
      <c r="I510" s="9">
        <v>6.0647475473993998E-3</v>
      </c>
      <c r="J510" s="1"/>
      <c r="K510" s="9"/>
    </row>
    <row r="511" spans="1:11">
      <c r="A511" s="3" t="s">
        <v>324</v>
      </c>
      <c r="B511" s="3" t="s">
        <v>325</v>
      </c>
      <c r="C511" s="3" t="s">
        <v>228</v>
      </c>
      <c r="D511" s="3" t="s">
        <v>18</v>
      </c>
      <c r="E511" s="3" t="s">
        <v>201</v>
      </c>
      <c r="F511" s="3" t="s">
        <v>339</v>
      </c>
      <c r="G511" s="3">
        <v>33535</v>
      </c>
      <c r="H511" s="1">
        <v>7926133.7136139702</v>
      </c>
      <c r="I511" s="9">
        <v>4.2309404826719101E-3</v>
      </c>
      <c r="J511" s="1"/>
      <c r="K511" s="9"/>
    </row>
    <row r="512" spans="1:11">
      <c r="A512" s="3" t="s">
        <v>324</v>
      </c>
      <c r="B512" s="3" t="s">
        <v>325</v>
      </c>
      <c r="C512" s="3" t="s">
        <v>228</v>
      </c>
      <c r="D512" s="3" t="s">
        <v>41</v>
      </c>
      <c r="E512" s="3" t="s">
        <v>67</v>
      </c>
      <c r="F512" s="3" t="s">
        <v>282</v>
      </c>
      <c r="G512" s="3">
        <v>16042</v>
      </c>
      <c r="H512" s="1">
        <v>7926133.7136139702</v>
      </c>
      <c r="I512" s="9">
        <v>2.0239375942455E-3</v>
      </c>
      <c r="J512" s="1"/>
      <c r="K512" s="9"/>
    </row>
    <row r="513" spans="1:11">
      <c r="A513" s="3" t="s">
        <v>324</v>
      </c>
      <c r="B513" s="3" t="s">
        <v>325</v>
      </c>
      <c r="C513" s="3" t="s">
        <v>228</v>
      </c>
      <c r="D513" s="3" t="s">
        <v>27</v>
      </c>
      <c r="E513" s="3" t="s">
        <v>55</v>
      </c>
      <c r="F513" s="3" t="s">
        <v>249</v>
      </c>
      <c r="G513" s="3">
        <v>2046</v>
      </c>
      <c r="H513" s="1">
        <v>7926133.7136139702</v>
      </c>
      <c r="I513" s="9">
        <v>2.58133419637594E-4</v>
      </c>
      <c r="J513" s="1"/>
      <c r="K513" s="9"/>
    </row>
    <row r="514" spans="1:11">
      <c r="A514" s="3" t="s">
        <v>122</v>
      </c>
      <c r="B514" s="3" t="s">
        <v>123</v>
      </c>
      <c r="C514" s="3" t="s">
        <v>228</v>
      </c>
      <c r="D514" s="3" t="s">
        <v>27</v>
      </c>
      <c r="E514" s="3" t="s">
        <v>31</v>
      </c>
      <c r="F514" s="3" t="s">
        <v>253</v>
      </c>
      <c r="G514" s="3">
        <v>1778506</v>
      </c>
      <c r="H514" s="1">
        <v>8454619.6078179497</v>
      </c>
      <c r="I514" s="9">
        <v>0.210359079710153</v>
      </c>
      <c r="J514" s="1"/>
      <c r="K514" s="9"/>
    </row>
    <row r="515" spans="1:11">
      <c r="A515" s="3" t="s">
        <v>122</v>
      </c>
      <c r="B515" s="3" t="s">
        <v>123</v>
      </c>
      <c r="C515" s="3" t="s">
        <v>228</v>
      </c>
      <c r="D515" s="3" t="s">
        <v>18</v>
      </c>
      <c r="E515" s="3" t="s">
        <v>24</v>
      </c>
      <c r="F515" s="3" t="s">
        <v>247</v>
      </c>
      <c r="G515" s="3">
        <v>657031</v>
      </c>
      <c r="H515" s="1">
        <v>8454619.6078179497</v>
      </c>
      <c r="I515" s="9">
        <v>7.7712662482466499E-2</v>
      </c>
      <c r="J515" s="1"/>
      <c r="K515" s="9"/>
    </row>
    <row r="516" spans="1:11">
      <c r="A516" s="3" t="s">
        <v>122</v>
      </c>
      <c r="B516" s="3" t="s">
        <v>123</v>
      </c>
      <c r="C516" s="3" t="s">
        <v>228</v>
      </c>
      <c r="D516" s="3" t="s">
        <v>18</v>
      </c>
      <c r="E516" s="3" t="s">
        <v>20</v>
      </c>
      <c r="F516" s="3" t="s">
        <v>246</v>
      </c>
      <c r="G516" s="3">
        <v>566464</v>
      </c>
      <c r="H516" s="1">
        <v>8454619.6078179497</v>
      </c>
      <c r="I516" s="9">
        <v>6.7000530630165006E-2</v>
      </c>
      <c r="J516" s="1"/>
      <c r="K516" s="9"/>
    </row>
    <row r="517" spans="1:11">
      <c r="A517" s="3" t="s">
        <v>122</v>
      </c>
      <c r="B517" s="3" t="s">
        <v>123</v>
      </c>
      <c r="C517" s="3" t="s">
        <v>228</v>
      </c>
      <c r="D517" s="3" t="s">
        <v>18</v>
      </c>
      <c r="E517" s="3" t="s">
        <v>22</v>
      </c>
      <c r="F517" s="3" t="s">
        <v>248</v>
      </c>
      <c r="G517" s="3">
        <v>257513</v>
      </c>
      <c r="H517" s="1">
        <v>8454619.6078179497</v>
      </c>
      <c r="I517" s="9">
        <v>3.04582597378927E-2</v>
      </c>
      <c r="J517" s="1"/>
      <c r="K517" s="9"/>
    </row>
    <row r="518" spans="1:11">
      <c r="A518" s="3" t="s">
        <v>122</v>
      </c>
      <c r="B518" s="3" t="s">
        <v>123</v>
      </c>
      <c r="C518" s="3" t="s">
        <v>228</v>
      </c>
      <c r="D518" s="3" t="s">
        <v>18</v>
      </c>
      <c r="E518" s="3" t="s">
        <v>25</v>
      </c>
      <c r="F518" s="3" t="s">
        <v>342</v>
      </c>
      <c r="G518" s="3">
        <v>240551</v>
      </c>
      <c r="H518" s="1">
        <v>8454619.6078179497</v>
      </c>
      <c r="I518" s="9">
        <v>2.8452019269744999E-2</v>
      </c>
      <c r="J518" s="1"/>
      <c r="K518" s="9"/>
    </row>
    <row r="519" spans="1:11">
      <c r="A519" s="3" t="s">
        <v>122</v>
      </c>
      <c r="B519" s="3" t="s">
        <v>123</v>
      </c>
      <c r="C519" s="3" t="s">
        <v>228</v>
      </c>
      <c r="D519" s="3" t="s">
        <v>27</v>
      </c>
      <c r="E519" s="3" t="s">
        <v>34</v>
      </c>
      <c r="F519" s="3" t="s">
        <v>259</v>
      </c>
      <c r="G519" s="3">
        <v>239205</v>
      </c>
      <c r="H519" s="1">
        <v>8454619.6078179497</v>
      </c>
      <c r="I519" s="9">
        <v>2.8292816365009299E-2</v>
      </c>
      <c r="J519" s="1"/>
      <c r="K519" s="9"/>
    </row>
    <row r="520" spans="1:11">
      <c r="A520" s="3" t="s">
        <v>122</v>
      </c>
      <c r="B520" s="3" t="s">
        <v>123</v>
      </c>
      <c r="C520" s="3" t="s">
        <v>228</v>
      </c>
      <c r="D520" s="3" t="s">
        <v>27</v>
      </c>
      <c r="E520" s="3" t="s">
        <v>75</v>
      </c>
      <c r="F520" s="3" t="s">
        <v>286</v>
      </c>
      <c r="G520" s="3">
        <v>93269</v>
      </c>
      <c r="H520" s="1">
        <v>8454619.6078179497</v>
      </c>
      <c r="I520" s="9">
        <v>1.10317204470979E-2</v>
      </c>
      <c r="J520" s="1"/>
      <c r="K520" s="9"/>
    </row>
    <row r="521" spans="1:11">
      <c r="A521" s="3" t="s">
        <v>122</v>
      </c>
      <c r="B521" s="3" t="s">
        <v>123</v>
      </c>
      <c r="C521" s="3" t="s">
        <v>228</v>
      </c>
      <c r="D521" s="3" t="s">
        <v>27</v>
      </c>
      <c r="E521" s="3" t="s">
        <v>43</v>
      </c>
      <c r="F521" s="3" t="s">
        <v>278</v>
      </c>
      <c r="G521" s="3">
        <v>82280</v>
      </c>
      <c r="H521" s="1">
        <v>8454619.6078179497</v>
      </c>
      <c r="I521" s="9">
        <v>9.7319576535313396E-3</v>
      </c>
      <c r="J521" s="1"/>
      <c r="K521" s="9"/>
    </row>
    <row r="522" spans="1:11">
      <c r="A522" s="3" t="s">
        <v>122</v>
      </c>
      <c r="B522" s="3" t="s">
        <v>123</v>
      </c>
      <c r="C522" s="3" t="s">
        <v>228</v>
      </c>
      <c r="D522" s="3" t="s">
        <v>27</v>
      </c>
      <c r="E522" s="3" t="s">
        <v>55</v>
      </c>
      <c r="F522" s="3" t="s">
        <v>249</v>
      </c>
      <c r="G522" s="3">
        <v>19480</v>
      </c>
      <c r="H522" s="1">
        <v>8454619.6078179497</v>
      </c>
      <c r="I522" s="9">
        <v>2.30406581296537E-3</v>
      </c>
      <c r="J522" s="1"/>
      <c r="K522" s="9"/>
    </row>
    <row r="523" spans="1:11">
      <c r="A523" s="3" t="s">
        <v>122</v>
      </c>
      <c r="B523" s="3" t="s">
        <v>123</v>
      </c>
      <c r="C523" s="3" t="s">
        <v>228</v>
      </c>
      <c r="D523" s="3" t="s">
        <v>27</v>
      </c>
      <c r="E523" s="3" t="s">
        <v>39</v>
      </c>
      <c r="F523" s="3" t="s">
        <v>341</v>
      </c>
      <c r="G523" s="3">
        <v>14853</v>
      </c>
      <c r="H523" s="1">
        <v>8454619.6078179497</v>
      </c>
      <c r="I523" s="9">
        <v>1.7567910431198501E-3</v>
      </c>
      <c r="J523" s="1"/>
      <c r="K523" s="9"/>
    </row>
    <row r="524" spans="1:11">
      <c r="A524" s="3" t="s">
        <v>122</v>
      </c>
      <c r="B524" s="3" t="s">
        <v>123</v>
      </c>
      <c r="C524" s="3" t="s">
        <v>228</v>
      </c>
      <c r="D524" s="3" t="s">
        <v>27</v>
      </c>
      <c r="E524" s="3" t="s">
        <v>54</v>
      </c>
      <c r="F524" s="3" t="s">
        <v>251</v>
      </c>
      <c r="G524" s="3">
        <v>10457</v>
      </c>
      <c r="H524" s="1">
        <v>8454619.6078179497</v>
      </c>
      <c r="I524" s="9">
        <v>1.2368386142802301E-3</v>
      </c>
      <c r="J524" s="1"/>
      <c r="K524" s="9"/>
    </row>
    <row r="525" spans="1:11">
      <c r="A525" s="3" t="s">
        <v>122</v>
      </c>
      <c r="B525" s="3" t="s">
        <v>123</v>
      </c>
      <c r="C525" s="3" t="s">
        <v>228</v>
      </c>
      <c r="D525" s="3" t="s">
        <v>27</v>
      </c>
      <c r="E525" s="3" t="s">
        <v>57</v>
      </c>
      <c r="F525" s="3" t="s">
        <v>277</v>
      </c>
      <c r="G525" s="3">
        <v>10108</v>
      </c>
      <c r="H525" s="1">
        <v>8454619.6078179497</v>
      </c>
      <c r="I525" s="9">
        <v>1.1955594064401399E-3</v>
      </c>
      <c r="J525" s="1"/>
      <c r="K525" s="9"/>
    </row>
    <row r="526" spans="1:11">
      <c r="A526" s="3" t="s">
        <v>122</v>
      </c>
      <c r="B526" s="3" t="s">
        <v>123</v>
      </c>
      <c r="C526" s="3" t="s">
        <v>228</v>
      </c>
      <c r="D526" s="3" t="s">
        <v>27</v>
      </c>
      <c r="E526" s="3" t="s">
        <v>42</v>
      </c>
      <c r="F526" s="3" t="s">
        <v>276</v>
      </c>
      <c r="G526" s="3">
        <v>4704</v>
      </c>
      <c r="H526" s="1">
        <v>8454619.6078179497</v>
      </c>
      <c r="I526" s="9">
        <v>5.5638221684748898E-4</v>
      </c>
      <c r="J526" s="1"/>
      <c r="K526" s="9"/>
    </row>
    <row r="527" spans="1:11">
      <c r="A527" s="3" t="s">
        <v>124</v>
      </c>
      <c r="B527" s="3" t="s">
        <v>125</v>
      </c>
      <c r="C527" s="3" t="s">
        <v>209</v>
      </c>
      <c r="D527" s="3" t="s">
        <v>27</v>
      </c>
      <c r="E527" s="3" t="s">
        <v>31</v>
      </c>
      <c r="F527" s="3" t="s">
        <v>253</v>
      </c>
      <c r="G527" s="3">
        <v>5172147</v>
      </c>
      <c r="H527" s="1">
        <v>18173839.147401098</v>
      </c>
      <c r="I527" s="9">
        <v>0.28459297774403503</v>
      </c>
      <c r="J527" s="1"/>
      <c r="K527" s="9"/>
    </row>
    <row r="528" spans="1:11">
      <c r="A528" s="3" t="s">
        <v>124</v>
      </c>
      <c r="B528" s="3" t="s">
        <v>125</v>
      </c>
      <c r="C528" s="3" t="s">
        <v>209</v>
      </c>
      <c r="D528" s="3" t="s">
        <v>49</v>
      </c>
      <c r="E528" s="3" t="s">
        <v>50</v>
      </c>
      <c r="F528" s="3" t="s">
        <v>260</v>
      </c>
      <c r="G528" s="3">
        <v>1671298</v>
      </c>
      <c r="H528" s="1">
        <v>18173839.147401098</v>
      </c>
      <c r="I528" s="9">
        <v>9.1961747126995994E-2</v>
      </c>
      <c r="J528" s="1"/>
      <c r="K528" s="9"/>
    </row>
    <row r="529" spans="1:11">
      <c r="A529" s="3" t="s">
        <v>124</v>
      </c>
      <c r="B529" s="3" t="s">
        <v>125</v>
      </c>
      <c r="C529" s="3" t="s">
        <v>209</v>
      </c>
      <c r="D529" s="3" t="s">
        <v>18</v>
      </c>
      <c r="E529" s="3" t="s">
        <v>20</v>
      </c>
      <c r="F529" s="3" t="s">
        <v>246</v>
      </c>
      <c r="G529" s="3">
        <v>883304</v>
      </c>
      <c r="H529" s="1">
        <v>18173839.147401098</v>
      </c>
      <c r="I529" s="9">
        <v>4.8603049297171498E-2</v>
      </c>
      <c r="J529" s="1"/>
      <c r="K529" s="9"/>
    </row>
    <row r="530" spans="1:11">
      <c r="A530" s="3" t="s">
        <v>124</v>
      </c>
      <c r="B530" s="3" t="s">
        <v>125</v>
      </c>
      <c r="C530" s="3" t="s">
        <v>209</v>
      </c>
      <c r="D530" s="3" t="s">
        <v>27</v>
      </c>
      <c r="E530" s="3" t="s">
        <v>71</v>
      </c>
      <c r="F530" s="3" t="s">
        <v>285</v>
      </c>
      <c r="G530" s="3">
        <v>690198</v>
      </c>
      <c r="H530" s="1">
        <v>18173839.147401098</v>
      </c>
      <c r="I530" s="9">
        <v>3.7977556332598E-2</v>
      </c>
      <c r="J530" s="1"/>
      <c r="K530" s="9"/>
    </row>
    <row r="531" spans="1:11">
      <c r="A531" s="3" t="s">
        <v>124</v>
      </c>
      <c r="B531" s="3" t="s">
        <v>125</v>
      </c>
      <c r="C531" s="3" t="s">
        <v>209</v>
      </c>
      <c r="D531" s="3" t="s">
        <v>18</v>
      </c>
      <c r="E531" s="3" t="s">
        <v>24</v>
      </c>
      <c r="F531" s="3" t="s">
        <v>247</v>
      </c>
      <c r="G531" s="3">
        <v>658619</v>
      </c>
      <c r="H531" s="1">
        <v>18173839.147401098</v>
      </c>
      <c r="I531" s="9">
        <v>3.62399487889263E-2</v>
      </c>
      <c r="J531" s="1"/>
      <c r="K531" s="9"/>
    </row>
    <row r="532" spans="1:11">
      <c r="A532" s="3" t="s">
        <v>124</v>
      </c>
      <c r="B532" s="3" t="s">
        <v>125</v>
      </c>
      <c r="C532" s="3" t="s">
        <v>209</v>
      </c>
      <c r="D532" s="3" t="s">
        <v>27</v>
      </c>
      <c r="E532" s="3" t="s">
        <v>39</v>
      </c>
      <c r="F532" s="3" t="s">
        <v>341</v>
      </c>
      <c r="G532" s="3">
        <v>170287</v>
      </c>
      <c r="H532" s="1">
        <v>18173839.147401098</v>
      </c>
      <c r="I532" s="9">
        <v>9.3698969501637402E-3</v>
      </c>
      <c r="J532" s="1"/>
      <c r="K532" s="9"/>
    </row>
    <row r="533" spans="1:11">
      <c r="A533" s="3" t="s">
        <v>124</v>
      </c>
      <c r="B533" s="3" t="s">
        <v>125</v>
      </c>
      <c r="C533" s="3" t="s">
        <v>209</v>
      </c>
      <c r="D533" s="3" t="s">
        <v>27</v>
      </c>
      <c r="E533" s="3" t="s">
        <v>34</v>
      </c>
      <c r="F533" s="3" t="s">
        <v>259</v>
      </c>
      <c r="G533" s="3">
        <v>159685</v>
      </c>
      <c r="H533" s="1">
        <v>18173839.147401098</v>
      </c>
      <c r="I533" s="9">
        <v>8.78653094180353E-3</v>
      </c>
      <c r="J533" s="1"/>
      <c r="K533" s="9"/>
    </row>
    <row r="534" spans="1:11">
      <c r="A534" s="3" t="s">
        <v>124</v>
      </c>
      <c r="B534" s="3" t="s">
        <v>125</v>
      </c>
      <c r="C534" s="3" t="s">
        <v>209</v>
      </c>
      <c r="D534" s="3" t="s">
        <v>18</v>
      </c>
      <c r="E534" s="3" t="s">
        <v>25</v>
      </c>
      <c r="F534" s="3" t="s">
        <v>342</v>
      </c>
      <c r="G534" s="3">
        <v>158644</v>
      </c>
      <c r="H534" s="1">
        <v>18173839.147401098</v>
      </c>
      <c r="I534" s="9">
        <v>8.7292508045932905E-3</v>
      </c>
      <c r="J534" s="1"/>
      <c r="K534" s="9"/>
    </row>
    <row r="535" spans="1:11">
      <c r="A535" s="3" t="s">
        <v>124</v>
      </c>
      <c r="B535" s="3" t="s">
        <v>125</v>
      </c>
      <c r="C535" s="3" t="s">
        <v>209</v>
      </c>
      <c r="D535" s="3" t="s">
        <v>41</v>
      </c>
      <c r="E535" s="3" t="s">
        <v>67</v>
      </c>
      <c r="F535" s="3" t="s">
        <v>282</v>
      </c>
      <c r="G535" s="3">
        <v>133346</v>
      </c>
      <c r="H535" s="1">
        <v>18173839.147401098</v>
      </c>
      <c r="I535" s="9">
        <v>7.33724992933421E-3</v>
      </c>
      <c r="J535" s="1"/>
      <c r="K535" s="9"/>
    </row>
    <row r="536" spans="1:11">
      <c r="A536" s="3" t="s">
        <v>124</v>
      </c>
      <c r="B536" s="3" t="s">
        <v>125</v>
      </c>
      <c r="C536" s="3" t="s">
        <v>209</v>
      </c>
      <c r="D536" s="3" t="s">
        <v>41</v>
      </c>
      <c r="E536" s="3" t="s">
        <v>31</v>
      </c>
      <c r="F536" s="3" t="s">
        <v>257</v>
      </c>
      <c r="G536" s="3">
        <v>79846</v>
      </c>
      <c r="H536" s="1">
        <v>18173839.147401098</v>
      </c>
      <c r="I536" s="9">
        <v>4.3934580554168797E-3</v>
      </c>
      <c r="J536" s="1"/>
      <c r="K536" s="9"/>
    </row>
    <row r="537" spans="1:11">
      <c r="A537" s="3" t="s">
        <v>124</v>
      </c>
      <c r="B537" s="3" t="s">
        <v>125</v>
      </c>
      <c r="C537" s="3" t="s">
        <v>209</v>
      </c>
      <c r="D537" s="3" t="s">
        <v>27</v>
      </c>
      <c r="E537" s="3" t="s">
        <v>126</v>
      </c>
      <c r="F537" s="3" t="s">
        <v>326</v>
      </c>
      <c r="G537" s="3">
        <v>75357</v>
      </c>
      <c r="H537" s="1">
        <v>18173839.147401098</v>
      </c>
      <c r="I537" s="9">
        <v>4.1464546587437002E-3</v>
      </c>
      <c r="J537" s="1"/>
      <c r="K537" s="9"/>
    </row>
    <row r="538" spans="1:11">
      <c r="A538" s="3" t="s">
        <v>124</v>
      </c>
      <c r="B538" s="3" t="s">
        <v>125</v>
      </c>
      <c r="C538" s="3" t="s">
        <v>209</v>
      </c>
      <c r="D538" s="3" t="s">
        <v>27</v>
      </c>
      <c r="E538" s="3" t="s">
        <v>32</v>
      </c>
      <c r="F538" s="3" t="s">
        <v>272</v>
      </c>
      <c r="G538" s="3">
        <v>71738</v>
      </c>
      <c r="H538" s="1">
        <v>18173839.147401098</v>
      </c>
      <c r="I538" s="9">
        <v>3.9473222701136698E-3</v>
      </c>
      <c r="J538" s="1"/>
      <c r="K538" s="9"/>
    </row>
    <row r="539" spans="1:11">
      <c r="A539" s="3" t="s">
        <v>124</v>
      </c>
      <c r="B539" s="3" t="s">
        <v>125</v>
      </c>
      <c r="C539" s="3" t="s">
        <v>209</v>
      </c>
      <c r="D539" s="3" t="s">
        <v>18</v>
      </c>
      <c r="E539" s="3" t="s">
        <v>22</v>
      </c>
      <c r="F539" s="3" t="s">
        <v>248</v>
      </c>
      <c r="G539" s="3">
        <v>70079</v>
      </c>
      <c r="H539" s="1">
        <v>18173839.147401098</v>
      </c>
      <c r="I539" s="9">
        <v>3.8560372099486501E-3</v>
      </c>
      <c r="J539" s="1"/>
      <c r="K539" s="9"/>
    </row>
    <row r="540" spans="1:11">
      <c r="A540" s="3" t="s">
        <v>124</v>
      </c>
      <c r="B540" s="3" t="s">
        <v>125</v>
      </c>
      <c r="C540" s="3" t="s">
        <v>209</v>
      </c>
      <c r="D540" s="3" t="s">
        <v>41</v>
      </c>
      <c r="E540" s="3" t="s">
        <v>34</v>
      </c>
      <c r="F540" s="3" t="s">
        <v>309</v>
      </c>
      <c r="G540" s="3">
        <v>49625</v>
      </c>
      <c r="H540" s="1">
        <v>18173839.147401098</v>
      </c>
      <c r="I540" s="9">
        <v>2.7305733036102299E-3</v>
      </c>
      <c r="J540" s="1"/>
      <c r="K540" s="9"/>
    </row>
    <row r="541" spans="1:11">
      <c r="A541" s="3" t="s">
        <v>124</v>
      </c>
      <c r="B541" s="3" t="s">
        <v>125</v>
      </c>
      <c r="C541" s="3" t="s">
        <v>209</v>
      </c>
      <c r="D541" s="3" t="s">
        <v>27</v>
      </c>
      <c r="E541" s="3" t="s">
        <v>54</v>
      </c>
      <c r="F541" s="3" t="s">
        <v>251</v>
      </c>
      <c r="G541" s="3">
        <v>18245</v>
      </c>
      <c r="H541" s="1">
        <v>18173839.147401098</v>
      </c>
      <c r="I541" s="9">
        <v>1.0039155652265699E-3</v>
      </c>
      <c r="J541" s="1"/>
      <c r="K541" s="9"/>
    </row>
    <row r="542" spans="1:11">
      <c r="A542" s="3" t="s">
        <v>124</v>
      </c>
      <c r="B542" s="3" t="s">
        <v>125</v>
      </c>
      <c r="C542" s="3" t="s">
        <v>209</v>
      </c>
      <c r="D542" s="3" t="s">
        <v>27</v>
      </c>
      <c r="E542" s="3" t="s">
        <v>105</v>
      </c>
      <c r="F542" s="3" t="s">
        <v>318</v>
      </c>
      <c r="G542" s="3">
        <v>6124</v>
      </c>
      <c r="H542" s="1">
        <v>18173839.147401098</v>
      </c>
      <c r="I542" s="9">
        <v>3.36967877305976E-4</v>
      </c>
      <c r="J542" s="1"/>
      <c r="K542" s="9"/>
    </row>
    <row r="543" spans="1:11">
      <c r="A543" s="3" t="s">
        <v>127</v>
      </c>
      <c r="B543" s="3" t="s">
        <v>128</v>
      </c>
      <c r="C543" s="3" t="s">
        <v>202</v>
      </c>
      <c r="D543" s="3" t="s">
        <v>18</v>
      </c>
      <c r="E543" s="3" t="s">
        <v>24</v>
      </c>
      <c r="F543" s="3" t="s">
        <v>247</v>
      </c>
      <c r="G543" s="3">
        <v>362837</v>
      </c>
      <c r="H543" s="1">
        <v>2376328.6372631802</v>
      </c>
      <c r="I543" s="9">
        <v>0.15268805598281199</v>
      </c>
      <c r="J543" s="1"/>
      <c r="K543" s="9"/>
    </row>
    <row r="544" spans="1:11">
      <c r="A544" s="3" t="s">
        <v>127</v>
      </c>
      <c r="B544" s="3" t="s">
        <v>128</v>
      </c>
      <c r="C544" s="3" t="s">
        <v>202</v>
      </c>
      <c r="D544" s="3" t="s">
        <v>18</v>
      </c>
      <c r="E544" s="3" t="s">
        <v>25</v>
      </c>
      <c r="F544" s="3" t="s">
        <v>342</v>
      </c>
      <c r="G544" s="3">
        <v>192277</v>
      </c>
      <c r="H544" s="1">
        <v>2376328.6372631802</v>
      </c>
      <c r="I544" s="9">
        <v>8.0913471724788702E-2</v>
      </c>
      <c r="J544" s="1"/>
      <c r="K544" s="9"/>
    </row>
    <row r="545" spans="1:11">
      <c r="A545" s="3" t="s">
        <v>127</v>
      </c>
      <c r="B545" s="3" t="s">
        <v>128</v>
      </c>
      <c r="C545" s="3" t="s">
        <v>202</v>
      </c>
      <c r="D545" s="3" t="s">
        <v>18</v>
      </c>
      <c r="E545" s="3" t="s">
        <v>19</v>
      </c>
      <c r="F545" s="3" t="s">
        <v>254</v>
      </c>
      <c r="G545" s="3">
        <v>166536</v>
      </c>
      <c r="H545" s="1">
        <v>2376328.6372631802</v>
      </c>
      <c r="I545" s="9">
        <v>7.0081215783267994E-2</v>
      </c>
      <c r="J545" s="1"/>
      <c r="K545" s="9"/>
    </row>
    <row r="546" spans="1:11">
      <c r="A546" s="3" t="s">
        <v>127</v>
      </c>
      <c r="B546" s="3" t="s">
        <v>128</v>
      </c>
      <c r="C546" s="3" t="s">
        <v>202</v>
      </c>
      <c r="D546" s="3" t="s">
        <v>18</v>
      </c>
      <c r="E546" s="3" t="s">
        <v>22</v>
      </c>
      <c r="F546" s="3" t="s">
        <v>248</v>
      </c>
      <c r="G546" s="3">
        <v>79280</v>
      </c>
      <c r="H546" s="1">
        <v>2376328.6372631802</v>
      </c>
      <c r="I546" s="9">
        <v>3.3362388836632798E-2</v>
      </c>
      <c r="J546" s="1"/>
      <c r="K546" s="9"/>
    </row>
    <row r="547" spans="1:11">
      <c r="A547" s="3" t="s">
        <v>127</v>
      </c>
      <c r="B547" s="3" t="s">
        <v>128</v>
      </c>
      <c r="C547" s="3" t="s">
        <v>202</v>
      </c>
      <c r="D547" s="3" t="s">
        <v>27</v>
      </c>
      <c r="E547" s="3" t="s">
        <v>31</v>
      </c>
      <c r="F547" s="3" t="s">
        <v>253</v>
      </c>
      <c r="G547" s="3">
        <v>71542</v>
      </c>
      <c r="H547" s="1">
        <v>2376328.6372631802</v>
      </c>
      <c r="I547" s="9">
        <v>3.01061052238949E-2</v>
      </c>
      <c r="J547" s="1"/>
      <c r="K547" s="9"/>
    </row>
    <row r="548" spans="1:11">
      <c r="A548" s="3" t="s">
        <v>127</v>
      </c>
      <c r="B548" s="3" t="s">
        <v>128</v>
      </c>
      <c r="C548" s="3" t="s">
        <v>202</v>
      </c>
      <c r="D548" s="3" t="s">
        <v>27</v>
      </c>
      <c r="E548" s="3" t="s">
        <v>54</v>
      </c>
      <c r="F548" s="3" t="s">
        <v>251</v>
      </c>
      <c r="G548" s="3">
        <v>22937</v>
      </c>
      <c r="H548" s="1">
        <v>2376328.6372631802</v>
      </c>
      <c r="I548" s="9">
        <v>9.6522844695490304E-3</v>
      </c>
      <c r="J548" s="1"/>
      <c r="K548" s="9"/>
    </row>
    <row r="549" spans="1:11">
      <c r="A549" s="3" t="s">
        <v>127</v>
      </c>
      <c r="B549" s="3" t="s">
        <v>128</v>
      </c>
      <c r="C549" s="3" t="s">
        <v>202</v>
      </c>
      <c r="D549" s="3" t="s">
        <v>27</v>
      </c>
      <c r="E549" s="3" t="s">
        <v>55</v>
      </c>
      <c r="F549" s="3" t="s">
        <v>249</v>
      </c>
      <c r="G549" s="3">
        <v>19376</v>
      </c>
      <c r="H549" s="1">
        <v>2376328.6372631802</v>
      </c>
      <c r="I549" s="9">
        <v>8.1537543655221707E-3</v>
      </c>
      <c r="J549" s="1"/>
      <c r="K549" s="9"/>
    </row>
    <row r="550" spans="1:11">
      <c r="A550" s="3" t="s">
        <v>127</v>
      </c>
      <c r="B550" s="3" t="s">
        <v>128</v>
      </c>
      <c r="C550" s="3" t="s">
        <v>202</v>
      </c>
      <c r="D550" s="3" t="s">
        <v>27</v>
      </c>
      <c r="E550" s="3" t="s">
        <v>57</v>
      </c>
      <c r="F550" s="3" t="s">
        <v>277</v>
      </c>
      <c r="G550" s="3">
        <v>13127</v>
      </c>
      <c r="H550" s="1">
        <v>2376328.6372631802</v>
      </c>
      <c r="I550" s="9">
        <v>5.5240675865095698E-3</v>
      </c>
      <c r="J550" s="1"/>
      <c r="K550" s="9"/>
    </row>
    <row r="551" spans="1:11">
      <c r="A551" s="3" t="s">
        <v>127</v>
      </c>
      <c r="B551" s="3" t="s">
        <v>128</v>
      </c>
      <c r="C551" s="3" t="s">
        <v>202</v>
      </c>
      <c r="D551" s="3" t="s">
        <v>27</v>
      </c>
      <c r="E551" s="3" t="s">
        <v>32</v>
      </c>
      <c r="F551" s="3" t="s">
        <v>272</v>
      </c>
      <c r="G551" s="3">
        <v>3798</v>
      </c>
      <c r="H551" s="1">
        <v>2376328.6372631802</v>
      </c>
      <c r="I551" s="9">
        <v>1.59826378407583E-3</v>
      </c>
      <c r="J551" s="1"/>
      <c r="K551" s="9"/>
    </row>
    <row r="552" spans="1:11">
      <c r="A552" s="3" t="s">
        <v>127</v>
      </c>
      <c r="B552" s="3" t="s">
        <v>128</v>
      </c>
      <c r="C552" s="3" t="s">
        <v>202</v>
      </c>
      <c r="D552" s="3" t="s">
        <v>41</v>
      </c>
      <c r="E552" s="3" t="s">
        <v>42</v>
      </c>
      <c r="F552" s="3" t="s">
        <v>266</v>
      </c>
      <c r="G552" s="3">
        <v>2922</v>
      </c>
      <c r="H552" s="1">
        <v>2376328.6372631802</v>
      </c>
      <c r="I552" s="9">
        <v>1.2296279033885099E-3</v>
      </c>
      <c r="J552" s="1"/>
      <c r="K552" s="9"/>
    </row>
    <row r="553" spans="1:11">
      <c r="A553" s="3" t="s">
        <v>127</v>
      </c>
      <c r="B553" s="3" t="s">
        <v>128</v>
      </c>
      <c r="C553" s="3" t="s">
        <v>202</v>
      </c>
      <c r="D553" s="3" t="s">
        <v>27</v>
      </c>
      <c r="E553" s="3" t="s">
        <v>42</v>
      </c>
      <c r="F553" s="3" t="s">
        <v>276</v>
      </c>
      <c r="G553" s="3">
        <v>876</v>
      </c>
      <c r="H553" s="1">
        <v>2376328.6372631802</v>
      </c>
      <c r="I553" s="9">
        <v>3.6863588068731498E-4</v>
      </c>
      <c r="J553" s="1"/>
      <c r="K553" s="9"/>
    </row>
    <row r="554" spans="1:11">
      <c r="A554" s="3" t="s">
        <v>129</v>
      </c>
      <c r="B554" s="3" t="s">
        <v>130</v>
      </c>
      <c r="C554" s="3" t="s">
        <v>202</v>
      </c>
      <c r="D554" s="3" t="s">
        <v>18</v>
      </c>
      <c r="E554" s="3" t="s">
        <v>24</v>
      </c>
      <c r="F554" s="3" t="s">
        <v>247</v>
      </c>
      <c r="G554" s="3">
        <v>454936</v>
      </c>
      <c r="H554" s="1">
        <v>3070518.1</v>
      </c>
      <c r="I554" s="9">
        <v>0.14816261789826299</v>
      </c>
      <c r="J554" s="1"/>
      <c r="K554" s="9"/>
    </row>
    <row r="555" spans="1:11">
      <c r="A555" s="3" t="s">
        <v>129</v>
      </c>
      <c r="B555" s="3" t="s">
        <v>130</v>
      </c>
      <c r="C555" s="3" t="s">
        <v>202</v>
      </c>
      <c r="D555" s="3" t="s">
        <v>18</v>
      </c>
      <c r="E555" s="3" t="s">
        <v>22</v>
      </c>
      <c r="F555" s="3" t="s">
        <v>248</v>
      </c>
      <c r="G555" s="3">
        <v>396297</v>
      </c>
      <c r="H555" s="1">
        <v>3070518.1</v>
      </c>
      <c r="I555" s="9">
        <v>0.129065189356806</v>
      </c>
      <c r="J555" s="1"/>
      <c r="K555" s="9"/>
    </row>
    <row r="556" spans="1:11">
      <c r="A556" s="3" t="s">
        <v>129</v>
      </c>
      <c r="B556" s="3" t="s">
        <v>130</v>
      </c>
      <c r="C556" s="3" t="s">
        <v>202</v>
      </c>
      <c r="D556" s="3" t="s">
        <v>18</v>
      </c>
      <c r="E556" s="3" t="s">
        <v>19</v>
      </c>
      <c r="F556" s="3" t="s">
        <v>254</v>
      </c>
      <c r="G556" s="3">
        <v>132657</v>
      </c>
      <c r="H556" s="1">
        <v>3070518.1</v>
      </c>
      <c r="I556" s="9">
        <v>4.3203458074388197E-2</v>
      </c>
      <c r="J556" s="1"/>
      <c r="K556" s="9"/>
    </row>
    <row r="557" spans="1:11">
      <c r="A557" s="3" t="s">
        <v>129</v>
      </c>
      <c r="B557" s="3" t="s">
        <v>130</v>
      </c>
      <c r="C557" s="3" t="s">
        <v>202</v>
      </c>
      <c r="D557" s="3" t="s">
        <v>18</v>
      </c>
      <c r="E557" s="3" t="s">
        <v>25</v>
      </c>
      <c r="F557" s="3" t="s">
        <v>342</v>
      </c>
      <c r="G557" s="3">
        <v>118779</v>
      </c>
      <c r="H557" s="1">
        <v>3070518.1</v>
      </c>
      <c r="I557" s="9">
        <v>3.8683699666189897E-2</v>
      </c>
      <c r="J557" s="1"/>
      <c r="K557" s="9"/>
    </row>
    <row r="558" spans="1:11">
      <c r="A558" s="3" t="s">
        <v>129</v>
      </c>
      <c r="B558" s="3" t="s">
        <v>130</v>
      </c>
      <c r="C558" s="3" t="s">
        <v>202</v>
      </c>
      <c r="D558" s="3" t="s">
        <v>27</v>
      </c>
      <c r="E558" s="3" t="s">
        <v>200</v>
      </c>
      <c r="F558" s="3" t="s">
        <v>340</v>
      </c>
      <c r="G558" s="3">
        <v>78596</v>
      </c>
      <c r="H558" s="1">
        <v>3070518.1</v>
      </c>
      <c r="I558" s="9">
        <v>2.5596983128026499E-2</v>
      </c>
      <c r="J558" s="1"/>
      <c r="K558" s="9"/>
    </row>
    <row r="559" spans="1:11">
      <c r="A559" s="3" t="s">
        <v>129</v>
      </c>
      <c r="B559" s="3" t="s">
        <v>130</v>
      </c>
      <c r="C559" s="3" t="s">
        <v>202</v>
      </c>
      <c r="D559" s="3" t="s">
        <v>27</v>
      </c>
      <c r="E559" s="3" t="s">
        <v>31</v>
      </c>
      <c r="F559" s="3" t="s">
        <v>253</v>
      </c>
      <c r="G559" s="3">
        <v>55261</v>
      </c>
      <c r="H559" s="1">
        <v>3070518.1</v>
      </c>
      <c r="I559" s="9">
        <v>1.7997288470633001E-2</v>
      </c>
      <c r="J559" s="1"/>
      <c r="K559" s="9"/>
    </row>
    <row r="560" spans="1:11">
      <c r="A560" s="3" t="s">
        <v>129</v>
      </c>
      <c r="B560" s="3" t="s">
        <v>130</v>
      </c>
      <c r="C560" s="3" t="s">
        <v>202</v>
      </c>
      <c r="D560" s="3" t="s">
        <v>27</v>
      </c>
      <c r="E560" s="3" t="s">
        <v>55</v>
      </c>
      <c r="F560" s="3" t="s">
        <v>249</v>
      </c>
      <c r="G560" s="3">
        <v>44696</v>
      </c>
      <c r="H560" s="1">
        <v>3070518.1</v>
      </c>
      <c r="I560" s="9">
        <v>1.4556501067360599E-2</v>
      </c>
      <c r="J560" s="1"/>
      <c r="K560" s="9"/>
    </row>
    <row r="561" spans="1:11">
      <c r="A561" s="3" t="s">
        <v>129</v>
      </c>
      <c r="B561" s="3" t="s">
        <v>130</v>
      </c>
      <c r="C561" s="3" t="s">
        <v>202</v>
      </c>
      <c r="D561" s="3" t="s">
        <v>27</v>
      </c>
      <c r="E561" s="3" t="s">
        <v>54</v>
      </c>
      <c r="F561" s="3" t="s">
        <v>251</v>
      </c>
      <c r="G561" s="3">
        <v>26279</v>
      </c>
      <c r="H561" s="1">
        <v>3070518.1</v>
      </c>
      <c r="I561" s="9">
        <v>8.5584905036058898E-3</v>
      </c>
      <c r="J561" s="1"/>
      <c r="K561" s="9"/>
    </row>
    <row r="562" spans="1:11">
      <c r="A562" s="3" t="s">
        <v>129</v>
      </c>
      <c r="B562" s="3" t="s">
        <v>130</v>
      </c>
      <c r="C562" s="3" t="s">
        <v>202</v>
      </c>
      <c r="D562" s="3" t="s">
        <v>27</v>
      </c>
      <c r="E562" s="3" t="s">
        <v>32</v>
      </c>
      <c r="F562" s="3" t="s">
        <v>272</v>
      </c>
      <c r="G562" s="3">
        <v>1350</v>
      </c>
      <c r="H562" s="1">
        <v>3070518.1</v>
      </c>
      <c r="I562" s="9">
        <v>4.3966521480528001E-4</v>
      </c>
      <c r="J562" s="1"/>
      <c r="K562" s="9"/>
    </row>
    <row r="563" spans="1:11">
      <c r="A563" s="3" t="s">
        <v>131</v>
      </c>
      <c r="B563" s="3" t="s">
        <v>132</v>
      </c>
      <c r="C563" s="3" t="s">
        <v>202</v>
      </c>
      <c r="D563" s="3" t="s">
        <v>18</v>
      </c>
      <c r="E563" s="3" t="s">
        <v>24</v>
      </c>
      <c r="F563" s="3" t="s">
        <v>247</v>
      </c>
      <c r="G563" s="3">
        <v>1686384</v>
      </c>
      <c r="H563" s="1">
        <v>14114631.280677401</v>
      </c>
      <c r="I563" s="9">
        <v>0.119477722546576</v>
      </c>
      <c r="J563" s="1"/>
      <c r="K563" s="9"/>
    </row>
    <row r="564" spans="1:11">
      <c r="A564" s="3" t="s">
        <v>131</v>
      </c>
      <c r="B564" s="3" t="s">
        <v>132</v>
      </c>
      <c r="C564" s="3" t="s">
        <v>202</v>
      </c>
      <c r="D564" s="3" t="s">
        <v>18</v>
      </c>
      <c r="E564" s="3" t="s">
        <v>22</v>
      </c>
      <c r="F564" s="3" t="s">
        <v>248</v>
      </c>
      <c r="G564" s="3">
        <v>545183</v>
      </c>
      <c r="H564" s="1">
        <v>14114631.280677401</v>
      </c>
      <c r="I564" s="9">
        <v>3.8625380228411797E-2</v>
      </c>
      <c r="J564" s="1"/>
      <c r="K564" s="9"/>
    </row>
    <row r="565" spans="1:11">
      <c r="A565" s="3" t="s">
        <v>131</v>
      </c>
      <c r="B565" s="3" t="s">
        <v>132</v>
      </c>
      <c r="C565" s="3" t="s">
        <v>202</v>
      </c>
      <c r="D565" s="3" t="s">
        <v>18</v>
      </c>
      <c r="E565" s="3" t="s">
        <v>19</v>
      </c>
      <c r="F565" s="3" t="s">
        <v>254</v>
      </c>
      <c r="G565" s="3">
        <v>438418</v>
      </c>
      <c r="H565" s="1">
        <v>14114631.280677401</v>
      </c>
      <c r="I565" s="9">
        <v>3.1061243562216501E-2</v>
      </c>
      <c r="J565" s="1"/>
      <c r="K565" s="9"/>
    </row>
    <row r="566" spans="1:11">
      <c r="A566" s="3" t="s">
        <v>131</v>
      </c>
      <c r="B566" s="3" t="s">
        <v>132</v>
      </c>
      <c r="C566" s="3" t="s">
        <v>202</v>
      </c>
      <c r="D566" s="3" t="s">
        <v>18</v>
      </c>
      <c r="E566" s="3" t="s">
        <v>25</v>
      </c>
      <c r="F566" s="3" t="s">
        <v>342</v>
      </c>
      <c r="G566" s="3">
        <v>366462</v>
      </c>
      <c r="H566" s="1">
        <v>14114631.280677401</v>
      </c>
      <c r="I566" s="9">
        <v>2.5963271212169601E-2</v>
      </c>
      <c r="J566" s="1"/>
      <c r="K566" s="9"/>
    </row>
    <row r="567" spans="1:11">
      <c r="A567" s="3" t="s">
        <v>131</v>
      </c>
      <c r="B567" s="3" t="s">
        <v>132</v>
      </c>
      <c r="C567" s="3" t="s">
        <v>202</v>
      </c>
      <c r="D567" s="3" t="s">
        <v>27</v>
      </c>
      <c r="E567" s="3" t="s">
        <v>31</v>
      </c>
      <c r="F567" s="3" t="s">
        <v>253</v>
      </c>
      <c r="G567" s="3">
        <v>135429</v>
      </c>
      <c r="H567" s="1">
        <v>14114631.280677401</v>
      </c>
      <c r="I567" s="9">
        <v>9.5949371476248997E-3</v>
      </c>
      <c r="J567" s="1"/>
      <c r="K567" s="9"/>
    </row>
    <row r="568" spans="1:11">
      <c r="A568" s="3" t="s">
        <v>131</v>
      </c>
      <c r="B568" s="3" t="s">
        <v>132</v>
      </c>
      <c r="C568" s="3" t="s">
        <v>202</v>
      </c>
      <c r="D568" s="3" t="s">
        <v>27</v>
      </c>
      <c r="E568" s="3" t="s">
        <v>39</v>
      </c>
      <c r="F568" s="3" t="s">
        <v>341</v>
      </c>
      <c r="G568" s="3">
        <v>113724</v>
      </c>
      <c r="H568" s="1">
        <v>14114631.280677401</v>
      </c>
      <c r="I568" s="9">
        <v>8.05717115371519E-3</v>
      </c>
      <c r="J568" s="1"/>
      <c r="K568" s="9"/>
    </row>
    <row r="569" spans="1:11">
      <c r="A569" s="3" t="s">
        <v>131</v>
      </c>
      <c r="B569" s="3" t="s">
        <v>132</v>
      </c>
      <c r="C569" s="3" t="s">
        <v>202</v>
      </c>
      <c r="D569" s="3" t="s">
        <v>41</v>
      </c>
      <c r="E569" s="3" t="s">
        <v>43</v>
      </c>
      <c r="F569" s="3" t="s">
        <v>269</v>
      </c>
      <c r="G569" s="3">
        <v>88527</v>
      </c>
      <c r="H569" s="1">
        <v>14114631.280677401</v>
      </c>
      <c r="I569" s="9">
        <v>6.2720023101978904E-3</v>
      </c>
      <c r="J569" s="1"/>
      <c r="K569" s="9"/>
    </row>
    <row r="570" spans="1:11">
      <c r="A570" s="3" t="s">
        <v>131</v>
      </c>
      <c r="B570" s="3" t="s">
        <v>132</v>
      </c>
      <c r="C570" s="3" t="s">
        <v>202</v>
      </c>
      <c r="D570" s="3" t="s">
        <v>27</v>
      </c>
      <c r="E570" s="3" t="s">
        <v>42</v>
      </c>
      <c r="F570" s="3" t="s">
        <v>276</v>
      </c>
      <c r="G570" s="3">
        <v>83702</v>
      </c>
      <c r="H570" s="1">
        <v>14114631.280677401</v>
      </c>
      <c r="I570" s="9">
        <v>5.9301584529938096E-3</v>
      </c>
      <c r="J570" s="1"/>
      <c r="K570" s="9"/>
    </row>
    <row r="571" spans="1:11">
      <c r="A571" s="3" t="s">
        <v>131</v>
      </c>
      <c r="B571" s="3" t="s">
        <v>132</v>
      </c>
      <c r="C571" s="3" t="s">
        <v>202</v>
      </c>
      <c r="D571" s="3" t="s">
        <v>41</v>
      </c>
      <c r="E571" s="3" t="s">
        <v>44</v>
      </c>
      <c r="F571" s="3" t="s">
        <v>265</v>
      </c>
      <c r="G571" s="3">
        <v>57435</v>
      </c>
      <c r="H571" s="1">
        <v>14114631.280677401</v>
      </c>
      <c r="I571" s="9">
        <v>4.0691817489151997E-3</v>
      </c>
      <c r="J571" s="1"/>
      <c r="K571" s="9"/>
    </row>
    <row r="572" spans="1:11">
      <c r="A572" s="3" t="s">
        <v>131</v>
      </c>
      <c r="B572" s="3" t="s">
        <v>132</v>
      </c>
      <c r="C572" s="3" t="s">
        <v>202</v>
      </c>
      <c r="D572" s="3" t="s">
        <v>27</v>
      </c>
      <c r="E572" s="3" t="s">
        <v>34</v>
      </c>
      <c r="F572" s="3" t="s">
        <v>259</v>
      </c>
      <c r="G572" s="3">
        <v>33477</v>
      </c>
      <c r="H572" s="1">
        <v>14114631.280677401</v>
      </c>
      <c r="I572" s="9">
        <v>2.3717941570198298E-3</v>
      </c>
      <c r="J572" s="1"/>
      <c r="K572" s="9"/>
    </row>
    <row r="573" spans="1:11">
      <c r="A573" s="3" t="s">
        <v>131</v>
      </c>
      <c r="B573" s="3" t="s">
        <v>132</v>
      </c>
      <c r="C573" s="3" t="s">
        <v>202</v>
      </c>
      <c r="D573" s="3" t="s">
        <v>27</v>
      </c>
      <c r="E573" s="3" t="s">
        <v>54</v>
      </c>
      <c r="F573" s="3" t="s">
        <v>251</v>
      </c>
      <c r="G573" s="3">
        <v>22010</v>
      </c>
      <c r="H573" s="1">
        <v>14114631.280677401</v>
      </c>
      <c r="I573" s="9">
        <v>1.5593747765930801E-3</v>
      </c>
      <c r="J573" s="1"/>
      <c r="K573" s="9"/>
    </row>
    <row r="574" spans="1:11">
      <c r="A574" s="3" t="s">
        <v>131</v>
      </c>
      <c r="B574" s="3" t="s">
        <v>132</v>
      </c>
      <c r="C574" s="3" t="s">
        <v>202</v>
      </c>
      <c r="D574" s="3" t="s">
        <v>27</v>
      </c>
      <c r="E574" s="3" t="s">
        <v>55</v>
      </c>
      <c r="F574" s="3" t="s">
        <v>249</v>
      </c>
      <c r="G574" s="3">
        <v>17187</v>
      </c>
      <c r="H574" s="1">
        <v>14114631.280677401</v>
      </c>
      <c r="I574" s="9">
        <v>1.2176726163246399E-3</v>
      </c>
      <c r="J574" s="1"/>
      <c r="K574" s="9"/>
    </row>
    <row r="575" spans="1:11">
      <c r="A575" s="3" t="s">
        <v>131</v>
      </c>
      <c r="B575" s="3" t="s">
        <v>132</v>
      </c>
      <c r="C575" s="3" t="s">
        <v>202</v>
      </c>
      <c r="D575" s="3" t="s">
        <v>27</v>
      </c>
      <c r="E575" s="3" t="s">
        <v>32</v>
      </c>
      <c r="F575" s="3" t="s">
        <v>272</v>
      </c>
      <c r="G575" s="3">
        <v>14516</v>
      </c>
      <c r="H575" s="1">
        <v>14114631.280677401</v>
      </c>
      <c r="I575" s="9">
        <v>1.0284363587926E-3</v>
      </c>
      <c r="J575" s="1"/>
      <c r="K575" s="9"/>
    </row>
    <row r="576" spans="1:11">
      <c r="A576" s="3" t="s">
        <v>131</v>
      </c>
      <c r="B576" s="3" t="s">
        <v>132</v>
      </c>
      <c r="C576" s="3" t="s">
        <v>202</v>
      </c>
      <c r="D576" s="3" t="s">
        <v>41</v>
      </c>
      <c r="E576" s="3" t="s">
        <v>35</v>
      </c>
      <c r="F576" s="3" t="s">
        <v>262</v>
      </c>
      <c r="G576" s="3">
        <v>6158</v>
      </c>
      <c r="H576" s="1">
        <v>14114631.280677401</v>
      </c>
      <c r="I576" s="9">
        <v>4.36284864800553E-4</v>
      </c>
      <c r="J576" s="1"/>
      <c r="K576" s="9"/>
    </row>
    <row r="577" spans="1:11">
      <c r="A577" s="3" t="s">
        <v>131</v>
      </c>
      <c r="B577" s="3" t="s">
        <v>132</v>
      </c>
      <c r="C577" s="3" t="s">
        <v>202</v>
      </c>
      <c r="D577" s="3" t="s">
        <v>27</v>
      </c>
      <c r="E577" s="3" t="s">
        <v>37</v>
      </c>
      <c r="F577" s="3" t="s">
        <v>270</v>
      </c>
      <c r="G577" s="3">
        <v>1746</v>
      </c>
      <c r="H577" s="1">
        <v>14114631.280677401</v>
      </c>
      <c r="I577" s="9">
        <v>1.2370142480379399E-4</v>
      </c>
      <c r="J577" s="1"/>
      <c r="K577" s="9"/>
    </row>
    <row r="578" spans="1:11">
      <c r="A578" s="3" t="s">
        <v>131</v>
      </c>
      <c r="B578" s="3" t="s">
        <v>132</v>
      </c>
      <c r="C578" s="3" t="s">
        <v>202</v>
      </c>
      <c r="D578" s="3" t="s">
        <v>41</v>
      </c>
      <c r="E578" s="3" t="s">
        <v>133</v>
      </c>
      <c r="F578" s="3" t="s">
        <v>327</v>
      </c>
      <c r="G578" s="3">
        <v>750</v>
      </c>
      <c r="H578" s="1">
        <v>14114631.280677401</v>
      </c>
      <c r="I578" s="9">
        <v>5.31363508607364E-5</v>
      </c>
      <c r="J578" s="1"/>
      <c r="K578" s="9"/>
    </row>
    <row r="579" spans="1:11">
      <c r="A579" s="3" t="s">
        <v>131</v>
      </c>
      <c r="B579" s="3" t="s">
        <v>132</v>
      </c>
      <c r="C579" s="3" t="s">
        <v>202</v>
      </c>
      <c r="D579" s="3" t="s">
        <v>41</v>
      </c>
      <c r="E579" s="3" t="s">
        <v>42</v>
      </c>
      <c r="F579" s="3" t="s">
        <v>266</v>
      </c>
      <c r="G579" s="3">
        <v>684</v>
      </c>
      <c r="H579" s="1">
        <v>14114631.280677401</v>
      </c>
      <c r="I579" s="9">
        <v>4.8460351984991603E-5</v>
      </c>
      <c r="J579" s="1"/>
      <c r="K579" s="9"/>
    </row>
    <row r="580" spans="1:11">
      <c r="A580" s="3" t="s">
        <v>230</v>
      </c>
      <c r="B580" s="3" t="s">
        <v>231</v>
      </c>
      <c r="C580" s="3" t="s">
        <v>202</v>
      </c>
      <c r="D580" s="3" t="s">
        <v>18</v>
      </c>
      <c r="E580" s="3" t="s">
        <v>24</v>
      </c>
      <c r="F580" s="3" t="s">
        <v>247</v>
      </c>
      <c r="G580" s="3">
        <v>969287</v>
      </c>
      <c r="H580" s="1">
        <v>7666704.4270091504</v>
      </c>
      <c r="I580" s="9">
        <v>0.12642811643882901</v>
      </c>
      <c r="J580" s="1"/>
      <c r="K580" s="9"/>
    </row>
    <row r="581" spans="1:11">
      <c r="A581" s="3" t="s">
        <v>230</v>
      </c>
      <c r="B581" s="3" t="s">
        <v>231</v>
      </c>
      <c r="C581" s="3" t="s">
        <v>202</v>
      </c>
      <c r="D581" s="3" t="s">
        <v>18</v>
      </c>
      <c r="E581" s="3" t="s">
        <v>19</v>
      </c>
      <c r="F581" s="3" t="s">
        <v>254</v>
      </c>
      <c r="G581" s="3">
        <v>361336</v>
      </c>
      <c r="H581" s="1">
        <v>7666704.4270091504</v>
      </c>
      <c r="I581" s="9">
        <v>4.7130550478383403E-2</v>
      </c>
      <c r="J581" s="1"/>
      <c r="K581" s="9"/>
    </row>
    <row r="582" spans="1:11">
      <c r="A582" s="3" t="s">
        <v>230</v>
      </c>
      <c r="B582" s="3" t="s">
        <v>231</v>
      </c>
      <c r="C582" s="3" t="s">
        <v>202</v>
      </c>
      <c r="D582" s="3" t="s">
        <v>18</v>
      </c>
      <c r="E582" s="3" t="s">
        <v>22</v>
      </c>
      <c r="F582" s="3" t="s">
        <v>248</v>
      </c>
      <c r="G582" s="3">
        <v>339457</v>
      </c>
      <c r="H582" s="1">
        <v>7666704.4270091504</v>
      </c>
      <c r="I582" s="9">
        <v>4.4276781925245701E-2</v>
      </c>
      <c r="J582" s="1"/>
      <c r="K582" s="9"/>
    </row>
    <row r="583" spans="1:11">
      <c r="A583" s="3" t="s">
        <v>230</v>
      </c>
      <c r="B583" s="3" t="s">
        <v>231</v>
      </c>
      <c r="C583" s="3" t="s">
        <v>202</v>
      </c>
      <c r="D583" s="3" t="s">
        <v>18</v>
      </c>
      <c r="E583" s="3" t="s">
        <v>201</v>
      </c>
      <c r="F583" s="3" t="s">
        <v>339</v>
      </c>
      <c r="G583" s="3">
        <v>269612</v>
      </c>
      <c r="H583" s="1">
        <v>7666704.4270091504</v>
      </c>
      <c r="I583" s="9">
        <v>3.5166609403928503E-2</v>
      </c>
      <c r="J583" s="1"/>
      <c r="K583" s="9"/>
    </row>
    <row r="584" spans="1:11">
      <c r="A584" s="3" t="s">
        <v>230</v>
      </c>
      <c r="B584" s="3" t="s">
        <v>231</v>
      </c>
      <c r="C584" s="3" t="s">
        <v>202</v>
      </c>
      <c r="D584" s="3" t="s">
        <v>27</v>
      </c>
      <c r="E584" s="3" t="s">
        <v>31</v>
      </c>
      <c r="F584" s="3" t="s">
        <v>253</v>
      </c>
      <c r="G584" s="3">
        <v>205022</v>
      </c>
      <c r="H584" s="1">
        <v>7666704.4270091504</v>
      </c>
      <c r="I584" s="9">
        <v>2.67418682892906E-2</v>
      </c>
      <c r="J584" s="1"/>
      <c r="K584" s="9"/>
    </row>
    <row r="585" spans="1:11">
      <c r="A585" s="3" t="s">
        <v>230</v>
      </c>
      <c r="B585" s="3" t="s">
        <v>231</v>
      </c>
      <c r="C585" s="3" t="s">
        <v>202</v>
      </c>
      <c r="D585" s="3" t="s">
        <v>27</v>
      </c>
      <c r="E585" s="3" t="s">
        <v>32</v>
      </c>
      <c r="F585" s="3" t="s">
        <v>272</v>
      </c>
      <c r="G585" s="3">
        <v>143069</v>
      </c>
      <c r="H585" s="1">
        <v>7666704.4270091504</v>
      </c>
      <c r="I585" s="9">
        <v>1.8661082002324199E-2</v>
      </c>
      <c r="J585" s="1"/>
      <c r="K585" s="9"/>
    </row>
    <row r="586" spans="1:11">
      <c r="A586" s="3" t="s">
        <v>230</v>
      </c>
      <c r="B586" s="3" t="s">
        <v>231</v>
      </c>
      <c r="C586" s="3" t="s">
        <v>202</v>
      </c>
      <c r="D586" s="3" t="s">
        <v>27</v>
      </c>
      <c r="E586" s="3" t="s">
        <v>54</v>
      </c>
      <c r="F586" s="3" t="s">
        <v>251</v>
      </c>
      <c r="G586" s="3">
        <v>44438</v>
      </c>
      <c r="H586" s="1">
        <v>7666704.4270091504</v>
      </c>
      <c r="I586" s="9">
        <v>5.7962323216020602E-3</v>
      </c>
      <c r="J586" s="1"/>
      <c r="K586" s="9"/>
    </row>
    <row r="587" spans="1:11">
      <c r="A587" s="3" t="s">
        <v>230</v>
      </c>
      <c r="B587" s="3" t="s">
        <v>231</v>
      </c>
      <c r="C587" s="3" t="s">
        <v>202</v>
      </c>
      <c r="D587" s="3" t="s">
        <v>27</v>
      </c>
      <c r="E587" s="3" t="s">
        <v>55</v>
      </c>
      <c r="F587" s="3" t="s">
        <v>249</v>
      </c>
      <c r="G587" s="3">
        <v>27141</v>
      </c>
      <c r="H587" s="1">
        <v>7666704.4270091504</v>
      </c>
      <c r="I587" s="9">
        <v>3.5401129987983602E-3</v>
      </c>
      <c r="J587" s="1"/>
      <c r="K587" s="9"/>
    </row>
    <row r="588" spans="1:11">
      <c r="A588" s="3" t="s">
        <v>230</v>
      </c>
      <c r="B588" s="3" t="s">
        <v>231</v>
      </c>
      <c r="C588" s="3" t="s">
        <v>202</v>
      </c>
      <c r="D588" s="3" t="s">
        <v>27</v>
      </c>
      <c r="E588" s="3" t="s">
        <v>57</v>
      </c>
      <c r="F588" s="3" t="s">
        <v>277</v>
      </c>
      <c r="G588" s="3">
        <v>4136</v>
      </c>
      <c r="H588" s="1">
        <v>7666704.4270091504</v>
      </c>
      <c r="I588" s="9">
        <v>5.3947560381083996E-4</v>
      </c>
      <c r="J588" s="1"/>
      <c r="K588" s="9"/>
    </row>
    <row r="589" spans="1:11">
      <c r="A589" s="3" t="s">
        <v>230</v>
      </c>
      <c r="B589" s="3" t="s">
        <v>231</v>
      </c>
      <c r="C589" s="3" t="s">
        <v>202</v>
      </c>
      <c r="D589" s="3" t="s">
        <v>27</v>
      </c>
      <c r="E589" s="3" t="s">
        <v>28</v>
      </c>
      <c r="F589" s="3" t="s">
        <v>275</v>
      </c>
      <c r="G589" s="3">
        <v>1347</v>
      </c>
      <c r="H589" s="1">
        <v>7666704.4270091504</v>
      </c>
      <c r="I589" s="9">
        <v>1.7569478683104501E-4</v>
      </c>
      <c r="J589" s="1"/>
      <c r="K589" s="9"/>
    </row>
    <row r="590" spans="1:11">
      <c r="A590" s="3" t="s">
        <v>230</v>
      </c>
      <c r="B590" s="3" t="s">
        <v>231</v>
      </c>
      <c r="C590" s="3" t="s">
        <v>202</v>
      </c>
      <c r="D590" s="3" t="s">
        <v>27</v>
      </c>
      <c r="E590" s="3" t="s">
        <v>200</v>
      </c>
      <c r="F590" s="3" t="s">
        <v>340</v>
      </c>
      <c r="G590" s="3">
        <v>760</v>
      </c>
      <c r="H590" s="1">
        <v>7666704.4270091504</v>
      </c>
      <c r="I590" s="9">
        <v>9.9129946541643695E-5</v>
      </c>
      <c r="J590" s="1"/>
      <c r="K590" s="9"/>
    </row>
    <row r="591" spans="1:11">
      <c r="A591" s="3" t="s">
        <v>134</v>
      </c>
      <c r="B591" s="3" t="s">
        <v>135</v>
      </c>
      <c r="C591" s="3" t="s">
        <v>198</v>
      </c>
      <c r="D591" s="3" t="s">
        <v>27</v>
      </c>
      <c r="E591" s="3" t="s">
        <v>31</v>
      </c>
      <c r="F591" s="3" t="s">
        <v>253</v>
      </c>
      <c r="G591" s="3">
        <v>851299</v>
      </c>
      <c r="H591" s="1">
        <v>5642179.1704589799</v>
      </c>
      <c r="I591" s="9">
        <v>0.15088124185371199</v>
      </c>
      <c r="J591" s="1"/>
      <c r="K591" s="9"/>
    </row>
    <row r="592" spans="1:11">
      <c r="A592" s="3" t="s">
        <v>134</v>
      </c>
      <c r="B592" s="3" t="s">
        <v>135</v>
      </c>
      <c r="C592" s="3" t="s">
        <v>198</v>
      </c>
      <c r="D592" s="3" t="s">
        <v>41</v>
      </c>
      <c r="E592" s="3" t="s">
        <v>31</v>
      </c>
      <c r="F592" s="3" t="s">
        <v>257</v>
      </c>
      <c r="G592" s="3">
        <v>314490</v>
      </c>
      <c r="H592" s="1">
        <v>5642179.1704589799</v>
      </c>
      <c r="I592" s="9">
        <v>5.5739101949578297E-2</v>
      </c>
      <c r="J592" s="1"/>
      <c r="K592" s="9"/>
    </row>
    <row r="593" spans="1:11">
      <c r="A593" s="3" t="s">
        <v>134</v>
      </c>
      <c r="B593" s="3" t="s">
        <v>135</v>
      </c>
      <c r="C593" s="3" t="s">
        <v>198</v>
      </c>
      <c r="D593" s="3" t="s">
        <v>18</v>
      </c>
      <c r="E593" s="3" t="s">
        <v>25</v>
      </c>
      <c r="F593" s="3" t="s">
        <v>342</v>
      </c>
      <c r="G593" s="3">
        <v>211866</v>
      </c>
      <c r="H593" s="1">
        <v>5642179.1704589799</v>
      </c>
      <c r="I593" s="9">
        <v>3.7550384984099197E-2</v>
      </c>
      <c r="J593" s="1"/>
      <c r="K593" s="9"/>
    </row>
    <row r="594" spans="1:11">
      <c r="A594" s="3" t="s">
        <v>134</v>
      </c>
      <c r="B594" s="3" t="s">
        <v>135</v>
      </c>
      <c r="C594" s="3" t="s">
        <v>198</v>
      </c>
      <c r="D594" s="3" t="s">
        <v>18</v>
      </c>
      <c r="E594" s="3" t="s">
        <v>24</v>
      </c>
      <c r="F594" s="3" t="s">
        <v>247</v>
      </c>
      <c r="G594" s="3">
        <v>92171</v>
      </c>
      <c r="H594" s="1">
        <v>5642179.1704589799</v>
      </c>
      <c r="I594" s="9">
        <v>1.6336063995022299E-2</v>
      </c>
      <c r="J594" s="1"/>
      <c r="K594" s="9"/>
    </row>
    <row r="595" spans="1:11">
      <c r="A595" s="3" t="s">
        <v>134</v>
      </c>
      <c r="B595" s="3" t="s">
        <v>135</v>
      </c>
      <c r="C595" s="3" t="s">
        <v>198</v>
      </c>
      <c r="D595" s="3" t="s">
        <v>18</v>
      </c>
      <c r="E595" s="3" t="s">
        <v>20</v>
      </c>
      <c r="F595" s="3" t="s">
        <v>246</v>
      </c>
      <c r="G595" s="3">
        <v>79724</v>
      </c>
      <c r="H595" s="1">
        <v>5642179.1704589799</v>
      </c>
      <c r="I595" s="9">
        <v>1.41300014748583E-2</v>
      </c>
      <c r="J595" s="1"/>
      <c r="K595" s="9"/>
    </row>
    <row r="596" spans="1:11">
      <c r="A596" s="3" t="s">
        <v>134</v>
      </c>
      <c r="B596" s="3" t="s">
        <v>135</v>
      </c>
      <c r="C596" s="3" t="s">
        <v>198</v>
      </c>
      <c r="D596" s="3" t="s">
        <v>27</v>
      </c>
      <c r="E596" s="3" t="s">
        <v>55</v>
      </c>
      <c r="F596" s="3" t="s">
        <v>249</v>
      </c>
      <c r="G596" s="3">
        <v>72623</v>
      </c>
      <c r="H596" s="1">
        <v>5642179.1704589799</v>
      </c>
      <c r="I596" s="9">
        <v>1.28714451997972E-2</v>
      </c>
      <c r="J596" s="1"/>
      <c r="K596" s="9"/>
    </row>
    <row r="597" spans="1:11">
      <c r="A597" s="3" t="s">
        <v>134</v>
      </c>
      <c r="B597" s="3" t="s">
        <v>135</v>
      </c>
      <c r="C597" s="3" t="s">
        <v>198</v>
      </c>
      <c r="D597" s="3" t="s">
        <v>27</v>
      </c>
      <c r="E597" s="3" t="s">
        <v>32</v>
      </c>
      <c r="F597" s="3" t="s">
        <v>272</v>
      </c>
      <c r="G597" s="3">
        <v>65782</v>
      </c>
      <c r="H597" s="1">
        <v>5642179.1704589799</v>
      </c>
      <c r="I597" s="9">
        <v>1.16589704106558E-2</v>
      </c>
      <c r="J597" s="1"/>
      <c r="K597" s="9"/>
    </row>
    <row r="598" spans="1:11">
      <c r="A598" s="3" t="s">
        <v>134</v>
      </c>
      <c r="B598" s="3" t="s">
        <v>135</v>
      </c>
      <c r="C598" s="3" t="s">
        <v>198</v>
      </c>
      <c r="D598" s="3" t="s">
        <v>41</v>
      </c>
      <c r="E598" s="3" t="s">
        <v>136</v>
      </c>
      <c r="F598" s="3" t="s">
        <v>328</v>
      </c>
      <c r="G598" s="3">
        <v>65100</v>
      </c>
      <c r="H598" s="1">
        <v>5642179.1704589799</v>
      </c>
      <c r="I598" s="9">
        <v>1.1538095128358799E-2</v>
      </c>
      <c r="J598" s="1"/>
      <c r="K598" s="9"/>
    </row>
    <row r="599" spans="1:11">
      <c r="A599" s="3" t="s">
        <v>134</v>
      </c>
      <c r="B599" s="3" t="s">
        <v>135</v>
      </c>
      <c r="C599" s="3" t="s">
        <v>198</v>
      </c>
      <c r="D599" s="3" t="s">
        <v>27</v>
      </c>
      <c r="E599" s="3" t="s">
        <v>54</v>
      </c>
      <c r="F599" s="3" t="s">
        <v>251</v>
      </c>
      <c r="G599" s="3">
        <v>27870</v>
      </c>
      <c r="H599" s="1">
        <v>5642179.1704589799</v>
      </c>
      <c r="I599" s="9">
        <v>4.9395808176245504E-3</v>
      </c>
      <c r="J599" s="1"/>
      <c r="K599" s="9"/>
    </row>
    <row r="600" spans="1:11">
      <c r="A600" s="3" t="s">
        <v>134</v>
      </c>
      <c r="B600" s="3" t="s">
        <v>135</v>
      </c>
      <c r="C600" s="3" t="s">
        <v>198</v>
      </c>
      <c r="D600" s="3" t="s">
        <v>41</v>
      </c>
      <c r="E600" s="3" t="s">
        <v>137</v>
      </c>
      <c r="F600" s="3" t="s">
        <v>329</v>
      </c>
      <c r="G600" s="3">
        <v>24056</v>
      </c>
      <c r="H600" s="1">
        <v>5642179.1704589799</v>
      </c>
      <c r="I600" s="9">
        <v>4.2636008664792297E-3</v>
      </c>
      <c r="J600" s="1"/>
      <c r="K600" s="9"/>
    </row>
    <row r="601" spans="1:11">
      <c r="A601" s="3" t="s">
        <v>134</v>
      </c>
      <c r="B601" s="3" t="s">
        <v>135</v>
      </c>
      <c r="C601" s="3" t="s">
        <v>198</v>
      </c>
      <c r="D601" s="3" t="s">
        <v>27</v>
      </c>
      <c r="E601" s="3" t="s">
        <v>34</v>
      </c>
      <c r="F601" s="3" t="s">
        <v>259</v>
      </c>
      <c r="G601" s="3">
        <v>20115</v>
      </c>
      <c r="H601" s="1">
        <v>5642179.1704589799</v>
      </c>
      <c r="I601" s="9">
        <v>3.5651118818269801E-3</v>
      </c>
      <c r="J601" s="1"/>
      <c r="K601" s="9"/>
    </row>
    <row r="602" spans="1:11">
      <c r="A602" s="3" t="s">
        <v>134</v>
      </c>
      <c r="B602" s="3" t="s">
        <v>135</v>
      </c>
      <c r="C602" s="3" t="s">
        <v>198</v>
      </c>
      <c r="D602" s="3" t="s">
        <v>49</v>
      </c>
      <c r="E602" s="3" t="s">
        <v>50</v>
      </c>
      <c r="F602" s="3" t="s">
        <v>260</v>
      </c>
      <c r="G602" s="3">
        <v>19986</v>
      </c>
      <c r="H602" s="1">
        <v>5642179.1704589799</v>
      </c>
      <c r="I602" s="9">
        <v>3.5422483753514301E-3</v>
      </c>
      <c r="J602" s="1"/>
      <c r="K602" s="9"/>
    </row>
    <row r="603" spans="1:11">
      <c r="A603" s="3" t="s">
        <v>134</v>
      </c>
      <c r="B603" s="3" t="s">
        <v>135</v>
      </c>
      <c r="C603" s="3" t="s">
        <v>198</v>
      </c>
      <c r="D603" s="3" t="s">
        <v>27</v>
      </c>
      <c r="E603" s="3" t="s">
        <v>42</v>
      </c>
      <c r="F603" s="3" t="s">
        <v>276</v>
      </c>
      <c r="G603" s="3">
        <v>13363</v>
      </c>
      <c r="H603" s="1">
        <v>5642179.1704589799</v>
      </c>
      <c r="I603" s="9">
        <v>2.36841113978891E-3</v>
      </c>
      <c r="J603" s="1"/>
      <c r="K603" s="9"/>
    </row>
    <row r="604" spans="1:11">
      <c r="A604" s="3" t="s">
        <v>134</v>
      </c>
      <c r="B604" s="3" t="s">
        <v>135</v>
      </c>
      <c r="C604" s="3" t="s">
        <v>198</v>
      </c>
      <c r="D604" s="3" t="s">
        <v>18</v>
      </c>
      <c r="E604" s="3" t="s">
        <v>22</v>
      </c>
      <c r="F604" s="3" t="s">
        <v>248</v>
      </c>
      <c r="G604" s="3">
        <v>10776</v>
      </c>
      <c r="H604" s="1">
        <v>5642179.1704589799</v>
      </c>
      <c r="I604" s="9">
        <v>1.90990035488777E-3</v>
      </c>
      <c r="J604" s="1"/>
      <c r="K604" s="9"/>
    </row>
    <row r="605" spans="1:11">
      <c r="A605" s="3" t="s">
        <v>134</v>
      </c>
      <c r="B605" s="3" t="s">
        <v>135</v>
      </c>
      <c r="C605" s="3" t="s">
        <v>198</v>
      </c>
      <c r="D605" s="3" t="s">
        <v>41</v>
      </c>
      <c r="E605" s="3" t="s">
        <v>35</v>
      </c>
      <c r="F605" s="3" t="s">
        <v>262</v>
      </c>
      <c r="G605" s="3">
        <v>8388</v>
      </c>
      <c r="H605" s="1">
        <v>5642179.1704589799</v>
      </c>
      <c r="I605" s="9">
        <v>1.48665963036364E-3</v>
      </c>
      <c r="J605" s="1"/>
      <c r="K605" s="9"/>
    </row>
    <row r="606" spans="1:11">
      <c r="A606" s="3" t="s">
        <v>134</v>
      </c>
      <c r="B606" s="3" t="s">
        <v>135</v>
      </c>
      <c r="C606" s="3" t="s">
        <v>198</v>
      </c>
      <c r="D606" s="3" t="s">
        <v>27</v>
      </c>
      <c r="E606" s="3" t="s">
        <v>57</v>
      </c>
      <c r="F606" s="3" t="s">
        <v>277</v>
      </c>
      <c r="G606" s="3">
        <v>8355</v>
      </c>
      <c r="H606" s="1">
        <v>5642179.1704589799</v>
      </c>
      <c r="I606" s="9">
        <v>1.48081082638153E-3</v>
      </c>
      <c r="J606" s="1"/>
      <c r="K606" s="9"/>
    </row>
    <row r="607" spans="1:11">
      <c r="A607" s="3" t="s">
        <v>134</v>
      </c>
      <c r="B607" s="3" t="s">
        <v>135</v>
      </c>
      <c r="C607" s="3" t="s">
        <v>198</v>
      </c>
      <c r="D607" s="3" t="s">
        <v>27</v>
      </c>
      <c r="E607" s="3" t="s">
        <v>28</v>
      </c>
      <c r="F607" s="3" t="s">
        <v>275</v>
      </c>
      <c r="G607" s="3">
        <v>2382</v>
      </c>
      <c r="H607" s="1">
        <v>5642179.1704589799</v>
      </c>
      <c r="I607" s="9">
        <v>4.2217730561828798E-4</v>
      </c>
      <c r="J607" s="1"/>
      <c r="K607" s="9"/>
    </row>
    <row r="608" spans="1:11">
      <c r="A608" s="3" t="s">
        <v>134</v>
      </c>
      <c r="B608" s="3" t="s">
        <v>135</v>
      </c>
      <c r="C608" s="3" t="s">
        <v>198</v>
      </c>
      <c r="D608" s="3" t="s">
        <v>27</v>
      </c>
      <c r="E608" s="3" t="s">
        <v>38</v>
      </c>
      <c r="F608" s="3" t="s">
        <v>273</v>
      </c>
      <c r="G608" s="3">
        <v>580</v>
      </c>
      <c r="H608" s="1">
        <v>5642179.1704589799</v>
      </c>
      <c r="I608" s="9">
        <v>1.0279716089782E-4</v>
      </c>
      <c r="J608" s="1"/>
      <c r="K608" s="9"/>
    </row>
    <row r="609" spans="1:11">
      <c r="A609" s="3" t="s">
        <v>138</v>
      </c>
      <c r="B609" s="3" t="s">
        <v>139</v>
      </c>
      <c r="C609" s="3" t="s">
        <v>202</v>
      </c>
      <c r="D609" s="3" t="s">
        <v>18</v>
      </c>
      <c r="E609" s="3" t="s">
        <v>24</v>
      </c>
      <c r="F609" s="3" t="s">
        <v>247</v>
      </c>
      <c r="G609" s="3">
        <v>1969641</v>
      </c>
      <c r="H609" s="1">
        <v>17279566.7186087</v>
      </c>
      <c r="I609" s="9">
        <v>0.113986712287112</v>
      </c>
      <c r="J609" s="1"/>
      <c r="K609" s="9"/>
    </row>
    <row r="610" spans="1:11">
      <c r="A610" s="3" t="s">
        <v>138</v>
      </c>
      <c r="B610" s="3" t="s">
        <v>139</v>
      </c>
      <c r="C610" s="3" t="s">
        <v>202</v>
      </c>
      <c r="D610" s="3" t="s">
        <v>18</v>
      </c>
      <c r="E610" s="3" t="s">
        <v>25</v>
      </c>
      <c r="F610" s="3" t="s">
        <v>342</v>
      </c>
      <c r="G610" s="3">
        <v>870327</v>
      </c>
      <c r="H610" s="1">
        <v>17279566.7186087</v>
      </c>
      <c r="I610" s="9">
        <v>5.0367408753526702E-2</v>
      </c>
      <c r="J610" s="1"/>
      <c r="K610" s="9"/>
    </row>
    <row r="611" spans="1:11">
      <c r="A611" s="3" t="s">
        <v>138</v>
      </c>
      <c r="B611" s="3" t="s">
        <v>139</v>
      </c>
      <c r="C611" s="3" t="s">
        <v>202</v>
      </c>
      <c r="D611" s="3" t="s">
        <v>18</v>
      </c>
      <c r="E611" s="3" t="s">
        <v>19</v>
      </c>
      <c r="F611" s="3" t="s">
        <v>254</v>
      </c>
      <c r="G611" s="3">
        <v>697226</v>
      </c>
      <c r="H611" s="1">
        <v>17279566.7186087</v>
      </c>
      <c r="I611" s="9">
        <v>4.0349738587434798E-2</v>
      </c>
      <c r="J611" s="1"/>
      <c r="K611" s="9"/>
    </row>
    <row r="612" spans="1:11">
      <c r="A612" s="3" t="s">
        <v>138</v>
      </c>
      <c r="B612" s="3" t="s">
        <v>139</v>
      </c>
      <c r="C612" s="3" t="s">
        <v>202</v>
      </c>
      <c r="D612" s="3" t="s">
        <v>27</v>
      </c>
      <c r="E612" s="3" t="s">
        <v>31</v>
      </c>
      <c r="F612" s="3" t="s">
        <v>253</v>
      </c>
      <c r="G612" s="3">
        <v>550744</v>
      </c>
      <c r="H612" s="1">
        <v>17279566.7186087</v>
      </c>
      <c r="I612" s="9">
        <v>3.18725584367167E-2</v>
      </c>
      <c r="J612" s="1"/>
      <c r="K612" s="9"/>
    </row>
    <row r="613" spans="1:11">
      <c r="A613" s="3" t="s">
        <v>138</v>
      </c>
      <c r="B613" s="3" t="s">
        <v>139</v>
      </c>
      <c r="C613" s="3" t="s">
        <v>202</v>
      </c>
      <c r="D613" s="3" t="s">
        <v>18</v>
      </c>
      <c r="E613" s="3" t="s">
        <v>22</v>
      </c>
      <c r="F613" s="3" t="s">
        <v>248</v>
      </c>
      <c r="G613" s="3">
        <v>446740</v>
      </c>
      <c r="H613" s="1">
        <v>17279566.7186087</v>
      </c>
      <c r="I613" s="9">
        <v>2.5853657517864601E-2</v>
      </c>
      <c r="J613" s="1"/>
      <c r="K613" s="9"/>
    </row>
    <row r="614" spans="1:11">
      <c r="A614" s="3" t="s">
        <v>138</v>
      </c>
      <c r="B614" s="3" t="s">
        <v>139</v>
      </c>
      <c r="C614" s="3" t="s">
        <v>202</v>
      </c>
      <c r="D614" s="3" t="s">
        <v>27</v>
      </c>
      <c r="E614" s="3" t="s">
        <v>42</v>
      </c>
      <c r="F614" s="3" t="s">
        <v>276</v>
      </c>
      <c r="G614" s="3">
        <v>158597</v>
      </c>
      <c r="H614" s="1">
        <v>17279566.7186087</v>
      </c>
      <c r="I614" s="9">
        <v>9.1782972676741903E-3</v>
      </c>
      <c r="J614" s="1"/>
      <c r="K614" s="9"/>
    </row>
    <row r="615" spans="1:11">
      <c r="A615" s="3" t="s">
        <v>138</v>
      </c>
      <c r="B615" s="3" t="s">
        <v>139</v>
      </c>
      <c r="C615" s="3" t="s">
        <v>202</v>
      </c>
      <c r="D615" s="3" t="s">
        <v>27</v>
      </c>
      <c r="E615" s="3" t="s">
        <v>32</v>
      </c>
      <c r="F615" s="3" t="s">
        <v>272</v>
      </c>
      <c r="G615" s="3">
        <v>119766</v>
      </c>
      <c r="H615" s="1">
        <v>17279566.7186087</v>
      </c>
      <c r="I615" s="9">
        <v>6.93107656866313E-3</v>
      </c>
      <c r="J615" s="1"/>
      <c r="K615" s="9"/>
    </row>
    <row r="616" spans="1:11">
      <c r="A616" s="3" t="s">
        <v>138</v>
      </c>
      <c r="B616" s="3" t="s">
        <v>139</v>
      </c>
      <c r="C616" s="3" t="s">
        <v>202</v>
      </c>
      <c r="D616" s="3" t="s">
        <v>27</v>
      </c>
      <c r="E616" s="3" t="s">
        <v>55</v>
      </c>
      <c r="F616" s="3" t="s">
        <v>249</v>
      </c>
      <c r="G616" s="3">
        <v>87182</v>
      </c>
      <c r="H616" s="1">
        <v>17279566.7186087</v>
      </c>
      <c r="I616" s="9">
        <v>5.0453811382962501E-3</v>
      </c>
      <c r="J616" s="1"/>
      <c r="K616" s="9"/>
    </row>
    <row r="617" spans="1:11">
      <c r="A617" s="3" t="s">
        <v>138</v>
      </c>
      <c r="B617" s="3" t="s">
        <v>139</v>
      </c>
      <c r="C617" s="3" t="s">
        <v>202</v>
      </c>
      <c r="D617" s="3" t="s">
        <v>27</v>
      </c>
      <c r="E617" s="3" t="s">
        <v>54</v>
      </c>
      <c r="F617" s="3" t="s">
        <v>251</v>
      </c>
      <c r="G617" s="3">
        <v>76607</v>
      </c>
      <c r="H617" s="1">
        <v>17279566.7186087</v>
      </c>
      <c r="I617" s="9">
        <v>4.4333866263845901E-3</v>
      </c>
      <c r="J617" s="1"/>
      <c r="K617" s="9"/>
    </row>
    <row r="618" spans="1:11">
      <c r="A618" s="3" t="s">
        <v>138</v>
      </c>
      <c r="B618" s="3" t="s">
        <v>139</v>
      </c>
      <c r="C618" s="3" t="s">
        <v>202</v>
      </c>
      <c r="D618" s="3" t="s">
        <v>27</v>
      </c>
      <c r="E618" s="3" t="s">
        <v>64</v>
      </c>
      <c r="F618" s="3" t="s">
        <v>284</v>
      </c>
      <c r="G618" s="3">
        <v>33766</v>
      </c>
      <c r="H618" s="1">
        <v>17279566.7186087</v>
      </c>
      <c r="I618" s="9">
        <v>1.9540999233294901E-3</v>
      </c>
      <c r="J618" s="1"/>
      <c r="K618" s="9"/>
    </row>
    <row r="619" spans="1:11">
      <c r="A619" s="3" t="s">
        <v>138</v>
      </c>
      <c r="B619" s="3" t="s">
        <v>139</v>
      </c>
      <c r="C619" s="3" t="s">
        <v>202</v>
      </c>
      <c r="D619" s="3" t="s">
        <v>27</v>
      </c>
      <c r="E619" s="3" t="s">
        <v>39</v>
      </c>
      <c r="F619" s="3" t="s">
        <v>341</v>
      </c>
      <c r="G619" s="3">
        <v>33670</v>
      </c>
      <c r="H619" s="1">
        <v>17279566.7186087</v>
      </c>
      <c r="I619" s="9">
        <v>1.94854422846958E-3</v>
      </c>
      <c r="J619" s="1"/>
      <c r="K619" s="9"/>
    </row>
    <row r="620" spans="1:11">
      <c r="A620" s="3" t="s">
        <v>138</v>
      </c>
      <c r="B620" s="3" t="s">
        <v>139</v>
      </c>
      <c r="C620" s="3" t="s">
        <v>202</v>
      </c>
      <c r="D620" s="3" t="s">
        <v>27</v>
      </c>
      <c r="E620" s="3" t="s">
        <v>57</v>
      </c>
      <c r="F620" s="3" t="s">
        <v>277</v>
      </c>
      <c r="G620" s="3">
        <v>28039</v>
      </c>
      <c r="H620" s="1">
        <v>17279566.7186087</v>
      </c>
      <c r="I620" s="9">
        <v>1.6226680018431401E-3</v>
      </c>
      <c r="J620" s="1"/>
      <c r="K620" s="9"/>
    </row>
    <row r="621" spans="1:11">
      <c r="A621" s="3" t="s">
        <v>138</v>
      </c>
      <c r="B621" s="3" t="s">
        <v>139</v>
      </c>
      <c r="C621" s="3" t="s">
        <v>202</v>
      </c>
      <c r="D621" s="3" t="s">
        <v>27</v>
      </c>
      <c r="E621" s="3" t="s">
        <v>67</v>
      </c>
      <c r="F621" s="3" t="s">
        <v>283</v>
      </c>
      <c r="G621" s="3">
        <v>5617</v>
      </c>
      <c r="H621" s="1">
        <v>17279566.7186087</v>
      </c>
      <c r="I621" s="9">
        <v>3.2506602112603597E-4</v>
      </c>
      <c r="J621" s="1"/>
      <c r="K621" s="9"/>
    </row>
    <row r="622" spans="1:11">
      <c r="A622" s="3" t="s">
        <v>138</v>
      </c>
      <c r="B622" s="3" t="s">
        <v>139</v>
      </c>
      <c r="C622" s="3" t="s">
        <v>202</v>
      </c>
      <c r="D622" s="3" t="s">
        <v>27</v>
      </c>
      <c r="E622" s="3" t="s">
        <v>28</v>
      </c>
      <c r="F622" s="3" t="s">
        <v>275</v>
      </c>
      <c r="G622" s="3">
        <v>4125</v>
      </c>
      <c r="H622" s="1">
        <v>17279566.7186087</v>
      </c>
      <c r="I622" s="9">
        <v>2.3872126351164299E-4</v>
      </c>
      <c r="J622" s="1"/>
      <c r="K622" s="9"/>
    </row>
    <row r="623" spans="1:11">
      <c r="A623" s="3" t="s">
        <v>138</v>
      </c>
      <c r="B623" s="3" t="s">
        <v>139</v>
      </c>
      <c r="C623" s="3" t="s">
        <v>202</v>
      </c>
      <c r="D623" s="3" t="s">
        <v>41</v>
      </c>
      <c r="E623" s="3" t="s">
        <v>35</v>
      </c>
      <c r="F623" s="3" t="s">
        <v>262</v>
      </c>
      <c r="G623" s="3">
        <v>209</v>
      </c>
      <c r="H623" s="1">
        <v>17279566.7186087</v>
      </c>
      <c r="I623" s="9">
        <v>1.20952106845899E-5</v>
      </c>
      <c r="J623" s="1"/>
      <c r="K623" s="9"/>
    </row>
    <row r="624" spans="1:11">
      <c r="A624" s="3" t="s">
        <v>140</v>
      </c>
      <c r="B624" s="3" t="s">
        <v>141</v>
      </c>
      <c r="C624" s="3" t="s">
        <v>202</v>
      </c>
      <c r="D624" s="3" t="s">
        <v>18</v>
      </c>
      <c r="E624" s="3" t="s">
        <v>25</v>
      </c>
      <c r="F624" s="3" t="s">
        <v>342</v>
      </c>
      <c r="G624" s="3">
        <v>1804688</v>
      </c>
      <c r="H624" s="1">
        <v>7600656.9439750602</v>
      </c>
      <c r="I624" s="9">
        <v>0.23743842319190001</v>
      </c>
      <c r="J624" s="1"/>
      <c r="K624" s="9"/>
    </row>
    <row r="625" spans="1:11">
      <c r="A625" s="3" t="s">
        <v>140</v>
      </c>
      <c r="B625" s="3" t="s">
        <v>141</v>
      </c>
      <c r="C625" s="3" t="s">
        <v>202</v>
      </c>
      <c r="D625" s="3" t="s">
        <v>27</v>
      </c>
      <c r="E625" s="3" t="s">
        <v>55</v>
      </c>
      <c r="F625" s="3" t="s">
        <v>249</v>
      </c>
      <c r="G625" s="3">
        <v>610836</v>
      </c>
      <c r="H625" s="1">
        <v>7600656.9439750602</v>
      </c>
      <c r="I625" s="9">
        <v>8.0366211039718305E-2</v>
      </c>
      <c r="J625" s="1"/>
      <c r="K625" s="9"/>
    </row>
    <row r="626" spans="1:11">
      <c r="A626" s="3" t="s">
        <v>140</v>
      </c>
      <c r="B626" s="3" t="s">
        <v>141</v>
      </c>
      <c r="C626" s="3" t="s">
        <v>202</v>
      </c>
      <c r="D626" s="3" t="s">
        <v>18</v>
      </c>
      <c r="E626" s="3" t="s">
        <v>24</v>
      </c>
      <c r="F626" s="3" t="s">
        <v>247</v>
      </c>
      <c r="G626" s="3">
        <v>387548</v>
      </c>
      <c r="H626" s="1">
        <v>7600656.9439750602</v>
      </c>
      <c r="I626" s="9">
        <v>5.0988750427317202E-2</v>
      </c>
      <c r="J626" s="1"/>
      <c r="K626" s="9"/>
    </row>
    <row r="627" spans="1:11">
      <c r="A627" s="3" t="s">
        <v>140</v>
      </c>
      <c r="B627" s="3" t="s">
        <v>141</v>
      </c>
      <c r="C627" s="3" t="s">
        <v>202</v>
      </c>
      <c r="D627" s="3" t="s">
        <v>27</v>
      </c>
      <c r="E627" s="3" t="s">
        <v>31</v>
      </c>
      <c r="F627" s="3" t="s">
        <v>253</v>
      </c>
      <c r="G627" s="3">
        <v>322201</v>
      </c>
      <c r="H627" s="1">
        <v>7600656.9439750602</v>
      </c>
      <c r="I627" s="9">
        <v>4.23912041255071E-2</v>
      </c>
      <c r="J627" s="1"/>
      <c r="K627" s="9"/>
    </row>
    <row r="628" spans="1:11">
      <c r="A628" s="3" t="s">
        <v>140</v>
      </c>
      <c r="B628" s="3" t="s">
        <v>141</v>
      </c>
      <c r="C628" s="3" t="s">
        <v>202</v>
      </c>
      <c r="D628" s="3" t="s">
        <v>27</v>
      </c>
      <c r="E628" s="3" t="s">
        <v>54</v>
      </c>
      <c r="F628" s="3" t="s">
        <v>251</v>
      </c>
      <c r="G628" s="3">
        <v>269754</v>
      </c>
      <c r="H628" s="1">
        <v>7600656.9439750602</v>
      </c>
      <c r="I628" s="9">
        <v>3.5490879536910297E-2</v>
      </c>
      <c r="J628" s="1"/>
      <c r="K628" s="9"/>
    </row>
    <row r="629" spans="1:11">
      <c r="A629" s="3" t="s">
        <v>140</v>
      </c>
      <c r="B629" s="3" t="s">
        <v>141</v>
      </c>
      <c r="C629" s="3" t="s">
        <v>202</v>
      </c>
      <c r="D629" s="3" t="s">
        <v>18</v>
      </c>
      <c r="E629" s="3" t="s">
        <v>22</v>
      </c>
      <c r="F629" s="3" t="s">
        <v>248</v>
      </c>
      <c r="G629" s="3">
        <v>244042</v>
      </c>
      <c r="H629" s="1">
        <v>7600656.9439750602</v>
      </c>
      <c r="I629" s="9">
        <v>3.2108014057054497E-2</v>
      </c>
      <c r="J629" s="1"/>
      <c r="K629" s="9"/>
    </row>
    <row r="630" spans="1:11">
      <c r="A630" s="3" t="s">
        <v>140</v>
      </c>
      <c r="B630" s="3" t="s">
        <v>141</v>
      </c>
      <c r="C630" s="3" t="s">
        <v>202</v>
      </c>
      <c r="D630" s="3" t="s">
        <v>18</v>
      </c>
      <c r="E630" s="3" t="s">
        <v>19</v>
      </c>
      <c r="F630" s="3" t="s">
        <v>254</v>
      </c>
      <c r="G630" s="3">
        <v>186886</v>
      </c>
      <c r="H630" s="1">
        <v>7600656.9439750602</v>
      </c>
      <c r="I630" s="9">
        <v>2.4588137759347501E-2</v>
      </c>
      <c r="J630" s="1"/>
      <c r="K630" s="9"/>
    </row>
    <row r="631" spans="1:11">
      <c r="A631" s="3" t="s">
        <v>140</v>
      </c>
      <c r="B631" s="3" t="s">
        <v>141</v>
      </c>
      <c r="C631" s="3" t="s">
        <v>202</v>
      </c>
      <c r="D631" s="3" t="s">
        <v>27</v>
      </c>
      <c r="E631" s="3" t="s">
        <v>42</v>
      </c>
      <c r="F631" s="3" t="s">
        <v>276</v>
      </c>
      <c r="G631" s="3">
        <v>116489</v>
      </c>
      <c r="H631" s="1">
        <v>7600656.9439750602</v>
      </c>
      <c r="I631" s="9">
        <v>1.53261752054655E-2</v>
      </c>
      <c r="J631" s="1"/>
      <c r="K631" s="9"/>
    </row>
    <row r="632" spans="1:11">
      <c r="A632" s="3" t="s">
        <v>140</v>
      </c>
      <c r="B632" s="3" t="s">
        <v>141</v>
      </c>
      <c r="C632" s="3" t="s">
        <v>202</v>
      </c>
      <c r="D632" s="3" t="s">
        <v>27</v>
      </c>
      <c r="E632" s="3" t="s">
        <v>32</v>
      </c>
      <c r="F632" s="3" t="s">
        <v>272</v>
      </c>
      <c r="G632" s="3">
        <v>107379</v>
      </c>
      <c r="H632" s="1">
        <v>7600656.9439750602</v>
      </c>
      <c r="I632" s="9">
        <v>1.41275946002428E-2</v>
      </c>
      <c r="J632" s="1"/>
      <c r="K632" s="9"/>
    </row>
    <row r="633" spans="1:11">
      <c r="A633" s="3" t="s">
        <v>140</v>
      </c>
      <c r="B633" s="3" t="s">
        <v>141</v>
      </c>
      <c r="C633" s="3" t="s">
        <v>202</v>
      </c>
      <c r="D633" s="3" t="s">
        <v>27</v>
      </c>
      <c r="E633" s="3" t="s">
        <v>43</v>
      </c>
      <c r="F633" s="3" t="s">
        <v>278</v>
      </c>
      <c r="G633" s="3">
        <v>56441</v>
      </c>
      <c r="H633" s="1">
        <v>7600656.9439750602</v>
      </c>
      <c r="I633" s="9">
        <v>7.4258054818195701E-3</v>
      </c>
      <c r="J633" s="1"/>
      <c r="K633" s="9"/>
    </row>
    <row r="634" spans="1:11">
      <c r="A634" s="3" t="s">
        <v>140</v>
      </c>
      <c r="B634" s="3" t="s">
        <v>141</v>
      </c>
      <c r="C634" s="3" t="s">
        <v>202</v>
      </c>
      <c r="D634" s="3" t="s">
        <v>27</v>
      </c>
      <c r="E634" s="3" t="s">
        <v>39</v>
      </c>
      <c r="F634" s="3" t="s">
        <v>341</v>
      </c>
      <c r="G634" s="3">
        <v>48453</v>
      </c>
      <c r="H634" s="1">
        <v>7600656.9439750602</v>
      </c>
      <c r="I634" s="9">
        <v>6.3748436953740004E-3</v>
      </c>
      <c r="J634" s="1"/>
      <c r="K634" s="9"/>
    </row>
    <row r="635" spans="1:11">
      <c r="A635" s="3" t="s">
        <v>140</v>
      </c>
      <c r="B635" s="3" t="s">
        <v>141</v>
      </c>
      <c r="C635" s="3" t="s">
        <v>202</v>
      </c>
      <c r="D635" s="3" t="s">
        <v>27</v>
      </c>
      <c r="E635" s="3" t="s">
        <v>64</v>
      </c>
      <c r="F635" s="3" t="s">
        <v>284</v>
      </c>
      <c r="G635" s="3">
        <v>46611</v>
      </c>
      <c r="H635" s="1">
        <v>7600656.9439750602</v>
      </c>
      <c r="I635" s="9">
        <v>6.1324962228360997E-3</v>
      </c>
      <c r="J635" s="1"/>
      <c r="K635" s="9"/>
    </row>
    <row r="636" spans="1:11">
      <c r="A636" s="3" t="s">
        <v>140</v>
      </c>
      <c r="B636" s="3" t="s">
        <v>141</v>
      </c>
      <c r="C636" s="3" t="s">
        <v>202</v>
      </c>
      <c r="D636" s="3" t="s">
        <v>27</v>
      </c>
      <c r="E636" s="3" t="s">
        <v>29</v>
      </c>
      <c r="F636" s="3" t="s">
        <v>281</v>
      </c>
      <c r="G636" s="3">
        <v>36447</v>
      </c>
      <c r="H636" s="1">
        <v>7600656.9439750602</v>
      </c>
      <c r="I636" s="9">
        <v>4.7952433939136103E-3</v>
      </c>
      <c r="J636" s="1"/>
      <c r="K636" s="9"/>
    </row>
    <row r="637" spans="1:11">
      <c r="A637" s="3" t="s">
        <v>140</v>
      </c>
      <c r="B637" s="3" t="s">
        <v>141</v>
      </c>
      <c r="C637" s="3" t="s">
        <v>202</v>
      </c>
      <c r="D637" s="3" t="s">
        <v>27</v>
      </c>
      <c r="E637" s="3" t="s">
        <v>57</v>
      </c>
      <c r="F637" s="3" t="s">
        <v>277</v>
      </c>
      <c r="G637" s="3">
        <v>27826</v>
      </c>
      <c r="H637" s="1">
        <v>7600656.9439750602</v>
      </c>
      <c r="I637" s="9">
        <v>3.6609993327033799E-3</v>
      </c>
      <c r="J637" s="1"/>
      <c r="K637" s="9"/>
    </row>
    <row r="638" spans="1:11">
      <c r="A638" s="3" t="s">
        <v>140</v>
      </c>
      <c r="B638" s="3" t="s">
        <v>141</v>
      </c>
      <c r="C638" s="3" t="s">
        <v>202</v>
      </c>
      <c r="D638" s="3" t="s">
        <v>27</v>
      </c>
      <c r="E638" s="3" t="s">
        <v>37</v>
      </c>
      <c r="F638" s="3" t="s">
        <v>270</v>
      </c>
      <c r="G638" s="3">
        <v>21319</v>
      </c>
      <c r="H638" s="1">
        <v>7600656.9439750602</v>
      </c>
      <c r="I638" s="9">
        <v>2.8048891243406598E-3</v>
      </c>
      <c r="J638" s="1"/>
      <c r="K638" s="9"/>
    </row>
    <row r="639" spans="1:11">
      <c r="A639" s="3" t="s">
        <v>232</v>
      </c>
      <c r="B639" s="3" t="s">
        <v>233</v>
      </c>
      <c r="C639" s="3" t="s">
        <v>228</v>
      </c>
      <c r="D639" s="3" t="s">
        <v>18</v>
      </c>
      <c r="E639" s="3" t="s">
        <v>24</v>
      </c>
      <c r="F639" s="3" t="s">
        <v>247</v>
      </c>
      <c r="G639" s="3">
        <v>616773</v>
      </c>
      <c r="H639" s="1">
        <v>11968713.370496901</v>
      </c>
      <c r="I639" s="9">
        <v>5.1532105491000998E-2</v>
      </c>
      <c r="J639" s="1"/>
      <c r="K639" s="9"/>
    </row>
    <row r="640" spans="1:11">
      <c r="A640" s="3" t="s">
        <v>232</v>
      </c>
      <c r="B640" s="3" t="s">
        <v>233</v>
      </c>
      <c r="C640" s="3" t="s">
        <v>228</v>
      </c>
      <c r="D640" s="3" t="s">
        <v>18</v>
      </c>
      <c r="E640" s="3" t="s">
        <v>201</v>
      </c>
      <c r="F640" s="3" t="s">
        <v>339</v>
      </c>
      <c r="G640" s="3">
        <v>510317</v>
      </c>
      <c r="H640" s="1">
        <v>11968713.370496901</v>
      </c>
      <c r="I640" s="9">
        <v>4.26375821863978E-2</v>
      </c>
      <c r="J640" s="1"/>
      <c r="K640" s="9"/>
    </row>
    <row r="641" spans="1:11">
      <c r="A641" s="3" t="s">
        <v>232</v>
      </c>
      <c r="B641" s="3" t="s">
        <v>233</v>
      </c>
      <c r="C641" s="3" t="s">
        <v>228</v>
      </c>
      <c r="D641" s="3" t="s">
        <v>18</v>
      </c>
      <c r="E641" s="3" t="s">
        <v>22</v>
      </c>
      <c r="F641" s="3" t="s">
        <v>248</v>
      </c>
      <c r="G641" s="3">
        <v>457512</v>
      </c>
      <c r="H641" s="1">
        <v>11968713.370496901</v>
      </c>
      <c r="I641" s="9">
        <v>3.8225662678811903E-2</v>
      </c>
      <c r="J641" s="1"/>
      <c r="K641" s="9"/>
    </row>
    <row r="642" spans="1:11">
      <c r="A642" s="3" t="s">
        <v>232</v>
      </c>
      <c r="B642" s="3" t="s">
        <v>233</v>
      </c>
      <c r="C642" s="3" t="s">
        <v>228</v>
      </c>
      <c r="D642" s="3" t="s">
        <v>18</v>
      </c>
      <c r="E642" s="3" t="s">
        <v>23</v>
      </c>
      <c r="F642" s="3" t="s">
        <v>255</v>
      </c>
      <c r="G642" s="3">
        <v>98839</v>
      </c>
      <c r="H642" s="1">
        <v>11968713.370496901</v>
      </c>
      <c r="I642" s="9">
        <v>8.2581140462131795E-3</v>
      </c>
      <c r="J642" s="1"/>
      <c r="K642" s="9"/>
    </row>
    <row r="643" spans="1:11">
      <c r="A643" s="3" t="s">
        <v>232</v>
      </c>
      <c r="B643" s="3" t="s">
        <v>233</v>
      </c>
      <c r="C643" s="3" t="s">
        <v>228</v>
      </c>
      <c r="D643" s="3" t="s">
        <v>27</v>
      </c>
      <c r="E643" s="3" t="s">
        <v>200</v>
      </c>
      <c r="F643" s="3" t="s">
        <v>340</v>
      </c>
      <c r="G643" s="3">
        <v>81935</v>
      </c>
      <c r="H643" s="1">
        <v>11968713.370496901</v>
      </c>
      <c r="I643" s="9">
        <v>6.8457650763006197E-3</v>
      </c>
      <c r="J643" s="1"/>
      <c r="K643" s="9"/>
    </row>
    <row r="644" spans="1:11">
      <c r="A644" s="3" t="s">
        <v>232</v>
      </c>
      <c r="B644" s="3" t="s">
        <v>233</v>
      </c>
      <c r="C644" s="3" t="s">
        <v>228</v>
      </c>
      <c r="D644" s="3" t="s">
        <v>27</v>
      </c>
      <c r="E644" s="3" t="s">
        <v>34</v>
      </c>
      <c r="F644" s="3" t="s">
        <v>259</v>
      </c>
      <c r="G644" s="3">
        <v>58165</v>
      </c>
      <c r="H644" s="1">
        <v>11968713.370496901</v>
      </c>
      <c r="I644" s="9">
        <v>4.8597537763230099E-3</v>
      </c>
      <c r="J644" s="1"/>
      <c r="K644" s="9"/>
    </row>
    <row r="645" spans="1:11">
      <c r="A645" s="3" t="s">
        <v>232</v>
      </c>
      <c r="B645" s="3" t="s">
        <v>233</v>
      </c>
      <c r="C645" s="3" t="s">
        <v>228</v>
      </c>
      <c r="D645" s="3" t="s">
        <v>27</v>
      </c>
      <c r="E645" s="3" t="s">
        <v>190</v>
      </c>
      <c r="F645" s="3" t="s">
        <v>245</v>
      </c>
      <c r="G645" s="3">
        <v>34395</v>
      </c>
      <c r="H645" s="1">
        <v>11968713.370496901</v>
      </c>
      <c r="I645" s="9">
        <v>2.8737424763453901E-3</v>
      </c>
      <c r="J645" s="1"/>
      <c r="K645" s="9"/>
    </row>
    <row r="646" spans="1:11">
      <c r="A646" s="3" t="s">
        <v>232</v>
      </c>
      <c r="B646" s="3" t="s">
        <v>233</v>
      </c>
      <c r="C646" s="3" t="s">
        <v>228</v>
      </c>
      <c r="D646" s="3" t="s">
        <v>27</v>
      </c>
      <c r="E646" s="3" t="s">
        <v>38</v>
      </c>
      <c r="F646" s="3" t="s">
        <v>273</v>
      </c>
      <c r="G646" s="3">
        <v>25008</v>
      </c>
      <c r="H646" s="1">
        <v>11968713.370496901</v>
      </c>
      <c r="I646" s="9">
        <v>2.0894476478687499E-3</v>
      </c>
      <c r="J646" s="1"/>
      <c r="K646" s="9"/>
    </row>
    <row r="647" spans="1:11">
      <c r="A647" s="3" t="s">
        <v>232</v>
      </c>
      <c r="B647" s="3" t="s">
        <v>233</v>
      </c>
      <c r="C647" s="3" t="s">
        <v>228</v>
      </c>
      <c r="D647" s="3" t="s">
        <v>41</v>
      </c>
      <c r="E647" s="3" t="s">
        <v>67</v>
      </c>
      <c r="F647" s="3" t="s">
        <v>282</v>
      </c>
      <c r="G647" s="3">
        <v>24052</v>
      </c>
      <c r="H647" s="1">
        <v>11968713.370496901</v>
      </c>
      <c r="I647" s="9">
        <v>2.0095727297880302E-3</v>
      </c>
      <c r="J647" s="1"/>
      <c r="K647" s="9"/>
    </row>
    <row r="648" spans="1:11">
      <c r="A648" s="3" t="s">
        <v>232</v>
      </c>
      <c r="B648" s="3" t="s">
        <v>233</v>
      </c>
      <c r="C648" s="3" t="s">
        <v>228</v>
      </c>
      <c r="D648" s="3" t="s">
        <v>27</v>
      </c>
      <c r="E648" s="3" t="s">
        <v>226</v>
      </c>
      <c r="F648" s="3" t="s">
        <v>323</v>
      </c>
      <c r="G648" s="3">
        <v>14579</v>
      </c>
      <c r="H648" s="1">
        <v>11968713.370496901</v>
      </c>
      <c r="I648" s="9">
        <v>1.2180925007309099E-3</v>
      </c>
      <c r="J648" s="1"/>
      <c r="K648" s="9"/>
    </row>
    <row r="649" spans="1:11">
      <c r="A649" s="3" t="s">
        <v>232</v>
      </c>
      <c r="B649" s="3" t="s">
        <v>233</v>
      </c>
      <c r="C649" s="3" t="s">
        <v>228</v>
      </c>
      <c r="D649" s="3" t="s">
        <v>41</v>
      </c>
      <c r="E649" s="3" t="s">
        <v>234</v>
      </c>
      <c r="F649" s="3" t="s">
        <v>330</v>
      </c>
      <c r="G649" s="3">
        <v>18</v>
      </c>
      <c r="H649" s="1">
        <v>11968713.370496901</v>
      </c>
      <c r="I649" s="9">
        <v>1.5039210517289499E-6</v>
      </c>
      <c r="J649" s="1"/>
      <c r="K649" s="9"/>
    </row>
    <row r="650" spans="1:11">
      <c r="A650" s="3" t="s">
        <v>142</v>
      </c>
      <c r="B650" s="3" t="s">
        <v>143</v>
      </c>
      <c r="C650" s="3" t="s">
        <v>209</v>
      </c>
      <c r="D650" s="3" t="s">
        <v>49</v>
      </c>
      <c r="E650" s="3" t="s">
        <v>50</v>
      </c>
      <c r="F650" s="3" t="s">
        <v>260</v>
      </c>
      <c r="G650" s="3">
        <v>3400000</v>
      </c>
      <c r="H650" s="1">
        <v>13996719.3294097</v>
      </c>
      <c r="I650" s="9">
        <v>0.24291406578797101</v>
      </c>
      <c r="J650" s="1"/>
      <c r="K650" s="9"/>
    </row>
    <row r="651" spans="1:11">
      <c r="A651" s="3" t="s">
        <v>142</v>
      </c>
      <c r="B651" s="3" t="s">
        <v>143</v>
      </c>
      <c r="C651" s="3" t="s">
        <v>209</v>
      </c>
      <c r="D651" s="3" t="s">
        <v>18</v>
      </c>
      <c r="E651" s="3" t="s">
        <v>20</v>
      </c>
      <c r="F651" s="3" t="s">
        <v>246</v>
      </c>
      <c r="G651" s="3">
        <v>1452027</v>
      </c>
      <c r="H651" s="1">
        <v>13996719.3294097</v>
      </c>
      <c r="I651" s="9">
        <v>0.103740524177621</v>
      </c>
      <c r="J651" s="1"/>
      <c r="K651" s="9"/>
    </row>
    <row r="652" spans="1:11">
      <c r="A652" s="3" t="s">
        <v>142</v>
      </c>
      <c r="B652" s="3" t="s">
        <v>143</v>
      </c>
      <c r="C652" s="3" t="s">
        <v>209</v>
      </c>
      <c r="D652" s="3" t="s">
        <v>27</v>
      </c>
      <c r="E652" s="3" t="s">
        <v>34</v>
      </c>
      <c r="F652" s="3" t="s">
        <v>259</v>
      </c>
      <c r="G652" s="3">
        <v>1123847</v>
      </c>
      <c r="H652" s="1">
        <v>13996719.3294097</v>
      </c>
      <c r="I652" s="9">
        <v>8.0293601204004195E-2</v>
      </c>
      <c r="J652" s="1"/>
      <c r="K652" s="9"/>
    </row>
    <row r="653" spans="1:11">
      <c r="A653" s="3" t="s">
        <v>142</v>
      </c>
      <c r="B653" s="3" t="s">
        <v>143</v>
      </c>
      <c r="C653" s="3" t="s">
        <v>209</v>
      </c>
      <c r="D653" s="3" t="s">
        <v>27</v>
      </c>
      <c r="E653" s="3" t="s">
        <v>31</v>
      </c>
      <c r="F653" s="3" t="s">
        <v>253</v>
      </c>
      <c r="G653" s="3">
        <v>1054662</v>
      </c>
      <c r="H653" s="1">
        <v>13996719.3294097</v>
      </c>
      <c r="I653" s="9">
        <v>7.5350657191786394E-2</v>
      </c>
      <c r="J653" s="1"/>
      <c r="K653" s="9"/>
    </row>
    <row r="654" spans="1:11">
      <c r="A654" s="3" t="s">
        <v>142</v>
      </c>
      <c r="B654" s="3" t="s">
        <v>143</v>
      </c>
      <c r="C654" s="3" t="s">
        <v>209</v>
      </c>
      <c r="D654" s="3" t="s">
        <v>18</v>
      </c>
      <c r="E654" s="3" t="s">
        <v>24</v>
      </c>
      <c r="F654" s="3" t="s">
        <v>247</v>
      </c>
      <c r="G654" s="3">
        <v>578889</v>
      </c>
      <c r="H654" s="1">
        <v>13996719.3294097</v>
      </c>
      <c r="I654" s="9">
        <v>4.1358906067627398E-2</v>
      </c>
      <c r="J654" s="1"/>
      <c r="K654" s="9"/>
    </row>
    <row r="655" spans="1:11">
      <c r="A655" s="3" t="s">
        <v>142</v>
      </c>
      <c r="B655" s="3" t="s">
        <v>143</v>
      </c>
      <c r="C655" s="3" t="s">
        <v>209</v>
      </c>
      <c r="D655" s="3" t="s">
        <v>18</v>
      </c>
      <c r="E655" s="3" t="s">
        <v>22</v>
      </c>
      <c r="F655" s="3" t="s">
        <v>248</v>
      </c>
      <c r="G655" s="3">
        <v>284865</v>
      </c>
      <c r="H655" s="1">
        <v>13996719.3294097</v>
      </c>
      <c r="I655" s="9">
        <v>2.0352269220791301E-2</v>
      </c>
      <c r="J655" s="1"/>
      <c r="K655" s="9"/>
    </row>
    <row r="656" spans="1:11">
      <c r="A656" s="3" t="s">
        <v>142</v>
      </c>
      <c r="B656" s="3" t="s">
        <v>143</v>
      </c>
      <c r="C656" s="3" t="s">
        <v>209</v>
      </c>
      <c r="D656" s="3" t="s">
        <v>41</v>
      </c>
      <c r="E656" s="3" t="s">
        <v>56</v>
      </c>
      <c r="F656" s="3" t="s">
        <v>287</v>
      </c>
      <c r="G656" s="3">
        <v>156000</v>
      </c>
      <c r="H656" s="1">
        <v>13996719.3294097</v>
      </c>
      <c r="I656" s="9">
        <v>1.1145468900859899E-2</v>
      </c>
      <c r="J656" s="1"/>
      <c r="K656" s="9"/>
    </row>
    <row r="657" spans="1:11">
      <c r="A657" s="3" t="s">
        <v>142</v>
      </c>
      <c r="B657" s="3" t="s">
        <v>143</v>
      </c>
      <c r="C657" s="3" t="s">
        <v>209</v>
      </c>
      <c r="D657" s="3" t="s">
        <v>27</v>
      </c>
      <c r="E657" s="3" t="s">
        <v>39</v>
      </c>
      <c r="F657" s="3" t="s">
        <v>341</v>
      </c>
      <c r="G657" s="3">
        <v>101634</v>
      </c>
      <c r="H657" s="1">
        <v>13996719.3294097</v>
      </c>
      <c r="I657" s="9">
        <v>7.2612729889102003E-3</v>
      </c>
      <c r="J657" s="1"/>
      <c r="K657" s="9"/>
    </row>
    <row r="658" spans="1:11">
      <c r="A658" s="3" t="s">
        <v>142</v>
      </c>
      <c r="B658" s="3" t="s">
        <v>143</v>
      </c>
      <c r="C658" s="3" t="s">
        <v>209</v>
      </c>
      <c r="D658" s="3" t="s">
        <v>27</v>
      </c>
      <c r="E658" s="3" t="s">
        <v>43</v>
      </c>
      <c r="F658" s="3" t="s">
        <v>278</v>
      </c>
      <c r="G658" s="3">
        <v>76459</v>
      </c>
      <c r="H658" s="1">
        <v>13996719.3294097</v>
      </c>
      <c r="I658" s="9">
        <v>5.4626372223772098E-3</v>
      </c>
      <c r="J658" s="1"/>
      <c r="K658" s="9"/>
    </row>
    <row r="659" spans="1:11">
      <c r="A659" s="3" t="s">
        <v>142</v>
      </c>
      <c r="B659" s="3" t="s">
        <v>143</v>
      </c>
      <c r="C659" s="3" t="s">
        <v>209</v>
      </c>
      <c r="D659" s="3" t="s">
        <v>18</v>
      </c>
      <c r="E659" s="3" t="s">
        <v>25</v>
      </c>
      <c r="F659" s="3" t="s">
        <v>342</v>
      </c>
      <c r="G659" s="3">
        <v>64756</v>
      </c>
      <c r="H659" s="1">
        <v>13996719.3294097</v>
      </c>
      <c r="I659" s="9">
        <v>4.6265127188723203E-3</v>
      </c>
      <c r="J659" s="1"/>
      <c r="K659" s="9"/>
    </row>
    <row r="660" spans="1:11">
      <c r="A660" s="3" t="s">
        <v>142</v>
      </c>
      <c r="B660" s="3" t="s">
        <v>143</v>
      </c>
      <c r="C660" s="3" t="s">
        <v>209</v>
      </c>
      <c r="D660" s="3" t="s">
        <v>41</v>
      </c>
      <c r="E660" s="3" t="s">
        <v>67</v>
      </c>
      <c r="F660" s="3" t="s">
        <v>282</v>
      </c>
      <c r="G660" s="3">
        <v>49237</v>
      </c>
      <c r="H660" s="1">
        <v>13996719.3294097</v>
      </c>
      <c r="I660" s="9">
        <v>3.5177528991771601E-3</v>
      </c>
      <c r="J660" s="1"/>
      <c r="K660" s="9"/>
    </row>
    <row r="661" spans="1:11">
      <c r="A661" s="3" t="s">
        <v>142</v>
      </c>
      <c r="B661" s="3" t="s">
        <v>143</v>
      </c>
      <c r="C661" s="3" t="s">
        <v>209</v>
      </c>
      <c r="D661" s="3" t="s">
        <v>27</v>
      </c>
      <c r="E661" s="3" t="s">
        <v>54</v>
      </c>
      <c r="F661" s="3" t="s">
        <v>251</v>
      </c>
      <c r="G661" s="3">
        <v>28748</v>
      </c>
      <c r="H661" s="1">
        <v>13996719.3294097</v>
      </c>
      <c r="I661" s="9">
        <v>2.05390987155077E-3</v>
      </c>
      <c r="J661" s="1"/>
      <c r="K661" s="9"/>
    </row>
    <row r="662" spans="1:11">
      <c r="A662" s="3" t="s">
        <v>142</v>
      </c>
      <c r="B662" s="3" t="s">
        <v>143</v>
      </c>
      <c r="C662" s="3" t="s">
        <v>209</v>
      </c>
      <c r="D662" s="3" t="s">
        <v>27</v>
      </c>
      <c r="E662" s="3" t="s">
        <v>32</v>
      </c>
      <c r="F662" s="3" t="s">
        <v>272</v>
      </c>
      <c r="G662" s="3">
        <v>27911</v>
      </c>
      <c r="H662" s="1">
        <v>13996719.3294097</v>
      </c>
      <c r="I662" s="9">
        <v>1.9941101441788402E-3</v>
      </c>
      <c r="J662" s="1"/>
      <c r="K662" s="9"/>
    </row>
    <row r="663" spans="1:11">
      <c r="A663" s="3" t="s">
        <v>142</v>
      </c>
      <c r="B663" s="3" t="s">
        <v>143</v>
      </c>
      <c r="C663" s="3" t="s">
        <v>209</v>
      </c>
      <c r="D663" s="3" t="s">
        <v>27</v>
      </c>
      <c r="E663" s="3" t="s">
        <v>42</v>
      </c>
      <c r="F663" s="3" t="s">
        <v>276</v>
      </c>
      <c r="G663" s="3">
        <v>10329</v>
      </c>
      <c r="H663" s="1">
        <v>13996719.3294097</v>
      </c>
      <c r="I663" s="9">
        <v>7.3795864280116401E-4</v>
      </c>
      <c r="J663" s="1"/>
      <c r="K663" s="9"/>
    </row>
    <row r="664" spans="1:11">
      <c r="A664" s="3" t="s">
        <v>142</v>
      </c>
      <c r="B664" s="3" t="s">
        <v>143</v>
      </c>
      <c r="C664" s="3" t="s">
        <v>209</v>
      </c>
      <c r="D664" s="3" t="s">
        <v>41</v>
      </c>
      <c r="E664" s="3" t="s">
        <v>42</v>
      </c>
      <c r="F664" s="3" t="s">
        <v>266</v>
      </c>
      <c r="G664" s="3">
        <v>5624</v>
      </c>
      <c r="H664" s="1">
        <v>13996719.3294097</v>
      </c>
      <c r="I664" s="9">
        <v>4.0180844293869199E-4</v>
      </c>
      <c r="J664" s="1"/>
      <c r="K664" s="9"/>
    </row>
    <row r="665" spans="1:11">
      <c r="A665" s="3" t="s">
        <v>142</v>
      </c>
      <c r="B665" s="3" t="s">
        <v>143</v>
      </c>
      <c r="C665" s="3" t="s">
        <v>209</v>
      </c>
      <c r="D665" s="3" t="s">
        <v>27</v>
      </c>
      <c r="E665" s="3" t="s">
        <v>28</v>
      </c>
      <c r="F665" s="3" t="s">
        <v>275</v>
      </c>
      <c r="G665" s="3">
        <v>4983</v>
      </c>
      <c r="H665" s="1">
        <v>13996719.3294097</v>
      </c>
      <c r="I665" s="9">
        <v>3.5601199700631203E-4</v>
      </c>
      <c r="J665" s="1"/>
      <c r="K665" s="9"/>
    </row>
    <row r="666" spans="1:11">
      <c r="A666" s="3" t="s">
        <v>142</v>
      </c>
      <c r="B666" s="3" t="s">
        <v>143</v>
      </c>
      <c r="C666" s="3" t="s">
        <v>209</v>
      </c>
      <c r="D666" s="3" t="s">
        <v>27</v>
      </c>
      <c r="E666" s="3" t="s">
        <v>37</v>
      </c>
      <c r="F666" s="3" t="s">
        <v>270</v>
      </c>
      <c r="G666" s="3">
        <v>4195</v>
      </c>
      <c r="H666" s="1">
        <v>13996719.3294097</v>
      </c>
      <c r="I666" s="9">
        <v>2.9971308999427701E-4</v>
      </c>
      <c r="J666" s="1"/>
      <c r="K666" s="9"/>
    </row>
    <row r="667" spans="1:11">
      <c r="A667" s="3" t="s">
        <v>142</v>
      </c>
      <c r="B667" s="3" t="s">
        <v>143</v>
      </c>
      <c r="C667" s="3" t="s">
        <v>209</v>
      </c>
      <c r="D667" s="3" t="s">
        <v>27</v>
      </c>
      <c r="E667" s="3" t="s">
        <v>67</v>
      </c>
      <c r="F667" s="3" t="s">
        <v>283</v>
      </c>
      <c r="G667" s="3">
        <v>3668</v>
      </c>
      <c r="H667" s="1">
        <v>13996719.3294097</v>
      </c>
      <c r="I667" s="9">
        <v>2.62061409797141E-4</v>
      </c>
      <c r="J667" s="1"/>
      <c r="K667" s="9"/>
    </row>
    <row r="668" spans="1:11">
      <c r="A668" s="3" t="s">
        <v>142</v>
      </c>
      <c r="B668" s="3" t="s">
        <v>143</v>
      </c>
      <c r="C668" s="3" t="s">
        <v>209</v>
      </c>
      <c r="D668" s="3" t="s">
        <v>27</v>
      </c>
      <c r="E668" s="3" t="s">
        <v>57</v>
      </c>
      <c r="F668" s="3" t="s">
        <v>277</v>
      </c>
      <c r="G668" s="3">
        <v>3250</v>
      </c>
      <c r="H668" s="1">
        <v>13996719.3294097</v>
      </c>
      <c r="I668" s="9">
        <v>2.32197268767914E-4</v>
      </c>
      <c r="J668" s="1"/>
      <c r="K668" s="9"/>
    </row>
    <row r="669" spans="1:11">
      <c r="A669" s="3" t="s">
        <v>142</v>
      </c>
      <c r="B669" s="3" t="s">
        <v>143</v>
      </c>
      <c r="C669" s="3" t="s">
        <v>209</v>
      </c>
      <c r="D669" s="3" t="s">
        <v>27</v>
      </c>
      <c r="E669" s="3" t="s">
        <v>105</v>
      </c>
      <c r="F669" s="3" t="s">
        <v>318</v>
      </c>
      <c r="G669" s="3">
        <v>905</v>
      </c>
      <c r="H669" s="1">
        <v>13996719.3294097</v>
      </c>
      <c r="I669" s="9">
        <v>6.4658008687680705E-5</v>
      </c>
      <c r="J669" s="1"/>
      <c r="K669" s="9"/>
    </row>
    <row r="670" spans="1:11">
      <c r="A670" s="3" t="s">
        <v>142</v>
      </c>
      <c r="B670" s="3" t="s">
        <v>143</v>
      </c>
      <c r="C670" s="3" t="s">
        <v>209</v>
      </c>
      <c r="D670" s="3" t="s">
        <v>18</v>
      </c>
      <c r="E670" s="3" t="s">
        <v>23</v>
      </c>
      <c r="F670" s="3" t="s">
        <v>255</v>
      </c>
      <c r="G670" s="3">
        <v>50</v>
      </c>
      <c r="H670" s="1">
        <v>13996719.3294097</v>
      </c>
      <c r="I670" s="9">
        <v>3.5722656733525198E-6</v>
      </c>
      <c r="J670" s="1"/>
      <c r="K670" s="9"/>
    </row>
    <row r="671" spans="1:11">
      <c r="A671" s="3" t="s">
        <v>144</v>
      </c>
      <c r="B671" s="3" t="s">
        <v>145</v>
      </c>
      <c r="C671" s="3" t="s">
        <v>202</v>
      </c>
      <c r="D671" s="3" t="s">
        <v>18</v>
      </c>
      <c r="E671" s="3" t="s">
        <v>24</v>
      </c>
      <c r="F671" s="3" t="s">
        <v>247</v>
      </c>
      <c r="G671" s="3">
        <v>3039196</v>
      </c>
      <c r="H671" s="1">
        <v>15291448.211603001</v>
      </c>
      <c r="I671" s="9">
        <v>0.198751351601471</v>
      </c>
      <c r="J671" s="1"/>
      <c r="K671" s="9"/>
    </row>
    <row r="672" spans="1:11">
      <c r="A672" s="3" t="s">
        <v>144</v>
      </c>
      <c r="B672" s="3" t="s">
        <v>145</v>
      </c>
      <c r="C672" s="3" t="s">
        <v>202</v>
      </c>
      <c r="D672" s="3" t="s">
        <v>27</v>
      </c>
      <c r="E672" s="3" t="s">
        <v>31</v>
      </c>
      <c r="F672" s="3" t="s">
        <v>253</v>
      </c>
      <c r="G672" s="5">
        <v>1910117</v>
      </c>
      <c r="H672" s="1">
        <v>15291448.211603001</v>
      </c>
      <c r="I672" s="9">
        <v>0.12491406788734501</v>
      </c>
      <c r="J672" s="1"/>
      <c r="K672" s="9"/>
    </row>
    <row r="673" spans="1:11">
      <c r="A673" s="3" t="s">
        <v>144</v>
      </c>
      <c r="B673" s="3" t="s">
        <v>145</v>
      </c>
      <c r="C673" s="3" t="s">
        <v>202</v>
      </c>
      <c r="D673" s="3" t="s">
        <v>18</v>
      </c>
      <c r="E673" s="3" t="s">
        <v>19</v>
      </c>
      <c r="F673" s="3" t="s">
        <v>254</v>
      </c>
      <c r="G673" s="3">
        <v>906088</v>
      </c>
      <c r="H673" s="1">
        <v>15291448.211603001</v>
      </c>
      <c r="I673" s="9">
        <v>5.9254557675738603E-2</v>
      </c>
      <c r="J673" s="1"/>
      <c r="K673" s="9"/>
    </row>
    <row r="674" spans="1:11">
      <c r="A674" s="3" t="s">
        <v>144</v>
      </c>
      <c r="B674" s="3" t="s">
        <v>145</v>
      </c>
      <c r="C674" s="3" t="s">
        <v>202</v>
      </c>
      <c r="D674" s="3" t="s">
        <v>49</v>
      </c>
      <c r="E674" s="3" t="s">
        <v>50</v>
      </c>
      <c r="F674" s="3" t="s">
        <v>260</v>
      </c>
      <c r="G674" s="3">
        <v>726524</v>
      </c>
      <c r="H674" s="1">
        <v>15291448.211603001</v>
      </c>
      <c r="I674" s="9">
        <v>4.7511785015151201E-2</v>
      </c>
      <c r="J674" s="1"/>
      <c r="K674" s="9"/>
    </row>
    <row r="675" spans="1:11">
      <c r="A675" s="3" t="s">
        <v>144</v>
      </c>
      <c r="B675" s="3" t="s">
        <v>145</v>
      </c>
      <c r="C675" s="3" t="s">
        <v>202</v>
      </c>
      <c r="D675" s="3" t="s">
        <v>27</v>
      </c>
      <c r="E675" s="3" t="s">
        <v>39</v>
      </c>
      <c r="F675" s="3" t="s">
        <v>341</v>
      </c>
      <c r="G675" s="5">
        <v>640552</v>
      </c>
      <c r="H675" s="1">
        <v>15291448.211603001</v>
      </c>
      <c r="I675" s="9">
        <v>4.18895575576652E-2</v>
      </c>
      <c r="J675" s="1"/>
      <c r="K675" s="9"/>
    </row>
    <row r="676" spans="1:11">
      <c r="A676" s="3" t="s">
        <v>144</v>
      </c>
      <c r="B676" s="3" t="s">
        <v>145</v>
      </c>
      <c r="C676" s="3" t="s">
        <v>202</v>
      </c>
      <c r="D676" s="3" t="s">
        <v>18</v>
      </c>
      <c r="E676" s="3" t="s">
        <v>25</v>
      </c>
      <c r="F676" s="3" t="s">
        <v>342</v>
      </c>
      <c r="G676" s="3">
        <v>486589</v>
      </c>
      <c r="H676" s="1">
        <v>15291448.211603001</v>
      </c>
      <c r="I676" s="9">
        <v>3.1820988651080198E-2</v>
      </c>
      <c r="J676" s="1"/>
      <c r="K676" s="9"/>
    </row>
    <row r="677" spans="1:11">
      <c r="A677" s="3" t="s">
        <v>144</v>
      </c>
      <c r="B677" s="3" t="s">
        <v>145</v>
      </c>
      <c r="C677" s="3" t="s">
        <v>202</v>
      </c>
      <c r="D677" s="3" t="s">
        <v>41</v>
      </c>
      <c r="E677" s="3" t="s">
        <v>47</v>
      </c>
      <c r="F677" s="3" t="s">
        <v>256</v>
      </c>
      <c r="G677" s="3">
        <v>478100</v>
      </c>
      <c r="H677" s="1">
        <v>15291448.211603001</v>
      </c>
      <c r="I677" s="9">
        <v>3.1265841755735199E-2</v>
      </c>
      <c r="J677" s="1"/>
      <c r="K677" s="9"/>
    </row>
    <row r="678" spans="1:11">
      <c r="A678" s="3" t="s">
        <v>144</v>
      </c>
      <c r="B678" s="3" t="s">
        <v>145</v>
      </c>
      <c r="C678" s="3" t="s">
        <v>202</v>
      </c>
      <c r="D678" s="3" t="s">
        <v>27</v>
      </c>
      <c r="E678" s="3" t="s">
        <v>36</v>
      </c>
      <c r="F678" s="3" t="s">
        <v>261</v>
      </c>
      <c r="G678" s="5">
        <v>453096</v>
      </c>
      <c r="H678" s="1">
        <v>15291448.211603001</v>
      </c>
      <c r="I678" s="9">
        <v>2.9630679431408902E-2</v>
      </c>
      <c r="J678" s="1"/>
      <c r="K678" s="9"/>
    </row>
    <row r="679" spans="1:11">
      <c r="A679" s="3" t="s">
        <v>144</v>
      </c>
      <c r="B679" s="3" t="s">
        <v>145</v>
      </c>
      <c r="C679" s="3" t="s">
        <v>202</v>
      </c>
      <c r="D679" s="3" t="s">
        <v>27</v>
      </c>
      <c r="E679" s="3" t="s">
        <v>29</v>
      </c>
      <c r="F679" s="3" t="s">
        <v>281</v>
      </c>
      <c r="G679" s="5">
        <v>440215</v>
      </c>
      <c r="H679" s="1">
        <v>15291448.211603001</v>
      </c>
      <c r="I679" s="9">
        <v>2.8788313174024201E-2</v>
      </c>
      <c r="J679" s="1"/>
      <c r="K679" s="9"/>
    </row>
    <row r="680" spans="1:11">
      <c r="A680" s="3" t="s">
        <v>144</v>
      </c>
      <c r="B680" s="3" t="s">
        <v>145</v>
      </c>
      <c r="C680" s="3" t="s">
        <v>202</v>
      </c>
      <c r="D680" s="3" t="s">
        <v>18</v>
      </c>
      <c r="E680" s="3" t="s">
        <v>22</v>
      </c>
      <c r="F680" s="3" t="s">
        <v>248</v>
      </c>
      <c r="G680" s="3">
        <v>375010</v>
      </c>
      <c r="H680" s="1">
        <v>15291448.211603001</v>
      </c>
      <c r="I680" s="9">
        <v>2.4524165063414101E-2</v>
      </c>
      <c r="J680" s="1"/>
      <c r="K680" s="9"/>
    </row>
    <row r="681" spans="1:11">
      <c r="A681" s="3" t="s">
        <v>144</v>
      </c>
      <c r="B681" s="3" t="s">
        <v>145</v>
      </c>
      <c r="C681" s="3" t="s">
        <v>202</v>
      </c>
      <c r="D681" s="3" t="s">
        <v>27</v>
      </c>
      <c r="E681" s="3" t="s">
        <v>34</v>
      </c>
      <c r="F681" s="3" t="s">
        <v>259</v>
      </c>
      <c r="G681" s="5">
        <v>353556</v>
      </c>
      <c r="H681" s="1">
        <v>15291448.211603001</v>
      </c>
      <c r="I681" s="9">
        <v>2.3121158644197299E-2</v>
      </c>
      <c r="J681" s="1"/>
      <c r="K681" s="9"/>
    </row>
    <row r="682" spans="1:11">
      <c r="A682" s="3" t="s">
        <v>144</v>
      </c>
      <c r="B682" s="3" t="s">
        <v>145</v>
      </c>
      <c r="C682" s="3" t="s">
        <v>202</v>
      </c>
      <c r="D682" s="3" t="s">
        <v>27</v>
      </c>
      <c r="E682" s="3" t="s">
        <v>64</v>
      </c>
      <c r="F682" s="3" t="s">
        <v>284</v>
      </c>
      <c r="G682" s="3">
        <v>313947</v>
      </c>
      <c r="H682" s="1">
        <v>15291448.211603001</v>
      </c>
      <c r="I682" s="9">
        <v>2.0530887307441601E-2</v>
      </c>
      <c r="J682" s="1"/>
      <c r="K682" s="9"/>
    </row>
    <row r="683" spans="1:11">
      <c r="A683" s="3" t="s">
        <v>144</v>
      </c>
      <c r="B683" s="3" t="s">
        <v>145</v>
      </c>
      <c r="C683" s="3" t="s">
        <v>202</v>
      </c>
      <c r="D683" s="3" t="s">
        <v>27</v>
      </c>
      <c r="E683" s="3" t="s">
        <v>32</v>
      </c>
      <c r="F683" s="3" t="s">
        <v>272</v>
      </c>
      <c r="G683" s="5">
        <v>249313</v>
      </c>
      <c r="H683" s="1">
        <v>15291448.211603001</v>
      </c>
      <c r="I683" s="9">
        <v>1.6304080329737701E-2</v>
      </c>
      <c r="J683" s="1"/>
      <c r="K683" s="9"/>
    </row>
    <row r="684" spans="1:11">
      <c r="A684" s="3" t="s">
        <v>144</v>
      </c>
      <c r="B684" s="3" t="s">
        <v>145</v>
      </c>
      <c r="C684" s="3" t="s">
        <v>202</v>
      </c>
      <c r="D684" s="3" t="s">
        <v>27</v>
      </c>
      <c r="E684" s="3" t="s">
        <v>42</v>
      </c>
      <c r="F684" s="3" t="s">
        <v>276</v>
      </c>
      <c r="G684" s="5">
        <v>231226</v>
      </c>
      <c r="H684" s="1">
        <v>15291448.211603001</v>
      </c>
      <c r="I684" s="9">
        <v>1.5121262342212199E-2</v>
      </c>
      <c r="J684" s="1"/>
      <c r="K684" s="9"/>
    </row>
    <row r="685" spans="1:11">
      <c r="A685" s="3" t="s">
        <v>144</v>
      </c>
      <c r="B685" s="3" t="s">
        <v>145</v>
      </c>
      <c r="C685" s="3" t="s">
        <v>202</v>
      </c>
      <c r="D685" s="3" t="s">
        <v>27</v>
      </c>
      <c r="E685" s="3" t="s">
        <v>190</v>
      </c>
      <c r="F685" s="3" t="s">
        <v>245</v>
      </c>
      <c r="G685" s="5">
        <v>166421</v>
      </c>
      <c r="H685" s="1">
        <v>15291448.211603001</v>
      </c>
      <c r="I685" s="9">
        <v>1.08832726434453E-2</v>
      </c>
      <c r="J685" s="1"/>
      <c r="K685" s="9"/>
    </row>
    <row r="686" spans="1:11">
      <c r="A686" s="3" t="s">
        <v>144</v>
      </c>
      <c r="B686" s="3" t="s">
        <v>145</v>
      </c>
      <c r="C686" s="3" t="s">
        <v>202</v>
      </c>
      <c r="D686" s="3" t="s">
        <v>41</v>
      </c>
      <c r="E686" s="3" t="s">
        <v>36</v>
      </c>
      <c r="F686" s="3" t="s">
        <v>264</v>
      </c>
      <c r="G686" s="5">
        <v>121547</v>
      </c>
      <c r="H686" s="1">
        <v>15291448.211603001</v>
      </c>
      <c r="I686" s="9">
        <v>7.9486912108018195E-3</v>
      </c>
      <c r="J686" s="1"/>
      <c r="K686" s="9"/>
    </row>
    <row r="687" spans="1:11">
      <c r="A687" s="3" t="s">
        <v>144</v>
      </c>
      <c r="B687" s="3" t="s">
        <v>145</v>
      </c>
      <c r="C687" s="3" t="s">
        <v>202</v>
      </c>
      <c r="D687" s="3" t="s">
        <v>41</v>
      </c>
      <c r="E687" s="3" t="s">
        <v>58</v>
      </c>
      <c r="F687" s="3" t="s">
        <v>279</v>
      </c>
      <c r="G687" s="5">
        <v>61406</v>
      </c>
      <c r="H687" s="1">
        <v>15291448.211603001</v>
      </c>
      <c r="I687" s="9">
        <v>4.0157085941281701E-3</v>
      </c>
      <c r="J687" s="1"/>
      <c r="K687" s="9"/>
    </row>
    <row r="688" spans="1:11">
      <c r="A688" s="3" t="s">
        <v>144</v>
      </c>
      <c r="B688" s="3" t="s">
        <v>145</v>
      </c>
      <c r="C688" s="3" t="s">
        <v>202</v>
      </c>
      <c r="D688" s="3" t="s">
        <v>27</v>
      </c>
      <c r="E688" s="3" t="s">
        <v>54</v>
      </c>
      <c r="F688" s="3" t="s">
        <v>251</v>
      </c>
      <c r="G688" s="3">
        <v>57772</v>
      </c>
      <c r="H688" s="1">
        <v>15291448.211603001</v>
      </c>
      <c r="I688" s="9">
        <v>3.77805942253155E-3</v>
      </c>
      <c r="J688" s="1"/>
      <c r="K688" s="9"/>
    </row>
    <row r="689" spans="1:11">
      <c r="A689" s="3" t="s">
        <v>144</v>
      </c>
      <c r="B689" s="3" t="s">
        <v>145</v>
      </c>
      <c r="C689" s="3" t="s">
        <v>202</v>
      </c>
      <c r="D689" s="3" t="s">
        <v>27</v>
      </c>
      <c r="E689" s="3" t="s">
        <v>55</v>
      </c>
      <c r="F689" s="3" t="s">
        <v>249</v>
      </c>
      <c r="G689" s="5">
        <v>37376</v>
      </c>
      <c r="H689" s="1">
        <v>15291448.211603001</v>
      </c>
      <c r="I689" s="9">
        <v>2.4442420026403698E-3</v>
      </c>
      <c r="J689" s="1"/>
      <c r="K689" s="9"/>
    </row>
    <row r="690" spans="1:11">
      <c r="A690" s="3" t="s">
        <v>144</v>
      </c>
      <c r="B690" s="3" t="s">
        <v>145</v>
      </c>
      <c r="C690" s="3" t="s">
        <v>202</v>
      </c>
      <c r="D690" s="3" t="s">
        <v>27</v>
      </c>
      <c r="E690" s="3" t="s">
        <v>37</v>
      </c>
      <c r="F690" s="3" t="s">
        <v>270</v>
      </c>
      <c r="G690" s="5">
        <v>24553</v>
      </c>
      <c r="H690" s="1">
        <v>15291448.211603001</v>
      </c>
      <c r="I690" s="9">
        <v>1.60566871497295E-3</v>
      </c>
      <c r="J690" s="1"/>
      <c r="K690" s="9"/>
    </row>
    <row r="691" spans="1:11">
      <c r="A691" s="3" t="s">
        <v>144</v>
      </c>
      <c r="B691" s="3" t="s">
        <v>145</v>
      </c>
      <c r="C691" s="3" t="s">
        <v>202</v>
      </c>
      <c r="D691" s="3" t="s">
        <v>41</v>
      </c>
      <c r="E691" s="3" t="s">
        <v>67</v>
      </c>
      <c r="F691" s="3" t="s">
        <v>282</v>
      </c>
      <c r="G691" s="3">
        <v>17862</v>
      </c>
      <c r="H691" s="1">
        <v>15291448.211603001</v>
      </c>
      <c r="I691" s="9">
        <v>1.1681038808637201E-3</v>
      </c>
      <c r="J691" s="1"/>
      <c r="K691" s="9"/>
    </row>
    <row r="692" spans="1:11">
      <c r="A692" s="3" t="s">
        <v>144</v>
      </c>
      <c r="B692" s="3" t="s">
        <v>145</v>
      </c>
      <c r="C692" s="3" t="s">
        <v>202</v>
      </c>
      <c r="D692" s="3" t="s">
        <v>41</v>
      </c>
      <c r="E692" s="3" t="s">
        <v>33</v>
      </c>
      <c r="F692" s="3" t="s">
        <v>268</v>
      </c>
      <c r="G692" s="5">
        <v>8813</v>
      </c>
      <c r="H692" s="1">
        <v>15291448.211603001</v>
      </c>
      <c r="I692" s="9">
        <v>5.7633520893807699E-4</v>
      </c>
      <c r="J692" s="1"/>
      <c r="K692" s="9"/>
    </row>
    <row r="693" spans="1:11">
      <c r="A693" s="3" t="s">
        <v>146</v>
      </c>
      <c r="B693" s="3" t="s">
        <v>147</v>
      </c>
      <c r="C693" s="3" t="s">
        <v>209</v>
      </c>
      <c r="D693" s="3" t="s">
        <v>27</v>
      </c>
      <c r="E693" s="3" t="s">
        <v>31</v>
      </c>
      <c r="F693" s="3" t="s">
        <v>253</v>
      </c>
      <c r="G693" s="3">
        <v>3209976</v>
      </c>
      <c r="H693" s="1">
        <v>76085852.617137104</v>
      </c>
      <c r="I693" s="9">
        <v>4.2188868095525599E-2</v>
      </c>
      <c r="J693" s="1"/>
      <c r="K693" s="9"/>
    </row>
    <row r="694" spans="1:11">
      <c r="A694" s="3" t="s">
        <v>146</v>
      </c>
      <c r="B694" s="3" t="s">
        <v>147</v>
      </c>
      <c r="C694" s="3" t="s">
        <v>209</v>
      </c>
      <c r="D694" s="3" t="s">
        <v>27</v>
      </c>
      <c r="E694" s="3" t="s">
        <v>34</v>
      </c>
      <c r="F694" s="3" t="s">
        <v>259</v>
      </c>
      <c r="G694" s="3">
        <v>3108624</v>
      </c>
      <c r="H694" s="1">
        <v>76085852.617137104</v>
      </c>
      <c r="I694" s="9">
        <v>4.0856793912037101E-2</v>
      </c>
      <c r="J694" s="1"/>
      <c r="K694" s="9"/>
    </row>
    <row r="695" spans="1:11">
      <c r="A695" s="3" t="s">
        <v>146</v>
      </c>
      <c r="B695" s="3" t="s">
        <v>147</v>
      </c>
      <c r="C695" s="3" t="s">
        <v>209</v>
      </c>
      <c r="D695" s="3" t="s">
        <v>18</v>
      </c>
      <c r="E695" s="3" t="s">
        <v>24</v>
      </c>
      <c r="F695" s="3" t="s">
        <v>247</v>
      </c>
      <c r="G695" s="3">
        <v>1467678</v>
      </c>
      <c r="H695" s="1">
        <v>76085852.617137104</v>
      </c>
      <c r="I695" s="9">
        <v>1.92897621504662E-2</v>
      </c>
      <c r="J695" s="1"/>
      <c r="K695" s="9"/>
    </row>
    <row r="696" spans="1:11">
      <c r="A696" s="3" t="s">
        <v>146</v>
      </c>
      <c r="B696" s="3" t="s">
        <v>147</v>
      </c>
      <c r="C696" s="3" t="s">
        <v>209</v>
      </c>
      <c r="D696" s="3" t="s">
        <v>27</v>
      </c>
      <c r="E696" s="3" t="s">
        <v>43</v>
      </c>
      <c r="F696" s="3" t="s">
        <v>278</v>
      </c>
      <c r="G696" s="3">
        <v>708601</v>
      </c>
      <c r="H696" s="1">
        <v>76085852.617137104</v>
      </c>
      <c r="I696" s="9">
        <v>9.3131768341437899E-3</v>
      </c>
      <c r="J696" s="1"/>
      <c r="K696" s="9"/>
    </row>
    <row r="697" spans="1:11">
      <c r="A697" s="3" t="s">
        <v>146</v>
      </c>
      <c r="B697" s="3" t="s">
        <v>147</v>
      </c>
      <c r="C697" s="3" t="s">
        <v>209</v>
      </c>
      <c r="D697" s="3" t="s">
        <v>18</v>
      </c>
      <c r="E697" s="3" t="s">
        <v>20</v>
      </c>
      <c r="F697" s="3" t="s">
        <v>246</v>
      </c>
      <c r="G697" s="3">
        <v>580681</v>
      </c>
      <c r="H697" s="1">
        <v>76085852.617137104</v>
      </c>
      <c r="I697" s="9">
        <v>7.6319181559544097E-3</v>
      </c>
      <c r="J697" s="1"/>
      <c r="K697" s="9"/>
    </row>
    <row r="698" spans="1:11">
      <c r="A698" s="3" t="s">
        <v>146</v>
      </c>
      <c r="B698" s="3" t="s">
        <v>147</v>
      </c>
      <c r="C698" s="3" t="s">
        <v>209</v>
      </c>
      <c r="D698" s="3" t="s">
        <v>27</v>
      </c>
      <c r="E698" s="3" t="s">
        <v>42</v>
      </c>
      <c r="F698" s="3" t="s">
        <v>276</v>
      </c>
      <c r="G698" s="3">
        <v>485193</v>
      </c>
      <c r="H698" s="1">
        <v>76085852.617137104</v>
      </c>
      <c r="I698" s="9">
        <v>6.3769148049307401E-3</v>
      </c>
      <c r="J698" s="1"/>
      <c r="K698" s="9"/>
    </row>
    <row r="699" spans="1:11">
      <c r="A699" s="3" t="s">
        <v>146</v>
      </c>
      <c r="B699" s="3" t="s">
        <v>147</v>
      </c>
      <c r="C699" s="3" t="s">
        <v>209</v>
      </c>
      <c r="D699" s="3" t="s">
        <v>18</v>
      </c>
      <c r="E699" s="3" t="s">
        <v>22</v>
      </c>
      <c r="F699" s="3" t="s">
        <v>248</v>
      </c>
      <c r="G699" s="3">
        <v>339842</v>
      </c>
      <c r="H699" s="1">
        <v>76085852.617137104</v>
      </c>
      <c r="I699" s="9">
        <v>4.4665596600471803E-3</v>
      </c>
      <c r="J699" s="1"/>
      <c r="K699" s="9"/>
    </row>
    <row r="700" spans="1:11">
      <c r="A700" s="3" t="s">
        <v>146</v>
      </c>
      <c r="B700" s="3" t="s">
        <v>147</v>
      </c>
      <c r="C700" s="3" t="s">
        <v>209</v>
      </c>
      <c r="D700" s="3" t="s">
        <v>27</v>
      </c>
      <c r="E700" s="3" t="s">
        <v>32</v>
      </c>
      <c r="F700" s="3" t="s">
        <v>272</v>
      </c>
      <c r="G700" s="3">
        <v>208894</v>
      </c>
      <c r="H700" s="1">
        <v>76085852.617137104</v>
      </c>
      <c r="I700" s="9">
        <v>2.74550383303387E-3</v>
      </c>
      <c r="J700" s="1"/>
      <c r="K700" s="9"/>
    </row>
    <row r="701" spans="1:11">
      <c r="A701" s="3" t="s">
        <v>146</v>
      </c>
      <c r="B701" s="3" t="s">
        <v>147</v>
      </c>
      <c r="C701" s="3" t="s">
        <v>209</v>
      </c>
      <c r="D701" s="3" t="s">
        <v>27</v>
      </c>
      <c r="E701" s="3" t="s">
        <v>39</v>
      </c>
      <c r="F701" s="3" t="s">
        <v>341</v>
      </c>
      <c r="G701" s="3">
        <v>192915</v>
      </c>
      <c r="H701" s="1">
        <v>76085852.617137104</v>
      </c>
      <c r="I701" s="9">
        <v>2.5354910717863099E-3</v>
      </c>
      <c r="J701" s="1"/>
      <c r="K701" s="9"/>
    </row>
    <row r="702" spans="1:11">
      <c r="A702" s="3" t="s">
        <v>146</v>
      </c>
      <c r="B702" s="3" t="s">
        <v>147</v>
      </c>
      <c r="C702" s="3" t="s">
        <v>209</v>
      </c>
      <c r="D702" s="3" t="s">
        <v>27</v>
      </c>
      <c r="E702" s="3" t="s">
        <v>71</v>
      </c>
      <c r="F702" s="3" t="s">
        <v>285</v>
      </c>
      <c r="G702" s="3">
        <v>138808</v>
      </c>
      <c r="H702" s="1">
        <v>76085852.617137104</v>
      </c>
      <c r="I702" s="9">
        <v>1.8243601829433401E-3</v>
      </c>
      <c r="J702" s="1"/>
      <c r="K702" s="9"/>
    </row>
    <row r="703" spans="1:11">
      <c r="A703" s="3" t="s">
        <v>146</v>
      </c>
      <c r="B703" s="3" t="s">
        <v>147</v>
      </c>
      <c r="C703" s="3" t="s">
        <v>209</v>
      </c>
      <c r="D703" s="3" t="s">
        <v>41</v>
      </c>
      <c r="E703" s="3" t="s">
        <v>31</v>
      </c>
      <c r="F703" s="3" t="s">
        <v>257</v>
      </c>
      <c r="G703" s="3">
        <v>131684</v>
      </c>
      <c r="H703" s="1">
        <v>76085852.617137104</v>
      </c>
      <c r="I703" s="9">
        <v>1.7307291102149E-3</v>
      </c>
      <c r="J703" s="1"/>
      <c r="K703" s="9"/>
    </row>
    <row r="704" spans="1:11">
      <c r="A704" s="3" t="s">
        <v>146</v>
      </c>
      <c r="B704" s="3" t="s">
        <v>147</v>
      </c>
      <c r="C704" s="3" t="s">
        <v>209</v>
      </c>
      <c r="D704" s="3" t="s">
        <v>27</v>
      </c>
      <c r="E704" s="3" t="s">
        <v>67</v>
      </c>
      <c r="F704" s="3" t="s">
        <v>283</v>
      </c>
      <c r="G704" s="3">
        <v>131106</v>
      </c>
      <c r="H704" s="1">
        <v>76085852.617137104</v>
      </c>
      <c r="I704" s="9">
        <v>1.72313242857018E-3</v>
      </c>
      <c r="J704" s="1"/>
      <c r="K704" s="9"/>
    </row>
    <row r="705" spans="1:11">
      <c r="A705" s="3" t="s">
        <v>146</v>
      </c>
      <c r="B705" s="3" t="s">
        <v>147</v>
      </c>
      <c r="C705" s="3" t="s">
        <v>209</v>
      </c>
      <c r="D705" s="3" t="s">
        <v>41</v>
      </c>
      <c r="E705" s="3" t="s">
        <v>103</v>
      </c>
      <c r="F705" s="3" t="s">
        <v>292</v>
      </c>
      <c r="G705" s="3">
        <v>57393</v>
      </c>
      <c r="H705" s="1">
        <v>76085852.617137104</v>
      </c>
      <c r="I705" s="9">
        <v>7.5431894400659102E-4</v>
      </c>
      <c r="J705" s="1"/>
      <c r="K705" s="9"/>
    </row>
    <row r="706" spans="1:11">
      <c r="A706" s="3" t="s">
        <v>146</v>
      </c>
      <c r="B706" s="3" t="s">
        <v>147</v>
      </c>
      <c r="C706" s="3" t="s">
        <v>209</v>
      </c>
      <c r="D706" s="3" t="s">
        <v>27</v>
      </c>
      <c r="E706" s="3" t="s">
        <v>47</v>
      </c>
      <c r="F706" s="3" t="s">
        <v>319</v>
      </c>
      <c r="G706" s="3">
        <v>35664</v>
      </c>
      <c r="H706" s="1">
        <v>76085852.617137104</v>
      </c>
      <c r="I706" s="9">
        <v>4.6873365774660798E-4</v>
      </c>
      <c r="J706" s="1"/>
      <c r="K706" s="9"/>
    </row>
    <row r="707" spans="1:11">
      <c r="A707" s="3" t="s">
        <v>146</v>
      </c>
      <c r="B707" s="3" t="s">
        <v>147</v>
      </c>
      <c r="C707" s="3" t="s">
        <v>209</v>
      </c>
      <c r="D707" s="3" t="s">
        <v>41</v>
      </c>
      <c r="E707" s="3" t="s">
        <v>112</v>
      </c>
      <c r="F707" s="3" t="s">
        <v>314</v>
      </c>
      <c r="G707" s="3">
        <v>34707</v>
      </c>
      <c r="H707" s="1">
        <v>76085852.617137104</v>
      </c>
      <c r="I707" s="9">
        <v>4.5615576097497501E-4</v>
      </c>
      <c r="J707" s="1"/>
      <c r="K707" s="9"/>
    </row>
    <row r="708" spans="1:11">
      <c r="A708" s="3" t="s">
        <v>146</v>
      </c>
      <c r="B708" s="3" t="s">
        <v>147</v>
      </c>
      <c r="C708" s="3" t="s">
        <v>209</v>
      </c>
      <c r="D708" s="3" t="s">
        <v>18</v>
      </c>
      <c r="E708" s="3" t="s">
        <v>25</v>
      </c>
      <c r="F708" s="3" t="s">
        <v>342</v>
      </c>
      <c r="G708" s="3">
        <v>33060</v>
      </c>
      <c r="H708" s="1">
        <v>76085852.617137104</v>
      </c>
      <c r="I708" s="9">
        <v>4.3450916120185202E-4</v>
      </c>
      <c r="J708" s="1"/>
      <c r="K708" s="9"/>
    </row>
    <row r="709" spans="1:11">
      <c r="A709" s="3" t="s">
        <v>146</v>
      </c>
      <c r="B709" s="3" t="s">
        <v>147</v>
      </c>
      <c r="C709" s="3" t="s">
        <v>209</v>
      </c>
      <c r="D709" s="3" t="s">
        <v>41</v>
      </c>
      <c r="E709" s="3" t="s">
        <v>136</v>
      </c>
      <c r="F709" s="3" t="s">
        <v>328</v>
      </c>
      <c r="G709" s="3">
        <v>27540</v>
      </c>
      <c r="H709" s="1">
        <v>76085852.617137104</v>
      </c>
      <c r="I709" s="9">
        <v>3.6195953718992798E-4</v>
      </c>
      <c r="J709" s="1"/>
      <c r="K709" s="9"/>
    </row>
    <row r="710" spans="1:11">
      <c r="A710" s="3" t="s">
        <v>146</v>
      </c>
      <c r="B710" s="3" t="s">
        <v>147</v>
      </c>
      <c r="C710" s="3" t="s">
        <v>209</v>
      </c>
      <c r="D710" s="3" t="s">
        <v>41</v>
      </c>
      <c r="E710" s="3" t="s">
        <v>71</v>
      </c>
      <c r="F710" s="3" t="s">
        <v>331</v>
      </c>
      <c r="G710" s="3">
        <v>17441</v>
      </c>
      <c r="H710" s="1">
        <v>76085852.617137104</v>
      </c>
      <c r="I710" s="9">
        <v>2.29227897172459E-4</v>
      </c>
      <c r="J710" s="1"/>
      <c r="K710" s="9"/>
    </row>
    <row r="711" spans="1:11">
      <c r="A711" s="3" t="s">
        <v>146</v>
      </c>
      <c r="B711" s="3" t="s">
        <v>147</v>
      </c>
      <c r="C711" s="3" t="s">
        <v>209</v>
      </c>
      <c r="D711" s="3" t="s">
        <v>27</v>
      </c>
      <c r="E711" s="3" t="s">
        <v>35</v>
      </c>
      <c r="F711" s="3" t="s">
        <v>274</v>
      </c>
      <c r="G711" s="3">
        <v>8677</v>
      </c>
      <c r="H711" s="1">
        <v>76085852.617137104</v>
      </c>
      <c r="I711" s="9">
        <v>1.14042226005701E-4</v>
      </c>
      <c r="J711" s="1"/>
      <c r="K711" s="9"/>
    </row>
    <row r="712" spans="1:11">
      <c r="A712" s="3" t="s">
        <v>146</v>
      </c>
      <c r="B712" s="3" t="s">
        <v>147</v>
      </c>
      <c r="C712" s="3" t="s">
        <v>209</v>
      </c>
      <c r="D712" s="3" t="s">
        <v>41</v>
      </c>
      <c r="E712" s="3" t="s">
        <v>105</v>
      </c>
      <c r="F712" s="3" t="s">
        <v>311</v>
      </c>
      <c r="G712" s="3">
        <v>8571</v>
      </c>
      <c r="H712" s="1">
        <v>76085852.617137104</v>
      </c>
      <c r="I712" s="9">
        <v>1.12649062935907E-4</v>
      </c>
      <c r="J712" s="1"/>
      <c r="K712" s="9"/>
    </row>
    <row r="713" spans="1:11">
      <c r="A713" s="3" t="s">
        <v>146</v>
      </c>
      <c r="B713" s="3" t="s">
        <v>147</v>
      </c>
      <c r="C713" s="3" t="s">
        <v>209</v>
      </c>
      <c r="D713" s="3" t="s">
        <v>27</v>
      </c>
      <c r="E713" s="3" t="s">
        <v>33</v>
      </c>
      <c r="F713" s="3" t="s">
        <v>250</v>
      </c>
      <c r="G713" s="3">
        <v>7414</v>
      </c>
      <c r="H713" s="1">
        <v>76085852.617137104</v>
      </c>
      <c r="I713" s="9">
        <v>9.74425565986247E-5</v>
      </c>
      <c r="J713" s="1"/>
      <c r="K713" s="9"/>
    </row>
    <row r="714" spans="1:11">
      <c r="A714" s="3" t="s">
        <v>146</v>
      </c>
      <c r="B714" s="3" t="s">
        <v>147</v>
      </c>
      <c r="C714" s="3" t="s">
        <v>209</v>
      </c>
      <c r="D714" s="3" t="s">
        <v>41</v>
      </c>
      <c r="E714" s="3" t="s">
        <v>45</v>
      </c>
      <c r="F714" s="3" t="s">
        <v>258</v>
      </c>
      <c r="G714" s="3">
        <v>7142</v>
      </c>
      <c r="H714" s="1">
        <v>76085852.617137104</v>
      </c>
      <c r="I714" s="9">
        <v>9.38676475893415E-5</v>
      </c>
      <c r="J714" s="1"/>
      <c r="K714" s="9"/>
    </row>
    <row r="715" spans="1:11">
      <c r="A715" s="3" t="s">
        <v>146</v>
      </c>
      <c r="B715" s="3" t="s">
        <v>147</v>
      </c>
      <c r="C715" s="3" t="s">
        <v>209</v>
      </c>
      <c r="D715" s="3" t="s">
        <v>27</v>
      </c>
      <c r="E715" s="3" t="s">
        <v>55</v>
      </c>
      <c r="F715" s="3" t="s">
        <v>249</v>
      </c>
      <c r="G715" s="3">
        <v>930</v>
      </c>
      <c r="H715" s="1">
        <v>76085852.617137104</v>
      </c>
      <c r="I715" s="9">
        <v>1.22230344802699E-5</v>
      </c>
      <c r="J715" s="1"/>
      <c r="K715" s="9"/>
    </row>
    <row r="716" spans="1:11">
      <c r="A716" s="3" t="s">
        <v>146</v>
      </c>
      <c r="B716" s="3" t="s">
        <v>147</v>
      </c>
      <c r="C716" s="3" t="s">
        <v>209</v>
      </c>
      <c r="D716" s="3" t="s">
        <v>41</v>
      </c>
      <c r="E716" s="3" t="s">
        <v>42</v>
      </c>
      <c r="F716" s="3" t="s">
        <v>266</v>
      </c>
      <c r="G716" s="3">
        <v>532</v>
      </c>
      <c r="H716" s="1">
        <v>76085852.617137104</v>
      </c>
      <c r="I716" s="9">
        <v>6.9921014446275101E-6</v>
      </c>
      <c r="J716" s="1"/>
      <c r="K716" s="9"/>
    </row>
    <row r="717" spans="1:11">
      <c r="A717" s="3" t="s">
        <v>148</v>
      </c>
      <c r="B717" s="3" t="s">
        <v>149</v>
      </c>
      <c r="C717" s="3" t="s">
        <v>198</v>
      </c>
      <c r="D717" s="3" t="s">
        <v>18</v>
      </c>
      <c r="E717" s="3" t="s">
        <v>24</v>
      </c>
      <c r="F717" s="3" t="s">
        <v>247</v>
      </c>
      <c r="G717" s="3">
        <v>2877236</v>
      </c>
      <c r="H717" s="1">
        <v>30641380.603969902</v>
      </c>
      <c r="I717" s="9">
        <v>9.3900338146879203E-2</v>
      </c>
      <c r="J717" s="1"/>
      <c r="K717" s="9"/>
    </row>
    <row r="718" spans="1:11">
      <c r="A718" s="3" t="s">
        <v>148</v>
      </c>
      <c r="B718" s="3" t="s">
        <v>149</v>
      </c>
      <c r="C718" s="3" t="s">
        <v>198</v>
      </c>
      <c r="D718" s="3" t="s">
        <v>18</v>
      </c>
      <c r="E718" s="3" t="s">
        <v>20</v>
      </c>
      <c r="F718" s="3" t="s">
        <v>246</v>
      </c>
      <c r="G718" s="3">
        <v>1998826</v>
      </c>
      <c r="H718" s="1">
        <v>30641380.603969902</v>
      </c>
      <c r="I718" s="9">
        <v>6.5232896188138198E-2</v>
      </c>
      <c r="J718" s="1"/>
      <c r="K718" s="9"/>
    </row>
    <row r="719" spans="1:11">
      <c r="A719" s="3" t="s">
        <v>148</v>
      </c>
      <c r="B719" s="3" t="s">
        <v>149</v>
      </c>
      <c r="C719" s="3" t="s">
        <v>198</v>
      </c>
      <c r="D719" s="3" t="s">
        <v>27</v>
      </c>
      <c r="E719" s="3" t="s">
        <v>34</v>
      </c>
      <c r="F719" s="3" t="s">
        <v>259</v>
      </c>
      <c r="G719" s="3">
        <v>284375</v>
      </c>
      <c r="H719" s="1">
        <v>30641380.603969902</v>
      </c>
      <c r="I719" s="9">
        <v>9.2807502271342306E-3</v>
      </c>
      <c r="J719" s="1"/>
      <c r="K719" s="9"/>
    </row>
    <row r="720" spans="1:11">
      <c r="A720" s="3" t="s">
        <v>148</v>
      </c>
      <c r="B720" s="3" t="s">
        <v>149</v>
      </c>
      <c r="C720" s="3" t="s">
        <v>198</v>
      </c>
      <c r="D720" s="3" t="s">
        <v>27</v>
      </c>
      <c r="E720" s="3" t="s">
        <v>31</v>
      </c>
      <c r="F720" s="3" t="s">
        <v>253</v>
      </c>
      <c r="G720" s="3">
        <v>214866</v>
      </c>
      <c r="H720" s="1">
        <v>30641380.603969902</v>
      </c>
      <c r="I720" s="9">
        <v>7.0122819456823696E-3</v>
      </c>
      <c r="J720" s="1"/>
      <c r="K720" s="9"/>
    </row>
    <row r="721" spans="1:11">
      <c r="A721" s="3" t="s">
        <v>148</v>
      </c>
      <c r="B721" s="3" t="s">
        <v>149</v>
      </c>
      <c r="C721" s="3" t="s">
        <v>198</v>
      </c>
      <c r="D721" s="3" t="s">
        <v>18</v>
      </c>
      <c r="E721" s="3" t="s">
        <v>25</v>
      </c>
      <c r="F721" s="3" t="s">
        <v>342</v>
      </c>
      <c r="G721" s="3">
        <v>204304</v>
      </c>
      <c r="H721" s="1">
        <v>30641380.603969902</v>
      </c>
      <c r="I721" s="9">
        <v>6.6675846836199799E-3</v>
      </c>
      <c r="J721" s="1"/>
      <c r="K721" s="9"/>
    </row>
    <row r="722" spans="1:11">
      <c r="A722" s="3" t="s">
        <v>148</v>
      </c>
      <c r="B722" s="3" t="s">
        <v>149</v>
      </c>
      <c r="C722" s="3" t="s">
        <v>198</v>
      </c>
      <c r="D722" s="3" t="s">
        <v>27</v>
      </c>
      <c r="E722" s="3" t="s">
        <v>32</v>
      </c>
      <c r="F722" s="3" t="s">
        <v>272</v>
      </c>
      <c r="G722" s="3">
        <v>187844</v>
      </c>
      <c r="H722" s="1">
        <v>30641380.603969902</v>
      </c>
      <c r="I722" s="9">
        <v>6.1304026221215002E-3</v>
      </c>
      <c r="J722" s="1"/>
      <c r="K722" s="9"/>
    </row>
    <row r="723" spans="1:11">
      <c r="A723" s="3" t="s">
        <v>148</v>
      </c>
      <c r="B723" s="3" t="s">
        <v>149</v>
      </c>
      <c r="C723" s="3" t="s">
        <v>198</v>
      </c>
      <c r="D723" s="3" t="s">
        <v>18</v>
      </c>
      <c r="E723" s="3" t="s">
        <v>22</v>
      </c>
      <c r="F723" s="3" t="s">
        <v>248</v>
      </c>
      <c r="G723" s="3">
        <v>147412</v>
      </c>
      <c r="H723" s="1">
        <v>30641380.603969902</v>
      </c>
      <c r="I723" s="9">
        <v>4.8108798329048299E-3</v>
      </c>
      <c r="J723" s="1"/>
      <c r="K723" s="9"/>
    </row>
    <row r="724" spans="1:11">
      <c r="A724" s="3" t="s">
        <v>148</v>
      </c>
      <c r="B724" s="3" t="s">
        <v>149</v>
      </c>
      <c r="C724" s="3" t="s">
        <v>198</v>
      </c>
      <c r="D724" s="3" t="s">
        <v>27</v>
      </c>
      <c r="E724" s="3" t="s">
        <v>39</v>
      </c>
      <c r="F724" s="3" t="s">
        <v>341</v>
      </c>
      <c r="G724" s="3">
        <v>55912</v>
      </c>
      <c r="H724" s="1">
        <v>30641380.603969902</v>
      </c>
      <c r="I724" s="9">
        <v>1.82472195762472E-3</v>
      </c>
      <c r="J724" s="1"/>
      <c r="K724" s="9"/>
    </row>
    <row r="725" spans="1:11">
      <c r="A725" s="3" t="s">
        <v>148</v>
      </c>
      <c r="B725" s="3" t="s">
        <v>149</v>
      </c>
      <c r="C725" s="3" t="s">
        <v>198</v>
      </c>
      <c r="D725" s="3" t="s">
        <v>27</v>
      </c>
      <c r="E725" s="3" t="s">
        <v>55</v>
      </c>
      <c r="F725" s="3" t="s">
        <v>249</v>
      </c>
      <c r="G725" s="3">
        <v>7179</v>
      </c>
      <c r="H725" s="1">
        <v>30641380.603969902</v>
      </c>
      <c r="I725" s="9">
        <v>2.3429100969000999E-4</v>
      </c>
      <c r="J725" s="1"/>
      <c r="K725" s="9"/>
    </row>
    <row r="726" spans="1:11">
      <c r="A726" s="3" t="s">
        <v>148</v>
      </c>
      <c r="B726" s="3" t="s">
        <v>149</v>
      </c>
      <c r="C726" s="3" t="s">
        <v>198</v>
      </c>
      <c r="D726" s="3" t="s">
        <v>27</v>
      </c>
      <c r="E726" s="3" t="s">
        <v>28</v>
      </c>
      <c r="F726" s="3" t="s">
        <v>275</v>
      </c>
      <c r="G726" s="3">
        <v>6112</v>
      </c>
      <c r="H726" s="1">
        <v>30641380.603969902</v>
      </c>
      <c r="I726" s="9">
        <v>1.99468818947673E-4</v>
      </c>
      <c r="J726" s="1"/>
      <c r="K726" s="9"/>
    </row>
    <row r="727" spans="1:11">
      <c r="A727" s="3" t="s">
        <v>148</v>
      </c>
      <c r="B727" s="3" t="s">
        <v>149</v>
      </c>
      <c r="C727" s="3" t="s">
        <v>198</v>
      </c>
      <c r="D727" s="3" t="s">
        <v>27</v>
      </c>
      <c r="E727" s="3" t="s">
        <v>54</v>
      </c>
      <c r="F727" s="3" t="s">
        <v>251</v>
      </c>
      <c r="G727" s="3">
        <v>5365</v>
      </c>
      <c r="H727" s="1">
        <v>30641380.603969902</v>
      </c>
      <c r="I727" s="9">
        <v>1.75090021867517E-4</v>
      </c>
      <c r="J727" s="1"/>
      <c r="K727" s="9"/>
    </row>
    <row r="728" spans="1:11">
      <c r="A728" s="3" t="s">
        <v>148</v>
      </c>
      <c r="B728" s="3" t="s">
        <v>149</v>
      </c>
      <c r="C728" s="3" t="s">
        <v>198</v>
      </c>
      <c r="D728" s="3" t="s">
        <v>27</v>
      </c>
      <c r="E728" s="3" t="s">
        <v>42</v>
      </c>
      <c r="F728" s="3" t="s">
        <v>276</v>
      </c>
      <c r="G728" s="3">
        <v>2611</v>
      </c>
      <c r="H728" s="1">
        <v>30641380.603969902</v>
      </c>
      <c r="I728" s="9">
        <v>8.5211565162364696E-5</v>
      </c>
      <c r="J728" s="1"/>
      <c r="K728" s="9"/>
    </row>
    <row r="729" spans="1:11">
      <c r="A729" s="3" t="s">
        <v>148</v>
      </c>
      <c r="B729" s="3" t="s">
        <v>149</v>
      </c>
      <c r="C729" s="3" t="s">
        <v>198</v>
      </c>
      <c r="D729" s="3" t="s">
        <v>27</v>
      </c>
      <c r="E729" s="3" t="s">
        <v>67</v>
      </c>
      <c r="F729" s="3" t="s">
        <v>283</v>
      </c>
      <c r="G729" s="3">
        <v>154</v>
      </c>
      <c r="H729" s="1">
        <v>30641380.603969902</v>
      </c>
      <c r="I729" s="9">
        <v>5.025883199925E-6</v>
      </c>
      <c r="J729" s="1"/>
      <c r="K729" s="9"/>
    </row>
    <row r="730" spans="1:11">
      <c r="A730" s="3" t="s">
        <v>148</v>
      </c>
      <c r="B730" s="3" t="s">
        <v>149</v>
      </c>
      <c r="C730" s="3" t="s">
        <v>198</v>
      </c>
      <c r="D730" s="3" t="s">
        <v>41</v>
      </c>
      <c r="E730" s="3" t="s">
        <v>42</v>
      </c>
      <c r="F730" s="3" t="s">
        <v>266</v>
      </c>
      <c r="G730" s="3">
        <v>46</v>
      </c>
      <c r="H730" s="1">
        <v>30641380.603969902</v>
      </c>
      <c r="I730" s="9">
        <v>1.5012378389386399E-6</v>
      </c>
      <c r="J730" s="1"/>
      <c r="K730" s="9"/>
    </row>
    <row r="731" spans="1:11">
      <c r="A731" s="3" t="s">
        <v>235</v>
      </c>
      <c r="B731" s="3" t="s">
        <v>236</v>
      </c>
      <c r="C731" s="3" t="s">
        <v>218</v>
      </c>
      <c r="D731" s="3" t="s">
        <v>18</v>
      </c>
      <c r="E731" s="3" t="s">
        <v>21</v>
      </c>
      <c r="F731" s="3" t="s">
        <v>320</v>
      </c>
      <c r="G731" s="3">
        <v>2088540</v>
      </c>
      <c r="H731" s="1">
        <v>12520915.291183701</v>
      </c>
      <c r="I731" s="9">
        <v>0.16680409949507399</v>
      </c>
      <c r="J731" s="1"/>
      <c r="K731" s="9"/>
    </row>
    <row r="732" spans="1:11">
      <c r="A732" s="3" t="s">
        <v>235</v>
      </c>
      <c r="B732" s="3" t="s">
        <v>236</v>
      </c>
      <c r="C732" s="3" t="s">
        <v>218</v>
      </c>
      <c r="D732" s="3" t="s">
        <v>18</v>
      </c>
      <c r="E732" s="3" t="s">
        <v>201</v>
      </c>
      <c r="F732" s="3" t="s">
        <v>339</v>
      </c>
      <c r="G732" s="3">
        <v>1434201</v>
      </c>
      <c r="H732" s="1">
        <v>12520915.291183701</v>
      </c>
      <c r="I732" s="9">
        <v>0.114544421605492</v>
      </c>
      <c r="J732" s="1"/>
      <c r="K732" s="9"/>
    </row>
    <row r="733" spans="1:11">
      <c r="A733" s="3" t="s">
        <v>235</v>
      </c>
      <c r="B733" s="3" t="s">
        <v>236</v>
      </c>
      <c r="C733" s="3" t="s">
        <v>218</v>
      </c>
      <c r="D733" s="3" t="s">
        <v>27</v>
      </c>
      <c r="E733" s="3" t="s">
        <v>200</v>
      </c>
      <c r="F733" s="3" t="s">
        <v>340</v>
      </c>
      <c r="G733" s="3">
        <v>696675</v>
      </c>
      <c r="H733" s="1">
        <v>12520915.291183701</v>
      </c>
      <c r="I733" s="9">
        <v>5.5640900349397497E-2</v>
      </c>
      <c r="J733" s="1"/>
      <c r="K733" s="9"/>
    </row>
    <row r="734" spans="1:11">
      <c r="A734" s="3" t="s">
        <v>235</v>
      </c>
      <c r="B734" s="3" t="s">
        <v>236</v>
      </c>
      <c r="C734" s="3" t="s">
        <v>218</v>
      </c>
      <c r="D734" s="3" t="s">
        <v>18</v>
      </c>
      <c r="E734" s="3" t="s">
        <v>24</v>
      </c>
      <c r="F734" s="3" t="s">
        <v>247</v>
      </c>
      <c r="G734" s="3">
        <v>692201</v>
      </c>
      <c r="H734" s="1">
        <v>12520915.291183701</v>
      </c>
      <c r="I734" s="9">
        <v>5.5283578229092897E-2</v>
      </c>
      <c r="J734" s="1"/>
      <c r="K734" s="9"/>
    </row>
    <row r="735" spans="1:11">
      <c r="A735" s="3" t="s">
        <v>235</v>
      </c>
      <c r="B735" s="3" t="s">
        <v>236</v>
      </c>
      <c r="C735" s="3" t="s">
        <v>218</v>
      </c>
      <c r="D735" s="3" t="s">
        <v>27</v>
      </c>
      <c r="E735" s="3" t="s">
        <v>37</v>
      </c>
      <c r="F735" s="3" t="s">
        <v>270</v>
      </c>
      <c r="G735" s="3">
        <v>223241</v>
      </c>
      <c r="H735" s="1">
        <v>12520915.291183701</v>
      </c>
      <c r="I735" s="9">
        <v>1.78294473533568E-2</v>
      </c>
      <c r="J735" s="1"/>
      <c r="K735" s="9"/>
    </row>
    <row r="736" spans="1:11">
      <c r="A736" s="3" t="s">
        <v>235</v>
      </c>
      <c r="B736" s="3" t="s">
        <v>236</v>
      </c>
      <c r="C736" s="3" t="s">
        <v>218</v>
      </c>
      <c r="D736" s="3" t="s">
        <v>18</v>
      </c>
      <c r="E736" s="3" t="s">
        <v>22</v>
      </c>
      <c r="F736" s="3" t="s">
        <v>248</v>
      </c>
      <c r="G736" s="3">
        <v>181134</v>
      </c>
      <c r="H736" s="1">
        <v>12520915.291183701</v>
      </c>
      <c r="I736" s="9">
        <v>1.4466514291294801E-2</v>
      </c>
      <c r="J736" s="1"/>
      <c r="K736" s="9"/>
    </row>
    <row r="737" spans="1:11">
      <c r="A737" s="3" t="s">
        <v>235</v>
      </c>
      <c r="B737" s="3" t="s">
        <v>236</v>
      </c>
      <c r="C737" s="3" t="s">
        <v>218</v>
      </c>
      <c r="D737" s="3" t="s">
        <v>27</v>
      </c>
      <c r="E737" s="3" t="s">
        <v>64</v>
      </c>
      <c r="F737" s="3" t="s">
        <v>284</v>
      </c>
      <c r="G737" s="3">
        <v>101738</v>
      </c>
      <c r="H737" s="1">
        <v>12520915.291183701</v>
      </c>
      <c r="I737" s="9">
        <v>8.1254443172885608E-3</v>
      </c>
      <c r="J737" s="1"/>
      <c r="K737" s="9"/>
    </row>
    <row r="738" spans="1:11">
      <c r="A738" s="3" t="s">
        <v>235</v>
      </c>
      <c r="B738" s="3" t="s">
        <v>236</v>
      </c>
      <c r="C738" s="3" t="s">
        <v>218</v>
      </c>
      <c r="D738" s="3" t="s">
        <v>27</v>
      </c>
      <c r="E738" s="3" t="s">
        <v>199</v>
      </c>
      <c r="F738" s="3" t="s">
        <v>252</v>
      </c>
      <c r="G738" s="3">
        <v>49986</v>
      </c>
      <c r="H738" s="1">
        <v>12520915.291183701</v>
      </c>
      <c r="I738" s="9">
        <v>3.9922001576990496E-3</v>
      </c>
      <c r="J738" s="1"/>
      <c r="K738" s="9"/>
    </row>
    <row r="739" spans="1:11">
      <c r="A739" s="3" t="s">
        <v>235</v>
      </c>
      <c r="B739" s="3" t="s">
        <v>236</v>
      </c>
      <c r="C739" s="3" t="s">
        <v>218</v>
      </c>
      <c r="D739" s="3" t="s">
        <v>27</v>
      </c>
      <c r="E739" s="3" t="s">
        <v>226</v>
      </c>
      <c r="F739" s="3" t="s">
        <v>323</v>
      </c>
      <c r="G739" s="3">
        <v>34265</v>
      </c>
      <c r="H739" s="1">
        <v>12520915.291183701</v>
      </c>
      <c r="I739" s="9">
        <v>2.7366210219573099E-3</v>
      </c>
      <c r="J739" s="1"/>
      <c r="K739" s="9"/>
    </row>
    <row r="740" spans="1:11">
      <c r="A740" s="3" t="s">
        <v>235</v>
      </c>
      <c r="B740" s="3" t="s">
        <v>236</v>
      </c>
      <c r="C740" s="3" t="s">
        <v>218</v>
      </c>
      <c r="D740" s="3" t="s">
        <v>27</v>
      </c>
      <c r="E740" s="3" t="s">
        <v>31</v>
      </c>
      <c r="F740" s="3" t="s">
        <v>253</v>
      </c>
      <c r="G740" s="3">
        <v>19301</v>
      </c>
      <c r="H740" s="1">
        <v>12520915.291183701</v>
      </c>
      <c r="I740" s="9">
        <v>1.5415007250780099E-3</v>
      </c>
      <c r="J740" s="1"/>
      <c r="K740" s="9"/>
    </row>
    <row r="741" spans="1:11">
      <c r="A741" s="3" t="s">
        <v>235</v>
      </c>
      <c r="B741" s="3" t="s">
        <v>236</v>
      </c>
      <c r="C741" s="3" t="s">
        <v>218</v>
      </c>
      <c r="D741" s="3" t="s">
        <v>27</v>
      </c>
      <c r="E741" s="3" t="s">
        <v>32</v>
      </c>
      <c r="F741" s="3" t="s">
        <v>272</v>
      </c>
      <c r="G741" s="3">
        <v>17375</v>
      </c>
      <c r="H741" s="1">
        <v>12520915.291183701</v>
      </c>
      <c r="I741" s="9">
        <v>1.38767810466973E-3</v>
      </c>
      <c r="J741" s="1"/>
      <c r="K741" s="9"/>
    </row>
    <row r="742" spans="1:11">
      <c r="A742" s="3" t="s">
        <v>235</v>
      </c>
      <c r="B742" s="3" t="s">
        <v>236</v>
      </c>
      <c r="C742" s="3" t="s">
        <v>218</v>
      </c>
      <c r="D742" s="3" t="s">
        <v>41</v>
      </c>
      <c r="E742" s="3" t="s">
        <v>67</v>
      </c>
      <c r="F742" s="3" t="s">
        <v>282</v>
      </c>
      <c r="G742" s="3">
        <v>17121</v>
      </c>
      <c r="H742" s="1">
        <v>12520915.291183701</v>
      </c>
      <c r="I742" s="9">
        <v>1.36739204777268E-3</v>
      </c>
      <c r="J742" s="1"/>
      <c r="K742" s="9"/>
    </row>
    <row r="743" spans="1:11">
      <c r="A743" s="3" t="s">
        <v>235</v>
      </c>
      <c r="B743" s="3" t="s">
        <v>236</v>
      </c>
      <c r="C743" s="3" t="s">
        <v>218</v>
      </c>
      <c r="D743" s="3" t="s">
        <v>27</v>
      </c>
      <c r="E743" s="3" t="s">
        <v>34</v>
      </c>
      <c r="F743" s="3" t="s">
        <v>259</v>
      </c>
      <c r="G743" s="3">
        <v>15478</v>
      </c>
      <c r="H743" s="1">
        <v>12520915.291183701</v>
      </c>
      <c r="I743" s="9">
        <v>1.2361716088678E-3</v>
      </c>
      <c r="J743" s="1"/>
      <c r="K743" s="9"/>
    </row>
    <row r="744" spans="1:11">
      <c r="A744" s="3" t="s">
        <v>235</v>
      </c>
      <c r="B744" s="3" t="s">
        <v>236</v>
      </c>
      <c r="C744" s="3" t="s">
        <v>218</v>
      </c>
      <c r="D744" s="3" t="s">
        <v>27</v>
      </c>
      <c r="E744" s="3" t="s">
        <v>33</v>
      </c>
      <c r="F744" s="3" t="s">
        <v>250</v>
      </c>
      <c r="G744" s="3">
        <v>11511</v>
      </c>
      <c r="H744" s="1">
        <v>12520915.291183701</v>
      </c>
      <c r="I744" s="9">
        <v>9.1934173599155303E-4</v>
      </c>
      <c r="J744" s="1"/>
      <c r="K744" s="9"/>
    </row>
    <row r="745" spans="1:11">
      <c r="A745" s="3" t="s">
        <v>235</v>
      </c>
      <c r="B745" s="3" t="s">
        <v>236</v>
      </c>
      <c r="C745" s="3" t="s">
        <v>218</v>
      </c>
      <c r="D745" s="3" t="s">
        <v>41</v>
      </c>
      <c r="E745" s="3" t="s">
        <v>35</v>
      </c>
      <c r="F745" s="3" t="s">
        <v>262</v>
      </c>
      <c r="G745" s="3">
        <v>7878</v>
      </c>
      <c r="H745" s="1">
        <v>12520915.291183701</v>
      </c>
      <c r="I745" s="9">
        <v>6.2918722927125803E-4</v>
      </c>
      <c r="J745" s="1"/>
      <c r="K745" s="9"/>
    </row>
    <row r="746" spans="1:11">
      <c r="A746" s="3" t="s">
        <v>235</v>
      </c>
      <c r="B746" s="3" t="s">
        <v>236</v>
      </c>
      <c r="C746" s="3" t="s">
        <v>218</v>
      </c>
      <c r="D746" s="3" t="s">
        <v>27</v>
      </c>
      <c r="E746" s="3" t="s">
        <v>54</v>
      </c>
      <c r="F746" s="3" t="s">
        <v>251</v>
      </c>
      <c r="G746" s="3">
        <v>3029</v>
      </c>
      <c r="H746" s="1">
        <v>12520915.291183701</v>
      </c>
      <c r="I746" s="9">
        <v>2.4191522181551701E-4</v>
      </c>
      <c r="J746" s="1"/>
      <c r="K746" s="9"/>
    </row>
    <row r="747" spans="1:11">
      <c r="A747" s="3" t="s">
        <v>235</v>
      </c>
      <c r="B747" s="3" t="s">
        <v>236</v>
      </c>
      <c r="C747" s="3" t="s">
        <v>218</v>
      </c>
      <c r="D747" s="3" t="s">
        <v>41</v>
      </c>
      <c r="E747" s="3" t="s">
        <v>28</v>
      </c>
      <c r="F747" s="3" t="s">
        <v>271</v>
      </c>
      <c r="G747" s="3">
        <v>741</v>
      </c>
      <c r="H747" s="1">
        <v>12520915.291183701</v>
      </c>
      <c r="I747" s="9">
        <v>5.9180977010662903E-5</v>
      </c>
      <c r="J747" s="1"/>
      <c r="K747" s="9"/>
    </row>
    <row r="748" spans="1:11">
      <c r="A748" s="3" t="s">
        <v>235</v>
      </c>
      <c r="B748" s="3" t="s">
        <v>236</v>
      </c>
      <c r="C748" s="3" t="s">
        <v>218</v>
      </c>
      <c r="D748" s="3" t="s">
        <v>27</v>
      </c>
      <c r="E748" s="3" t="s">
        <v>42</v>
      </c>
      <c r="F748" s="3" t="s">
        <v>276</v>
      </c>
      <c r="G748" s="3">
        <v>273</v>
      </c>
      <c r="H748" s="1">
        <v>12520915.291183701</v>
      </c>
      <c r="I748" s="9">
        <v>2.1803517846033701E-5</v>
      </c>
      <c r="J748" s="1"/>
      <c r="K748" s="9"/>
    </row>
    <row r="749" spans="1:11">
      <c r="A749" s="3" t="s">
        <v>235</v>
      </c>
      <c r="B749" s="3" t="s">
        <v>236</v>
      </c>
      <c r="C749" s="3" t="s">
        <v>218</v>
      </c>
      <c r="D749" s="3" t="s">
        <v>27</v>
      </c>
      <c r="E749" s="3" t="s">
        <v>126</v>
      </c>
      <c r="F749" s="3" t="s">
        <v>326</v>
      </c>
      <c r="G749" s="3">
        <v>77</v>
      </c>
      <c r="H749" s="1">
        <v>12520915.291183701</v>
      </c>
      <c r="I749" s="9">
        <v>6.1497101617018097E-6</v>
      </c>
      <c r="J749" s="1"/>
      <c r="K749" s="9"/>
    </row>
    <row r="750" spans="1:11">
      <c r="A750" s="3" t="s">
        <v>150</v>
      </c>
      <c r="B750" s="3" t="s">
        <v>151</v>
      </c>
      <c r="C750" s="3" t="s">
        <v>202</v>
      </c>
      <c r="D750" s="3" t="s">
        <v>18</v>
      </c>
      <c r="E750" s="3" t="s">
        <v>24</v>
      </c>
      <c r="F750" s="3" t="s">
        <v>247</v>
      </c>
      <c r="G750" s="3">
        <v>1346786</v>
      </c>
      <c r="H750" s="1">
        <v>12911689.659351001</v>
      </c>
      <c r="I750" s="9">
        <v>0.104307494644949</v>
      </c>
      <c r="J750" s="1"/>
      <c r="K750" s="9"/>
    </row>
    <row r="751" spans="1:11">
      <c r="A751" s="3" t="s">
        <v>150</v>
      </c>
      <c r="B751" s="3" t="s">
        <v>151</v>
      </c>
      <c r="C751" s="3" t="s">
        <v>202</v>
      </c>
      <c r="D751" s="3" t="s">
        <v>18</v>
      </c>
      <c r="E751" s="3" t="s">
        <v>25</v>
      </c>
      <c r="F751" s="3" t="s">
        <v>342</v>
      </c>
      <c r="G751" s="3">
        <v>780905</v>
      </c>
      <c r="H751" s="1">
        <v>12911689.659351001</v>
      </c>
      <c r="I751" s="9">
        <v>6.0480465423396197E-2</v>
      </c>
      <c r="J751" s="1"/>
      <c r="K751" s="9"/>
    </row>
    <row r="752" spans="1:11">
      <c r="A752" s="3" t="s">
        <v>150</v>
      </c>
      <c r="B752" s="3" t="s">
        <v>151</v>
      </c>
      <c r="C752" s="3" t="s">
        <v>202</v>
      </c>
      <c r="D752" s="3" t="s">
        <v>18</v>
      </c>
      <c r="E752" s="3" t="s">
        <v>22</v>
      </c>
      <c r="F752" s="3" t="s">
        <v>248</v>
      </c>
      <c r="G752" s="3">
        <v>345668</v>
      </c>
      <c r="H752" s="1">
        <v>12911689.659351001</v>
      </c>
      <c r="I752" s="9">
        <v>2.6771709134881298E-2</v>
      </c>
      <c r="J752" s="1"/>
      <c r="K752" s="9"/>
    </row>
    <row r="753" spans="1:11">
      <c r="A753" s="3" t="s">
        <v>150</v>
      </c>
      <c r="B753" s="3" t="s">
        <v>151</v>
      </c>
      <c r="C753" s="3" t="s">
        <v>202</v>
      </c>
      <c r="D753" s="3" t="s">
        <v>27</v>
      </c>
      <c r="E753" s="3" t="s">
        <v>31</v>
      </c>
      <c r="F753" s="3" t="s">
        <v>253</v>
      </c>
      <c r="G753" s="3">
        <v>335073</v>
      </c>
      <c r="H753" s="1">
        <v>12911689.659351001</v>
      </c>
      <c r="I753" s="9">
        <v>2.59511348894086E-2</v>
      </c>
      <c r="J753" s="1"/>
      <c r="K753" s="9"/>
    </row>
    <row r="754" spans="1:11">
      <c r="A754" s="3" t="s">
        <v>150</v>
      </c>
      <c r="B754" s="3" t="s">
        <v>151</v>
      </c>
      <c r="C754" s="3" t="s">
        <v>202</v>
      </c>
      <c r="D754" s="3" t="s">
        <v>18</v>
      </c>
      <c r="E754" s="3" t="s">
        <v>19</v>
      </c>
      <c r="F754" s="3" t="s">
        <v>254</v>
      </c>
      <c r="G754" s="3">
        <v>328486</v>
      </c>
      <c r="H754" s="1">
        <v>12911689.659351001</v>
      </c>
      <c r="I754" s="9">
        <v>2.5440977026744201E-2</v>
      </c>
      <c r="J754" s="1"/>
      <c r="K754" s="9"/>
    </row>
    <row r="755" spans="1:11">
      <c r="A755" s="3" t="s">
        <v>150</v>
      </c>
      <c r="B755" s="3" t="s">
        <v>151</v>
      </c>
      <c r="C755" s="3" t="s">
        <v>202</v>
      </c>
      <c r="D755" s="3" t="s">
        <v>27</v>
      </c>
      <c r="E755" s="3" t="s">
        <v>42</v>
      </c>
      <c r="F755" s="3" t="s">
        <v>276</v>
      </c>
      <c r="G755" s="3">
        <v>110195</v>
      </c>
      <c r="H755" s="1">
        <v>12911689.659351001</v>
      </c>
      <c r="I755" s="9">
        <v>8.5345142972975494E-3</v>
      </c>
      <c r="J755" s="1"/>
      <c r="K755" s="9"/>
    </row>
    <row r="756" spans="1:11">
      <c r="A756" s="3" t="s">
        <v>150</v>
      </c>
      <c r="B756" s="3" t="s">
        <v>151</v>
      </c>
      <c r="C756" s="3" t="s">
        <v>202</v>
      </c>
      <c r="D756" s="3" t="s">
        <v>27</v>
      </c>
      <c r="E756" s="3" t="s">
        <v>55</v>
      </c>
      <c r="F756" s="3" t="s">
        <v>249</v>
      </c>
      <c r="G756" s="3">
        <v>67385</v>
      </c>
      <c r="H756" s="1">
        <v>12911689.659351001</v>
      </c>
      <c r="I756" s="9">
        <v>5.2189141605644097E-3</v>
      </c>
      <c r="J756" s="1"/>
      <c r="K756" s="9"/>
    </row>
    <row r="757" spans="1:11">
      <c r="A757" s="3" t="s">
        <v>150</v>
      </c>
      <c r="B757" s="3" t="s">
        <v>151</v>
      </c>
      <c r="C757" s="3" t="s">
        <v>202</v>
      </c>
      <c r="D757" s="3" t="s">
        <v>27</v>
      </c>
      <c r="E757" s="3" t="s">
        <v>32</v>
      </c>
      <c r="F757" s="3" t="s">
        <v>272</v>
      </c>
      <c r="G757" s="3">
        <v>65187</v>
      </c>
      <c r="H757" s="1">
        <v>12911689.659351001</v>
      </c>
      <c r="I757" s="9">
        <v>5.0486808248825701E-3</v>
      </c>
      <c r="J757" s="1"/>
      <c r="K757" s="9"/>
    </row>
    <row r="758" spans="1:11">
      <c r="A758" s="3" t="s">
        <v>150</v>
      </c>
      <c r="B758" s="3" t="s">
        <v>151</v>
      </c>
      <c r="C758" s="3" t="s">
        <v>202</v>
      </c>
      <c r="D758" s="3" t="s">
        <v>27</v>
      </c>
      <c r="E758" s="3" t="s">
        <v>39</v>
      </c>
      <c r="F758" s="3" t="s">
        <v>341</v>
      </c>
      <c r="G758" s="3">
        <v>42816</v>
      </c>
      <c r="H758" s="1">
        <v>12911689.659351001</v>
      </c>
      <c r="I758" s="9">
        <v>3.3160648319169798E-3</v>
      </c>
      <c r="J758" s="1"/>
      <c r="K758" s="9"/>
    </row>
    <row r="759" spans="1:11">
      <c r="A759" s="3" t="s">
        <v>150</v>
      </c>
      <c r="B759" s="3" t="s">
        <v>151</v>
      </c>
      <c r="C759" s="3" t="s">
        <v>202</v>
      </c>
      <c r="D759" s="3" t="s">
        <v>27</v>
      </c>
      <c r="E759" s="3" t="s">
        <v>54</v>
      </c>
      <c r="F759" s="3" t="s">
        <v>251</v>
      </c>
      <c r="G759" s="3">
        <v>36793</v>
      </c>
      <c r="H759" s="1">
        <v>12911689.659351001</v>
      </c>
      <c r="I759" s="9">
        <v>2.84958831653404E-3</v>
      </c>
      <c r="J759" s="1"/>
      <c r="K759" s="9"/>
    </row>
    <row r="760" spans="1:11">
      <c r="A760" s="3" t="s">
        <v>150</v>
      </c>
      <c r="B760" s="3" t="s">
        <v>151</v>
      </c>
      <c r="C760" s="3" t="s">
        <v>202</v>
      </c>
      <c r="D760" s="3" t="s">
        <v>27</v>
      </c>
      <c r="E760" s="3" t="s">
        <v>64</v>
      </c>
      <c r="F760" s="3" t="s">
        <v>284</v>
      </c>
      <c r="G760" s="3">
        <v>16000</v>
      </c>
      <c r="H760" s="1">
        <v>12911689.659351001</v>
      </c>
      <c r="I760" s="9">
        <v>1.2391871569196499E-3</v>
      </c>
      <c r="J760" s="1"/>
      <c r="K760" s="9"/>
    </row>
    <row r="761" spans="1:11">
      <c r="A761" s="3" t="s">
        <v>150</v>
      </c>
      <c r="B761" s="3" t="s">
        <v>151</v>
      </c>
      <c r="C761" s="3" t="s">
        <v>202</v>
      </c>
      <c r="D761" s="3" t="s">
        <v>27</v>
      </c>
      <c r="E761" s="3" t="s">
        <v>57</v>
      </c>
      <c r="F761" s="3" t="s">
        <v>277</v>
      </c>
      <c r="G761" s="3">
        <v>5571</v>
      </c>
      <c r="H761" s="1">
        <v>12911689.659351001</v>
      </c>
      <c r="I761" s="9">
        <v>4.3146947819996002E-4</v>
      </c>
      <c r="J761" s="1"/>
      <c r="K761" s="9"/>
    </row>
    <row r="762" spans="1:11">
      <c r="A762" s="3" t="s">
        <v>68</v>
      </c>
      <c r="B762" s="3" t="s">
        <v>152</v>
      </c>
      <c r="C762" s="3" t="s">
        <v>202</v>
      </c>
      <c r="D762" s="3" t="s">
        <v>49</v>
      </c>
      <c r="E762" s="3" t="s">
        <v>50</v>
      </c>
      <c r="F762" s="3" t="s">
        <v>260</v>
      </c>
      <c r="G762" s="3">
        <v>11168352</v>
      </c>
      <c r="H762" s="1">
        <v>448120428.858769</v>
      </c>
      <c r="I762" s="9">
        <v>2.4922657573194101E-2</v>
      </c>
      <c r="J762" s="1"/>
      <c r="K762" s="9"/>
    </row>
    <row r="763" spans="1:11">
      <c r="A763" s="3" t="s">
        <v>68</v>
      </c>
      <c r="B763" s="3" t="s">
        <v>152</v>
      </c>
      <c r="C763" s="3" t="s">
        <v>202</v>
      </c>
      <c r="D763" s="3" t="s">
        <v>18</v>
      </c>
      <c r="E763" s="3" t="s">
        <v>24</v>
      </c>
      <c r="F763" s="3" t="s">
        <v>247</v>
      </c>
      <c r="G763" s="3">
        <v>9549703</v>
      </c>
      <c r="H763" s="1">
        <v>448120428.858769</v>
      </c>
      <c r="I763" s="9">
        <v>2.1310572750098199E-2</v>
      </c>
      <c r="J763" s="1"/>
      <c r="K763" s="9"/>
    </row>
    <row r="764" spans="1:11">
      <c r="A764" s="3" t="s">
        <v>68</v>
      </c>
      <c r="B764" s="3" t="s">
        <v>152</v>
      </c>
      <c r="C764" s="3" t="s">
        <v>202</v>
      </c>
      <c r="D764" s="3" t="s">
        <v>27</v>
      </c>
      <c r="E764" s="3" t="s">
        <v>31</v>
      </c>
      <c r="F764" s="3" t="s">
        <v>253</v>
      </c>
      <c r="G764" s="3">
        <v>3175120</v>
      </c>
      <c r="H764" s="1">
        <v>448120428.858769</v>
      </c>
      <c r="I764" s="9">
        <v>7.08541676639491E-3</v>
      </c>
      <c r="J764" s="1"/>
      <c r="K764" s="9"/>
    </row>
    <row r="765" spans="1:11">
      <c r="A765" s="3" t="s">
        <v>68</v>
      </c>
      <c r="B765" s="3" t="s">
        <v>152</v>
      </c>
      <c r="C765" s="3" t="s">
        <v>202</v>
      </c>
      <c r="D765" s="3" t="s">
        <v>18</v>
      </c>
      <c r="E765" s="3" t="s">
        <v>22</v>
      </c>
      <c r="F765" s="3" t="s">
        <v>248</v>
      </c>
      <c r="G765" s="3">
        <v>2316751</v>
      </c>
      <c r="H765" s="1">
        <v>448120428.858769</v>
      </c>
      <c r="I765" s="9">
        <v>5.1699294448594602E-3</v>
      </c>
      <c r="J765" s="1"/>
      <c r="K765" s="9"/>
    </row>
    <row r="766" spans="1:11">
      <c r="A766" s="3" t="s">
        <v>68</v>
      </c>
      <c r="B766" s="3" t="s">
        <v>152</v>
      </c>
      <c r="C766" s="3" t="s">
        <v>202</v>
      </c>
      <c r="D766" s="3" t="s">
        <v>18</v>
      </c>
      <c r="E766" s="3" t="s">
        <v>19</v>
      </c>
      <c r="F766" s="3" t="s">
        <v>254</v>
      </c>
      <c r="G766" s="3">
        <v>2271826</v>
      </c>
      <c r="H766" s="1">
        <v>448120428.858769</v>
      </c>
      <c r="I766" s="9">
        <v>5.0696773762037E-3</v>
      </c>
      <c r="J766" s="1"/>
      <c r="K766" s="9"/>
    </row>
    <row r="767" spans="1:11">
      <c r="A767" s="3" t="s">
        <v>68</v>
      </c>
      <c r="B767" s="3" t="s">
        <v>152</v>
      </c>
      <c r="C767" s="3" t="s">
        <v>202</v>
      </c>
      <c r="D767" s="3" t="s">
        <v>18</v>
      </c>
      <c r="E767" s="3" t="s">
        <v>23</v>
      </c>
      <c r="F767" s="3" t="s">
        <v>255</v>
      </c>
      <c r="G767" s="3">
        <v>409507</v>
      </c>
      <c r="H767" s="1">
        <v>448120428.858769</v>
      </c>
      <c r="I767" s="9">
        <v>9.1383247365645396E-4</v>
      </c>
      <c r="J767" s="1"/>
      <c r="K767" s="9"/>
    </row>
    <row r="768" spans="1:11">
      <c r="A768" s="3" t="s">
        <v>68</v>
      </c>
      <c r="B768" s="3" t="s">
        <v>152</v>
      </c>
      <c r="C768" s="3" t="s">
        <v>202</v>
      </c>
      <c r="D768" s="3" t="s">
        <v>27</v>
      </c>
      <c r="E768" s="3" t="s">
        <v>42</v>
      </c>
      <c r="F768" s="3" t="s">
        <v>276</v>
      </c>
      <c r="G768" s="3">
        <v>361039</v>
      </c>
      <c r="H768" s="1">
        <v>448120428.858769</v>
      </c>
      <c r="I768" s="9">
        <v>8.0567404820052499E-4</v>
      </c>
      <c r="J768" s="1"/>
      <c r="K768" s="9"/>
    </row>
    <row r="769" spans="1:11">
      <c r="A769" s="3" t="s">
        <v>68</v>
      </c>
      <c r="B769" s="3" t="s">
        <v>152</v>
      </c>
      <c r="C769" s="3" t="s">
        <v>202</v>
      </c>
      <c r="D769" s="3" t="s">
        <v>18</v>
      </c>
      <c r="E769" s="3" t="s">
        <v>25</v>
      </c>
      <c r="F769" s="3" t="s">
        <v>342</v>
      </c>
      <c r="G769" s="3">
        <v>285435</v>
      </c>
      <c r="H769" s="1">
        <v>448120428.858769</v>
      </c>
      <c r="I769" s="9">
        <v>6.3696047227063297E-4</v>
      </c>
      <c r="J769" s="1"/>
      <c r="K769" s="9"/>
    </row>
    <row r="770" spans="1:11">
      <c r="A770" s="3" t="s">
        <v>68</v>
      </c>
      <c r="B770" s="3" t="s">
        <v>152</v>
      </c>
      <c r="C770" s="3" t="s">
        <v>202</v>
      </c>
      <c r="D770" s="3" t="s">
        <v>27</v>
      </c>
      <c r="E770" s="3" t="s">
        <v>43</v>
      </c>
      <c r="F770" s="3" t="s">
        <v>278</v>
      </c>
      <c r="G770" s="3">
        <v>202272</v>
      </c>
      <c r="H770" s="1">
        <v>448120428.858769</v>
      </c>
      <c r="I770" s="9">
        <v>4.51378662907932E-4</v>
      </c>
      <c r="J770" s="1"/>
      <c r="K770" s="9"/>
    </row>
    <row r="771" spans="1:11">
      <c r="A771" s="3" t="s">
        <v>68</v>
      </c>
      <c r="B771" s="3" t="s">
        <v>152</v>
      </c>
      <c r="C771" s="3" t="s">
        <v>202</v>
      </c>
      <c r="D771" s="3" t="s">
        <v>27</v>
      </c>
      <c r="E771" s="3" t="s">
        <v>34</v>
      </c>
      <c r="F771" s="3" t="s">
        <v>259</v>
      </c>
      <c r="G771" s="3">
        <v>75742</v>
      </c>
      <c r="H771" s="1">
        <v>448120428.858769</v>
      </c>
      <c r="I771" s="9">
        <v>1.69021528861991E-4</v>
      </c>
      <c r="J771" s="1"/>
      <c r="K771" s="9"/>
    </row>
    <row r="772" spans="1:11">
      <c r="A772" s="3" t="s">
        <v>68</v>
      </c>
      <c r="B772" s="3" t="s">
        <v>152</v>
      </c>
      <c r="C772" s="3" t="s">
        <v>202</v>
      </c>
      <c r="D772" s="3" t="s">
        <v>27</v>
      </c>
      <c r="E772" s="3" t="s">
        <v>32</v>
      </c>
      <c r="F772" s="3" t="s">
        <v>272</v>
      </c>
      <c r="G772" s="3">
        <v>32137</v>
      </c>
      <c r="H772" s="1">
        <v>448120428.858769</v>
      </c>
      <c r="I772" s="9">
        <v>7.1715096948031295E-5</v>
      </c>
      <c r="J772" s="1"/>
      <c r="K772" s="9"/>
    </row>
    <row r="773" spans="1:11">
      <c r="A773" s="8" t="s">
        <v>153</v>
      </c>
      <c r="B773" s="8" t="s">
        <v>154</v>
      </c>
      <c r="C773" s="3" t="s">
        <v>198</v>
      </c>
      <c r="D773" s="8" t="s">
        <v>27</v>
      </c>
      <c r="E773" s="8" t="s">
        <v>31</v>
      </c>
      <c r="F773" s="3" t="s">
        <v>253</v>
      </c>
      <c r="G773" s="8">
        <v>20235159</v>
      </c>
      <c r="H773" s="1">
        <v>278221906.02284098</v>
      </c>
      <c r="I773" s="9">
        <v>7.2730286731407703E-2</v>
      </c>
      <c r="J773" s="1"/>
      <c r="K773" s="9"/>
    </row>
    <row r="774" spans="1:11">
      <c r="A774" s="3" t="s">
        <v>153</v>
      </c>
      <c r="B774" s="3" t="s">
        <v>154</v>
      </c>
      <c r="C774" s="3" t="s">
        <v>198</v>
      </c>
      <c r="D774" s="3" t="s">
        <v>18</v>
      </c>
      <c r="E774" s="3" t="s">
        <v>24</v>
      </c>
      <c r="F774" s="3" t="s">
        <v>247</v>
      </c>
      <c r="G774" s="3">
        <v>13887933</v>
      </c>
      <c r="H774" s="1">
        <v>278221906.02284098</v>
      </c>
      <c r="I774" s="9">
        <v>4.9916748823005501E-2</v>
      </c>
      <c r="J774" s="1"/>
      <c r="K774" s="9"/>
    </row>
    <row r="775" spans="1:11">
      <c r="A775" s="3" t="s">
        <v>153</v>
      </c>
      <c r="B775" s="3" t="s">
        <v>154</v>
      </c>
      <c r="C775" s="3" t="s">
        <v>198</v>
      </c>
      <c r="D775" s="3" t="s">
        <v>18</v>
      </c>
      <c r="E775" s="3" t="s">
        <v>20</v>
      </c>
      <c r="F775" s="3" t="s">
        <v>246</v>
      </c>
      <c r="G775" s="3">
        <v>12314143</v>
      </c>
      <c r="H775" s="1">
        <v>278221906.02284098</v>
      </c>
      <c r="I775" s="9">
        <v>4.4260148943804097E-2</v>
      </c>
      <c r="J775" s="1"/>
      <c r="K775" s="9"/>
    </row>
    <row r="776" spans="1:11">
      <c r="A776" s="3" t="s">
        <v>153</v>
      </c>
      <c r="B776" s="3" t="s">
        <v>154</v>
      </c>
      <c r="C776" s="3" t="s">
        <v>198</v>
      </c>
      <c r="D776" s="3" t="s">
        <v>18</v>
      </c>
      <c r="E776" s="3" t="s">
        <v>22</v>
      </c>
      <c r="F776" s="3" t="s">
        <v>248</v>
      </c>
      <c r="G776" s="3">
        <v>8097224</v>
      </c>
      <c r="H776" s="1">
        <v>278221906.02284098</v>
      </c>
      <c r="I776" s="9">
        <v>2.9103473970648601E-2</v>
      </c>
      <c r="J776" s="1"/>
      <c r="K776" s="9"/>
    </row>
    <row r="777" spans="1:11">
      <c r="A777" s="8" t="s">
        <v>153</v>
      </c>
      <c r="B777" s="8" t="s">
        <v>154</v>
      </c>
      <c r="C777" s="3" t="s">
        <v>198</v>
      </c>
      <c r="D777" s="8" t="s">
        <v>27</v>
      </c>
      <c r="E777" s="8" t="s">
        <v>34</v>
      </c>
      <c r="F777" s="3" t="s">
        <v>259</v>
      </c>
      <c r="G777" s="8">
        <v>5389965</v>
      </c>
      <c r="H777" s="1">
        <v>278221906.02284098</v>
      </c>
      <c r="I777" s="9">
        <v>1.93728994134542E-2</v>
      </c>
      <c r="J777" s="1"/>
      <c r="K777" s="9"/>
    </row>
    <row r="778" spans="1:11">
      <c r="A778" s="3" t="s">
        <v>153</v>
      </c>
      <c r="B778" s="3" t="s">
        <v>154</v>
      </c>
      <c r="C778" s="3" t="s">
        <v>198</v>
      </c>
      <c r="D778" s="3" t="s">
        <v>49</v>
      </c>
      <c r="E778" s="3" t="s">
        <v>50</v>
      </c>
      <c r="F778" s="3" t="s">
        <v>260</v>
      </c>
      <c r="G778" s="3">
        <v>5300000</v>
      </c>
      <c r="H778" s="1">
        <v>278221906.02284098</v>
      </c>
      <c r="I778" s="9">
        <v>1.9049542416566201E-2</v>
      </c>
      <c r="J778" s="1"/>
      <c r="K778" s="9"/>
    </row>
    <row r="779" spans="1:11">
      <c r="A779" s="3" t="s">
        <v>153</v>
      </c>
      <c r="B779" s="3" t="s">
        <v>154</v>
      </c>
      <c r="C779" s="3" t="s">
        <v>198</v>
      </c>
      <c r="D779" s="3" t="s">
        <v>18</v>
      </c>
      <c r="E779" s="3" t="s">
        <v>25</v>
      </c>
      <c r="F779" s="3" t="s">
        <v>342</v>
      </c>
      <c r="G779" s="3">
        <v>2521556</v>
      </c>
      <c r="H779" s="1">
        <v>278221906.02284098</v>
      </c>
      <c r="I779" s="9">
        <v>9.0631109391975401E-3</v>
      </c>
      <c r="J779" s="1"/>
      <c r="K779" s="9"/>
    </row>
    <row r="780" spans="1:11">
      <c r="A780" s="8" t="s">
        <v>153</v>
      </c>
      <c r="B780" s="8" t="s">
        <v>154</v>
      </c>
      <c r="C780" s="3" t="s">
        <v>198</v>
      </c>
      <c r="D780" s="8" t="s">
        <v>27</v>
      </c>
      <c r="E780" s="8" t="s">
        <v>42</v>
      </c>
      <c r="F780" s="3" t="s">
        <v>276</v>
      </c>
      <c r="G780" s="8">
        <v>1563322</v>
      </c>
      <c r="H780" s="1">
        <v>278221906.02284098</v>
      </c>
      <c r="I780" s="9">
        <v>5.6189752358020897E-3</v>
      </c>
      <c r="J780" s="1"/>
      <c r="K780" s="9"/>
    </row>
    <row r="781" spans="1:11">
      <c r="A781" s="3" t="s">
        <v>153</v>
      </c>
      <c r="B781" s="3" t="s">
        <v>154</v>
      </c>
      <c r="C781" s="3" t="s">
        <v>198</v>
      </c>
      <c r="D781" s="3" t="s">
        <v>18</v>
      </c>
      <c r="E781" s="3" t="s">
        <v>23</v>
      </c>
      <c r="F781" s="3" t="s">
        <v>255</v>
      </c>
      <c r="G781" s="3">
        <v>1416886</v>
      </c>
      <c r="H781" s="1">
        <v>278221906.02284098</v>
      </c>
      <c r="I781" s="9">
        <v>5.0926471615922297E-3</v>
      </c>
      <c r="J781" s="1"/>
      <c r="K781" s="9"/>
    </row>
    <row r="782" spans="1:11">
      <c r="A782" s="3" t="s">
        <v>153</v>
      </c>
      <c r="B782" s="3" t="s">
        <v>154</v>
      </c>
      <c r="C782" s="3" t="s">
        <v>198</v>
      </c>
      <c r="D782" s="3" t="s">
        <v>41</v>
      </c>
      <c r="E782" s="3" t="s">
        <v>31</v>
      </c>
      <c r="F782" s="3" t="s">
        <v>257</v>
      </c>
      <c r="G782" s="3">
        <v>1384816</v>
      </c>
      <c r="H782" s="1">
        <v>278221906.02284098</v>
      </c>
      <c r="I782" s="9">
        <v>4.9773794587055697E-3</v>
      </c>
      <c r="J782" s="1"/>
      <c r="K782" s="9"/>
    </row>
    <row r="783" spans="1:11">
      <c r="A783" s="8" t="s">
        <v>153</v>
      </c>
      <c r="B783" s="8" t="s">
        <v>154</v>
      </c>
      <c r="C783" s="3" t="s">
        <v>198</v>
      </c>
      <c r="D783" s="8" t="s">
        <v>27</v>
      </c>
      <c r="E783" s="8" t="s">
        <v>43</v>
      </c>
      <c r="F783" s="3" t="s">
        <v>278</v>
      </c>
      <c r="G783" s="8">
        <v>1290300</v>
      </c>
      <c r="H783" s="1">
        <v>278221906.02284098</v>
      </c>
      <c r="I783" s="9">
        <v>4.6376650151123298E-3</v>
      </c>
      <c r="J783" s="1"/>
      <c r="K783" s="9"/>
    </row>
    <row r="784" spans="1:11">
      <c r="A784" s="8" t="s">
        <v>153</v>
      </c>
      <c r="B784" s="8" t="s">
        <v>154</v>
      </c>
      <c r="C784" s="3" t="s">
        <v>198</v>
      </c>
      <c r="D784" s="8" t="s">
        <v>27</v>
      </c>
      <c r="E784" s="8" t="s">
        <v>38</v>
      </c>
      <c r="F784" s="3" t="s">
        <v>273</v>
      </c>
      <c r="G784" s="8">
        <v>1108248</v>
      </c>
      <c r="H784" s="1">
        <v>278221906.02284098</v>
      </c>
      <c r="I784" s="9">
        <v>3.9833240158631397E-3</v>
      </c>
      <c r="J784" s="1"/>
      <c r="K784" s="9"/>
    </row>
    <row r="785" spans="1:11">
      <c r="A785" s="3" t="s">
        <v>153</v>
      </c>
      <c r="B785" s="3" t="s">
        <v>154</v>
      </c>
      <c r="C785" s="3" t="s">
        <v>198</v>
      </c>
      <c r="D785" s="3" t="s">
        <v>41</v>
      </c>
      <c r="E785" s="3" t="s">
        <v>57</v>
      </c>
      <c r="F785" s="3" t="s">
        <v>290</v>
      </c>
      <c r="G785" s="3">
        <v>923854</v>
      </c>
      <c r="H785" s="1">
        <v>278221906.02284098</v>
      </c>
      <c r="I785" s="9">
        <v>3.3205652754177998E-3</v>
      </c>
      <c r="J785" s="1"/>
      <c r="K785" s="9"/>
    </row>
    <row r="786" spans="1:11">
      <c r="A786" s="3" t="s">
        <v>153</v>
      </c>
      <c r="B786" s="3" t="s">
        <v>154</v>
      </c>
      <c r="C786" s="3" t="s">
        <v>198</v>
      </c>
      <c r="D786" s="3" t="s">
        <v>41</v>
      </c>
      <c r="E786" s="3" t="s">
        <v>47</v>
      </c>
      <c r="F786" s="3" t="s">
        <v>256</v>
      </c>
      <c r="G786" s="3">
        <v>726644</v>
      </c>
      <c r="H786" s="1">
        <v>278221906.02284098</v>
      </c>
      <c r="I786" s="9">
        <v>2.6117425848572302E-3</v>
      </c>
      <c r="J786" s="1"/>
      <c r="K786" s="9"/>
    </row>
    <row r="787" spans="1:11">
      <c r="A787" s="8" t="s">
        <v>153</v>
      </c>
      <c r="B787" s="8" t="s">
        <v>154</v>
      </c>
      <c r="C787" s="3" t="s">
        <v>198</v>
      </c>
      <c r="D787" s="8" t="s">
        <v>27</v>
      </c>
      <c r="E787" s="8" t="s">
        <v>55</v>
      </c>
      <c r="F787" s="3" t="s">
        <v>249</v>
      </c>
      <c r="G787" s="8">
        <v>679249</v>
      </c>
      <c r="H787" s="1">
        <v>278221906.02284098</v>
      </c>
      <c r="I787" s="9">
        <v>2.4413929503604099E-3</v>
      </c>
      <c r="J787" s="1"/>
      <c r="K787" s="9"/>
    </row>
    <row r="788" spans="1:11">
      <c r="A788" s="8" t="s">
        <v>153</v>
      </c>
      <c r="B788" s="8" t="s">
        <v>154</v>
      </c>
      <c r="C788" s="3" t="s">
        <v>198</v>
      </c>
      <c r="D788" s="8" t="s">
        <v>27</v>
      </c>
      <c r="E788" s="8" t="s">
        <v>39</v>
      </c>
      <c r="F788" s="3" t="s">
        <v>341</v>
      </c>
      <c r="G788" s="8">
        <v>428824</v>
      </c>
      <c r="H788" s="1">
        <v>278221906.02284098</v>
      </c>
      <c r="I788" s="9">
        <v>1.5413020711776599E-3</v>
      </c>
      <c r="J788" s="1"/>
      <c r="K788" s="9"/>
    </row>
    <row r="789" spans="1:11">
      <c r="A789" s="8" t="s">
        <v>153</v>
      </c>
      <c r="B789" s="8" t="s">
        <v>154</v>
      </c>
      <c r="C789" s="3" t="s">
        <v>198</v>
      </c>
      <c r="D789" s="8" t="s">
        <v>27</v>
      </c>
      <c r="E789" s="8" t="s">
        <v>30</v>
      </c>
      <c r="F789" s="3" t="s">
        <v>263</v>
      </c>
      <c r="G789" s="8">
        <v>394312</v>
      </c>
      <c r="H789" s="1">
        <v>278221906.02284098</v>
      </c>
      <c r="I789" s="9">
        <v>1.4172572017662299E-3</v>
      </c>
      <c r="J789" s="1"/>
      <c r="K789" s="9"/>
    </row>
    <row r="790" spans="1:11">
      <c r="A790" s="3" t="s">
        <v>153</v>
      </c>
      <c r="B790" s="3" t="s">
        <v>154</v>
      </c>
      <c r="C790" s="3" t="s">
        <v>198</v>
      </c>
      <c r="D790" s="3" t="s">
        <v>41</v>
      </c>
      <c r="E790" s="3" t="s">
        <v>76</v>
      </c>
      <c r="F790" s="3" t="s">
        <v>289</v>
      </c>
      <c r="G790" s="3">
        <v>281145</v>
      </c>
      <c r="H790" s="1">
        <v>278221906.02284098</v>
      </c>
      <c r="I790" s="9">
        <v>1.01050634013311E-3</v>
      </c>
      <c r="J790" s="1"/>
      <c r="K790" s="9"/>
    </row>
    <row r="791" spans="1:11">
      <c r="A791" s="8" t="s">
        <v>153</v>
      </c>
      <c r="B791" s="8" t="s">
        <v>154</v>
      </c>
      <c r="C791" s="3" t="s">
        <v>198</v>
      </c>
      <c r="D791" s="8" t="s">
        <v>27</v>
      </c>
      <c r="E791" s="8" t="s">
        <v>54</v>
      </c>
      <c r="F791" s="3" t="s">
        <v>251</v>
      </c>
      <c r="G791" s="8">
        <v>181769</v>
      </c>
      <c r="H791" s="1">
        <v>278221906.02284098</v>
      </c>
      <c r="I791" s="9">
        <v>6.5332382556921101E-4</v>
      </c>
      <c r="J791" s="1"/>
      <c r="K791" s="9"/>
    </row>
    <row r="792" spans="1:11">
      <c r="A792" s="8" t="s">
        <v>153</v>
      </c>
      <c r="B792" s="8" t="s">
        <v>154</v>
      </c>
      <c r="C792" s="3" t="s">
        <v>198</v>
      </c>
      <c r="D792" s="8" t="s">
        <v>27</v>
      </c>
      <c r="E792" s="8" t="s">
        <v>33</v>
      </c>
      <c r="F792" s="3" t="s">
        <v>250</v>
      </c>
      <c r="G792" s="8">
        <v>162658</v>
      </c>
      <c r="H792" s="1">
        <v>278221906.02284098</v>
      </c>
      <c r="I792" s="9">
        <v>5.84634051017702E-4</v>
      </c>
      <c r="J792" s="1"/>
      <c r="K792" s="9"/>
    </row>
    <row r="793" spans="1:11">
      <c r="A793" s="8" t="s">
        <v>153</v>
      </c>
      <c r="B793" s="8" t="s">
        <v>154</v>
      </c>
      <c r="C793" s="3" t="s">
        <v>198</v>
      </c>
      <c r="D793" s="8" t="s">
        <v>27</v>
      </c>
      <c r="E793" s="8" t="s">
        <v>76</v>
      </c>
      <c r="F793" s="3" t="s">
        <v>300</v>
      </c>
      <c r="G793" s="8">
        <v>158138</v>
      </c>
      <c r="H793" s="1">
        <v>278221906.02284098</v>
      </c>
      <c r="I793" s="9">
        <v>5.6838802616432902E-4</v>
      </c>
      <c r="J793" s="1"/>
      <c r="K793" s="9"/>
    </row>
    <row r="794" spans="1:11">
      <c r="A794" s="3" t="s">
        <v>153</v>
      </c>
      <c r="B794" s="3" t="s">
        <v>154</v>
      </c>
      <c r="C794" s="3" t="s">
        <v>198</v>
      </c>
      <c r="D794" s="3" t="s">
        <v>41</v>
      </c>
      <c r="E794" s="3" t="s">
        <v>155</v>
      </c>
      <c r="F794" s="3" t="s">
        <v>332</v>
      </c>
      <c r="G794" s="3">
        <v>148191</v>
      </c>
      <c r="H794" s="1">
        <v>278221906.02284098</v>
      </c>
      <c r="I794" s="9">
        <v>5.3263598872704896E-4</v>
      </c>
      <c r="J794" s="1"/>
      <c r="K794" s="9"/>
    </row>
    <row r="795" spans="1:11">
      <c r="A795" s="8" t="s">
        <v>153</v>
      </c>
      <c r="B795" s="8" t="s">
        <v>154</v>
      </c>
      <c r="C795" s="3" t="s">
        <v>198</v>
      </c>
      <c r="D795" s="8" t="s">
        <v>27</v>
      </c>
      <c r="E795" s="8" t="s">
        <v>105</v>
      </c>
      <c r="F795" s="3" t="s">
        <v>318</v>
      </c>
      <c r="G795" s="8">
        <v>86306</v>
      </c>
      <c r="H795" s="1">
        <v>278221906.02284098</v>
      </c>
      <c r="I795" s="9">
        <v>3.1020562411399299E-4</v>
      </c>
      <c r="J795" s="1"/>
      <c r="K795" s="9"/>
    </row>
    <row r="796" spans="1:11">
      <c r="A796" s="8" t="s">
        <v>153</v>
      </c>
      <c r="B796" s="8" t="s">
        <v>154</v>
      </c>
      <c r="C796" s="3" t="s">
        <v>198</v>
      </c>
      <c r="D796" s="8" t="s">
        <v>27</v>
      </c>
      <c r="E796" s="8" t="s">
        <v>35</v>
      </c>
      <c r="F796" s="3" t="s">
        <v>274</v>
      </c>
      <c r="G796" s="8">
        <v>81425</v>
      </c>
      <c r="H796" s="1">
        <v>278221906.02284098</v>
      </c>
      <c r="I796" s="9">
        <v>2.9266207382432102E-4</v>
      </c>
      <c r="J796" s="1"/>
      <c r="K796" s="9"/>
    </row>
    <row r="797" spans="1:11">
      <c r="A797" s="8" t="s">
        <v>153</v>
      </c>
      <c r="B797" s="8" t="s">
        <v>154</v>
      </c>
      <c r="C797" s="3" t="s">
        <v>198</v>
      </c>
      <c r="D797" s="8" t="s">
        <v>27</v>
      </c>
      <c r="E797" s="8" t="s">
        <v>56</v>
      </c>
      <c r="F797" s="3" t="s">
        <v>280</v>
      </c>
      <c r="G797" s="8">
        <v>74751</v>
      </c>
      <c r="H797" s="1">
        <v>278221906.02284098</v>
      </c>
      <c r="I797" s="9">
        <v>2.6867402739259199E-4</v>
      </c>
      <c r="J797" s="1"/>
      <c r="K797" s="9"/>
    </row>
    <row r="798" spans="1:11">
      <c r="A798" s="8" t="s">
        <v>153</v>
      </c>
      <c r="B798" s="8" t="s">
        <v>154</v>
      </c>
      <c r="C798" s="3" t="s">
        <v>198</v>
      </c>
      <c r="D798" s="8" t="s">
        <v>27</v>
      </c>
      <c r="E798" s="8" t="s">
        <v>37</v>
      </c>
      <c r="F798" s="3" t="s">
        <v>270</v>
      </c>
      <c r="G798" s="8">
        <v>61022</v>
      </c>
      <c r="H798" s="1">
        <v>278221906.02284098</v>
      </c>
      <c r="I798" s="9">
        <v>2.1932852402711399E-4</v>
      </c>
      <c r="J798" s="1"/>
      <c r="K798" s="9"/>
    </row>
    <row r="799" spans="1:11">
      <c r="A799" s="8" t="s">
        <v>153</v>
      </c>
      <c r="B799" s="8" t="s">
        <v>154</v>
      </c>
      <c r="C799" s="3" t="s">
        <v>198</v>
      </c>
      <c r="D799" s="8" t="s">
        <v>27</v>
      </c>
      <c r="E799" s="8" t="s">
        <v>57</v>
      </c>
      <c r="F799" s="3" t="s">
        <v>277</v>
      </c>
      <c r="G799" s="8">
        <v>27666</v>
      </c>
      <c r="H799" s="1">
        <v>278221906.02284098</v>
      </c>
      <c r="I799" s="9">
        <v>9.9438611414475505E-5</v>
      </c>
      <c r="J799" s="1"/>
      <c r="K799" s="9"/>
    </row>
    <row r="800" spans="1:11">
      <c r="A800" s="8" t="s">
        <v>153</v>
      </c>
      <c r="B800" s="8" t="s">
        <v>154</v>
      </c>
      <c r="C800" s="3" t="s">
        <v>198</v>
      </c>
      <c r="D800" s="8" t="s">
        <v>27</v>
      </c>
      <c r="E800" s="8" t="s">
        <v>67</v>
      </c>
      <c r="F800" s="3" t="s">
        <v>283</v>
      </c>
      <c r="G800" s="8">
        <v>23040</v>
      </c>
      <c r="H800" s="1">
        <v>278221906.02284098</v>
      </c>
      <c r="I800" s="9">
        <v>8.2811595712770702E-5</v>
      </c>
      <c r="J800" s="1"/>
      <c r="K800" s="9"/>
    </row>
    <row r="801" spans="1:11">
      <c r="A801" s="8" t="s">
        <v>153</v>
      </c>
      <c r="B801" s="8" t="s">
        <v>154</v>
      </c>
      <c r="C801" s="3" t="s">
        <v>198</v>
      </c>
      <c r="D801" s="8" t="s">
        <v>27</v>
      </c>
      <c r="E801" s="8" t="s">
        <v>28</v>
      </c>
      <c r="F801" s="3" t="s">
        <v>275</v>
      </c>
      <c r="G801" s="8">
        <v>16451</v>
      </c>
      <c r="H801" s="1">
        <v>278221906.02284098</v>
      </c>
      <c r="I801" s="9">
        <v>5.91290608103642E-5</v>
      </c>
      <c r="J801" s="1"/>
      <c r="K801" s="9"/>
    </row>
    <row r="802" spans="1:11">
      <c r="A802" s="8" t="s">
        <v>153</v>
      </c>
      <c r="B802" s="8" t="s">
        <v>154</v>
      </c>
      <c r="C802" s="3" t="s">
        <v>198</v>
      </c>
      <c r="D802" s="8" t="s">
        <v>27</v>
      </c>
      <c r="E802" s="8" t="s">
        <v>74</v>
      </c>
      <c r="F802" s="3" t="s">
        <v>288</v>
      </c>
      <c r="G802" s="8">
        <v>9774</v>
      </c>
      <c r="H802" s="1">
        <v>278221906.02284098</v>
      </c>
      <c r="I802" s="9">
        <v>3.5130231618776998E-5</v>
      </c>
      <c r="J802" s="1"/>
      <c r="K802" s="9"/>
    </row>
    <row r="803" spans="1:11">
      <c r="A803" s="8" t="s">
        <v>153</v>
      </c>
      <c r="B803" s="8" t="s">
        <v>154</v>
      </c>
      <c r="C803" s="3" t="s">
        <v>198</v>
      </c>
      <c r="D803" s="8" t="s">
        <v>27</v>
      </c>
      <c r="E803" s="8" t="s">
        <v>47</v>
      </c>
      <c r="F803" s="3" t="s">
        <v>319</v>
      </c>
      <c r="G803" s="8">
        <v>4545</v>
      </c>
      <c r="H803" s="1">
        <v>278221906.02284098</v>
      </c>
      <c r="I803" s="9">
        <v>1.6335881185527001E-5</v>
      </c>
      <c r="J803" s="1"/>
      <c r="K803" s="9"/>
    </row>
    <row r="804" spans="1:11">
      <c r="A804" s="8" t="s">
        <v>153</v>
      </c>
      <c r="B804" s="8" t="s">
        <v>154</v>
      </c>
      <c r="C804" s="3" t="s">
        <v>198</v>
      </c>
      <c r="D804" s="8" t="s">
        <v>27</v>
      </c>
      <c r="E804" s="8" t="s">
        <v>64</v>
      </c>
      <c r="F804" s="3" t="s">
        <v>284</v>
      </c>
      <c r="G804" s="8">
        <v>3939</v>
      </c>
      <c r="H804" s="1">
        <v>278221906.02284098</v>
      </c>
      <c r="I804" s="9">
        <v>1.4157763694123399E-5</v>
      </c>
      <c r="J804" s="1"/>
      <c r="K804" s="9"/>
    </row>
    <row r="805" spans="1:11">
      <c r="A805" s="3" t="s">
        <v>156</v>
      </c>
      <c r="B805" s="3" t="s">
        <v>157</v>
      </c>
      <c r="C805" s="3" t="s">
        <v>209</v>
      </c>
      <c r="D805" s="3" t="s">
        <v>18</v>
      </c>
      <c r="E805" s="3" t="s">
        <v>20</v>
      </c>
      <c r="F805" s="3" t="s">
        <v>246</v>
      </c>
      <c r="G805" s="3">
        <v>1358687</v>
      </c>
      <c r="H805" s="1">
        <v>24829107.011070099</v>
      </c>
      <c r="I805" s="9">
        <v>5.4721541108757002E-2</v>
      </c>
      <c r="J805" s="1"/>
      <c r="K805" s="9"/>
    </row>
    <row r="806" spans="1:11">
      <c r="A806" s="3" t="s">
        <v>156</v>
      </c>
      <c r="B806" s="3" t="s">
        <v>157</v>
      </c>
      <c r="C806" s="3" t="s">
        <v>209</v>
      </c>
      <c r="D806" s="3" t="s">
        <v>27</v>
      </c>
      <c r="E806" s="3" t="s">
        <v>31</v>
      </c>
      <c r="F806" s="3" t="s">
        <v>253</v>
      </c>
      <c r="G806" s="3">
        <v>839321</v>
      </c>
      <c r="H806" s="1">
        <v>24829107.011070099</v>
      </c>
      <c r="I806" s="9">
        <v>3.3803914076562899E-2</v>
      </c>
      <c r="J806" s="1"/>
      <c r="K806" s="9"/>
    </row>
    <row r="807" spans="1:11">
      <c r="A807" s="3" t="s">
        <v>156</v>
      </c>
      <c r="B807" s="3" t="s">
        <v>157</v>
      </c>
      <c r="C807" s="3" t="s">
        <v>209</v>
      </c>
      <c r="D807" s="3" t="s">
        <v>49</v>
      </c>
      <c r="E807" s="3" t="s">
        <v>50</v>
      </c>
      <c r="F807" s="3" t="s">
        <v>260</v>
      </c>
      <c r="G807" s="3">
        <v>500000</v>
      </c>
      <c r="H807" s="1">
        <v>24829107.011070099</v>
      </c>
      <c r="I807" s="9">
        <v>2.0137655364612001E-2</v>
      </c>
      <c r="J807" s="1"/>
      <c r="K807" s="9"/>
    </row>
    <row r="808" spans="1:11">
      <c r="A808" s="3" t="s">
        <v>156</v>
      </c>
      <c r="B808" s="3" t="s">
        <v>157</v>
      </c>
      <c r="C808" s="3" t="s">
        <v>209</v>
      </c>
      <c r="D808" s="3" t="s">
        <v>41</v>
      </c>
      <c r="E808" s="3" t="s">
        <v>136</v>
      </c>
      <c r="F808" s="3" t="s">
        <v>328</v>
      </c>
      <c r="G808" s="3">
        <v>500000</v>
      </c>
      <c r="H808" s="1">
        <v>24829107.011070099</v>
      </c>
      <c r="I808" s="9">
        <v>2.0137655364612001E-2</v>
      </c>
      <c r="J808" s="1"/>
      <c r="K808" s="9"/>
    </row>
    <row r="809" spans="1:11">
      <c r="A809" s="3" t="s">
        <v>156</v>
      </c>
      <c r="B809" s="3" t="s">
        <v>157</v>
      </c>
      <c r="C809" s="3" t="s">
        <v>209</v>
      </c>
      <c r="D809" s="3" t="s">
        <v>18</v>
      </c>
      <c r="E809" s="3" t="s">
        <v>24</v>
      </c>
      <c r="F809" s="3" t="s">
        <v>247</v>
      </c>
      <c r="G809" s="3">
        <v>427571</v>
      </c>
      <c r="H809" s="1">
        <v>24829107.011070099</v>
      </c>
      <c r="I809" s="9">
        <v>1.7220554883805E-2</v>
      </c>
      <c r="J809" s="1"/>
      <c r="K809" s="9"/>
    </row>
    <row r="810" spans="1:11">
      <c r="A810" s="3" t="s">
        <v>156</v>
      </c>
      <c r="B810" s="3" t="s">
        <v>157</v>
      </c>
      <c r="C810" s="3" t="s">
        <v>209</v>
      </c>
      <c r="D810" s="3" t="s">
        <v>27</v>
      </c>
      <c r="E810" s="3" t="s">
        <v>237</v>
      </c>
      <c r="F810" s="3" t="s">
        <v>333</v>
      </c>
      <c r="G810" s="3">
        <v>300000</v>
      </c>
      <c r="H810" s="1">
        <v>24829107.011070099</v>
      </c>
      <c r="I810" s="9">
        <v>1.20825932187672E-2</v>
      </c>
      <c r="J810" s="1"/>
      <c r="K810" s="9"/>
    </row>
    <row r="811" spans="1:11">
      <c r="A811" s="3" t="s">
        <v>156</v>
      </c>
      <c r="B811" s="3" t="s">
        <v>157</v>
      </c>
      <c r="C811" s="3" t="s">
        <v>209</v>
      </c>
      <c r="D811" s="3" t="s">
        <v>18</v>
      </c>
      <c r="E811" s="3" t="s">
        <v>22</v>
      </c>
      <c r="F811" s="3" t="s">
        <v>248</v>
      </c>
      <c r="G811" s="3">
        <v>173536</v>
      </c>
      <c r="H811" s="1">
        <v>24829107.011070099</v>
      </c>
      <c r="I811" s="9">
        <v>6.9892163227065996E-3</v>
      </c>
      <c r="J811" s="1"/>
      <c r="K811" s="9"/>
    </row>
    <row r="812" spans="1:11">
      <c r="A812" s="3" t="s">
        <v>156</v>
      </c>
      <c r="B812" s="3" t="s">
        <v>157</v>
      </c>
      <c r="C812" s="3" t="s">
        <v>209</v>
      </c>
      <c r="D812" s="3" t="s">
        <v>27</v>
      </c>
      <c r="E812" s="3" t="s">
        <v>34</v>
      </c>
      <c r="F812" s="3" t="s">
        <v>259</v>
      </c>
      <c r="G812" s="3">
        <v>157762</v>
      </c>
      <c r="H812" s="1">
        <v>24829107.011070099</v>
      </c>
      <c r="I812" s="9">
        <v>6.3539135712638202E-3</v>
      </c>
      <c r="J812" s="1"/>
      <c r="K812" s="9"/>
    </row>
    <row r="813" spans="1:11">
      <c r="A813" s="3" t="s">
        <v>156</v>
      </c>
      <c r="B813" s="3" t="s">
        <v>157</v>
      </c>
      <c r="C813" s="3" t="s">
        <v>209</v>
      </c>
      <c r="D813" s="3" t="s">
        <v>41</v>
      </c>
      <c r="E813" s="3" t="s">
        <v>86</v>
      </c>
      <c r="F813" s="3" t="s">
        <v>301</v>
      </c>
      <c r="G813" s="3">
        <v>79137</v>
      </c>
      <c r="H813" s="1">
        <v>24829107.011070099</v>
      </c>
      <c r="I813" s="9">
        <v>3.1872672651785902E-3</v>
      </c>
      <c r="J813" s="1"/>
      <c r="K813" s="9"/>
    </row>
    <row r="814" spans="1:11">
      <c r="A814" s="3" t="s">
        <v>156</v>
      </c>
      <c r="B814" s="3" t="s">
        <v>157</v>
      </c>
      <c r="C814" s="3" t="s">
        <v>209</v>
      </c>
      <c r="D814" s="3" t="s">
        <v>18</v>
      </c>
      <c r="E814" s="3" t="s">
        <v>25</v>
      </c>
      <c r="F814" s="3" t="s">
        <v>342</v>
      </c>
      <c r="G814" s="3">
        <v>49006</v>
      </c>
      <c r="H814" s="1">
        <v>24829107.011070099</v>
      </c>
      <c r="I814" s="9">
        <v>1.97373187759635E-3</v>
      </c>
      <c r="J814" s="1"/>
      <c r="K814" s="9"/>
    </row>
    <row r="815" spans="1:11">
      <c r="A815" s="3" t="s">
        <v>156</v>
      </c>
      <c r="B815" s="3" t="s">
        <v>157</v>
      </c>
      <c r="C815" s="3" t="s">
        <v>209</v>
      </c>
      <c r="D815" s="3" t="s">
        <v>18</v>
      </c>
      <c r="E815" s="3" t="s">
        <v>23</v>
      </c>
      <c r="F815" s="3" t="s">
        <v>255</v>
      </c>
      <c r="G815" s="3">
        <v>18018</v>
      </c>
      <c r="H815" s="1">
        <v>24829107.011070099</v>
      </c>
      <c r="I815" s="9">
        <v>7.2568054871915597E-4</v>
      </c>
      <c r="J815" s="1"/>
      <c r="K815" s="9"/>
    </row>
    <row r="816" spans="1:11">
      <c r="A816" s="3" t="s">
        <v>156</v>
      </c>
      <c r="B816" s="3" t="s">
        <v>157</v>
      </c>
      <c r="C816" s="3" t="s">
        <v>209</v>
      </c>
      <c r="D816" s="3" t="s">
        <v>27</v>
      </c>
      <c r="E816" s="3" t="s">
        <v>43</v>
      </c>
      <c r="F816" s="3" t="s">
        <v>278</v>
      </c>
      <c r="G816" s="3">
        <v>6135</v>
      </c>
      <c r="H816" s="1">
        <v>24829107.011070099</v>
      </c>
      <c r="I816" s="9">
        <v>2.4708903132378903E-4</v>
      </c>
      <c r="J816" s="1"/>
      <c r="K816" s="9"/>
    </row>
    <row r="817" spans="1:11">
      <c r="A817" s="3" t="s">
        <v>158</v>
      </c>
      <c r="B817" s="3" t="s">
        <v>159</v>
      </c>
      <c r="C817" s="3" t="s">
        <v>202</v>
      </c>
      <c r="D817" s="3" t="s">
        <v>18</v>
      </c>
      <c r="E817" s="3" t="s">
        <v>24</v>
      </c>
      <c r="F817" s="3" t="s">
        <v>247</v>
      </c>
      <c r="G817" s="3">
        <v>1897342</v>
      </c>
      <c r="H817" s="1">
        <v>10354417.725155501</v>
      </c>
      <c r="I817" s="9">
        <v>0.18323985475209401</v>
      </c>
      <c r="J817" s="1"/>
      <c r="K817" s="9"/>
    </row>
    <row r="818" spans="1:11">
      <c r="A818" s="3" t="s">
        <v>158</v>
      </c>
      <c r="B818" s="3" t="s">
        <v>159</v>
      </c>
      <c r="C818" s="3" t="s">
        <v>202</v>
      </c>
      <c r="D818" s="3" t="s">
        <v>18</v>
      </c>
      <c r="E818" s="3" t="s">
        <v>19</v>
      </c>
      <c r="F818" s="3" t="s">
        <v>254</v>
      </c>
      <c r="G818" s="3">
        <v>786441</v>
      </c>
      <c r="H818" s="1">
        <v>10354417.725155501</v>
      </c>
      <c r="I818" s="9">
        <v>7.5952218741318897E-2</v>
      </c>
      <c r="J818" s="1"/>
      <c r="K818" s="9"/>
    </row>
    <row r="819" spans="1:11">
      <c r="A819" s="3" t="s">
        <v>158</v>
      </c>
      <c r="B819" s="3" t="s">
        <v>159</v>
      </c>
      <c r="C819" s="3" t="s">
        <v>202</v>
      </c>
      <c r="D819" s="3" t="s">
        <v>49</v>
      </c>
      <c r="E819" s="3" t="s">
        <v>50</v>
      </c>
      <c r="F819" s="3" t="s">
        <v>260</v>
      </c>
      <c r="G819" s="3">
        <v>420983</v>
      </c>
      <c r="H819" s="1">
        <v>10354417.725155501</v>
      </c>
      <c r="I819" s="9">
        <v>4.0657332085149003E-2</v>
      </c>
      <c r="J819" s="1"/>
      <c r="K819" s="9"/>
    </row>
    <row r="820" spans="1:11">
      <c r="A820" s="3" t="s">
        <v>158</v>
      </c>
      <c r="B820" s="3" t="s">
        <v>159</v>
      </c>
      <c r="C820" s="3" t="s">
        <v>202</v>
      </c>
      <c r="D820" s="3" t="s">
        <v>18</v>
      </c>
      <c r="E820" s="3" t="s">
        <v>22</v>
      </c>
      <c r="F820" s="3" t="s">
        <v>248</v>
      </c>
      <c r="G820" s="3">
        <v>305607</v>
      </c>
      <c r="H820" s="1">
        <v>10354417.725155501</v>
      </c>
      <c r="I820" s="9">
        <v>2.9514648540549401E-2</v>
      </c>
      <c r="J820" s="1"/>
      <c r="K820" s="9"/>
    </row>
    <row r="821" spans="1:11">
      <c r="A821" s="3" t="s">
        <v>158</v>
      </c>
      <c r="B821" s="3" t="s">
        <v>159</v>
      </c>
      <c r="C821" s="3" t="s">
        <v>202</v>
      </c>
      <c r="D821" s="3" t="s">
        <v>18</v>
      </c>
      <c r="E821" s="3" t="s">
        <v>25</v>
      </c>
      <c r="F821" s="3" t="s">
        <v>342</v>
      </c>
      <c r="G821" s="3">
        <v>273845</v>
      </c>
      <c r="H821" s="1">
        <v>10354417.725155501</v>
      </c>
      <c r="I821" s="9">
        <v>2.64471655740437E-2</v>
      </c>
      <c r="J821" s="1"/>
      <c r="K821" s="9"/>
    </row>
    <row r="822" spans="1:11">
      <c r="A822" s="3" t="s">
        <v>158</v>
      </c>
      <c r="B822" s="3" t="s">
        <v>159</v>
      </c>
      <c r="C822" s="3" t="s">
        <v>202</v>
      </c>
      <c r="D822" s="3" t="s">
        <v>27</v>
      </c>
      <c r="E822" s="3" t="s">
        <v>31</v>
      </c>
      <c r="F822" s="3" t="s">
        <v>253</v>
      </c>
      <c r="G822" s="3">
        <v>194717</v>
      </c>
      <c r="H822" s="1">
        <v>10354417.725155501</v>
      </c>
      <c r="I822" s="9">
        <v>1.8805210024214598E-2</v>
      </c>
      <c r="J822" s="1"/>
      <c r="K822" s="9"/>
    </row>
    <row r="823" spans="1:11">
      <c r="A823" s="3" t="s">
        <v>158</v>
      </c>
      <c r="B823" s="3" t="s">
        <v>159</v>
      </c>
      <c r="C823" s="3" t="s">
        <v>202</v>
      </c>
      <c r="D823" s="3" t="s">
        <v>27</v>
      </c>
      <c r="E823" s="3" t="s">
        <v>34</v>
      </c>
      <c r="F823" s="3" t="s">
        <v>259</v>
      </c>
      <c r="G823" s="3">
        <v>75165</v>
      </c>
      <c r="H823" s="1">
        <v>10354417.725155501</v>
      </c>
      <c r="I823" s="9">
        <v>7.2592203632455997E-3</v>
      </c>
      <c r="J823" s="1"/>
      <c r="K823" s="9"/>
    </row>
    <row r="824" spans="1:11">
      <c r="A824" s="3" t="s">
        <v>158</v>
      </c>
      <c r="B824" s="3" t="s">
        <v>159</v>
      </c>
      <c r="C824" s="3" t="s">
        <v>202</v>
      </c>
      <c r="D824" s="3" t="s">
        <v>27</v>
      </c>
      <c r="E824" s="3" t="s">
        <v>32</v>
      </c>
      <c r="F824" s="3" t="s">
        <v>272</v>
      </c>
      <c r="G824" s="3">
        <v>71643</v>
      </c>
      <c r="H824" s="1">
        <v>10354417.725155501</v>
      </c>
      <c r="I824" s="9">
        <v>6.91907569326155E-3</v>
      </c>
      <c r="J824" s="1"/>
      <c r="K824" s="9"/>
    </row>
    <row r="825" spans="1:11">
      <c r="A825" s="3" t="s">
        <v>158</v>
      </c>
      <c r="B825" s="3" t="s">
        <v>159</v>
      </c>
      <c r="C825" s="3" t="s">
        <v>202</v>
      </c>
      <c r="D825" s="3" t="s">
        <v>27</v>
      </c>
      <c r="E825" s="3" t="s">
        <v>55</v>
      </c>
      <c r="F825" s="3" t="s">
        <v>249</v>
      </c>
      <c r="G825" s="3">
        <v>64637</v>
      </c>
      <c r="H825" s="1">
        <v>10354417.725155501</v>
      </c>
      <c r="I825" s="9">
        <v>6.2424562844289998E-3</v>
      </c>
      <c r="J825" s="1"/>
      <c r="K825" s="9"/>
    </row>
    <row r="826" spans="1:11">
      <c r="A826" s="3" t="s">
        <v>158</v>
      </c>
      <c r="B826" s="3" t="s">
        <v>159</v>
      </c>
      <c r="C826" s="3" t="s">
        <v>202</v>
      </c>
      <c r="D826" s="3" t="s">
        <v>27</v>
      </c>
      <c r="E826" s="3" t="s">
        <v>54</v>
      </c>
      <c r="F826" s="3" t="s">
        <v>251</v>
      </c>
      <c r="G826" s="3">
        <v>63389</v>
      </c>
      <c r="H826" s="1">
        <v>10354417.725155501</v>
      </c>
      <c r="I826" s="9">
        <v>6.1219280197668501E-3</v>
      </c>
      <c r="J826" s="1"/>
      <c r="K826" s="9"/>
    </row>
    <row r="827" spans="1:11">
      <c r="A827" s="3" t="s">
        <v>158</v>
      </c>
      <c r="B827" s="3" t="s">
        <v>159</v>
      </c>
      <c r="C827" s="3" t="s">
        <v>202</v>
      </c>
      <c r="D827" s="3" t="s">
        <v>27</v>
      </c>
      <c r="E827" s="3" t="s">
        <v>39</v>
      </c>
      <c r="F827" s="3" t="s">
        <v>341</v>
      </c>
      <c r="G827" s="3">
        <v>13797</v>
      </c>
      <c r="H827" s="1">
        <v>10354417.725155501</v>
      </c>
      <c r="I827" s="9">
        <v>1.3324747336087199E-3</v>
      </c>
      <c r="J827" s="1"/>
      <c r="K827" s="9"/>
    </row>
    <row r="828" spans="1:11">
      <c r="A828" s="3" t="s">
        <v>158</v>
      </c>
      <c r="B828" s="3" t="s">
        <v>159</v>
      </c>
      <c r="C828" s="3" t="s">
        <v>202</v>
      </c>
      <c r="D828" s="3" t="s">
        <v>27</v>
      </c>
      <c r="E828" s="3" t="s">
        <v>57</v>
      </c>
      <c r="F828" s="3" t="s">
        <v>277</v>
      </c>
      <c r="G828" s="3">
        <v>2562</v>
      </c>
      <c r="H828" s="1">
        <v>10354417.725155501</v>
      </c>
      <c r="I828" s="9">
        <v>2.4743062024393302E-4</v>
      </c>
      <c r="J828" s="1"/>
      <c r="K828" s="9"/>
    </row>
    <row r="829" spans="1:11">
      <c r="A829" s="3" t="s">
        <v>158</v>
      </c>
      <c r="B829" s="3" t="s">
        <v>159</v>
      </c>
      <c r="C829" s="3" t="s">
        <v>202</v>
      </c>
      <c r="D829" s="3" t="s">
        <v>27</v>
      </c>
      <c r="E829" s="3" t="s">
        <v>64</v>
      </c>
      <c r="F829" s="3" t="s">
        <v>284</v>
      </c>
      <c r="G829" s="3">
        <v>290</v>
      </c>
      <c r="H829" s="1">
        <v>10354417.725155501</v>
      </c>
      <c r="I829" s="9">
        <v>2.8007369192326499E-5</v>
      </c>
      <c r="J829" s="1"/>
      <c r="K829" s="9"/>
    </row>
    <row r="830" spans="1:11">
      <c r="A830" s="3" t="s">
        <v>160</v>
      </c>
      <c r="B830" s="3" t="s">
        <v>161</v>
      </c>
      <c r="C830" s="3" t="s">
        <v>209</v>
      </c>
      <c r="D830" s="3" t="s">
        <v>27</v>
      </c>
      <c r="E830" s="3" t="s">
        <v>31</v>
      </c>
      <c r="F830" s="3" t="s">
        <v>253</v>
      </c>
      <c r="G830" s="3">
        <v>148942</v>
      </c>
      <c r="H830" s="1">
        <v>852250.19098548498</v>
      </c>
      <c r="I830" s="9">
        <v>0.17476323452362399</v>
      </c>
      <c r="J830" s="1"/>
      <c r="K830" s="9"/>
    </row>
    <row r="831" spans="1:11">
      <c r="A831" s="3" t="s">
        <v>160</v>
      </c>
      <c r="B831" s="3" t="s">
        <v>161</v>
      </c>
      <c r="C831" s="3" t="s">
        <v>209</v>
      </c>
      <c r="D831" s="3" t="s">
        <v>18</v>
      </c>
      <c r="E831" s="3" t="s">
        <v>24</v>
      </c>
      <c r="F831" s="3" t="s">
        <v>247</v>
      </c>
      <c r="G831" s="3">
        <v>110283</v>
      </c>
      <c r="H831" s="1">
        <v>852250.19098548498</v>
      </c>
      <c r="I831" s="9">
        <v>0.12940214172610101</v>
      </c>
      <c r="J831" s="1"/>
      <c r="K831" s="9"/>
    </row>
    <row r="832" spans="1:11">
      <c r="A832" s="3" t="s">
        <v>160</v>
      </c>
      <c r="B832" s="3" t="s">
        <v>161</v>
      </c>
      <c r="C832" s="3" t="s">
        <v>209</v>
      </c>
      <c r="D832" s="3" t="s">
        <v>18</v>
      </c>
      <c r="E832" s="3" t="s">
        <v>20</v>
      </c>
      <c r="F832" s="3" t="s">
        <v>246</v>
      </c>
      <c r="G832" s="3">
        <v>84718</v>
      </c>
      <c r="H832" s="1">
        <v>852250.19098548498</v>
      </c>
      <c r="I832" s="9">
        <v>9.9405081859867697E-2</v>
      </c>
      <c r="J832" s="1"/>
      <c r="K832" s="9"/>
    </row>
    <row r="833" spans="1:11">
      <c r="A833" s="3" t="s">
        <v>160</v>
      </c>
      <c r="B833" s="3" t="s">
        <v>161</v>
      </c>
      <c r="C833" s="3" t="s">
        <v>209</v>
      </c>
      <c r="D833" s="3" t="s">
        <v>27</v>
      </c>
      <c r="E833" s="3" t="s">
        <v>34</v>
      </c>
      <c r="F833" s="3" t="s">
        <v>259</v>
      </c>
      <c r="G833" s="3">
        <v>32854</v>
      </c>
      <c r="H833" s="1">
        <v>852250.19098548498</v>
      </c>
      <c r="I833" s="9">
        <v>3.8549712687080601E-2</v>
      </c>
      <c r="J833" s="1"/>
      <c r="K833" s="9"/>
    </row>
    <row r="834" spans="1:11">
      <c r="A834" s="3" t="s">
        <v>160</v>
      </c>
      <c r="B834" s="3" t="s">
        <v>161</v>
      </c>
      <c r="C834" s="3" t="s">
        <v>209</v>
      </c>
      <c r="D834" s="3" t="s">
        <v>18</v>
      </c>
      <c r="E834" s="3" t="s">
        <v>22</v>
      </c>
      <c r="F834" s="3" t="s">
        <v>248</v>
      </c>
      <c r="G834" s="3">
        <v>20951</v>
      </c>
      <c r="H834" s="1">
        <v>852250.19098548498</v>
      </c>
      <c r="I834" s="9">
        <v>2.4583156708681601E-2</v>
      </c>
      <c r="J834" s="1"/>
      <c r="K834" s="9"/>
    </row>
    <row r="835" spans="1:11">
      <c r="A835" s="3" t="s">
        <v>160</v>
      </c>
      <c r="B835" s="3" t="s">
        <v>161</v>
      </c>
      <c r="C835" s="3" t="s">
        <v>209</v>
      </c>
      <c r="D835" s="3" t="s">
        <v>18</v>
      </c>
      <c r="E835" s="3" t="s">
        <v>25</v>
      </c>
      <c r="F835" s="3" t="s">
        <v>342</v>
      </c>
      <c r="G835" s="3">
        <v>10807</v>
      </c>
      <c r="H835" s="1">
        <v>852250.19098548498</v>
      </c>
      <c r="I835" s="9">
        <v>1.2680548639717499E-2</v>
      </c>
      <c r="J835" s="1"/>
      <c r="K835" s="9"/>
    </row>
    <row r="836" spans="1:11">
      <c r="A836" s="6" t="s">
        <v>238</v>
      </c>
      <c r="B836" s="3" t="s">
        <v>239</v>
      </c>
      <c r="C836" s="3" t="s">
        <v>202</v>
      </c>
      <c r="D836" s="6" t="s">
        <v>27</v>
      </c>
      <c r="E836" s="6" t="s">
        <v>200</v>
      </c>
      <c r="F836" s="3" t="s">
        <v>340</v>
      </c>
      <c r="G836" s="6">
        <v>79942</v>
      </c>
      <c r="H836" s="1">
        <v>418637.38898805197</v>
      </c>
      <c r="I836" s="9">
        <v>0.190957621327706</v>
      </c>
      <c r="J836" s="1"/>
      <c r="K836" s="9"/>
    </row>
    <row r="837" spans="1:11">
      <c r="A837" s="6" t="s">
        <v>238</v>
      </c>
      <c r="B837" s="3" t="s">
        <v>239</v>
      </c>
      <c r="C837" s="3" t="s">
        <v>202</v>
      </c>
      <c r="D837" s="6" t="s">
        <v>27</v>
      </c>
      <c r="E837" s="6" t="s">
        <v>36</v>
      </c>
      <c r="F837" s="3" t="s">
        <v>261</v>
      </c>
      <c r="G837" s="6">
        <v>55999</v>
      </c>
      <c r="H837" s="1">
        <v>418637.38898805197</v>
      </c>
      <c r="I837" s="9">
        <v>0.133764927531588</v>
      </c>
      <c r="J837" s="1"/>
      <c r="K837" s="9"/>
    </row>
    <row r="838" spans="1:11">
      <c r="A838" s="6" t="s">
        <v>238</v>
      </c>
      <c r="B838" s="3" t="s">
        <v>239</v>
      </c>
      <c r="C838" s="3" t="s">
        <v>202</v>
      </c>
      <c r="D838" s="6" t="s">
        <v>27</v>
      </c>
      <c r="E838" s="6" t="s">
        <v>33</v>
      </c>
      <c r="F838" s="3" t="s">
        <v>250</v>
      </c>
      <c r="G838" s="6">
        <v>27457</v>
      </c>
      <c r="H838" s="1">
        <v>418637.38898805197</v>
      </c>
      <c r="I838" s="9">
        <v>6.5586592889780401E-2</v>
      </c>
      <c r="J838" s="1"/>
      <c r="K838" s="9"/>
    </row>
    <row r="839" spans="1:11">
      <c r="A839" s="6" t="s">
        <v>238</v>
      </c>
      <c r="B839" s="3" t="s">
        <v>239</v>
      </c>
      <c r="C839" s="3" t="s">
        <v>202</v>
      </c>
      <c r="D839" s="6" t="s">
        <v>18</v>
      </c>
      <c r="E839" s="6" t="s">
        <v>22</v>
      </c>
      <c r="F839" s="3" t="s">
        <v>248</v>
      </c>
      <c r="G839" s="6">
        <v>18835</v>
      </c>
      <c r="H839" s="1">
        <v>418637.38898805197</v>
      </c>
      <c r="I839" s="9">
        <v>4.4991203593947399E-2</v>
      </c>
      <c r="J839" s="1"/>
      <c r="K839" s="9"/>
    </row>
    <row r="840" spans="1:11">
      <c r="A840" s="6" t="s">
        <v>238</v>
      </c>
      <c r="B840" s="3" t="s">
        <v>239</v>
      </c>
      <c r="C840" s="3" t="s">
        <v>202</v>
      </c>
      <c r="D840" s="6" t="s">
        <v>18</v>
      </c>
      <c r="E840" s="6" t="s">
        <v>201</v>
      </c>
      <c r="F840" s="3" t="s">
        <v>339</v>
      </c>
      <c r="G840" s="6">
        <v>17844</v>
      </c>
      <c r="H840" s="1">
        <v>418637.38898805197</v>
      </c>
      <c r="I840" s="9">
        <v>4.2623999837026701E-2</v>
      </c>
      <c r="J840" s="1"/>
      <c r="K840" s="9"/>
    </row>
    <row r="841" spans="1:11">
      <c r="A841" s="6" t="s">
        <v>238</v>
      </c>
      <c r="B841" s="3" t="s">
        <v>239</v>
      </c>
      <c r="C841" s="3" t="s">
        <v>202</v>
      </c>
      <c r="D841" s="6" t="s">
        <v>18</v>
      </c>
      <c r="E841" s="6" t="s">
        <v>19</v>
      </c>
      <c r="F841" s="3" t="s">
        <v>254</v>
      </c>
      <c r="G841" s="6">
        <v>17183</v>
      </c>
      <c r="H841" s="1">
        <v>418637.38898805197</v>
      </c>
      <c r="I841" s="9">
        <v>4.1045067765054302E-2</v>
      </c>
      <c r="J841" s="1"/>
      <c r="K841" s="9"/>
    </row>
    <row r="842" spans="1:11">
      <c r="A842" s="6" t="s">
        <v>238</v>
      </c>
      <c r="B842" s="3" t="s">
        <v>239</v>
      </c>
      <c r="C842" s="3" t="s">
        <v>202</v>
      </c>
      <c r="D842" s="6" t="s">
        <v>18</v>
      </c>
      <c r="E842" s="6" t="s">
        <v>24</v>
      </c>
      <c r="F842" s="3" t="s">
        <v>247</v>
      </c>
      <c r="G842" s="6">
        <v>11138</v>
      </c>
      <c r="H842" s="1">
        <v>418637.38898805197</v>
      </c>
      <c r="I842" s="9">
        <v>2.6605363718045501E-2</v>
      </c>
      <c r="J842" s="1"/>
      <c r="K842" s="9"/>
    </row>
    <row r="843" spans="1:11">
      <c r="A843" s="6" t="s">
        <v>238</v>
      </c>
      <c r="B843" s="3" t="s">
        <v>239</v>
      </c>
      <c r="C843" s="3" t="s">
        <v>202</v>
      </c>
      <c r="D843" s="6" t="s">
        <v>41</v>
      </c>
      <c r="E843" s="6" t="s">
        <v>174</v>
      </c>
      <c r="F843" s="3" t="s">
        <v>334</v>
      </c>
      <c r="G843" s="6">
        <v>10000</v>
      </c>
      <c r="H843" s="1">
        <v>418637.38898805197</v>
      </c>
      <c r="I843" s="9">
        <v>2.3887020756011401E-2</v>
      </c>
      <c r="J843" s="1"/>
      <c r="K843" s="9"/>
    </row>
    <row r="844" spans="1:11">
      <c r="A844" s="6" t="s">
        <v>238</v>
      </c>
      <c r="B844" s="3" t="s">
        <v>239</v>
      </c>
      <c r="C844" s="3" t="s">
        <v>202</v>
      </c>
      <c r="D844" s="6" t="s">
        <v>27</v>
      </c>
      <c r="E844" s="6" t="s">
        <v>29</v>
      </c>
      <c r="F844" s="3" t="s">
        <v>281</v>
      </c>
      <c r="G844" s="6">
        <v>4564</v>
      </c>
      <c r="H844" s="1">
        <v>418637.38898805197</v>
      </c>
      <c r="I844" s="9">
        <v>1.09020362730436E-2</v>
      </c>
      <c r="J844" s="1"/>
      <c r="K844" s="9"/>
    </row>
    <row r="845" spans="1:11">
      <c r="A845" s="6" t="s">
        <v>238</v>
      </c>
      <c r="B845" s="3" t="s">
        <v>239</v>
      </c>
      <c r="C845" s="3" t="s">
        <v>202</v>
      </c>
      <c r="D845" s="6" t="s">
        <v>27</v>
      </c>
      <c r="E845" s="6" t="s">
        <v>28</v>
      </c>
      <c r="F845" s="3" t="s">
        <v>275</v>
      </c>
      <c r="G845" s="6">
        <v>835</v>
      </c>
      <c r="H845" s="1">
        <v>418637.38898805197</v>
      </c>
      <c r="I845" s="9">
        <v>1.9945662331269502E-3</v>
      </c>
      <c r="J845" s="1"/>
      <c r="K845" s="9"/>
    </row>
    <row r="846" spans="1:11">
      <c r="A846" s="6" t="s">
        <v>238</v>
      </c>
      <c r="B846" s="3" t="s">
        <v>239</v>
      </c>
      <c r="C846" s="3" t="s">
        <v>202</v>
      </c>
      <c r="D846" s="6" t="s">
        <v>27</v>
      </c>
      <c r="E846" s="6" t="s">
        <v>54</v>
      </c>
      <c r="F846" s="3" t="s">
        <v>251</v>
      </c>
      <c r="G846" s="6">
        <v>247</v>
      </c>
      <c r="H846" s="1">
        <v>418637.38898805197</v>
      </c>
      <c r="I846" s="9">
        <v>5.9000941267348095E-4</v>
      </c>
      <c r="J846" s="1"/>
      <c r="K846" s="9"/>
    </row>
    <row r="847" spans="1:11">
      <c r="A847" s="3" t="s">
        <v>162</v>
      </c>
      <c r="B847" s="3" t="s">
        <v>163</v>
      </c>
      <c r="C847" s="3" t="s">
        <v>202</v>
      </c>
      <c r="D847" s="3" t="s">
        <v>49</v>
      </c>
      <c r="E847" s="3" t="s">
        <v>50</v>
      </c>
      <c r="F847" s="3" t="s">
        <v>260</v>
      </c>
      <c r="G847" s="3">
        <v>4121769</v>
      </c>
      <c r="H847" s="1">
        <v>23578084.052014701</v>
      </c>
      <c r="I847" s="9">
        <v>0.17481356801117201</v>
      </c>
      <c r="J847" s="1"/>
      <c r="K847" s="9"/>
    </row>
    <row r="848" spans="1:11">
      <c r="A848" s="3" t="s">
        <v>162</v>
      </c>
      <c r="B848" s="3" t="s">
        <v>163</v>
      </c>
      <c r="C848" s="3" t="s">
        <v>202</v>
      </c>
      <c r="D848" s="3" t="s">
        <v>18</v>
      </c>
      <c r="E848" s="3" t="s">
        <v>24</v>
      </c>
      <c r="F848" s="3" t="s">
        <v>247</v>
      </c>
      <c r="G848" s="3">
        <v>2656661</v>
      </c>
      <c r="H848" s="1">
        <v>23578084.052014701</v>
      </c>
      <c r="I848" s="9">
        <v>0.112675016092879</v>
      </c>
      <c r="J848" s="1"/>
      <c r="K848" s="9"/>
    </row>
    <row r="849" spans="1:11">
      <c r="A849" s="3" t="s">
        <v>162</v>
      </c>
      <c r="B849" s="3" t="s">
        <v>163</v>
      </c>
      <c r="C849" s="3" t="s">
        <v>202</v>
      </c>
      <c r="D849" s="3" t="s">
        <v>27</v>
      </c>
      <c r="E849" s="3" t="s">
        <v>31</v>
      </c>
      <c r="F849" s="3" t="s">
        <v>253</v>
      </c>
      <c r="G849" s="3">
        <v>1225446</v>
      </c>
      <c r="H849" s="1">
        <v>23578084.052014701</v>
      </c>
      <c r="I849" s="9">
        <v>5.1973943145532601E-2</v>
      </c>
      <c r="J849" s="1"/>
      <c r="K849" s="9"/>
    </row>
    <row r="850" spans="1:11">
      <c r="A850" s="3" t="s">
        <v>162</v>
      </c>
      <c r="B850" s="3" t="s">
        <v>163</v>
      </c>
      <c r="C850" s="3" t="s">
        <v>202</v>
      </c>
      <c r="D850" s="3" t="s">
        <v>18</v>
      </c>
      <c r="E850" s="3" t="s">
        <v>25</v>
      </c>
      <c r="F850" s="3" t="s">
        <v>342</v>
      </c>
      <c r="G850" s="3">
        <v>1118959</v>
      </c>
      <c r="H850" s="1">
        <v>23578084.052014701</v>
      </c>
      <c r="I850" s="9">
        <v>4.7457588052171998E-2</v>
      </c>
      <c r="J850" s="1"/>
      <c r="K850" s="9"/>
    </row>
    <row r="851" spans="1:11">
      <c r="A851" s="3" t="s">
        <v>162</v>
      </c>
      <c r="B851" s="3" t="s">
        <v>163</v>
      </c>
      <c r="C851" s="3" t="s">
        <v>202</v>
      </c>
      <c r="D851" s="3" t="s">
        <v>18</v>
      </c>
      <c r="E851" s="3" t="s">
        <v>19</v>
      </c>
      <c r="F851" s="3" t="s">
        <v>254</v>
      </c>
      <c r="G851" s="3">
        <v>970297</v>
      </c>
      <c r="H851" s="1">
        <v>23578084.052014701</v>
      </c>
      <c r="I851" s="9">
        <v>4.1152495591222103E-2</v>
      </c>
      <c r="J851" s="1"/>
      <c r="K851" s="9"/>
    </row>
    <row r="852" spans="1:11">
      <c r="A852" s="3" t="s">
        <v>162</v>
      </c>
      <c r="B852" s="3" t="s">
        <v>163</v>
      </c>
      <c r="C852" s="3" t="s">
        <v>202</v>
      </c>
      <c r="D852" s="3" t="s">
        <v>27</v>
      </c>
      <c r="E852" s="3" t="s">
        <v>42</v>
      </c>
      <c r="F852" s="3" t="s">
        <v>276</v>
      </c>
      <c r="G852" s="3">
        <v>674862</v>
      </c>
      <c r="H852" s="1">
        <v>23578084.052014701</v>
      </c>
      <c r="I852" s="9">
        <v>2.86224274419929E-2</v>
      </c>
      <c r="J852" s="1"/>
      <c r="K852" s="9"/>
    </row>
    <row r="853" spans="1:11">
      <c r="A853" s="3" t="s">
        <v>162</v>
      </c>
      <c r="B853" s="3" t="s">
        <v>163</v>
      </c>
      <c r="C853" s="3" t="s">
        <v>202</v>
      </c>
      <c r="D853" s="3" t="s">
        <v>41</v>
      </c>
      <c r="E853" s="3" t="s">
        <v>42</v>
      </c>
      <c r="F853" s="3" t="s">
        <v>266</v>
      </c>
      <c r="G853" s="3">
        <v>391487</v>
      </c>
      <c r="H853" s="1">
        <v>23578084.052014701</v>
      </c>
      <c r="I853" s="9">
        <v>1.6603851234746499E-2</v>
      </c>
      <c r="J853" s="1"/>
      <c r="K853" s="9"/>
    </row>
    <row r="854" spans="1:11">
      <c r="A854" s="3" t="s">
        <v>162</v>
      </c>
      <c r="B854" s="3" t="s">
        <v>163</v>
      </c>
      <c r="C854" s="3" t="s">
        <v>202</v>
      </c>
      <c r="D854" s="3" t="s">
        <v>27</v>
      </c>
      <c r="E854" s="3" t="s">
        <v>32</v>
      </c>
      <c r="F854" s="3" t="s">
        <v>272</v>
      </c>
      <c r="G854" s="3">
        <v>295133</v>
      </c>
      <c r="H854" s="1">
        <v>23578084.052014701</v>
      </c>
      <c r="I854" s="9">
        <v>1.25172596445461E-2</v>
      </c>
      <c r="J854" s="1"/>
      <c r="K854" s="9"/>
    </row>
    <row r="855" spans="1:11">
      <c r="A855" s="3" t="s">
        <v>162</v>
      </c>
      <c r="B855" s="3" t="s">
        <v>163</v>
      </c>
      <c r="C855" s="3" t="s">
        <v>202</v>
      </c>
      <c r="D855" s="3" t="s">
        <v>18</v>
      </c>
      <c r="E855" s="3" t="s">
        <v>22</v>
      </c>
      <c r="F855" s="3" t="s">
        <v>248</v>
      </c>
      <c r="G855" s="3">
        <v>218536</v>
      </c>
      <c r="H855" s="1">
        <v>23578084.052014701</v>
      </c>
      <c r="I855" s="9">
        <v>9.2686072166803801E-3</v>
      </c>
      <c r="J855" s="1"/>
      <c r="K855" s="9"/>
    </row>
    <row r="856" spans="1:11">
      <c r="A856" s="3" t="s">
        <v>162</v>
      </c>
      <c r="B856" s="3" t="s">
        <v>163</v>
      </c>
      <c r="C856" s="3" t="s">
        <v>202</v>
      </c>
      <c r="D856" s="3" t="s">
        <v>27</v>
      </c>
      <c r="E856" s="3" t="s">
        <v>54</v>
      </c>
      <c r="F856" s="3" t="s">
        <v>251</v>
      </c>
      <c r="G856" s="3">
        <v>183921</v>
      </c>
      <c r="H856" s="1">
        <v>23578084.052014701</v>
      </c>
      <c r="I856" s="9">
        <v>7.8005065888415298E-3</v>
      </c>
      <c r="J856" s="1"/>
      <c r="K856" s="9"/>
    </row>
    <row r="857" spans="1:11">
      <c r="A857" s="3" t="s">
        <v>162</v>
      </c>
      <c r="B857" s="3" t="s">
        <v>163</v>
      </c>
      <c r="C857" s="3" t="s">
        <v>202</v>
      </c>
      <c r="D857" s="3" t="s">
        <v>27</v>
      </c>
      <c r="E857" s="3" t="s">
        <v>43</v>
      </c>
      <c r="F857" s="3" t="s">
        <v>278</v>
      </c>
      <c r="G857" s="3">
        <v>153827</v>
      </c>
      <c r="H857" s="1">
        <v>23578084.052014701</v>
      </c>
      <c r="I857" s="9">
        <v>6.5241518208454998E-3</v>
      </c>
      <c r="J857" s="1"/>
      <c r="K857" s="9"/>
    </row>
    <row r="858" spans="1:11">
      <c r="A858" s="3" t="s">
        <v>162</v>
      </c>
      <c r="B858" s="3" t="s">
        <v>163</v>
      </c>
      <c r="C858" s="3" t="s">
        <v>202</v>
      </c>
      <c r="D858" s="3" t="s">
        <v>27</v>
      </c>
      <c r="E858" s="3" t="s">
        <v>75</v>
      </c>
      <c r="F858" s="3" t="s">
        <v>286</v>
      </c>
      <c r="G858" s="3">
        <v>131910</v>
      </c>
      <c r="H858" s="1">
        <v>23578084.052014701</v>
      </c>
      <c r="I858" s="9">
        <v>5.5946021614393503E-3</v>
      </c>
      <c r="J858" s="1"/>
      <c r="K858" s="9"/>
    </row>
    <row r="859" spans="1:11">
      <c r="A859" s="3" t="s">
        <v>162</v>
      </c>
      <c r="B859" s="3" t="s">
        <v>163</v>
      </c>
      <c r="C859" s="3" t="s">
        <v>202</v>
      </c>
      <c r="D859" s="3" t="s">
        <v>27</v>
      </c>
      <c r="E859" s="3" t="s">
        <v>55</v>
      </c>
      <c r="F859" s="3" t="s">
        <v>249</v>
      </c>
      <c r="G859" s="3">
        <v>65149</v>
      </c>
      <c r="H859" s="1">
        <v>23578084.052014701</v>
      </c>
      <c r="I859" s="9">
        <v>2.7631167933864901E-3</v>
      </c>
      <c r="J859" s="1"/>
      <c r="K859" s="9"/>
    </row>
    <row r="860" spans="1:11">
      <c r="A860" s="3" t="s">
        <v>162</v>
      </c>
      <c r="B860" s="3" t="s">
        <v>163</v>
      </c>
      <c r="C860" s="3" t="s">
        <v>202</v>
      </c>
      <c r="D860" s="3" t="s">
        <v>27</v>
      </c>
      <c r="E860" s="3" t="s">
        <v>37</v>
      </c>
      <c r="F860" s="3" t="s">
        <v>270</v>
      </c>
      <c r="G860" s="3">
        <v>60260</v>
      </c>
      <c r="H860" s="1">
        <v>23578084.052014701</v>
      </c>
      <c r="I860" s="9">
        <v>2.55576321922777E-3</v>
      </c>
      <c r="J860" s="1"/>
      <c r="K860" s="9"/>
    </row>
    <row r="861" spans="1:11">
      <c r="A861" s="3" t="s">
        <v>162</v>
      </c>
      <c r="B861" s="3" t="s">
        <v>163</v>
      </c>
      <c r="C861" s="3" t="s">
        <v>202</v>
      </c>
      <c r="D861" s="3" t="s">
        <v>27</v>
      </c>
      <c r="E861" s="3" t="s">
        <v>39</v>
      </c>
      <c r="F861" s="3" t="s">
        <v>341</v>
      </c>
      <c r="G861" s="3">
        <v>44967</v>
      </c>
      <c r="H861" s="1">
        <v>23578084.052014701</v>
      </c>
      <c r="I861" s="9">
        <v>1.9071524175077201E-3</v>
      </c>
      <c r="J861" s="1"/>
      <c r="K861" s="9"/>
    </row>
    <row r="862" spans="1:11">
      <c r="A862" s="3" t="s">
        <v>162</v>
      </c>
      <c r="B862" s="3" t="s">
        <v>163</v>
      </c>
      <c r="C862" s="3" t="s">
        <v>202</v>
      </c>
      <c r="D862" s="3" t="s">
        <v>41</v>
      </c>
      <c r="E862" s="3" t="s">
        <v>56</v>
      </c>
      <c r="F862" s="3" t="s">
        <v>287</v>
      </c>
      <c r="G862" s="3">
        <v>42128</v>
      </c>
      <c r="H862" s="1">
        <v>23578084.052014701</v>
      </c>
      <c r="I862" s="9">
        <v>1.78674399103265E-3</v>
      </c>
      <c r="J862" s="1"/>
      <c r="K862" s="9"/>
    </row>
    <row r="863" spans="1:11">
      <c r="A863" s="3" t="s">
        <v>162</v>
      </c>
      <c r="B863" s="3" t="s">
        <v>163</v>
      </c>
      <c r="C863" s="3" t="s">
        <v>202</v>
      </c>
      <c r="D863" s="3" t="s">
        <v>41</v>
      </c>
      <c r="E863" s="3" t="s">
        <v>37</v>
      </c>
      <c r="F863" s="3" t="s">
        <v>291</v>
      </c>
      <c r="G863" s="3">
        <v>27794</v>
      </c>
      <c r="H863" s="1">
        <v>23578084.052014701</v>
      </c>
      <c r="I863" s="9">
        <v>1.17880655352168E-3</v>
      </c>
      <c r="J863" s="1"/>
      <c r="K863" s="9"/>
    </row>
    <row r="864" spans="1:11">
      <c r="A864" s="3" t="s">
        <v>162</v>
      </c>
      <c r="B864" s="3" t="s">
        <v>163</v>
      </c>
      <c r="C864" s="3" t="s">
        <v>202</v>
      </c>
      <c r="D864" s="3" t="s">
        <v>27</v>
      </c>
      <c r="E864" s="3" t="s">
        <v>33</v>
      </c>
      <c r="F864" s="3" t="s">
        <v>250</v>
      </c>
      <c r="G864" s="3">
        <v>23807</v>
      </c>
      <c r="H864" s="1">
        <v>23578084.052014701</v>
      </c>
      <c r="I864" s="9">
        <v>1.00970884434377E-3</v>
      </c>
      <c r="J864" s="1"/>
      <c r="K864" s="9"/>
    </row>
    <row r="865" spans="1:11">
      <c r="A865" s="3" t="s">
        <v>162</v>
      </c>
      <c r="B865" s="3" t="s">
        <v>163</v>
      </c>
      <c r="C865" s="3" t="s">
        <v>202</v>
      </c>
      <c r="D865" s="3" t="s">
        <v>27</v>
      </c>
      <c r="E865" s="3" t="s">
        <v>34</v>
      </c>
      <c r="F865" s="3" t="s">
        <v>259</v>
      </c>
      <c r="G865" s="5">
        <v>21234</v>
      </c>
      <c r="H865" s="1">
        <v>23578084.052014701</v>
      </c>
      <c r="I865" s="9">
        <v>9.0058208093399305E-4</v>
      </c>
      <c r="J865" s="1"/>
      <c r="K865" s="9"/>
    </row>
    <row r="866" spans="1:11">
      <c r="A866" s="3" t="s">
        <v>162</v>
      </c>
      <c r="B866" s="3" t="s">
        <v>163</v>
      </c>
      <c r="C866" s="3" t="s">
        <v>202</v>
      </c>
      <c r="D866" s="3" t="s">
        <v>41</v>
      </c>
      <c r="E866" s="3" t="s">
        <v>67</v>
      </c>
      <c r="F866" s="3" t="s">
        <v>282</v>
      </c>
      <c r="G866" s="3">
        <v>21222</v>
      </c>
      <c r="H866" s="1">
        <v>23578084.052014701</v>
      </c>
      <c r="I866" s="9">
        <v>9.0007313372803997E-4</v>
      </c>
      <c r="J866" s="1"/>
      <c r="K866" s="9"/>
    </row>
    <row r="867" spans="1:11">
      <c r="A867" s="3" t="s">
        <v>162</v>
      </c>
      <c r="B867" s="3" t="s">
        <v>163</v>
      </c>
      <c r="C867" s="3" t="s">
        <v>202</v>
      </c>
      <c r="D867" s="3" t="s">
        <v>27</v>
      </c>
      <c r="E867" s="3" t="s">
        <v>57</v>
      </c>
      <c r="F867" s="3" t="s">
        <v>277</v>
      </c>
      <c r="G867" s="3">
        <v>10544</v>
      </c>
      <c r="H867" s="1">
        <v>23578084.052014701</v>
      </c>
      <c r="I867" s="9">
        <v>4.4719494496411497E-4</v>
      </c>
      <c r="J867" s="1"/>
      <c r="K867" s="9"/>
    </row>
    <row r="868" spans="1:11">
      <c r="A868" s="3" t="s">
        <v>162</v>
      </c>
      <c r="B868" s="3" t="s">
        <v>163</v>
      </c>
      <c r="C868" s="3" t="s">
        <v>202</v>
      </c>
      <c r="D868" s="3" t="s">
        <v>27</v>
      </c>
      <c r="E868" s="3" t="s">
        <v>67</v>
      </c>
      <c r="F868" s="3" t="s">
        <v>283</v>
      </c>
      <c r="G868" s="3">
        <v>3008</v>
      </c>
      <c r="H868" s="1">
        <v>23578084.052014701</v>
      </c>
      <c r="I868" s="9">
        <v>1.27576099625575E-4</v>
      </c>
      <c r="J868" s="1"/>
      <c r="K868" s="9"/>
    </row>
    <row r="869" spans="1:11">
      <c r="A869" s="3" t="s">
        <v>162</v>
      </c>
      <c r="B869" s="3" t="s">
        <v>163</v>
      </c>
      <c r="C869" s="3" t="s">
        <v>202</v>
      </c>
      <c r="D869" s="3" t="s">
        <v>27</v>
      </c>
      <c r="E869" s="3" t="s">
        <v>28</v>
      </c>
      <c r="F869" s="3" t="s">
        <v>275</v>
      </c>
      <c r="G869" s="3">
        <v>2494</v>
      </c>
      <c r="H869" s="1">
        <v>23578084.052014701</v>
      </c>
      <c r="I869" s="9">
        <v>1.05776194303917E-4</v>
      </c>
      <c r="J869" s="1"/>
      <c r="K869" s="9"/>
    </row>
    <row r="870" spans="1:11">
      <c r="A870" s="3" t="s">
        <v>162</v>
      </c>
      <c r="B870" s="3" t="s">
        <v>163</v>
      </c>
      <c r="C870" s="3" t="s">
        <v>202</v>
      </c>
      <c r="D870" s="3" t="s">
        <v>41</v>
      </c>
      <c r="E870" s="3" t="s">
        <v>33</v>
      </c>
      <c r="F870" s="3" t="s">
        <v>268</v>
      </c>
      <c r="G870" s="3">
        <v>331</v>
      </c>
      <c r="H870" s="1">
        <v>23578084.052014701</v>
      </c>
      <c r="I870" s="9">
        <v>1.4038460430872701E-5</v>
      </c>
      <c r="J870" s="1"/>
      <c r="K870" s="9"/>
    </row>
    <row r="871" spans="1:11">
      <c r="A871" s="3" t="s">
        <v>164</v>
      </c>
      <c r="B871" s="3" t="s">
        <v>165</v>
      </c>
      <c r="C871" s="3" t="s">
        <v>202</v>
      </c>
      <c r="D871" s="3" t="s">
        <v>18</v>
      </c>
      <c r="E871" s="3" t="s">
        <v>22</v>
      </c>
      <c r="F871" s="3" t="s">
        <v>248</v>
      </c>
      <c r="G871" s="3">
        <v>502914</v>
      </c>
      <c r="H871" s="1">
        <v>4121733.7052916498</v>
      </c>
      <c r="I871" s="9">
        <v>0.122015160599613</v>
      </c>
      <c r="J871" s="1"/>
      <c r="K871" s="9"/>
    </row>
    <row r="872" spans="1:11">
      <c r="A872" s="3" t="s">
        <v>164</v>
      </c>
      <c r="B872" s="3" t="s">
        <v>165</v>
      </c>
      <c r="C872" s="3" t="s">
        <v>202</v>
      </c>
      <c r="D872" s="3" t="s">
        <v>18</v>
      </c>
      <c r="E872" s="3" t="s">
        <v>24</v>
      </c>
      <c r="F872" s="3" t="s">
        <v>247</v>
      </c>
      <c r="G872" s="3">
        <v>347957</v>
      </c>
      <c r="H872" s="1">
        <v>4121733.7052916498</v>
      </c>
      <c r="I872" s="9">
        <v>8.4420058373319604E-2</v>
      </c>
      <c r="J872" s="1"/>
      <c r="K872" s="9"/>
    </row>
    <row r="873" spans="1:11">
      <c r="A873" s="3" t="s">
        <v>164</v>
      </c>
      <c r="B873" s="3" t="s">
        <v>165</v>
      </c>
      <c r="C873" s="3" t="s">
        <v>202</v>
      </c>
      <c r="D873" s="3" t="s">
        <v>18</v>
      </c>
      <c r="E873" s="3" t="s">
        <v>25</v>
      </c>
      <c r="F873" s="3" t="s">
        <v>342</v>
      </c>
      <c r="G873" s="3">
        <v>270857</v>
      </c>
      <c r="H873" s="1">
        <v>4121733.7052916498</v>
      </c>
      <c r="I873" s="9">
        <v>6.5714337549818605E-2</v>
      </c>
      <c r="J873" s="1"/>
      <c r="K873" s="9"/>
    </row>
    <row r="874" spans="1:11">
      <c r="A874" s="3" t="s">
        <v>164</v>
      </c>
      <c r="B874" s="3" t="s">
        <v>165</v>
      </c>
      <c r="C874" s="3" t="s">
        <v>202</v>
      </c>
      <c r="D874" s="3" t="s">
        <v>41</v>
      </c>
      <c r="E874" s="3" t="s">
        <v>76</v>
      </c>
      <c r="F874" s="3" t="s">
        <v>289</v>
      </c>
      <c r="G874" s="3">
        <v>193440</v>
      </c>
      <c r="H874" s="1">
        <v>4121733.7052916498</v>
      </c>
      <c r="I874" s="9">
        <v>4.6931707342386997E-2</v>
      </c>
      <c r="J874" s="1"/>
      <c r="K874" s="9"/>
    </row>
    <row r="875" spans="1:11">
      <c r="A875" s="3" t="s">
        <v>164</v>
      </c>
      <c r="B875" s="3" t="s">
        <v>165</v>
      </c>
      <c r="C875" s="3" t="s">
        <v>202</v>
      </c>
      <c r="D875" s="3" t="s">
        <v>18</v>
      </c>
      <c r="E875" s="3" t="s">
        <v>19</v>
      </c>
      <c r="F875" s="3" t="s">
        <v>254</v>
      </c>
      <c r="G875" s="3">
        <v>138429</v>
      </c>
      <c r="H875" s="1">
        <v>4121733.7052916498</v>
      </c>
      <c r="I875" s="9">
        <v>3.3585139142366001E-2</v>
      </c>
      <c r="J875" s="1"/>
      <c r="K875" s="9"/>
    </row>
    <row r="876" spans="1:11">
      <c r="A876" s="3" t="s">
        <v>164</v>
      </c>
      <c r="B876" s="3" t="s">
        <v>165</v>
      </c>
      <c r="C876" s="3" t="s">
        <v>202</v>
      </c>
      <c r="D876" s="3" t="s">
        <v>27</v>
      </c>
      <c r="E876" s="3" t="s">
        <v>54</v>
      </c>
      <c r="F876" s="3" t="s">
        <v>251</v>
      </c>
      <c r="G876" s="3">
        <v>64151</v>
      </c>
      <c r="H876" s="1">
        <v>4121733.7052916498</v>
      </c>
      <c r="I876" s="9">
        <v>1.55640816672946E-2</v>
      </c>
      <c r="J876" s="1"/>
      <c r="K876" s="9"/>
    </row>
    <row r="877" spans="1:11">
      <c r="A877" s="3" t="s">
        <v>164</v>
      </c>
      <c r="B877" s="3" t="s">
        <v>165</v>
      </c>
      <c r="C877" s="3" t="s">
        <v>202</v>
      </c>
      <c r="D877" s="3" t="s">
        <v>27</v>
      </c>
      <c r="E877" s="3" t="s">
        <v>31</v>
      </c>
      <c r="F877" s="3" t="s">
        <v>253</v>
      </c>
      <c r="G877" s="3">
        <v>44495</v>
      </c>
      <c r="H877" s="1">
        <v>4121733.7052916498</v>
      </c>
      <c r="I877" s="9">
        <v>1.0795214630890801E-2</v>
      </c>
      <c r="J877" s="1"/>
      <c r="K877" s="9"/>
    </row>
    <row r="878" spans="1:11">
      <c r="A878" s="3" t="s">
        <v>164</v>
      </c>
      <c r="B878" s="3" t="s">
        <v>165</v>
      </c>
      <c r="C878" s="3" t="s">
        <v>202</v>
      </c>
      <c r="D878" s="3" t="s">
        <v>27</v>
      </c>
      <c r="E878" s="3" t="s">
        <v>32</v>
      </c>
      <c r="F878" s="3" t="s">
        <v>272</v>
      </c>
      <c r="G878" s="3">
        <v>31225</v>
      </c>
      <c r="H878" s="1">
        <v>4121733.7052916498</v>
      </c>
      <c r="I878" s="9">
        <v>7.5756956253413598E-3</v>
      </c>
      <c r="J878" s="1"/>
      <c r="K878" s="9"/>
    </row>
    <row r="879" spans="1:11">
      <c r="A879" s="3" t="s">
        <v>164</v>
      </c>
      <c r="B879" s="3" t="s">
        <v>165</v>
      </c>
      <c r="C879" s="3" t="s">
        <v>202</v>
      </c>
      <c r="D879" s="3" t="s">
        <v>27</v>
      </c>
      <c r="E879" s="3" t="s">
        <v>55</v>
      </c>
      <c r="F879" s="3" t="s">
        <v>249</v>
      </c>
      <c r="G879" s="3">
        <v>28161</v>
      </c>
      <c r="H879" s="1">
        <v>4121733.7052916498</v>
      </c>
      <c r="I879" s="9">
        <v>6.8323191194631901E-3</v>
      </c>
      <c r="J879" s="1"/>
      <c r="K879" s="9"/>
    </row>
    <row r="880" spans="1:11">
      <c r="A880" s="3" t="s">
        <v>166</v>
      </c>
      <c r="B880" s="3" t="s">
        <v>167</v>
      </c>
      <c r="C880" s="3" t="s">
        <v>209</v>
      </c>
      <c r="D880" s="3" t="s">
        <v>18</v>
      </c>
      <c r="E880" s="3" t="s">
        <v>20</v>
      </c>
      <c r="F880" s="3" t="s">
        <v>246</v>
      </c>
      <c r="G880" s="3">
        <v>47789</v>
      </c>
      <c r="H880" s="1">
        <v>1589913.6222379899</v>
      </c>
      <c r="I880" s="9">
        <v>3.0057607741439001E-2</v>
      </c>
      <c r="J880" s="1"/>
      <c r="K880" s="9"/>
    </row>
    <row r="881" spans="1:11">
      <c r="A881" s="3" t="s">
        <v>166</v>
      </c>
      <c r="B881" s="3" t="s">
        <v>167</v>
      </c>
      <c r="C881" s="3" t="s">
        <v>209</v>
      </c>
      <c r="D881" s="3" t="s">
        <v>18</v>
      </c>
      <c r="E881" s="3" t="s">
        <v>24</v>
      </c>
      <c r="F881" s="3" t="s">
        <v>247</v>
      </c>
      <c r="G881" s="3">
        <v>38543</v>
      </c>
      <c r="H881" s="1">
        <v>1589913.6222379899</v>
      </c>
      <c r="I881" s="9">
        <v>2.4242197475952298E-2</v>
      </c>
      <c r="J881" s="1"/>
      <c r="K881" s="9"/>
    </row>
    <row r="882" spans="1:11">
      <c r="A882" s="3" t="s">
        <v>166</v>
      </c>
      <c r="B882" s="3" t="s">
        <v>167</v>
      </c>
      <c r="C882" s="3" t="s">
        <v>209</v>
      </c>
      <c r="D882" s="3" t="s">
        <v>18</v>
      </c>
      <c r="E882" s="3" t="s">
        <v>22</v>
      </c>
      <c r="F882" s="3" t="s">
        <v>248</v>
      </c>
      <c r="G882" s="3">
        <v>14975</v>
      </c>
      <c r="H882" s="1">
        <v>1589913.6222379899</v>
      </c>
      <c r="I882" s="9">
        <v>9.4187506733359096E-3</v>
      </c>
      <c r="J882" s="1"/>
      <c r="K882" s="9"/>
    </row>
    <row r="883" spans="1:11">
      <c r="A883" s="3" t="s">
        <v>166</v>
      </c>
      <c r="B883" s="3" t="s">
        <v>167</v>
      </c>
      <c r="C883" s="3" t="s">
        <v>209</v>
      </c>
      <c r="D883" s="3" t="s">
        <v>27</v>
      </c>
      <c r="E883" s="3" t="s">
        <v>200</v>
      </c>
      <c r="F883" s="3" t="s">
        <v>340</v>
      </c>
      <c r="G883" s="3">
        <v>7386</v>
      </c>
      <c r="H883" s="1">
        <v>1589913.6222379899</v>
      </c>
      <c r="I883" s="9">
        <v>4.6455353905348303E-3</v>
      </c>
      <c r="J883" s="1"/>
      <c r="K883" s="9"/>
    </row>
    <row r="884" spans="1:11">
      <c r="A884" s="3" t="s">
        <v>166</v>
      </c>
      <c r="B884" s="3" t="s">
        <v>167</v>
      </c>
      <c r="C884" s="3" t="s">
        <v>209</v>
      </c>
      <c r="D884" s="3" t="s">
        <v>18</v>
      </c>
      <c r="E884" s="3" t="s">
        <v>25</v>
      </c>
      <c r="F884" s="3" t="s">
        <v>342</v>
      </c>
      <c r="G884" s="3">
        <v>4357</v>
      </c>
      <c r="H884" s="1">
        <v>1589913.6222379899</v>
      </c>
      <c r="I884" s="9">
        <v>2.74040044632551E-3</v>
      </c>
      <c r="J884" s="1"/>
      <c r="K884" s="9"/>
    </row>
    <row r="885" spans="1:11">
      <c r="A885" s="3" t="s">
        <v>168</v>
      </c>
      <c r="B885" s="3" t="s">
        <v>169</v>
      </c>
      <c r="C885" s="3" t="s">
        <v>202</v>
      </c>
      <c r="D885" s="3" t="s">
        <v>41</v>
      </c>
      <c r="E885" s="3" t="s">
        <v>33</v>
      </c>
      <c r="F885" s="3" t="s">
        <v>268</v>
      </c>
      <c r="G885" s="3">
        <v>20970</v>
      </c>
      <c r="H885" s="1">
        <v>4690265</v>
      </c>
      <c r="I885" s="9">
        <f t="shared" ref="I885:I892" si="0">G885/H885</f>
        <v>4.4709627281187738E-3</v>
      </c>
      <c r="J885" s="1"/>
      <c r="K885" s="9"/>
    </row>
    <row r="886" spans="1:11">
      <c r="A886" s="3" t="s">
        <v>168</v>
      </c>
      <c r="B886" s="3" t="s">
        <v>169</v>
      </c>
      <c r="C886" s="3" t="s">
        <v>202</v>
      </c>
      <c r="D886" s="3" t="s">
        <v>27</v>
      </c>
      <c r="E886" s="3" t="s">
        <v>58</v>
      </c>
      <c r="F886" s="3" t="s">
        <v>335</v>
      </c>
      <c r="G886" s="3">
        <v>1224</v>
      </c>
      <c r="H886" s="1">
        <v>4690265</v>
      </c>
      <c r="I886" s="9">
        <f t="shared" si="0"/>
        <v>2.6096606481723313E-4</v>
      </c>
      <c r="J886" s="1"/>
      <c r="K886" s="9"/>
    </row>
    <row r="887" spans="1:11">
      <c r="A887" s="3" t="s">
        <v>168</v>
      </c>
      <c r="B887" s="3" t="s">
        <v>169</v>
      </c>
      <c r="C887" s="3" t="s">
        <v>202</v>
      </c>
      <c r="D887" s="3" t="s">
        <v>27</v>
      </c>
      <c r="E887" s="3" t="s">
        <v>42</v>
      </c>
      <c r="F887" s="3" t="s">
        <v>276</v>
      </c>
      <c r="G887" s="3">
        <v>36034</v>
      </c>
      <c r="H887" s="1">
        <v>4690265</v>
      </c>
      <c r="I887" s="9">
        <f t="shared" si="0"/>
        <v>7.6827215519805385E-3</v>
      </c>
      <c r="J887" s="1"/>
      <c r="K887" s="9"/>
    </row>
    <row r="888" spans="1:11">
      <c r="A888" s="3" t="s">
        <v>168</v>
      </c>
      <c r="B888" s="3" t="s">
        <v>169</v>
      </c>
      <c r="C888" s="3" t="s">
        <v>202</v>
      </c>
      <c r="D888" s="3" t="s">
        <v>27</v>
      </c>
      <c r="E888" s="3" t="s">
        <v>33</v>
      </c>
      <c r="F888" s="3" t="s">
        <v>250</v>
      </c>
      <c r="G888" s="3">
        <v>250374</v>
      </c>
      <c r="H888" s="1">
        <v>4690265</v>
      </c>
      <c r="I888" s="9">
        <f t="shared" si="0"/>
        <v>5.3381631954697653E-2</v>
      </c>
      <c r="J888" s="1"/>
      <c r="K888" s="9"/>
    </row>
    <row r="889" spans="1:11">
      <c r="A889" s="3" t="s">
        <v>168</v>
      </c>
      <c r="B889" s="3" t="s">
        <v>169</v>
      </c>
      <c r="C889" s="3" t="s">
        <v>202</v>
      </c>
      <c r="D889" s="3" t="s">
        <v>27</v>
      </c>
      <c r="E889" s="3" t="s">
        <v>34</v>
      </c>
      <c r="F889" s="3" t="s">
        <v>259</v>
      </c>
      <c r="G889" s="3">
        <v>59274</v>
      </c>
      <c r="H889" s="1">
        <v>4690265</v>
      </c>
      <c r="I889" s="9">
        <f t="shared" si="0"/>
        <v>1.2637665462399247E-2</v>
      </c>
      <c r="J889" s="1"/>
      <c r="K889" s="9"/>
    </row>
    <row r="890" spans="1:11">
      <c r="A890" s="3" t="s">
        <v>168</v>
      </c>
      <c r="B890" s="3" t="s">
        <v>169</v>
      </c>
      <c r="C890" s="3" t="s">
        <v>202</v>
      </c>
      <c r="D890" s="3" t="s">
        <v>27</v>
      </c>
      <c r="E890" s="3" t="s">
        <v>54</v>
      </c>
      <c r="F890" s="3" t="s">
        <v>251</v>
      </c>
      <c r="G890" s="3">
        <v>82963</v>
      </c>
      <c r="H890" s="1">
        <v>4690265</v>
      </c>
      <c r="I890" s="9">
        <f t="shared" si="0"/>
        <v>1.7688339571431465E-2</v>
      </c>
      <c r="J890" s="1"/>
      <c r="K890" s="9"/>
    </row>
    <row r="891" spans="1:11">
      <c r="A891" s="3" t="s">
        <v>168</v>
      </c>
      <c r="B891" s="3" t="s">
        <v>169</v>
      </c>
      <c r="C891" s="3" t="s">
        <v>202</v>
      </c>
      <c r="D891" s="3" t="s">
        <v>27</v>
      </c>
      <c r="E891" s="3" t="s">
        <v>64</v>
      </c>
      <c r="F891" s="3" t="s">
        <v>284</v>
      </c>
      <c r="G891" s="3">
        <v>8250</v>
      </c>
      <c r="H891" s="1">
        <v>4690265</v>
      </c>
      <c r="I891" s="9">
        <f t="shared" si="0"/>
        <v>1.7589624466847822E-3</v>
      </c>
      <c r="J891" s="1"/>
      <c r="K891" s="9"/>
    </row>
    <row r="892" spans="1:11">
      <c r="A892" s="3" t="s">
        <v>168</v>
      </c>
      <c r="B892" s="3" t="s">
        <v>169</v>
      </c>
      <c r="C892" s="3" t="s">
        <v>202</v>
      </c>
      <c r="D892" s="3" t="s">
        <v>27</v>
      </c>
      <c r="E892" s="3" t="s">
        <v>35</v>
      </c>
      <c r="F892" s="3" t="s">
        <v>274</v>
      </c>
      <c r="G892" s="3">
        <v>1150</v>
      </c>
      <c r="H892" s="1">
        <v>4690265</v>
      </c>
      <c r="I892" s="9">
        <f t="shared" si="0"/>
        <v>2.4518870468939389E-4</v>
      </c>
      <c r="J892" s="1"/>
      <c r="K892" s="9"/>
    </row>
    <row r="893" spans="1:11">
      <c r="A893" s="3" t="s">
        <v>168</v>
      </c>
      <c r="B893" s="3" t="s">
        <v>169</v>
      </c>
      <c r="C893" s="3" t="s">
        <v>202</v>
      </c>
      <c r="D893" s="3" t="s">
        <v>27</v>
      </c>
      <c r="E893" s="3" t="s">
        <v>39</v>
      </c>
      <c r="F893" s="3" t="s">
        <v>341</v>
      </c>
      <c r="G893" s="3">
        <v>41438</v>
      </c>
      <c r="H893" s="1">
        <v>4690265</v>
      </c>
      <c r="I893" s="9">
        <f t="shared" ref="I893:I904" si="1">G893/H893</f>
        <v>8.8348952564513937E-3</v>
      </c>
      <c r="J893" s="1"/>
      <c r="K893" s="9"/>
    </row>
    <row r="894" spans="1:11">
      <c r="A894" s="3" t="s">
        <v>168</v>
      </c>
      <c r="B894" s="3" t="s">
        <v>169</v>
      </c>
      <c r="C894" s="3" t="s">
        <v>202</v>
      </c>
      <c r="D894" s="3" t="s">
        <v>27</v>
      </c>
      <c r="E894" s="3" t="s">
        <v>74</v>
      </c>
      <c r="F894" s="3" t="s">
        <v>288</v>
      </c>
      <c r="G894" s="3">
        <v>631</v>
      </c>
      <c r="H894" s="1">
        <v>4690265</v>
      </c>
      <c r="I894" s="9">
        <f t="shared" si="1"/>
        <v>1.3453397622522394E-4</v>
      </c>
      <c r="J894" s="1"/>
      <c r="K894" s="9"/>
    </row>
    <row r="895" spans="1:11">
      <c r="A895" s="3" t="s">
        <v>168</v>
      </c>
      <c r="B895" s="3" t="s">
        <v>169</v>
      </c>
      <c r="C895" s="3" t="s">
        <v>202</v>
      </c>
      <c r="D895" s="3" t="s">
        <v>27</v>
      </c>
      <c r="E895" s="3" t="s">
        <v>190</v>
      </c>
      <c r="F895" s="3" t="s">
        <v>245</v>
      </c>
      <c r="G895" s="3">
        <v>417760</v>
      </c>
      <c r="H895" s="1">
        <v>4690265</v>
      </c>
      <c r="I895" s="9">
        <f t="shared" si="1"/>
        <v>8.9069594148731474E-2</v>
      </c>
      <c r="J895" s="1"/>
      <c r="K895" s="9"/>
    </row>
    <row r="896" spans="1:11">
      <c r="A896" s="3" t="s">
        <v>168</v>
      </c>
      <c r="B896" s="3" t="s">
        <v>169</v>
      </c>
      <c r="C896" s="3" t="s">
        <v>202</v>
      </c>
      <c r="D896" s="3" t="s">
        <v>27</v>
      </c>
      <c r="E896" s="3" t="s">
        <v>55</v>
      </c>
      <c r="F896" s="3" t="s">
        <v>249</v>
      </c>
      <c r="G896" s="3">
        <v>58880</v>
      </c>
      <c r="H896" s="1">
        <v>4690265</v>
      </c>
      <c r="I896" s="9">
        <f t="shared" si="1"/>
        <v>1.2553661680096967E-2</v>
      </c>
      <c r="J896" s="1"/>
      <c r="K896" s="9"/>
    </row>
    <row r="897" spans="1:11">
      <c r="A897" s="3" t="s">
        <v>168</v>
      </c>
      <c r="B897" s="3" t="s">
        <v>169</v>
      </c>
      <c r="C897" s="3" t="s">
        <v>202</v>
      </c>
      <c r="D897" s="3" t="s">
        <v>27</v>
      </c>
      <c r="E897" s="3" t="s">
        <v>37</v>
      </c>
      <c r="F897" s="3" t="s">
        <v>270</v>
      </c>
      <c r="G897" s="3">
        <v>20000</v>
      </c>
      <c r="H897" s="1">
        <v>4690265</v>
      </c>
      <c r="I897" s="9">
        <f t="shared" si="1"/>
        <v>4.2641513859025025E-3</v>
      </c>
      <c r="J897" s="1"/>
      <c r="K897" s="9"/>
    </row>
    <row r="898" spans="1:11">
      <c r="A898" s="3" t="s">
        <v>168</v>
      </c>
      <c r="B898" s="3" t="s">
        <v>169</v>
      </c>
      <c r="C898" s="3" t="s">
        <v>202</v>
      </c>
      <c r="D898" s="3" t="s">
        <v>27</v>
      </c>
      <c r="E898" s="3" t="s">
        <v>57</v>
      </c>
      <c r="F898" s="3" t="s">
        <v>277</v>
      </c>
      <c r="G898" s="3">
        <v>94222</v>
      </c>
      <c r="H898" s="1">
        <v>4690265</v>
      </c>
      <c r="I898" s="9">
        <f t="shared" si="1"/>
        <v>2.0088843594125279E-2</v>
      </c>
      <c r="J898" s="1"/>
      <c r="K898" s="9"/>
    </row>
    <row r="899" spans="1:11">
      <c r="A899" s="3" t="s">
        <v>168</v>
      </c>
      <c r="B899" s="3" t="s">
        <v>169</v>
      </c>
      <c r="C899" s="3" t="s">
        <v>202</v>
      </c>
      <c r="D899" s="3" t="s">
        <v>27</v>
      </c>
      <c r="E899" s="3" t="s">
        <v>47</v>
      </c>
      <c r="F899" s="3" t="s">
        <v>319</v>
      </c>
      <c r="G899" s="3">
        <v>25424</v>
      </c>
      <c r="H899" s="1">
        <v>4690265</v>
      </c>
      <c r="I899" s="9">
        <f t="shared" si="1"/>
        <v>5.420589241759261E-3</v>
      </c>
      <c r="J899" s="1"/>
      <c r="K899" s="9"/>
    </row>
    <row r="900" spans="1:11">
      <c r="A900" s="3" t="s">
        <v>168</v>
      </c>
      <c r="B900" s="3" t="s">
        <v>169</v>
      </c>
      <c r="C900" s="3" t="s">
        <v>202</v>
      </c>
      <c r="D900" s="3" t="s">
        <v>27</v>
      </c>
      <c r="E900" s="3" t="s">
        <v>38</v>
      </c>
      <c r="F900" s="3" t="s">
        <v>273</v>
      </c>
      <c r="G900" s="3">
        <v>249370</v>
      </c>
      <c r="H900" s="1">
        <v>4690265</v>
      </c>
      <c r="I900" s="9">
        <f t="shared" si="1"/>
        <v>5.3167571555125352E-2</v>
      </c>
      <c r="J900" s="1"/>
      <c r="K900" s="9"/>
    </row>
    <row r="901" spans="1:11">
      <c r="A901" s="3" t="s">
        <v>168</v>
      </c>
      <c r="B901" s="3" t="s">
        <v>169</v>
      </c>
      <c r="C901" s="3" t="s">
        <v>202</v>
      </c>
      <c r="D901" s="3" t="s">
        <v>18</v>
      </c>
      <c r="E901" s="3" t="s">
        <v>19</v>
      </c>
      <c r="F901" s="3" t="s">
        <v>254</v>
      </c>
      <c r="G901" s="3">
        <v>98608</v>
      </c>
      <c r="H901" s="1">
        <v>4690265</v>
      </c>
      <c r="I901" s="9">
        <f t="shared" si="1"/>
        <v>2.1023971993053697E-2</v>
      </c>
      <c r="J901" s="1"/>
      <c r="K901" s="9"/>
    </row>
    <row r="902" spans="1:11">
      <c r="A902" s="3" t="s">
        <v>168</v>
      </c>
      <c r="B902" s="3" t="s">
        <v>169</v>
      </c>
      <c r="C902" s="3" t="s">
        <v>202</v>
      </c>
      <c r="D902" s="3" t="s">
        <v>18</v>
      </c>
      <c r="E902" s="3" t="s">
        <v>22</v>
      </c>
      <c r="F902" s="3" t="s">
        <v>248</v>
      </c>
      <c r="G902" s="3">
        <v>218503</v>
      </c>
      <c r="H902" s="1">
        <v>4690265</v>
      </c>
      <c r="I902" s="9">
        <f t="shared" si="1"/>
        <v>4.658649351369272E-2</v>
      </c>
      <c r="J902" s="1"/>
      <c r="K902" s="9"/>
    </row>
    <row r="903" spans="1:11">
      <c r="A903" s="3" t="s">
        <v>168</v>
      </c>
      <c r="B903" s="3" t="s">
        <v>169</v>
      </c>
      <c r="C903" s="3" t="s">
        <v>202</v>
      </c>
      <c r="D903" s="3" t="s">
        <v>18</v>
      </c>
      <c r="E903" s="3" t="s">
        <v>25</v>
      </c>
      <c r="F903" s="3" t="s">
        <v>342</v>
      </c>
      <c r="G903" s="3">
        <v>204372</v>
      </c>
      <c r="H903" s="1">
        <v>4690265</v>
      </c>
      <c r="I903" s="9">
        <f t="shared" si="1"/>
        <v>4.3573657351983312E-2</v>
      </c>
      <c r="J903" s="1"/>
      <c r="K903" s="9"/>
    </row>
    <row r="904" spans="1:11">
      <c r="A904" s="3" t="s">
        <v>168</v>
      </c>
      <c r="B904" s="3" t="s">
        <v>169</v>
      </c>
      <c r="C904" s="3" t="s">
        <v>202</v>
      </c>
      <c r="D904" s="3" t="s">
        <v>18</v>
      </c>
      <c r="E904" s="3" t="s">
        <v>24</v>
      </c>
      <c r="F904" s="3" t="s">
        <v>247</v>
      </c>
      <c r="G904" s="3">
        <v>411338</v>
      </c>
      <c r="H904" s="1">
        <v>4690265</v>
      </c>
      <c r="I904" s="9">
        <f t="shared" si="1"/>
        <v>8.7700375138718173E-2</v>
      </c>
      <c r="J904" s="1"/>
      <c r="K904" s="9"/>
    </row>
    <row r="905" spans="1:11">
      <c r="A905" s="3" t="s">
        <v>97</v>
      </c>
      <c r="B905" s="3" t="s">
        <v>240</v>
      </c>
      <c r="C905" s="3" t="s">
        <v>218</v>
      </c>
      <c r="D905" s="3" t="s">
        <v>49</v>
      </c>
      <c r="E905" s="3" t="s">
        <v>50</v>
      </c>
      <c r="F905" s="3" t="s">
        <v>260</v>
      </c>
      <c r="G905" s="3">
        <v>271536</v>
      </c>
      <c r="H905" s="1">
        <v>2122450.6296296301</v>
      </c>
      <c r="I905" s="9">
        <v>0.12793513130969</v>
      </c>
      <c r="J905" s="1"/>
      <c r="K905" s="9"/>
    </row>
    <row r="906" spans="1:11">
      <c r="A906" s="3" t="s">
        <v>97</v>
      </c>
      <c r="B906" s="3" t="s">
        <v>240</v>
      </c>
      <c r="C906" s="3" t="s">
        <v>218</v>
      </c>
      <c r="D906" s="3" t="s">
        <v>18</v>
      </c>
      <c r="E906" s="3" t="s">
        <v>201</v>
      </c>
      <c r="F906" s="3" t="s">
        <v>339</v>
      </c>
      <c r="G906" s="3">
        <v>136145</v>
      </c>
      <c r="H906" s="1">
        <v>2122450.6296296301</v>
      </c>
      <c r="I906" s="9">
        <v>6.4145190516755393E-2</v>
      </c>
      <c r="J906" s="1"/>
      <c r="K906" s="9"/>
    </row>
    <row r="907" spans="1:11">
      <c r="A907" s="3" t="s">
        <v>97</v>
      </c>
      <c r="B907" s="3" t="s">
        <v>240</v>
      </c>
      <c r="C907" s="3" t="s">
        <v>218</v>
      </c>
      <c r="D907" s="3" t="s">
        <v>18</v>
      </c>
      <c r="E907" s="3" t="s">
        <v>24</v>
      </c>
      <c r="F907" s="3" t="s">
        <v>247</v>
      </c>
      <c r="G907" s="3">
        <v>83128</v>
      </c>
      <c r="H907" s="1">
        <v>2122450.6296296301</v>
      </c>
      <c r="I907" s="9">
        <v>3.9166046474544303E-2</v>
      </c>
      <c r="J907" s="1"/>
      <c r="K907" s="9"/>
    </row>
    <row r="908" spans="1:11">
      <c r="A908" s="3" t="s">
        <v>97</v>
      </c>
      <c r="B908" s="3" t="s">
        <v>240</v>
      </c>
      <c r="C908" s="3" t="s">
        <v>218</v>
      </c>
      <c r="D908" s="3" t="s">
        <v>27</v>
      </c>
      <c r="E908" s="3" t="s">
        <v>200</v>
      </c>
      <c r="F908" s="3" t="s">
        <v>340</v>
      </c>
      <c r="G908" s="3">
        <v>22600</v>
      </c>
      <c r="H908" s="1">
        <v>2122450.6296296301</v>
      </c>
      <c r="I908" s="9">
        <v>1.0648068645037799E-2</v>
      </c>
      <c r="J908" s="1"/>
      <c r="K908" s="9"/>
    </row>
    <row r="909" spans="1:11">
      <c r="A909" s="3" t="s">
        <v>97</v>
      </c>
      <c r="B909" s="3" t="s">
        <v>240</v>
      </c>
      <c r="C909" s="3" t="s">
        <v>218</v>
      </c>
      <c r="D909" s="3" t="s">
        <v>18</v>
      </c>
      <c r="E909" s="3" t="s">
        <v>22</v>
      </c>
      <c r="F909" s="3" t="s">
        <v>248</v>
      </c>
      <c r="G909" s="3">
        <v>21732</v>
      </c>
      <c r="H909" s="1">
        <v>2122450.6296296301</v>
      </c>
      <c r="I909" s="9">
        <v>1.02391074245116E-2</v>
      </c>
      <c r="J909" s="1"/>
      <c r="K909" s="9"/>
    </row>
    <row r="910" spans="1:11">
      <c r="A910" s="3" t="s">
        <v>97</v>
      </c>
      <c r="B910" s="3" t="s">
        <v>240</v>
      </c>
      <c r="C910" s="3" t="s">
        <v>218</v>
      </c>
      <c r="D910" s="3" t="s">
        <v>27</v>
      </c>
      <c r="E910" s="3" t="s">
        <v>31</v>
      </c>
      <c r="F910" s="3" t="s">
        <v>253</v>
      </c>
      <c r="G910" s="3">
        <v>16735</v>
      </c>
      <c r="H910" s="1">
        <v>2122450.6296296301</v>
      </c>
      <c r="I910" s="9">
        <v>7.8847534856065302E-3</v>
      </c>
      <c r="J910" s="1"/>
      <c r="K910" s="9"/>
    </row>
    <row r="911" spans="1:11">
      <c r="A911" s="3" t="s">
        <v>97</v>
      </c>
      <c r="B911" s="3" t="s">
        <v>240</v>
      </c>
      <c r="C911" s="3" t="s">
        <v>218</v>
      </c>
      <c r="D911" s="3" t="s">
        <v>27</v>
      </c>
      <c r="E911" s="3" t="s">
        <v>54</v>
      </c>
      <c r="F911" s="3" t="s">
        <v>251</v>
      </c>
      <c r="G911" s="3">
        <v>6118</v>
      </c>
      <c r="H911" s="1">
        <v>2122450.6296296301</v>
      </c>
      <c r="I911" s="9">
        <v>2.8825169898381098E-3</v>
      </c>
      <c r="J911" s="1"/>
      <c r="K911" s="9"/>
    </row>
    <row r="912" spans="1:11">
      <c r="A912" s="3" t="s">
        <v>97</v>
      </c>
      <c r="B912" s="3" t="s">
        <v>240</v>
      </c>
      <c r="C912" s="3" t="s">
        <v>218</v>
      </c>
      <c r="D912" s="3" t="s">
        <v>18</v>
      </c>
      <c r="E912" s="3" t="s">
        <v>23</v>
      </c>
      <c r="F912" s="3" t="s">
        <v>255</v>
      </c>
      <c r="G912" s="3">
        <v>3492</v>
      </c>
      <c r="H912" s="1">
        <v>2122450.6296296301</v>
      </c>
      <c r="I912" s="9">
        <v>1.6452679517023E-3</v>
      </c>
      <c r="J912" s="1"/>
      <c r="K912" s="9"/>
    </row>
    <row r="913" spans="1:11">
      <c r="A913" s="3" t="s">
        <v>97</v>
      </c>
      <c r="B913" s="3" t="s">
        <v>240</v>
      </c>
      <c r="C913" s="3" t="s">
        <v>218</v>
      </c>
      <c r="D913" s="3" t="s">
        <v>27</v>
      </c>
      <c r="E913" s="3" t="s">
        <v>42</v>
      </c>
      <c r="F913" s="3" t="s">
        <v>276</v>
      </c>
      <c r="G913" s="3">
        <v>2507</v>
      </c>
      <c r="H913" s="1">
        <v>2122450.6296296301</v>
      </c>
      <c r="I913" s="9">
        <v>1.18118177403141E-3</v>
      </c>
      <c r="J913" s="1"/>
      <c r="K913" s="9"/>
    </row>
    <row r="914" spans="1:11">
      <c r="A914" s="3" t="s">
        <v>241</v>
      </c>
      <c r="B914" s="3" t="s">
        <v>242</v>
      </c>
      <c r="C914" s="3" t="s">
        <v>218</v>
      </c>
      <c r="D914" s="3" t="s">
        <v>18</v>
      </c>
      <c r="E914" s="3" t="s">
        <v>201</v>
      </c>
      <c r="F914" s="3" t="s">
        <v>339</v>
      </c>
      <c r="G914" s="3">
        <v>207069</v>
      </c>
      <c r="H914" s="1">
        <v>824718.51851851796</v>
      </c>
      <c r="I914" s="9">
        <v>0.25107839262778803</v>
      </c>
      <c r="J914" s="1"/>
      <c r="K914" s="9"/>
    </row>
    <row r="915" spans="1:11">
      <c r="A915" s="3" t="s">
        <v>241</v>
      </c>
      <c r="B915" s="3" t="s">
        <v>242</v>
      </c>
      <c r="C915" s="3" t="s">
        <v>218</v>
      </c>
      <c r="D915" s="3" t="s">
        <v>18</v>
      </c>
      <c r="E915" s="3" t="s">
        <v>24</v>
      </c>
      <c r="F915" s="3" t="s">
        <v>247</v>
      </c>
      <c r="G915" s="3">
        <v>68334</v>
      </c>
      <c r="H915" s="1">
        <v>824718.51851851796</v>
      </c>
      <c r="I915" s="9">
        <v>8.2857360985117298E-2</v>
      </c>
      <c r="J915" s="1"/>
      <c r="K915" s="9"/>
    </row>
    <row r="916" spans="1:11">
      <c r="A916" s="3" t="s">
        <v>241</v>
      </c>
      <c r="B916" s="3" t="s">
        <v>242</v>
      </c>
      <c r="C916" s="3" t="s">
        <v>218</v>
      </c>
      <c r="D916" s="3" t="s">
        <v>27</v>
      </c>
      <c r="E916" s="3" t="s">
        <v>31</v>
      </c>
      <c r="F916" s="3" t="s">
        <v>253</v>
      </c>
      <c r="G916" s="3">
        <v>37067</v>
      </c>
      <c r="H916" s="1">
        <v>824718.51851851796</v>
      </c>
      <c r="I916" s="9">
        <v>4.4945031750451399E-2</v>
      </c>
      <c r="J916" s="1"/>
      <c r="K916" s="9"/>
    </row>
    <row r="917" spans="1:11">
      <c r="A917" s="3" t="s">
        <v>241</v>
      </c>
      <c r="B917" s="3" t="s">
        <v>242</v>
      </c>
      <c r="C917" s="3" t="s">
        <v>218</v>
      </c>
      <c r="D917" s="3" t="s">
        <v>18</v>
      </c>
      <c r="E917" s="3" t="s">
        <v>22</v>
      </c>
      <c r="F917" s="3" t="s">
        <v>248</v>
      </c>
      <c r="G917" s="3">
        <v>15360</v>
      </c>
      <c r="H917" s="1">
        <v>824718.51851851796</v>
      </c>
      <c r="I917" s="9">
        <v>1.8624536317666199E-2</v>
      </c>
      <c r="J917" s="1"/>
      <c r="K917" s="9"/>
    </row>
    <row r="918" spans="1:11">
      <c r="A918" s="3" t="s">
        <v>241</v>
      </c>
      <c r="B918" s="3" t="s">
        <v>242</v>
      </c>
      <c r="C918" s="3" t="s">
        <v>218</v>
      </c>
      <c r="D918" s="3" t="s">
        <v>27</v>
      </c>
      <c r="E918" s="3" t="s">
        <v>57</v>
      </c>
      <c r="F918" s="3" t="s">
        <v>277</v>
      </c>
      <c r="G918" s="3">
        <v>8401</v>
      </c>
      <c r="H918" s="1">
        <v>824718.51851851796</v>
      </c>
      <c r="I918" s="9">
        <v>1.01865058336402E-2</v>
      </c>
      <c r="J918" s="1"/>
      <c r="K918" s="9"/>
    </row>
    <row r="919" spans="1:11">
      <c r="A919" s="3" t="s">
        <v>241</v>
      </c>
      <c r="B919" s="3" t="s">
        <v>242</v>
      </c>
      <c r="C919" s="3" t="s">
        <v>218</v>
      </c>
      <c r="D919" s="3" t="s">
        <v>49</v>
      </c>
      <c r="E919" s="3" t="s">
        <v>50</v>
      </c>
      <c r="F919" s="3" t="s">
        <v>260</v>
      </c>
      <c r="G919" s="3">
        <v>7900</v>
      </c>
      <c r="H919" s="1">
        <v>824718.51851851796</v>
      </c>
      <c r="I919" s="9">
        <v>9.5790258404663403E-3</v>
      </c>
      <c r="J919" s="1"/>
      <c r="K919" s="9"/>
    </row>
    <row r="920" spans="1:11">
      <c r="A920" s="3" t="s">
        <v>241</v>
      </c>
      <c r="B920" s="3" t="s">
        <v>242</v>
      </c>
      <c r="C920" s="3" t="s">
        <v>218</v>
      </c>
      <c r="D920" s="3" t="s">
        <v>27</v>
      </c>
      <c r="E920" s="3" t="s">
        <v>200</v>
      </c>
      <c r="F920" s="3" t="s">
        <v>340</v>
      </c>
      <c r="G920" s="3">
        <v>3747</v>
      </c>
      <c r="H920" s="1">
        <v>824718.51851851796</v>
      </c>
      <c r="I920" s="9">
        <v>4.5433683321806804E-3</v>
      </c>
      <c r="J920" s="1"/>
      <c r="K920" s="9"/>
    </row>
    <row r="921" spans="1:11">
      <c r="A921" s="3" t="s">
        <v>241</v>
      </c>
      <c r="B921" s="3" t="s">
        <v>242</v>
      </c>
      <c r="C921" s="3" t="s">
        <v>218</v>
      </c>
      <c r="D921" s="3" t="s">
        <v>27</v>
      </c>
      <c r="E921" s="3" t="s">
        <v>47</v>
      </c>
      <c r="F921" s="3" t="s">
        <v>319</v>
      </c>
      <c r="G921" s="3">
        <v>3465</v>
      </c>
      <c r="H921" s="1">
        <v>824718.51851851796</v>
      </c>
      <c r="I921" s="9">
        <v>4.2014334857235301E-3</v>
      </c>
      <c r="J921" s="1"/>
      <c r="K921" s="9"/>
    </row>
    <row r="922" spans="1:11">
      <c r="A922" s="3" t="s">
        <v>241</v>
      </c>
      <c r="B922" s="3" t="s">
        <v>242</v>
      </c>
      <c r="C922" s="3" t="s">
        <v>218</v>
      </c>
      <c r="D922" s="3" t="s">
        <v>27</v>
      </c>
      <c r="E922" s="3" t="s">
        <v>54</v>
      </c>
      <c r="F922" s="3" t="s">
        <v>251</v>
      </c>
      <c r="G922" s="3">
        <v>2386</v>
      </c>
      <c r="H922" s="1">
        <v>824718.51851851796</v>
      </c>
      <c r="I922" s="9">
        <v>2.8931083108041399E-3</v>
      </c>
      <c r="J922" s="1"/>
      <c r="K922" s="9"/>
    </row>
    <row r="923" spans="1:11">
      <c r="A923" s="3" t="s">
        <v>241</v>
      </c>
      <c r="B923" s="3" t="s">
        <v>242</v>
      </c>
      <c r="C923" s="3" t="s">
        <v>218</v>
      </c>
      <c r="D923" s="3" t="s">
        <v>27</v>
      </c>
      <c r="E923" s="3" t="s">
        <v>38</v>
      </c>
      <c r="F923" s="3" t="s">
        <v>273</v>
      </c>
      <c r="G923" s="3">
        <v>2032</v>
      </c>
      <c r="H923" s="1">
        <v>824718.51851851796</v>
      </c>
      <c r="I923" s="9">
        <v>2.4638709503579199E-3</v>
      </c>
      <c r="J923" s="1"/>
      <c r="K923" s="9"/>
    </row>
    <row r="924" spans="1:11">
      <c r="A924" s="3" t="s">
        <v>241</v>
      </c>
      <c r="B924" s="3" t="s">
        <v>242</v>
      </c>
      <c r="C924" s="3" t="s">
        <v>218</v>
      </c>
      <c r="D924" s="3" t="s">
        <v>18</v>
      </c>
      <c r="E924" s="3" t="s">
        <v>23</v>
      </c>
      <c r="F924" s="3" t="s">
        <v>255</v>
      </c>
      <c r="G924" s="3">
        <v>771</v>
      </c>
      <c r="H924" s="1">
        <v>824718.51851851796</v>
      </c>
      <c r="I924" s="9">
        <v>9.3486442063285395E-4</v>
      </c>
      <c r="J924" s="1"/>
      <c r="K924" s="9"/>
    </row>
    <row r="925" spans="1:11">
      <c r="A925" s="3" t="s">
        <v>241</v>
      </c>
      <c r="B925" s="3" t="s">
        <v>242</v>
      </c>
      <c r="C925" s="3" t="s">
        <v>218</v>
      </c>
      <c r="D925" s="3" t="s">
        <v>27</v>
      </c>
      <c r="E925" s="3" t="s">
        <v>42</v>
      </c>
      <c r="F925" s="3" t="s">
        <v>276</v>
      </c>
      <c r="G925" s="3">
        <v>70</v>
      </c>
      <c r="H925" s="1">
        <v>824718.51851851796</v>
      </c>
      <c r="I925" s="9">
        <v>8.4877444156030796E-5</v>
      </c>
      <c r="J925" s="1"/>
      <c r="K925" s="9"/>
    </row>
    <row r="926" spans="1:11">
      <c r="A926" s="3" t="s">
        <v>170</v>
      </c>
      <c r="B926" s="3" t="s">
        <v>171</v>
      </c>
      <c r="C926" s="3" t="s">
        <v>228</v>
      </c>
      <c r="D926" s="3" t="s">
        <v>27</v>
      </c>
      <c r="E926" s="3" t="s">
        <v>31</v>
      </c>
      <c r="F926" s="3" t="s">
        <v>253</v>
      </c>
      <c r="G926" s="3">
        <v>1122724</v>
      </c>
      <c r="H926" s="1">
        <v>8116626.7942583701</v>
      </c>
      <c r="I926" s="9">
        <v>0.13832396492520799</v>
      </c>
      <c r="J926" s="1"/>
      <c r="K926" s="9"/>
    </row>
    <row r="927" spans="1:11">
      <c r="A927" s="3" t="s">
        <v>170</v>
      </c>
      <c r="B927" s="3" t="s">
        <v>171</v>
      </c>
      <c r="C927" s="3" t="s">
        <v>228</v>
      </c>
      <c r="D927" s="3" t="s">
        <v>49</v>
      </c>
      <c r="E927" s="3" t="s">
        <v>50</v>
      </c>
      <c r="F927" s="3" t="s">
        <v>260</v>
      </c>
      <c r="G927" s="3">
        <v>500000</v>
      </c>
      <c r="H927" s="1">
        <v>8116626.7942583701</v>
      </c>
      <c r="I927" s="9">
        <v>6.1601945324589201E-2</v>
      </c>
      <c r="J927" s="1"/>
      <c r="K927" s="9"/>
    </row>
    <row r="928" spans="1:11">
      <c r="A928" s="3" t="s">
        <v>170</v>
      </c>
      <c r="B928" s="3" t="s">
        <v>171</v>
      </c>
      <c r="C928" s="3" t="s">
        <v>228</v>
      </c>
      <c r="D928" s="3" t="s">
        <v>18</v>
      </c>
      <c r="E928" s="3" t="s">
        <v>25</v>
      </c>
      <c r="F928" s="3" t="s">
        <v>342</v>
      </c>
      <c r="G928" s="3">
        <v>411435</v>
      </c>
      <c r="H928" s="1">
        <v>8116626.7942583701</v>
      </c>
      <c r="I928" s="9">
        <v>5.0690392749244702E-2</v>
      </c>
      <c r="J928" s="1"/>
      <c r="K928" s="9"/>
    </row>
    <row r="929" spans="1:11">
      <c r="A929" s="3" t="s">
        <v>170</v>
      </c>
      <c r="B929" s="3" t="s">
        <v>171</v>
      </c>
      <c r="C929" s="3" t="s">
        <v>228</v>
      </c>
      <c r="D929" s="3" t="s">
        <v>18</v>
      </c>
      <c r="E929" s="3" t="s">
        <v>24</v>
      </c>
      <c r="F929" s="3" t="s">
        <v>247</v>
      </c>
      <c r="G929" s="3">
        <v>341763</v>
      </c>
      <c r="H929" s="1">
        <v>8116626.7942583701</v>
      </c>
      <c r="I929" s="9">
        <v>4.2106531279935203E-2</v>
      </c>
      <c r="J929" s="1"/>
      <c r="K929" s="9"/>
    </row>
    <row r="930" spans="1:11">
      <c r="A930" s="3" t="s">
        <v>170</v>
      </c>
      <c r="B930" s="3" t="s">
        <v>171</v>
      </c>
      <c r="C930" s="3" t="s">
        <v>228</v>
      </c>
      <c r="D930" s="3" t="s">
        <v>18</v>
      </c>
      <c r="E930" s="3" t="s">
        <v>20</v>
      </c>
      <c r="F930" s="3" t="s">
        <v>246</v>
      </c>
      <c r="G930" s="3">
        <v>285106</v>
      </c>
      <c r="H930" s="1">
        <v>8116626.7942583701</v>
      </c>
      <c r="I930" s="9">
        <v>3.5126168447424701E-2</v>
      </c>
      <c r="J930" s="1"/>
      <c r="K930" s="9"/>
    </row>
    <row r="931" spans="1:11">
      <c r="A931" s="3" t="s">
        <v>170</v>
      </c>
      <c r="B931" s="3" t="s">
        <v>171</v>
      </c>
      <c r="C931" s="3" t="s">
        <v>228</v>
      </c>
      <c r="D931" s="3" t="s">
        <v>18</v>
      </c>
      <c r="E931" s="3" t="s">
        <v>22</v>
      </c>
      <c r="F931" s="3" t="s">
        <v>248</v>
      </c>
      <c r="G931" s="3">
        <v>144178</v>
      </c>
      <c r="H931" s="1">
        <v>8116626.7942583701</v>
      </c>
      <c r="I931" s="9">
        <v>1.7763290546017201E-2</v>
      </c>
      <c r="J931" s="1"/>
      <c r="K931" s="9"/>
    </row>
    <row r="932" spans="1:11">
      <c r="A932" s="3" t="s">
        <v>170</v>
      </c>
      <c r="B932" s="3" t="s">
        <v>171</v>
      </c>
      <c r="C932" s="3" t="s">
        <v>228</v>
      </c>
      <c r="D932" s="3" t="s">
        <v>27</v>
      </c>
      <c r="E932" s="3" t="s">
        <v>55</v>
      </c>
      <c r="F932" s="3" t="s">
        <v>249</v>
      </c>
      <c r="G932" s="3">
        <v>79037</v>
      </c>
      <c r="H932" s="1">
        <v>8116626.7942583701</v>
      </c>
      <c r="I932" s="9">
        <v>9.7376659052391193E-3</v>
      </c>
      <c r="J932" s="1"/>
      <c r="K932" s="9"/>
    </row>
    <row r="933" spans="1:11">
      <c r="A933" s="3" t="s">
        <v>170</v>
      </c>
      <c r="B933" s="3" t="s">
        <v>171</v>
      </c>
      <c r="C933" s="3" t="s">
        <v>228</v>
      </c>
      <c r="D933" s="3" t="s">
        <v>27</v>
      </c>
      <c r="E933" s="3" t="s">
        <v>54</v>
      </c>
      <c r="F933" s="3" t="s">
        <v>251</v>
      </c>
      <c r="G933" s="3">
        <v>35126</v>
      </c>
      <c r="H933" s="1">
        <v>8116626.7942583701</v>
      </c>
      <c r="I933" s="9">
        <v>4.3276598629430401E-3</v>
      </c>
      <c r="J933" s="1"/>
      <c r="K933" s="9"/>
    </row>
    <row r="934" spans="1:11">
      <c r="A934" s="3" t="s">
        <v>170</v>
      </c>
      <c r="B934" s="3" t="s">
        <v>171</v>
      </c>
      <c r="C934" s="3" t="s">
        <v>228</v>
      </c>
      <c r="D934" s="3" t="s">
        <v>41</v>
      </c>
      <c r="E934" s="3" t="s">
        <v>42</v>
      </c>
      <c r="F934" s="3" t="s">
        <v>266</v>
      </c>
      <c r="G934" s="3">
        <v>22468</v>
      </c>
      <c r="H934" s="1">
        <v>8116626.7942583701</v>
      </c>
      <c r="I934" s="9">
        <v>2.7681450151057401E-3</v>
      </c>
      <c r="J934" s="1"/>
      <c r="K934" s="9"/>
    </row>
    <row r="935" spans="1:11">
      <c r="A935" s="3" t="s">
        <v>170</v>
      </c>
      <c r="B935" s="3" t="s">
        <v>171</v>
      </c>
      <c r="C935" s="3" t="s">
        <v>228</v>
      </c>
      <c r="D935" s="3" t="s">
        <v>27</v>
      </c>
      <c r="E935" s="3" t="s">
        <v>43</v>
      </c>
      <c r="F935" s="3" t="s">
        <v>278</v>
      </c>
      <c r="G935" s="3">
        <v>19209</v>
      </c>
      <c r="H935" s="1">
        <v>8116626.7942583701</v>
      </c>
      <c r="I935" s="9">
        <v>2.36662353548007E-3</v>
      </c>
      <c r="J935" s="1"/>
      <c r="K935" s="9"/>
    </row>
    <row r="936" spans="1:11">
      <c r="A936" s="3" t="s">
        <v>170</v>
      </c>
      <c r="B936" s="3" t="s">
        <v>171</v>
      </c>
      <c r="C936" s="3" t="s">
        <v>228</v>
      </c>
      <c r="D936" s="3" t="s">
        <v>27</v>
      </c>
      <c r="E936" s="3" t="s">
        <v>57</v>
      </c>
      <c r="F936" s="3" t="s">
        <v>277</v>
      </c>
      <c r="G936" s="3">
        <v>9708</v>
      </c>
      <c r="H936" s="1">
        <v>8116626.7942583701</v>
      </c>
      <c r="I936" s="9">
        <v>1.1960633704222201E-3</v>
      </c>
      <c r="J936" s="1"/>
      <c r="K936" s="9"/>
    </row>
    <row r="937" spans="1:11">
      <c r="A937" s="3" t="s">
        <v>170</v>
      </c>
      <c r="B937" s="3" t="s">
        <v>171</v>
      </c>
      <c r="C937" s="3" t="s">
        <v>228</v>
      </c>
      <c r="D937" s="3" t="s">
        <v>27</v>
      </c>
      <c r="E937" s="3" t="s">
        <v>38</v>
      </c>
      <c r="F937" s="3" t="s">
        <v>273</v>
      </c>
      <c r="G937" s="3">
        <v>3527</v>
      </c>
      <c r="H937" s="1">
        <v>8116626.7942583701</v>
      </c>
      <c r="I937" s="9">
        <v>4.3454012231965199E-4</v>
      </c>
      <c r="J937" s="1"/>
      <c r="K937" s="9"/>
    </row>
    <row r="938" spans="1:11">
      <c r="A938" s="3" t="s">
        <v>172</v>
      </c>
      <c r="B938" s="3" t="s">
        <v>173</v>
      </c>
      <c r="C938" s="3" t="s">
        <v>202</v>
      </c>
      <c r="D938" s="3" t="s">
        <v>18</v>
      </c>
      <c r="E938" s="3" t="s">
        <v>24</v>
      </c>
      <c r="F938" s="3" t="s">
        <v>247</v>
      </c>
      <c r="G938" s="3">
        <v>7340914</v>
      </c>
      <c r="H938" s="1">
        <v>63177068.174548998</v>
      </c>
      <c r="I938" s="9">
        <v>0.116195863659234</v>
      </c>
      <c r="J938" s="1"/>
      <c r="K938" s="9"/>
    </row>
    <row r="939" spans="1:11">
      <c r="A939" s="3" t="s">
        <v>172</v>
      </c>
      <c r="B939" s="3" t="s">
        <v>173</v>
      </c>
      <c r="C939" s="3" t="s">
        <v>202</v>
      </c>
      <c r="D939" s="3" t="s">
        <v>18</v>
      </c>
      <c r="E939" s="3" t="s">
        <v>19</v>
      </c>
      <c r="F939" s="3" t="s">
        <v>254</v>
      </c>
      <c r="G939" s="3">
        <v>2323401</v>
      </c>
      <c r="H939" s="1">
        <v>63177068.174548998</v>
      </c>
      <c r="I939" s="9">
        <v>3.6776018057387297E-2</v>
      </c>
      <c r="J939" s="1"/>
      <c r="K939" s="9"/>
    </row>
    <row r="940" spans="1:11">
      <c r="A940" s="3" t="s">
        <v>172</v>
      </c>
      <c r="B940" s="3" t="s">
        <v>173</v>
      </c>
      <c r="C940" s="3" t="s">
        <v>202</v>
      </c>
      <c r="D940" s="3" t="s">
        <v>41</v>
      </c>
      <c r="E940" s="3" t="s">
        <v>76</v>
      </c>
      <c r="F940" s="3" t="s">
        <v>289</v>
      </c>
      <c r="G940" s="3">
        <v>1333333</v>
      </c>
      <c r="H940" s="1">
        <v>63177068.174548998</v>
      </c>
      <c r="I940" s="9">
        <v>2.1104698880869199E-2</v>
      </c>
      <c r="J940" s="1"/>
      <c r="K940" s="9"/>
    </row>
    <row r="941" spans="1:11">
      <c r="A941" s="3" t="s">
        <v>172</v>
      </c>
      <c r="B941" s="3" t="s">
        <v>173</v>
      </c>
      <c r="C941" s="3" t="s">
        <v>202</v>
      </c>
      <c r="D941" s="3" t="s">
        <v>27</v>
      </c>
      <c r="E941" s="3" t="s">
        <v>34</v>
      </c>
      <c r="F941" s="3" t="s">
        <v>259</v>
      </c>
      <c r="G941" s="3">
        <v>621101</v>
      </c>
      <c r="H941" s="1">
        <v>63177068.174548998</v>
      </c>
      <c r="I941" s="9">
        <v>9.8311146424837105E-3</v>
      </c>
      <c r="J941" s="1"/>
      <c r="K941" s="9"/>
    </row>
    <row r="942" spans="1:11">
      <c r="A942" s="3" t="s">
        <v>172</v>
      </c>
      <c r="B942" s="3" t="s">
        <v>173</v>
      </c>
      <c r="C942" s="3" t="s">
        <v>202</v>
      </c>
      <c r="D942" s="3" t="s">
        <v>27</v>
      </c>
      <c r="E942" s="3" t="s">
        <v>31</v>
      </c>
      <c r="F942" s="3" t="s">
        <v>253</v>
      </c>
      <c r="G942" s="3">
        <v>553391</v>
      </c>
      <c r="H942" s="1">
        <v>63177068.174548998</v>
      </c>
      <c r="I942" s="9">
        <v>8.7593650036285609E-3</v>
      </c>
      <c r="J942" s="1"/>
      <c r="K942" s="9"/>
    </row>
    <row r="943" spans="1:11">
      <c r="A943" s="3" t="s">
        <v>172</v>
      </c>
      <c r="B943" s="3" t="s">
        <v>173</v>
      </c>
      <c r="C943" s="3" t="s">
        <v>202</v>
      </c>
      <c r="D943" s="3" t="s">
        <v>18</v>
      </c>
      <c r="E943" s="3" t="s">
        <v>25</v>
      </c>
      <c r="F943" s="3" t="s">
        <v>342</v>
      </c>
      <c r="G943" s="3">
        <v>456233</v>
      </c>
      <c r="H943" s="1">
        <v>63177068.174548998</v>
      </c>
      <c r="I943" s="9">
        <v>7.2214968687609104E-3</v>
      </c>
      <c r="J943" s="1"/>
      <c r="K943" s="9"/>
    </row>
    <row r="944" spans="1:11">
      <c r="A944" s="3" t="s">
        <v>172</v>
      </c>
      <c r="B944" s="3" t="s">
        <v>173</v>
      </c>
      <c r="C944" s="3" t="s">
        <v>202</v>
      </c>
      <c r="D944" s="3" t="s">
        <v>27</v>
      </c>
      <c r="E944" s="3" t="s">
        <v>32</v>
      </c>
      <c r="F944" s="3" t="s">
        <v>272</v>
      </c>
      <c r="G944" s="3">
        <v>417316</v>
      </c>
      <c r="H944" s="1">
        <v>63177068.174548998</v>
      </c>
      <c r="I944" s="9">
        <v>6.6054980400011096E-3</v>
      </c>
      <c r="J944" s="1"/>
      <c r="K944" s="9"/>
    </row>
    <row r="945" spans="1:11">
      <c r="A945" s="3" t="s">
        <v>172</v>
      </c>
      <c r="B945" s="3" t="s">
        <v>173</v>
      </c>
      <c r="C945" s="3" t="s">
        <v>202</v>
      </c>
      <c r="D945" s="3" t="s">
        <v>27</v>
      </c>
      <c r="E945" s="3" t="s">
        <v>39</v>
      </c>
      <c r="F945" s="3" t="s">
        <v>341</v>
      </c>
      <c r="G945" s="3">
        <v>415545</v>
      </c>
      <c r="H945" s="1">
        <v>63177068.174548998</v>
      </c>
      <c r="I945" s="9">
        <v>6.5774657167045197E-3</v>
      </c>
      <c r="J945" s="1"/>
      <c r="K945" s="9"/>
    </row>
    <row r="946" spans="1:11">
      <c r="A946" s="3" t="s">
        <v>172</v>
      </c>
      <c r="B946" s="3" t="s">
        <v>173</v>
      </c>
      <c r="C946" s="3" t="s">
        <v>202</v>
      </c>
      <c r="D946" s="3" t="s">
        <v>18</v>
      </c>
      <c r="E946" s="3" t="s">
        <v>22</v>
      </c>
      <c r="F946" s="3" t="s">
        <v>248</v>
      </c>
      <c r="G946" s="3">
        <v>300581</v>
      </c>
      <c r="H946" s="1">
        <v>63177068.174548998</v>
      </c>
      <c r="I946" s="9">
        <v>4.7577548101716098E-3</v>
      </c>
      <c r="J946" s="1"/>
      <c r="K946" s="9"/>
    </row>
    <row r="947" spans="1:11">
      <c r="A947" s="3" t="s">
        <v>172</v>
      </c>
      <c r="B947" s="3" t="s">
        <v>173</v>
      </c>
      <c r="C947" s="3" t="s">
        <v>202</v>
      </c>
      <c r="D947" s="3" t="s">
        <v>27</v>
      </c>
      <c r="E947" s="3" t="s">
        <v>42</v>
      </c>
      <c r="F947" s="3" t="s">
        <v>276</v>
      </c>
      <c r="G947" s="3">
        <v>121773</v>
      </c>
      <c r="H947" s="1">
        <v>63177068.174548998</v>
      </c>
      <c r="I947" s="9">
        <v>1.9274873544869E-3</v>
      </c>
      <c r="J947" s="1"/>
      <c r="K947" s="9"/>
    </row>
    <row r="948" spans="1:11">
      <c r="A948" s="3" t="s">
        <v>172</v>
      </c>
      <c r="B948" s="3" t="s">
        <v>173</v>
      </c>
      <c r="C948" s="3" t="s">
        <v>202</v>
      </c>
      <c r="D948" s="3" t="s">
        <v>41</v>
      </c>
      <c r="E948" s="3" t="s">
        <v>104</v>
      </c>
      <c r="F948" s="3" t="s">
        <v>310</v>
      </c>
      <c r="G948" s="3">
        <v>66666</v>
      </c>
      <c r="H948" s="1">
        <v>63177068.174548998</v>
      </c>
      <c r="I948" s="9">
        <v>1.05522465550018E-3</v>
      </c>
      <c r="J948" s="1"/>
      <c r="K948" s="9"/>
    </row>
    <row r="949" spans="1:11">
      <c r="A949" s="3" t="s">
        <v>172</v>
      </c>
      <c r="B949" s="3" t="s">
        <v>173</v>
      </c>
      <c r="C949" s="3" t="s">
        <v>202</v>
      </c>
      <c r="D949" s="3" t="s">
        <v>27</v>
      </c>
      <c r="E949" s="3" t="s">
        <v>54</v>
      </c>
      <c r="F949" s="3" t="s">
        <v>251</v>
      </c>
      <c r="G949" s="3">
        <v>66211</v>
      </c>
      <c r="H949" s="1">
        <v>63177068.174548998</v>
      </c>
      <c r="I949" s="9">
        <v>1.0480226752065901E-3</v>
      </c>
      <c r="J949" s="1"/>
      <c r="K949" s="9"/>
    </row>
    <row r="950" spans="1:11">
      <c r="A950" s="3" t="s">
        <v>172</v>
      </c>
      <c r="B950" s="3" t="s">
        <v>173</v>
      </c>
      <c r="C950" s="3" t="s">
        <v>202</v>
      </c>
      <c r="D950" s="3" t="s">
        <v>27</v>
      </c>
      <c r="E950" s="3" t="s">
        <v>64</v>
      </c>
      <c r="F950" s="3" t="s">
        <v>284</v>
      </c>
      <c r="G950" s="3">
        <v>61687</v>
      </c>
      <c r="H950" s="1">
        <v>63177068.174548998</v>
      </c>
      <c r="I950" s="9">
        <v>9.7641441400173599E-4</v>
      </c>
      <c r="J950" s="1"/>
      <c r="K950" s="9"/>
    </row>
    <row r="951" spans="1:11">
      <c r="A951" s="3" t="s">
        <v>172</v>
      </c>
      <c r="B951" s="3" t="s">
        <v>173</v>
      </c>
      <c r="C951" s="3" t="s">
        <v>202</v>
      </c>
      <c r="D951" s="3" t="s">
        <v>41</v>
      </c>
      <c r="E951" s="3" t="s">
        <v>58</v>
      </c>
      <c r="F951" s="3" t="s">
        <v>279</v>
      </c>
      <c r="G951" s="3">
        <v>53857</v>
      </c>
      <c r="H951" s="1">
        <v>63177068.174548998</v>
      </c>
      <c r="I951" s="9">
        <v>8.5247703883948797E-4</v>
      </c>
      <c r="J951" s="1"/>
      <c r="K951" s="9"/>
    </row>
    <row r="952" spans="1:11">
      <c r="A952" s="3" t="s">
        <v>172</v>
      </c>
      <c r="B952" s="3" t="s">
        <v>173</v>
      </c>
      <c r="C952" s="3" t="s">
        <v>202</v>
      </c>
      <c r="D952" s="3" t="s">
        <v>41</v>
      </c>
      <c r="E952" s="3" t="s">
        <v>31</v>
      </c>
      <c r="F952" s="3" t="s">
        <v>257</v>
      </c>
      <c r="G952" s="3">
        <v>33973</v>
      </c>
      <c r="H952" s="1">
        <v>63177068.174548998</v>
      </c>
      <c r="I952" s="9">
        <v>5.3774258574547297E-4</v>
      </c>
      <c r="J952" s="1"/>
      <c r="K952" s="9"/>
    </row>
    <row r="953" spans="1:11">
      <c r="A953" s="3" t="s">
        <v>172</v>
      </c>
      <c r="B953" s="3" t="s">
        <v>173</v>
      </c>
      <c r="C953" s="3" t="s">
        <v>202</v>
      </c>
      <c r="D953" s="3" t="s">
        <v>27</v>
      </c>
      <c r="E953" s="3" t="s">
        <v>28</v>
      </c>
      <c r="F953" s="3" t="s">
        <v>275</v>
      </c>
      <c r="G953" s="3">
        <v>32463</v>
      </c>
      <c r="H953" s="1">
        <v>63177068.174548998</v>
      </c>
      <c r="I953" s="9">
        <v>5.1384150828761904E-4</v>
      </c>
      <c r="J953" s="1"/>
      <c r="K953" s="9"/>
    </row>
    <row r="954" spans="1:11">
      <c r="A954" s="3" t="s">
        <v>172</v>
      </c>
      <c r="B954" s="3" t="s">
        <v>173</v>
      </c>
      <c r="C954" s="3" t="s">
        <v>202</v>
      </c>
      <c r="D954" s="3" t="s">
        <v>27</v>
      </c>
      <c r="E954" s="3" t="s">
        <v>105</v>
      </c>
      <c r="F954" s="3" t="s">
        <v>318</v>
      </c>
      <c r="G954" s="3">
        <v>25343</v>
      </c>
      <c r="H954" s="1">
        <v>63177068.174548998</v>
      </c>
      <c r="I954" s="9">
        <v>4.0114238808899801E-4</v>
      </c>
      <c r="J954" s="1"/>
      <c r="K954" s="9"/>
    </row>
    <row r="955" spans="1:11">
      <c r="A955" s="3" t="s">
        <v>172</v>
      </c>
      <c r="B955" s="3" t="s">
        <v>173</v>
      </c>
      <c r="C955" s="3" t="s">
        <v>202</v>
      </c>
      <c r="D955" s="3" t="s">
        <v>41</v>
      </c>
      <c r="E955" s="3" t="s">
        <v>174</v>
      </c>
      <c r="F955" s="3" t="s">
        <v>334</v>
      </c>
      <c r="G955" s="3">
        <v>20619</v>
      </c>
      <c r="H955" s="1">
        <v>63177068.174548998</v>
      </c>
      <c r="I955" s="9">
        <v>3.2636842126058599E-4</v>
      </c>
      <c r="J955" s="1"/>
      <c r="K955" s="9"/>
    </row>
    <row r="956" spans="1:11">
      <c r="A956" s="3" t="s">
        <v>172</v>
      </c>
      <c r="B956" s="3" t="s">
        <v>173</v>
      </c>
      <c r="C956" s="3" t="s">
        <v>202</v>
      </c>
      <c r="D956" s="3" t="s">
        <v>27</v>
      </c>
      <c r="E956" s="3" t="s">
        <v>190</v>
      </c>
      <c r="F956" s="3" t="s">
        <v>245</v>
      </c>
      <c r="G956" s="3">
        <v>20450</v>
      </c>
      <c r="H956" s="1">
        <v>63177068.174548998</v>
      </c>
      <c r="I956" s="9">
        <v>3.2369340000868102E-4</v>
      </c>
      <c r="J956" s="1"/>
      <c r="K956" s="9"/>
    </row>
    <row r="957" spans="1:11">
      <c r="A957" s="3" t="s">
        <v>172</v>
      </c>
      <c r="B957" s="3" t="s">
        <v>173</v>
      </c>
      <c r="C957" s="3" t="s">
        <v>202</v>
      </c>
      <c r="D957" s="3" t="s">
        <v>41</v>
      </c>
      <c r="E957" s="3" t="s">
        <v>43</v>
      </c>
      <c r="F957" s="3" t="s">
        <v>269</v>
      </c>
      <c r="G957" s="3">
        <v>7697</v>
      </c>
      <c r="H957" s="1">
        <v>63177068.174548998</v>
      </c>
      <c r="I957" s="9">
        <v>1.2183218092258299E-4</v>
      </c>
      <c r="J957" s="1"/>
      <c r="K957" s="9"/>
    </row>
    <row r="958" spans="1:11">
      <c r="A958" s="3" t="s">
        <v>172</v>
      </c>
      <c r="B958" s="3" t="s">
        <v>173</v>
      </c>
      <c r="C958" s="3" t="s">
        <v>202</v>
      </c>
      <c r="D958" s="3" t="s">
        <v>41</v>
      </c>
      <c r="E958" s="3" t="s">
        <v>103</v>
      </c>
      <c r="F958" s="3" t="s">
        <v>292</v>
      </c>
      <c r="G958" s="3">
        <v>6675</v>
      </c>
      <c r="H958" s="1">
        <v>63177068.174548998</v>
      </c>
      <c r="I958" s="9">
        <v>1.05655425186208E-4</v>
      </c>
      <c r="J958" s="1"/>
      <c r="K958" s="9"/>
    </row>
    <row r="959" spans="1:11">
      <c r="A959" s="3" t="s">
        <v>172</v>
      </c>
      <c r="B959" s="3" t="s">
        <v>173</v>
      </c>
      <c r="C959" s="3" t="s">
        <v>202</v>
      </c>
      <c r="D959" s="3" t="s">
        <v>41</v>
      </c>
      <c r="E959" s="3" t="s">
        <v>175</v>
      </c>
      <c r="F959" s="3" t="s">
        <v>336</v>
      </c>
      <c r="G959" s="3">
        <v>6080</v>
      </c>
      <c r="H959" s="1">
        <v>63177068.174548998</v>
      </c>
      <c r="I959" s="9">
        <v>9.6237450956126194E-5</v>
      </c>
      <c r="J959" s="1"/>
      <c r="K959" s="9"/>
    </row>
    <row r="960" spans="1:11">
      <c r="A960" s="3" t="s">
        <v>172</v>
      </c>
      <c r="B960" s="3" t="s">
        <v>173</v>
      </c>
      <c r="C960" s="3" t="s">
        <v>202</v>
      </c>
      <c r="D960" s="3" t="s">
        <v>41</v>
      </c>
      <c r="E960" s="3" t="s">
        <v>67</v>
      </c>
      <c r="F960" s="3" t="s">
        <v>282</v>
      </c>
      <c r="G960" s="3">
        <v>6042</v>
      </c>
      <c r="H960" s="1">
        <v>63177068.174548998</v>
      </c>
      <c r="I960" s="9">
        <v>9.5635966887650404E-5</v>
      </c>
      <c r="J960" s="1"/>
      <c r="K960" s="9"/>
    </row>
    <row r="961" spans="1:11">
      <c r="A961" s="3" t="s">
        <v>172</v>
      </c>
      <c r="B961" s="3" t="s">
        <v>173</v>
      </c>
      <c r="C961" s="3" t="s">
        <v>202</v>
      </c>
      <c r="D961" s="3" t="s">
        <v>41</v>
      </c>
      <c r="E961" s="3" t="s">
        <v>126</v>
      </c>
      <c r="F961" s="3" t="s">
        <v>337</v>
      </c>
      <c r="G961" s="3">
        <v>5783</v>
      </c>
      <c r="H961" s="1">
        <v>63177068.174548998</v>
      </c>
      <c r="I961" s="9">
        <v>9.1536378105144402E-5</v>
      </c>
      <c r="J961" s="1"/>
      <c r="K961" s="9"/>
    </row>
    <row r="962" spans="1:11">
      <c r="A962" s="3" t="s">
        <v>172</v>
      </c>
      <c r="B962" s="3" t="s">
        <v>173</v>
      </c>
      <c r="C962" s="3" t="s">
        <v>202</v>
      </c>
      <c r="D962" s="3" t="s">
        <v>27</v>
      </c>
      <c r="E962" s="3" t="s">
        <v>37</v>
      </c>
      <c r="F962" s="3" t="s">
        <v>270</v>
      </c>
      <c r="G962" s="3">
        <v>4567</v>
      </c>
      <c r="H962" s="1">
        <v>63177068.174548998</v>
      </c>
      <c r="I962" s="9">
        <v>7.2288887913919103E-5</v>
      </c>
      <c r="J962" s="1"/>
      <c r="K962" s="9"/>
    </row>
    <row r="963" spans="1:11">
      <c r="A963" s="3" t="s">
        <v>172</v>
      </c>
      <c r="B963" s="3" t="s">
        <v>173</v>
      </c>
      <c r="C963" s="3" t="s">
        <v>202</v>
      </c>
      <c r="D963" s="3" t="s">
        <v>41</v>
      </c>
      <c r="E963" s="3" t="s">
        <v>35</v>
      </c>
      <c r="F963" s="3" t="s">
        <v>262</v>
      </c>
      <c r="G963" s="3">
        <v>4210</v>
      </c>
      <c r="H963" s="1">
        <v>63177068.174548998</v>
      </c>
      <c r="I963" s="9">
        <v>6.6638103375870304E-5</v>
      </c>
      <c r="J963" s="1"/>
      <c r="K963" s="9"/>
    </row>
    <row r="964" spans="1:11">
      <c r="A964" s="3" t="s">
        <v>172</v>
      </c>
      <c r="B964" s="3" t="s">
        <v>173</v>
      </c>
      <c r="C964" s="3" t="s">
        <v>202</v>
      </c>
      <c r="D964" s="3" t="s">
        <v>27</v>
      </c>
      <c r="E964" s="3" t="s">
        <v>57</v>
      </c>
      <c r="F964" s="3" t="s">
        <v>277</v>
      </c>
      <c r="G964" s="3">
        <v>3982</v>
      </c>
      <c r="H964" s="1">
        <v>63177068.174548998</v>
      </c>
      <c r="I964" s="9">
        <v>6.3029198965015507E-5</v>
      </c>
      <c r="J964" s="1"/>
      <c r="K964" s="9"/>
    </row>
    <row r="965" spans="1:11">
      <c r="A965" s="3" t="s">
        <v>172</v>
      </c>
      <c r="B965" s="3" t="s">
        <v>173</v>
      </c>
      <c r="C965" s="3" t="s">
        <v>202</v>
      </c>
      <c r="D965" s="3" t="s">
        <v>41</v>
      </c>
      <c r="E965" s="3" t="s">
        <v>38</v>
      </c>
      <c r="F965" s="3" t="s">
        <v>297</v>
      </c>
      <c r="G965" s="3">
        <v>3927</v>
      </c>
      <c r="H965" s="1">
        <v>63177068.174548998</v>
      </c>
      <c r="I965" s="9">
        <v>6.2158629918537399E-5</v>
      </c>
      <c r="J965" s="1"/>
      <c r="K965" s="9"/>
    </row>
    <row r="966" spans="1:11">
      <c r="A966" s="3" t="s">
        <v>172</v>
      </c>
      <c r="B966" s="3" t="s">
        <v>173</v>
      </c>
      <c r="C966" s="3" t="s">
        <v>202</v>
      </c>
      <c r="D966" s="3" t="s">
        <v>41</v>
      </c>
      <c r="E966" s="3" t="s">
        <v>42</v>
      </c>
      <c r="F966" s="3" t="s">
        <v>266</v>
      </c>
      <c r="G966" s="3">
        <v>1910</v>
      </c>
      <c r="H966" s="1">
        <v>63177068.174548998</v>
      </c>
      <c r="I966" s="9">
        <v>3.02324887049673E-5</v>
      </c>
      <c r="J966" s="1"/>
      <c r="K966" s="9"/>
    </row>
    <row r="967" spans="1:11">
      <c r="A967" s="3" t="s">
        <v>172</v>
      </c>
      <c r="B967" s="3" t="s">
        <v>173</v>
      </c>
      <c r="C967" s="3" t="s">
        <v>202</v>
      </c>
      <c r="D967" s="3" t="s">
        <v>27</v>
      </c>
      <c r="E967" s="3" t="s">
        <v>55</v>
      </c>
      <c r="F967" s="3" t="s">
        <v>249</v>
      </c>
      <c r="G967" s="3">
        <v>1793</v>
      </c>
      <c r="H967" s="1">
        <v>63177068.174548998</v>
      </c>
      <c r="I967" s="9">
        <v>2.8380550915186601E-5</v>
      </c>
      <c r="J967" s="1"/>
      <c r="K967" s="9"/>
    </row>
    <row r="968" spans="1:11">
      <c r="A968" s="3" t="s">
        <v>172</v>
      </c>
      <c r="B968" s="3" t="s">
        <v>173</v>
      </c>
      <c r="C968" s="3" t="s">
        <v>202</v>
      </c>
      <c r="D968" s="3" t="s">
        <v>41</v>
      </c>
      <c r="E968" s="3" t="s">
        <v>33</v>
      </c>
      <c r="F968" s="3" t="s">
        <v>268</v>
      </c>
      <c r="G968" s="3">
        <v>1787</v>
      </c>
      <c r="H968" s="1">
        <v>63177068.174548998</v>
      </c>
      <c r="I968" s="9">
        <v>2.8285579746479899E-5</v>
      </c>
      <c r="J968" s="1"/>
      <c r="K968" s="9"/>
    </row>
    <row r="969" spans="1:11">
      <c r="A969" s="3" t="s">
        <v>172</v>
      </c>
      <c r="B969" s="3" t="s">
        <v>173</v>
      </c>
      <c r="C969" s="3" t="s">
        <v>202</v>
      </c>
      <c r="D969" s="3" t="s">
        <v>41</v>
      </c>
      <c r="E969" s="3" t="s">
        <v>32</v>
      </c>
      <c r="F969" s="3" t="s">
        <v>312</v>
      </c>
      <c r="G969" s="3">
        <v>1404</v>
      </c>
      <c r="H969" s="1">
        <v>63177068.174548998</v>
      </c>
      <c r="I969" s="9">
        <v>2.2223253477368602E-5</v>
      </c>
      <c r="J969" s="1"/>
      <c r="K969" s="9"/>
    </row>
    <row r="970" spans="1:11">
      <c r="A970" s="3" t="s">
        <v>172</v>
      </c>
      <c r="B970" s="3" t="s">
        <v>173</v>
      </c>
      <c r="C970" s="3" t="s">
        <v>202</v>
      </c>
      <c r="D970" s="3" t="s">
        <v>27</v>
      </c>
      <c r="E970" s="3" t="s">
        <v>47</v>
      </c>
      <c r="F970" s="3" t="s">
        <v>319</v>
      </c>
      <c r="G970" s="3">
        <v>963</v>
      </c>
      <c r="H970" s="1">
        <v>63177068.174548998</v>
      </c>
      <c r="I970" s="9">
        <v>1.52428725774259E-5</v>
      </c>
      <c r="J970" s="1"/>
      <c r="K970" s="9"/>
    </row>
    <row r="971" spans="1:11">
      <c r="A971" s="3" t="s">
        <v>172</v>
      </c>
      <c r="B971" s="3" t="s">
        <v>173</v>
      </c>
      <c r="C971" s="3" t="s">
        <v>202</v>
      </c>
      <c r="D971" s="3" t="s">
        <v>41</v>
      </c>
      <c r="E971" s="3" t="s">
        <v>129</v>
      </c>
      <c r="F971" s="3" t="s">
        <v>338</v>
      </c>
      <c r="G971" s="3">
        <v>873</v>
      </c>
      <c r="H971" s="1">
        <v>63177068.174548998</v>
      </c>
      <c r="I971" s="9">
        <v>1.3818305046825401E-5</v>
      </c>
      <c r="J971" s="1"/>
      <c r="K971" s="9"/>
    </row>
    <row r="972" spans="1:11">
      <c r="A972" s="3" t="s">
        <v>172</v>
      </c>
      <c r="B972" s="3" t="s">
        <v>173</v>
      </c>
      <c r="C972" s="3" t="s">
        <v>202</v>
      </c>
      <c r="D972" s="3" t="s">
        <v>27</v>
      </c>
      <c r="E972" s="3" t="s">
        <v>67</v>
      </c>
      <c r="F972" s="3" t="s">
        <v>283</v>
      </c>
      <c r="G972" s="3">
        <v>700</v>
      </c>
      <c r="H972" s="1">
        <v>63177068.174548998</v>
      </c>
      <c r="I972" s="9">
        <v>1.10799696824487E-5</v>
      </c>
      <c r="J972" s="1"/>
      <c r="K972" s="9"/>
    </row>
    <row r="973" spans="1:11">
      <c r="A973" s="3" t="s">
        <v>172</v>
      </c>
      <c r="B973" s="3" t="s">
        <v>173</v>
      </c>
      <c r="C973" s="3" t="s">
        <v>202</v>
      </c>
      <c r="D973" s="3" t="s">
        <v>41</v>
      </c>
      <c r="E973" s="3" t="s">
        <v>47</v>
      </c>
      <c r="F973" s="3" t="s">
        <v>256</v>
      </c>
      <c r="G973" s="3">
        <v>250</v>
      </c>
      <c r="H973" s="1">
        <v>63177068.174548998</v>
      </c>
      <c r="I973" s="9">
        <v>3.9571320294459796E-6</v>
      </c>
      <c r="J973" s="1"/>
      <c r="K973" s="9"/>
    </row>
    <row r="974" spans="1:11">
      <c r="A974" s="3" t="s">
        <v>243</v>
      </c>
      <c r="B974" s="3" t="s">
        <v>244</v>
      </c>
      <c r="C974" s="3" t="s">
        <v>209</v>
      </c>
      <c r="D974" s="3" t="s">
        <v>18</v>
      </c>
      <c r="E974" s="3" t="s">
        <v>20</v>
      </c>
      <c r="F974" s="3" t="s">
        <v>246</v>
      </c>
      <c r="G974" s="3">
        <v>123145</v>
      </c>
      <c r="H974" s="1">
        <v>2017924.9</v>
      </c>
      <c r="I974" s="9">
        <v>6.1025561456722201E-2</v>
      </c>
      <c r="J974" s="1"/>
      <c r="K974" s="9"/>
    </row>
    <row r="975" spans="1:11">
      <c r="A975" s="3" t="s">
        <v>243</v>
      </c>
      <c r="B975" s="3" t="s">
        <v>244</v>
      </c>
      <c r="C975" s="3" t="s">
        <v>209</v>
      </c>
      <c r="D975" s="3" t="s">
        <v>18</v>
      </c>
      <c r="E975" s="3" t="s">
        <v>24</v>
      </c>
      <c r="F975" s="3" t="s">
        <v>247</v>
      </c>
      <c r="G975" s="3">
        <v>31101</v>
      </c>
      <c r="H975" s="1">
        <v>2017924.9</v>
      </c>
      <c r="I975" s="9">
        <v>1.5412367427548999E-2</v>
      </c>
      <c r="J975" s="1"/>
      <c r="K975" s="9"/>
    </row>
    <row r="976" spans="1:11">
      <c r="A976" s="3" t="s">
        <v>243</v>
      </c>
      <c r="B976" s="3" t="s">
        <v>244</v>
      </c>
      <c r="C976" s="3" t="s">
        <v>209</v>
      </c>
      <c r="D976" s="3" t="s">
        <v>27</v>
      </c>
      <c r="E976" s="3" t="s">
        <v>34</v>
      </c>
      <c r="F976" s="3" t="s">
        <v>259</v>
      </c>
      <c r="G976" s="3">
        <v>24899</v>
      </c>
      <c r="H976" s="1">
        <v>2017924.9</v>
      </c>
      <c r="I976" s="9">
        <v>1.2338913108213299E-2</v>
      </c>
      <c r="J976" s="1"/>
      <c r="K976" s="9"/>
    </row>
    <row r="977" spans="1:11">
      <c r="A977" s="3" t="s">
        <v>243</v>
      </c>
      <c r="B977" s="3" t="s">
        <v>244</v>
      </c>
      <c r="C977" s="3" t="s">
        <v>209</v>
      </c>
      <c r="D977" s="3" t="s">
        <v>18</v>
      </c>
      <c r="E977" s="3" t="s">
        <v>23</v>
      </c>
      <c r="F977" s="3" t="s">
        <v>255</v>
      </c>
      <c r="G977" s="3">
        <v>12072</v>
      </c>
      <c r="H977" s="1">
        <v>2017924.9</v>
      </c>
      <c r="I977" s="9">
        <v>5.9823831897807501E-3</v>
      </c>
      <c r="J977" s="1"/>
      <c r="K977" s="9"/>
    </row>
    <row r="978" spans="1:11">
      <c r="A978" s="3" t="s">
        <v>243</v>
      </c>
      <c r="B978" s="3" t="s">
        <v>244</v>
      </c>
      <c r="C978" s="3" t="s">
        <v>209</v>
      </c>
      <c r="D978" s="3" t="s">
        <v>18</v>
      </c>
      <c r="E978" s="3" t="s">
        <v>22</v>
      </c>
      <c r="F978" s="3" t="s">
        <v>248</v>
      </c>
      <c r="G978" s="3">
        <v>10686</v>
      </c>
      <c r="H978" s="1">
        <v>2017924.9</v>
      </c>
      <c r="I978" s="9">
        <v>5.2955389965206297E-3</v>
      </c>
      <c r="J978" s="1"/>
      <c r="K978" s="9"/>
    </row>
    <row r="979" spans="1:11">
      <c r="A979" s="3" t="s">
        <v>176</v>
      </c>
      <c r="B979" s="3" t="s">
        <v>177</v>
      </c>
      <c r="C979" s="3" t="s">
        <v>202</v>
      </c>
      <c r="D979" s="3" t="s">
        <v>27</v>
      </c>
      <c r="E979" s="3" t="s">
        <v>31</v>
      </c>
      <c r="F979" s="3" t="s">
        <v>253</v>
      </c>
      <c r="G979" s="3">
        <v>696817</v>
      </c>
      <c r="H979" s="1">
        <v>5490272.4133870201</v>
      </c>
      <c r="I979" s="9">
        <v>0.12691847462813299</v>
      </c>
      <c r="J979" s="1"/>
      <c r="K979" s="9"/>
    </row>
    <row r="980" spans="1:11">
      <c r="A980" s="3" t="s">
        <v>176</v>
      </c>
      <c r="B980" s="3" t="s">
        <v>177</v>
      </c>
      <c r="C980" s="3" t="s">
        <v>202</v>
      </c>
      <c r="D980" s="3" t="s">
        <v>18</v>
      </c>
      <c r="E980" s="3" t="s">
        <v>25</v>
      </c>
      <c r="F980" s="3" t="s">
        <v>342</v>
      </c>
      <c r="G980" s="3">
        <v>456949</v>
      </c>
      <c r="H980" s="1">
        <v>5490272.4133870201</v>
      </c>
      <c r="I980" s="9">
        <v>8.3228839225866796E-2</v>
      </c>
      <c r="J980" s="1"/>
      <c r="K980" s="9"/>
    </row>
    <row r="981" spans="1:11">
      <c r="A981" s="3" t="s">
        <v>176</v>
      </c>
      <c r="B981" s="3" t="s">
        <v>177</v>
      </c>
      <c r="C981" s="3" t="s">
        <v>202</v>
      </c>
      <c r="D981" s="3" t="s">
        <v>18</v>
      </c>
      <c r="E981" s="3" t="s">
        <v>22</v>
      </c>
      <c r="F981" s="3" t="s">
        <v>248</v>
      </c>
      <c r="G981" s="3">
        <v>318867</v>
      </c>
      <c r="H981" s="1">
        <v>5490272.4133870201</v>
      </c>
      <c r="I981" s="9">
        <v>5.8078538912295398E-2</v>
      </c>
      <c r="J981" s="1"/>
      <c r="K981" s="9"/>
    </row>
    <row r="982" spans="1:11">
      <c r="A982" s="3" t="s">
        <v>176</v>
      </c>
      <c r="B982" s="3" t="s">
        <v>177</v>
      </c>
      <c r="C982" s="3" t="s">
        <v>202</v>
      </c>
      <c r="D982" s="3" t="s">
        <v>18</v>
      </c>
      <c r="E982" s="3" t="s">
        <v>24</v>
      </c>
      <c r="F982" s="3" t="s">
        <v>247</v>
      </c>
      <c r="G982" s="3">
        <v>165256</v>
      </c>
      <c r="H982" s="1">
        <v>5490272.4133870201</v>
      </c>
      <c r="I982" s="9">
        <v>3.0099781496643701E-2</v>
      </c>
      <c r="J982" s="1"/>
      <c r="K982" s="9"/>
    </row>
    <row r="983" spans="1:11">
      <c r="A983" s="3" t="s">
        <v>176</v>
      </c>
      <c r="B983" s="3" t="s">
        <v>177</v>
      </c>
      <c r="C983" s="3" t="s">
        <v>202</v>
      </c>
      <c r="D983" s="3" t="s">
        <v>41</v>
      </c>
      <c r="E983" s="3" t="s">
        <v>34</v>
      </c>
      <c r="F983" s="3" t="s">
        <v>309</v>
      </c>
      <c r="G983" s="3">
        <v>116412</v>
      </c>
      <c r="H983" s="1">
        <v>5490272.4133870201</v>
      </c>
      <c r="I983" s="9">
        <v>2.1203319477582E-2</v>
      </c>
      <c r="J983" s="1"/>
      <c r="K983" s="9"/>
    </row>
    <row r="984" spans="1:11">
      <c r="A984" s="3" t="s">
        <v>176</v>
      </c>
      <c r="B984" s="3" t="s">
        <v>177</v>
      </c>
      <c r="C984" s="3" t="s">
        <v>202</v>
      </c>
      <c r="D984" s="3" t="s">
        <v>27</v>
      </c>
      <c r="E984" s="3" t="s">
        <v>54</v>
      </c>
      <c r="F984" s="3" t="s">
        <v>251</v>
      </c>
      <c r="G984" s="3">
        <v>38400</v>
      </c>
      <c r="H984" s="1">
        <v>5490272.4133870201</v>
      </c>
      <c r="I984" s="9">
        <v>6.99418846802003E-3</v>
      </c>
      <c r="J984" s="1"/>
      <c r="K984" s="9"/>
    </row>
    <row r="985" spans="1:11">
      <c r="A985" s="3" t="s">
        <v>176</v>
      </c>
      <c r="B985" s="3" t="s">
        <v>177</v>
      </c>
      <c r="C985" s="3" t="s">
        <v>202</v>
      </c>
      <c r="D985" s="3" t="s">
        <v>27</v>
      </c>
      <c r="E985" s="3" t="s">
        <v>32</v>
      </c>
      <c r="F985" s="3" t="s">
        <v>272</v>
      </c>
      <c r="G985" s="3">
        <v>31863</v>
      </c>
      <c r="H985" s="1">
        <v>5490272.4133870201</v>
      </c>
      <c r="I985" s="9">
        <v>5.80353716553443E-3</v>
      </c>
      <c r="J985" s="1"/>
      <c r="K985" s="9"/>
    </row>
    <row r="986" spans="1:11">
      <c r="A986" s="3" t="s">
        <v>176</v>
      </c>
      <c r="B986" s="3" t="s">
        <v>177</v>
      </c>
      <c r="C986" s="3" t="s">
        <v>202</v>
      </c>
      <c r="D986" s="3" t="s">
        <v>18</v>
      </c>
      <c r="E986" s="3" t="s">
        <v>19</v>
      </c>
      <c r="F986" s="3" t="s">
        <v>254</v>
      </c>
      <c r="G986" s="3">
        <v>31497</v>
      </c>
      <c r="H986" s="1">
        <v>5490272.4133870201</v>
      </c>
      <c r="I986" s="9">
        <v>5.7368738066986202E-3</v>
      </c>
      <c r="J986" s="1"/>
      <c r="K986" s="9"/>
    </row>
    <row r="987" spans="1:11">
      <c r="A987" s="3" t="s">
        <v>176</v>
      </c>
      <c r="B987" s="3" t="s">
        <v>177</v>
      </c>
      <c r="C987" s="3" t="s">
        <v>202</v>
      </c>
      <c r="D987" s="3" t="s">
        <v>27</v>
      </c>
      <c r="E987" s="3" t="s">
        <v>55</v>
      </c>
      <c r="F987" s="3" t="s">
        <v>249</v>
      </c>
      <c r="G987" s="3">
        <v>14131</v>
      </c>
      <c r="H987" s="1">
        <v>5490272.4133870201</v>
      </c>
      <c r="I987" s="9">
        <v>2.5738249281664302E-3</v>
      </c>
      <c r="J987" s="1"/>
      <c r="K987" s="9"/>
    </row>
    <row r="988" spans="1:11">
      <c r="A988" s="3" t="s">
        <v>176</v>
      </c>
      <c r="B988" s="3" t="s">
        <v>177</v>
      </c>
      <c r="C988" s="3" t="s">
        <v>202</v>
      </c>
      <c r="D988" s="3" t="s">
        <v>27</v>
      </c>
      <c r="E988" s="3" t="s">
        <v>28</v>
      </c>
      <c r="F988" s="3" t="s">
        <v>275</v>
      </c>
      <c r="G988" s="3">
        <v>9981</v>
      </c>
      <c r="H988" s="1">
        <v>5490272.4133870201</v>
      </c>
      <c r="I988" s="9">
        <v>1.8179425807111401E-3</v>
      </c>
      <c r="J988" s="1"/>
      <c r="K988" s="9"/>
    </row>
    <row r="989" spans="1:11">
      <c r="A989" s="3" t="s">
        <v>176</v>
      </c>
      <c r="B989" s="3" t="s">
        <v>177</v>
      </c>
      <c r="C989" s="3" t="s">
        <v>202</v>
      </c>
      <c r="D989" s="3" t="s">
        <v>27</v>
      </c>
      <c r="E989" s="3" t="s">
        <v>42</v>
      </c>
      <c r="F989" s="3" t="s">
        <v>276</v>
      </c>
      <c r="G989" s="3">
        <v>126</v>
      </c>
      <c r="H989" s="1">
        <v>5490272.4133870201</v>
      </c>
      <c r="I989" s="9">
        <v>2.2949680910690699E-5</v>
      </c>
      <c r="J989" s="1"/>
      <c r="K989" s="9"/>
    </row>
    <row r="990" spans="1:11">
      <c r="A990" s="3" t="s">
        <v>178</v>
      </c>
      <c r="B990" s="3" t="s">
        <v>179</v>
      </c>
      <c r="C990" s="3" t="s">
        <v>209</v>
      </c>
      <c r="D990" s="3" t="s">
        <v>27</v>
      </c>
      <c r="E990" s="3" t="s">
        <v>31</v>
      </c>
      <c r="F990" s="3" t="s">
        <v>253</v>
      </c>
      <c r="G990" s="3">
        <v>101624</v>
      </c>
      <c r="H990" s="1">
        <v>512350.059421629</v>
      </c>
      <c r="I990" s="9">
        <v>0.19834876200603799</v>
      </c>
      <c r="J990" s="1"/>
      <c r="K990" s="9"/>
    </row>
    <row r="991" spans="1:11">
      <c r="A991" s="3" t="s">
        <v>178</v>
      </c>
      <c r="B991" s="3" t="s">
        <v>179</v>
      </c>
      <c r="C991" s="3" t="s">
        <v>209</v>
      </c>
      <c r="D991" s="3" t="s">
        <v>18</v>
      </c>
      <c r="E991" s="3" t="s">
        <v>24</v>
      </c>
      <c r="F991" s="3" t="s">
        <v>247</v>
      </c>
      <c r="G991" s="3">
        <v>42897</v>
      </c>
      <c r="H991" s="1">
        <v>512350.059421629</v>
      </c>
      <c r="I991" s="9">
        <v>8.3725958865750197E-2</v>
      </c>
      <c r="J991" s="1"/>
      <c r="K991" s="9"/>
    </row>
    <row r="992" spans="1:11">
      <c r="A992" s="3" t="s">
        <v>178</v>
      </c>
      <c r="B992" s="3" t="s">
        <v>179</v>
      </c>
      <c r="C992" s="3" t="s">
        <v>209</v>
      </c>
      <c r="D992" s="3" t="s">
        <v>18</v>
      </c>
      <c r="E992" s="3" t="s">
        <v>20</v>
      </c>
      <c r="F992" s="3" t="s">
        <v>246</v>
      </c>
      <c r="G992" s="3">
        <v>29111</v>
      </c>
      <c r="H992" s="1">
        <v>512350.059421629</v>
      </c>
      <c r="I992" s="9">
        <v>5.6818574458373697E-2</v>
      </c>
      <c r="J992" s="1"/>
      <c r="K992" s="9"/>
    </row>
    <row r="993" spans="1:11">
      <c r="A993" s="3" t="s">
        <v>178</v>
      </c>
      <c r="B993" s="3" t="s">
        <v>179</v>
      </c>
      <c r="C993" s="3" t="s">
        <v>209</v>
      </c>
      <c r="D993" s="3" t="s">
        <v>18</v>
      </c>
      <c r="E993" s="3" t="s">
        <v>22</v>
      </c>
      <c r="F993" s="3" t="s">
        <v>248</v>
      </c>
      <c r="G993" s="3">
        <v>9100</v>
      </c>
      <c r="H993" s="1">
        <v>512350.059421629</v>
      </c>
      <c r="I993" s="9">
        <v>1.77612939291402E-2</v>
      </c>
      <c r="J993" s="1"/>
      <c r="K993" s="9"/>
    </row>
    <row r="994" spans="1:11">
      <c r="A994" s="3" t="s">
        <v>178</v>
      </c>
      <c r="B994" s="3" t="s">
        <v>179</v>
      </c>
      <c r="C994" s="3" t="s">
        <v>209</v>
      </c>
      <c r="D994" s="3" t="s">
        <v>18</v>
      </c>
      <c r="E994" s="3" t="s">
        <v>25</v>
      </c>
      <c r="F994" s="3" t="s">
        <v>342</v>
      </c>
      <c r="G994" s="3">
        <v>3751</v>
      </c>
      <c r="H994" s="1">
        <v>512350.059421629</v>
      </c>
      <c r="I994" s="9">
        <v>7.3211663217807596E-3</v>
      </c>
      <c r="J994" s="1"/>
      <c r="K994" s="9"/>
    </row>
    <row r="995" spans="1:11">
      <c r="A995" s="3" t="s">
        <v>180</v>
      </c>
      <c r="B995" s="3" t="s">
        <v>181</v>
      </c>
      <c r="C995" s="3" t="s">
        <v>202</v>
      </c>
      <c r="D995" s="3" t="s">
        <v>18</v>
      </c>
      <c r="E995" s="3" t="s">
        <v>24</v>
      </c>
      <c r="F995" s="3" t="s">
        <v>247</v>
      </c>
      <c r="G995" s="3">
        <v>3442560</v>
      </c>
      <c r="H995" s="1">
        <v>35165157.016912498</v>
      </c>
      <c r="I995" s="9">
        <v>9.7896903982095607E-2</v>
      </c>
      <c r="J995" s="1"/>
      <c r="K995" s="9"/>
    </row>
    <row r="996" spans="1:11">
      <c r="A996" s="3" t="s">
        <v>180</v>
      </c>
      <c r="B996" s="3" t="s">
        <v>181</v>
      </c>
      <c r="C996" s="3" t="s">
        <v>202</v>
      </c>
      <c r="D996" s="3" t="s">
        <v>27</v>
      </c>
      <c r="E996" s="3" t="s">
        <v>31</v>
      </c>
      <c r="F996" s="3" t="s">
        <v>253</v>
      </c>
      <c r="G996" s="3">
        <v>2149183</v>
      </c>
      <c r="H996" s="1">
        <v>35165157.016912498</v>
      </c>
      <c r="I996" s="9">
        <v>6.11168321803984E-2</v>
      </c>
      <c r="J996" s="1"/>
      <c r="K996" s="9"/>
    </row>
    <row r="997" spans="1:11">
      <c r="A997" s="3" t="s">
        <v>180</v>
      </c>
      <c r="B997" s="3" t="s">
        <v>181</v>
      </c>
      <c r="C997" s="3" t="s">
        <v>202</v>
      </c>
      <c r="D997" s="3" t="s">
        <v>18</v>
      </c>
      <c r="E997" s="3" t="s">
        <v>19</v>
      </c>
      <c r="F997" s="3" t="s">
        <v>254</v>
      </c>
      <c r="G997" s="3">
        <v>1460202</v>
      </c>
      <c r="H997" s="1">
        <v>35165157.016912498</v>
      </c>
      <c r="I997" s="9">
        <v>4.1524114318549001E-2</v>
      </c>
      <c r="J997" s="1"/>
      <c r="K997" s="9"/>
    </row>
    <row r="998" spans="1:11">
      <c r="A998" s="3" t="s">
        <v>180</v>
      </c>
      <c r="B998" s="3" t="s">
        <v>181</v>
      </c>
      <c r="C998" s="3" t="s">
        <v>202</v>
      </c>
      <c r="D998" s="3" t="s">
        <v>18</v>
      </c>
      <c r="E998" s="3" t="s">
        <v>25</v>
      </c>
      <c r="F998" s="3" t="s">
        <v>342</v>
      </c>
      <c r="G998" s="3">
        <v>750695</v>
      </c>
      <c r="H998" s="1">
        <v>35165157.016912498</v>
      </c>
      <c r="I998" s="9">
        <v>2.1347693674137601E-2</v>
      </c>
      <c r="J998" s="1"/>
      <c r="K998" s="9"/>
    </row>
    <row r="999" spans="1:11">
      <c r="A999" s="3" t="s">
        <v>180</v>
      </c>
      <c r="B999" s="3" t="s">
        <v>181</v>
      </c>
      <c r="C999" s="3" t="s">
        <v>202</v>
      </c>
      <c r="D999" s="3" t="s">
        <v>27</v>
      </c>
      <c r="E999" s="3" t="s">
        <v>34</v>
      </c>
      <c r="F999" s="3" t="s">
        <v>259</v>
      </c>
      <c r="G999" s="5">
        <v>307276</v>
      </c>
      <c r="H999" s="1">
        <v>35165157.016912498</v>
      </c>
      <c r="I999" s="9">
        <v>8.7380812732392194E-3</v>
      </c>
      <c r="J999" s="1"/>
      <c r="K999" s="9"/>
    </row>
    <row r="1000" spans="1:11">
      <c r="A1000" s="3" t="s">
        <v>180</v>
      </c>
      <c r="B1000" s="3" t="s">
        <v>181</v>
      </c>
      <c r="C1000" s="3" t="s">
        <v>202</v>
      </c>
      <c r="D1000" s="3" t="s">
        <v>18</v>
      </c>
      <c r="E1000" s="3" t="s">
        <v>22</v>
      </c>
      <c r="F1000" s="3" t="s">
        <v>248</v>
      </c>
      <c r="G1000" s="3">
        <v>239312</v>
      </c>
      <c r="H1000" s="1">
        <v>35165157.016912498</v>
      </c>
      <c r="I1000" s="9">
        <v>6.8053727126798904E-3</v>
      </c>
      <c r="J1000" s="1"/>
      <c r="K1000" s="9"/>
    </row>
    <row r="1001" spans="1:11">
      <c r="A1001" s="3" t="s">
        <v>180</v>
      </c>
      <c r="B1001" s="3" t="s">
        <v>181</v>
      </c>
      <c r="C1001" s="3" t="s">
        <v>202</v>
      </c>
      <c r="D1001" s="3" t="s">
        <v>27</v>
      </c>
      <c r="E1001" s="3" t="s">
        <v>47</v>
      </c>
      <c r="F1001" s="3" t="s">
        <v>319</v>
      </c>
      <c r="G1001" s="3">
        <v>152394</v>
      </c>
      <c r="H1001" s="1">
        <v>35165157.016912498</v>
      </c>
      <c r="I1001" s="9">
        <v>4.3336647104037403E-3</v>
      </c>
      <c r="J1001" s="1"/>
      <c r="K1001" s="9"/>
    </row>
    <row r="1002" spans="1:11">
      <c r="A1002" s="3" t="s">
        <v>180</v>
      </c>
      <c r="B1002" s="3" t="s">
        <v>181</v>
      </c>
      <c r="C1002" s="3" t="s">
        <v>202</v>
      </c>
      <c r="D1002" s="3" t="s">
        <v>27</v>
      </c>
      <c r="E1002" s="3" t="s">
        <v>42</v>
      </c>
      <c r="F1002" s="3" t="s">
        <v>276</v>
      </c>
      <c r="G1002" s="3">
        <v>145382</v>
      </c>
      <c r="H1002" s="1">
        <v>35165157.016912498</v>
      </c>
      <c r="I1002" s="9">
        <v>4.1342627854634396E-3</v>
      </c>
      <c r="J1002" s="1"/>
      <c r="K1002" s="9"/>
    </row>
    <row r="1003" spans="1:11">
      <c r="A1003" s="3" t="s">
        <v>180</v>
      </c>
      <c r="B1003" s="3" t="s">
        <v>181</v>
      </c>
      <c r="C1003" s="3" t="s">
        <v>202</v>
      </c>
      <c r="D1003" s="3" t="s">
        <v>41</v>
      </c>
      <c r="E1003" s="3" t="s">
        <v>47</v>
      </c>
      <c r="F1003" s="3" t="s">
        <v>256</v>
      </c>
      <c r="G1003" s="3">
        <v>71546</v>
      </c>
      <c r="H1003" s="1">
        <v>35165157.016912498</v>
      </c>
      <c r="I1003" s="9">
        <v>2.03457075324846E-3</v>
      </c>
      <c r="J1003" s="1"/>
      <c r="K1003" s="9"/>
    </row>
    <row r="1004" spans="1:11">
      <c r="A1004" s="3" t="s">
        <v>180</v>
      </c>
      <c r="B1004" s="3" t="s">
        <v>181</v>
      </c>
      <c r="C1004" s="3" t="s">
        <v>202</v>
      </c>
      <c r="D1004" s="3" t="s">
        <v>27</v>
      </c>
      <c r="E1004" s="3" t="s">
        <v>39</v>
      </c>
      <c r="F1004" s="3" t="s">
        <v>341</v>
      </c>
      <c r="G1004" s="3">
        <v>60610</v>
      </c>
      <c r="H1004" s="1">
        <v>35165157.016912498</v>
      </c>
      <c r="I1004" s="9">
        <v>1.7235810996336499E-3</v>
      </c>
      <c r="J1004" s="1"/>
      <c r="K1004" s="9"/>
    </row>
    <row r="1005" spans="1:11">
      <c r="A1005" s="3" t="s">
        <v>180</v>
      </c>
      <c r="B1005" s="3" t="s">
        <v>181</v>
      </c>
      <c r="C1005" s="3" t="s">
        <v>202</v>
      </c>
      <c r="D1005" s="3" t="s">
        <v>27</v>
      </c>
      <c r="E1005" s="3" t="s">
        <v>55</v>
      </c>
      <c r="F1005" s="3" t="s">
        <v>249</v>
      </c>
      <c r="G1005" s="3">
        <v>34917</v>
      </c>
      <c r="H1005" s="1">
        <v>35165157.016912498</v>
      </c>
      <c r="I1005" s="9">
        <v>9.9294309942102202E-4</v>
      </c>
      <c r="J1005" s="1"/>
      <c r="K1005" s="9"/>
    </row>
    <row r="1006" spans="1:11">
      <c r="A1006" s="3" t="s">
        <v>180</v>
      </c>
      <c r="B1006" s="3" t="s">
        <v>181</v>
      </c>
      <c r="C1006" s="3" t="s">
        <v>202</v>
      </c>
      <c r="D1006" s="3" t="s">
        <v>27</v>
      </c>
      <c r="E1006" s="3" t="s">
        <v>54</v>
      </c>
      <c r="F1006" s="3" t="s">
        <v>251</v>
      </c>
      <c r="G1006" s="3">
        <v>34681</v>
      </c>
      <c r="H1006" s="1">
        <v>35165157.016912498</v>
      </c>
      <c r="I1006" s="9">
        <v>9.862319108463061E-4</v>
      </c>
      <c r="J1006" s="1"/>
      <c r="K1006" s="9"/>
    </row>
    <row r="1007" spans="1:11">
      <c r="A1007" s="3" t="s">
        <v>180</v>
      </c>
      <c r="B1007" s="3" t="s">
        <v>181</v>
      </c>
      <c r="C1007" s="3" t="s">
        <v>202</v>
      </c>
      <c r="D1007" s="3" t="s">
        <v>41</v>
      </c>
      <c r="E1007" s="3" t="s">
        <v>43</v>
      </c>
      <c r="F1007" s="3" t="s">
        <v>269</v>
      </c>
      <c r="G1007" s="3">
        <v>9413</v>
      </c>
      <c r="H1007" s="1">
        <v>35165157.016912498</v>
      </c>
      <c r="I1007" s="9">
        <v>2.6767973751611198E-4</v>
      </c>
      <c r="J1007" s="1"/>
      <c r="K1007" s="9"/>
    </row>
    <row r="1008" spans="1:11">
      <c r="A1008" s="3" t="s">
        <v>180</v>
      </c>
      <c r="B1008" s="3" t="s">
        <v>181</v>
      </c>
      <c r="C1008" s="3" t="s">
        <v>202</v>
      </c>
      <c r="D1008" s="3" t="s">
        <v>27</v>
      </c>
      <c r="E1008" s="3" t="s">
        <v>68</v>
      </c>
      <c r="F1008" s="3" t="s">
        <v>317</v>
      </c>
      <c r="G1008" s="3">
        <v>9000</v>
      </c>
      <c r="H1008" s="1">
        <v>35165157.016912498</v>
      </c>
      <c r="I1008" s="9">
        <v>2.5593515751035903E-4</v>
      </c>
      <c r="J1008" s="1"/>
      <c r="K1008" s="9"/>
    </row>
    <row r="1009" spans="1:11">
      <c r="A1009" s="3" t="s">
        <v>180</v>
      </c>
      <c r="B1009" s="3" t="s">
        <v>181</v>
      </c>
      <c r="C1009" s="3" t="s">
        <v>202</v>
      </c>
      <c r="D1009" s="3" t="s">
        <v>27</v>
      </c>
      <c r="E1009" s="3" t="s">
        <v>57</v>
      </c>
      <c r="F1009" s="3" t="s">
        <v>277</v>
      </c>
      <c r="G1009" s="3">
        <v>3848</v>
      </c>
      <c r="H1009" s="1">
        <v>35165157.016912498</v>
      </c>
      <c r="I1009" s="9">
        <v>1.0942649845554001E-4</v>
      </c>
      <c r="J1009" s="1"/>
      <c r="K1009" s="9"/>
    </row>
    <row r="1010" spans="1:11">
      <c r="A1010" s="3" t="s">
        <v>180</v>
      </c>
      <c r="B1010" s="3" t="s">
        <v>181</v>
      </c>
      <c r="C1010" s="3" t="s">
        <v>202</v>
      </c>
      <c r="D1010" s="3" t="s">
        <v>27</v>
      </c>
      <c r="E1010" s="3" t="s">
        <v>67</v>
      </c>
      <c r="F1010" s="3" t="s">
        <v>283</v>
      </c>
      <c r="G1010" s="3">
        <v>3567</v>
      </c>
      <c r="H1010" s="1">
        <v>35165157.016912498</v>
      </c>
      <c r="I1010" s="9">
        <v>1.01435634093272E-4</v>
      </c>
      <c r="J1010" s="1"/>
      <c r="K1010" s="9"/>
    </row>
    <row r="1011" spans="1:11">
      <c r="A1011" s="3" t="s">
        <v>180</v>
      </c>
      <c r="B1011" s="3" t="s">
        <v>181</v>
      </c>
      <c r="C1011" s="3" t="s">
        <v>202</v>
      </c>
      <c r="D1011" s="3" t="s">
        <v>41</v>
      </c>
      <c r="E1011" s="3" t="s">
        <v>28</v>
      </c>
      <c r="F1011" s="3" t="s">
        <v>271</v>
      </c>
      <c r="G1011" s="3">
        <v>2387</v>
      </c>
      <c r="H1011" s="1">
        <v>35165157.016912498</v>
      </c>
      <c r="I1011" s="9">
        <v>6.78796912196918E-5</v>
      </c>
      <c r="J1011" s="1"/>
      <c r="K1011" s="9"/>
    </row>
    <row r="1012" spans="1:11">
      <c r="A1012" s="3" t="s">
        <v>182</v>
      </c>
      <c r="B1012" s="3" t="s">
        <v>183</v>
      </c>
      <c r="C1012" s="3" t="s">
        <v>228</v>
      </c>
      <c r="D1012" s="3" t="s">
        <v>18</v>
      </c>
      <c r="E1012" s="3" t="s">
        <v>20</v>
      </c>
      <c r="F1012" s="3" t="s">
        <v>246</v>
      </c>
      <c r="G1012" s="3">
        <v>3877154</v>
      </c>
      <c r="H1012" s="1">
        <v>57921286.440349497</v>
      </c>
      <c r="I1012" s="9">
        <v>6.69383267927397E-2</v>
      </c>
      <c r="J1012" s="1"/>
      <c r="K1012" s="9"/>
    </row>
    <row r="1013" spans="1:11">
      <c r="A1013" s="3" t="s">
        <v>182</v>
      </c>
      <c r="B1013" s="3" t="s">
        <v>183</v>
      </c>
      <c r="C1013" s="3" t="s">
        <v>228</v>
      </c>
      <c r="D1013" s="3" t="s">
        <v>27</v>
      </c>
      <c r="E1013" s="3" t="s">
        <v>34</v>
      </c>
      <c r="F1013" s="3" t="s">
        <v>259</v>
      </c>
      <c r="G1013" s="3">
        <v>1904738</v>
      </c>
      <c r="H1013" s="1">
        <v>57921286.440349497</v>
      </c>
      <c r="I1013" s="9">
        <v>3.2884939493904398E-2</v>
      </c>
      <c r="J1013" s="1"/>
      <c r="K1013" s="9"/>
    </row>
    <row r="1014" spans="1:11">
      <c r="A1014" s="3" t="s">
        <v>182</v>
      </c>
      <c r="B1014" s="3" t="s">
        <v>183</v>
      </c>
      <c r="C1014" s="3" t="s">
        <v>228</v>
      </c>
      <c r="D1014" s="3" t="s">
        <v>27</v>
      </c>
      <c r="E1014" s="3" t="s">
        <v>31</v>
      </c>
      <c r="F1014" s="3" t="s">
        <v>253</v>
      </c>
      <c r="G1014" s="3">
        <v>1872136</v>
      </c>
      <c r="H1014" s="1">
        <v>57921286.440349497</v>
      </c>
      <c r="I1014" s="9">
        <v>3.2322072161294797E-2</v>
      </c>
      <c r="J1014" s="1"/>
      <c r="K1014" s="9"/>
    </row>
    <row r="1015" spans="1:11">
      <c r="A1015" s="3" t="s">
        <v>182</v>
      </c>
      <c r="B1015" s="3" t="s">
        <v>183</v>
      </c>
      <c r="C1015" s="3" t="s">
        <v>228</v>
      </c>
      <c r="D1015" s="3" t="s">
        <v>18</v>
      </c>
      <c r="E1015" s="3" t="s">
        <v>24</v>
      </c>
      <c r="F1015" s="3" t="s">
        <v>247</v>
      </c>
      <c r="G1015" s="3">
        <v>1401315</v>
      </c>
      <c r="H1015" s="1">
        <v>57921286.440349497</v>
      </c>
      <c r="I1015" s="9">
        <v>2.4193437095758399E-2</v>
      </c>
      <c r="J1015" s="1"/>
      <c r="K1015" s="9"/>
    </row>
    <row r="1016" spans="1:11">
      <c r="A1016" s="3" t="s">
        <v>182</v>
      </c>
      <c r="B1016" s="3" t="s">
        <v>183</v>
      </c>
      <c r="C1016" s="3" t="s">
        <v>228</v>
      </c>
      <c r="D1016" s="3" t="s">
        <v>18</v>
      </c>
      <c r="E1016" s="3" t="s">
        <v>23</v>
      </c>
      <c r="F1016" s="3" t="s">
        <v>255</v>
      </c>
      <c r="G1016" s="3">
        <v>1321990</v>
      </c>
      <c r="H1016" s="1">
        <v>57921286.440349497</v>
      </c>
      <c r="I1016" s="9">
        <v>2.28239060498329E-2</v>
      </c>
      <c r="J1016" s="1"/>
      <c r="K1016" s="9"/>
    </row>
    <row r="1017" spans="1:11">
      <c r="A1017" s="3" t="s">
        <v>182</v>
      </c>
      <c r="B1017" s="3" t="s">
        <v>183</v>
      </c>
      <c r="C1017" s="3" t="s">
        <v>228</v>
      </c>
      <c r="D1017" s="3" t="s">
        <v>18</v>
      </c>
      <c r="E1017" s="3" t="s">
        <v>25</v>
      </c>
      <c r="F1017" s="3" t="s">
        <v>342</v>
      </c>
      <c r="G1017" s="3">
        <v>448252</v>
      </c>
      <c r="H1017" s="1">
        <v>57921286.440349497</v>
      </c>
      <c r="I1017" s="9">
        <v>7.7389855707302802E-3</v>
      </c>
      <c r="J1017" s="1"/>
      <c r="K1017" s="9"/>
    </row>
    <row r="1018" spans="1:11">
      <c r="A1018" s="3" t="s">
        <v>182</v>
      </c>
      <c r="B1018" s="3" t="s">
        <v>183</v>
      </c>
      <c r="C1018" s="3" t="s">
        <v>228</v>
      </c>
      <c r="D1018" s="3" t="s">
        <v>18</v>
      </c>
      <c r="E1018" s="3" t="s">
        <v>22</v>
      </c>
      <c r="F1018" s="3" t="s">
        <v>248</v>
      </c>
      <c r="G1018" s="3">
        <v>363393</v>
      </c>
      <c r="H1018" s="1">
        <v>57921286.440349497</v>
      </c>
      <c r="I1018" s="9">
        <v>6.2739110667758002E-3</v>
      </c>
      <c r="J1018" s="1"/>
      <c r="K1018" s="9"/>
    </row>
    <row r="1019" spans="1:11">
      <c r="A1019" s="3" t="s">
        <v>182</v>
      </c>
      <c r="B1019" s="3" t="s">
        <v>183</v>
      </c>
      <c r="C1019" s="3" t="s">
        <v>228</v>
      </c>
      <c r="D1019" s="3" t="s">
        <v>27</v>
      </c>
      <c r="E1019" s="3" t="s">
        <v>42</v>
      </c>
      <c r="F1019" s="3" t="s">
        <v>276</v>
      </c>
      <c r="G1019" s="3">
        <v>194198</v>
      </c>
      <c r="H1019" s="1">
        <v>57921286.440349497</v>
      </c>
      <c r="I1019" s="9">
        <v>3.3527915544485699E-3</v>
      </c>
      <c r="J1019" s="1"/>
      <c r="K1019" s="9"/>
    </row>
    <row r="1020" spans="1:11">
      <c r="A1020" s="3" t="s">
        <v>182</v>
      </c>
      <c r="B1020" s="3" t="s">
        <v>183</v>
      </c>
      <c r="C1020" s="3" t="s">
        <v>228</v>
      </c>
      <c r="D1020" s="3" t="s">
        <v>27</v>
      </c>
      <c r="E1020" s="3" t="s">
        <v>39</v>
      </c>
      <c r="F1020" s="3" t="s">
        <v>341</v>
      </c>
      <c r="G1020" s="3">
        <v>140985</v>
      </c>
      <c r="H1020" s="1">
        <v>57921286.440349497</v>
      </c>
      <c r="I1020" s="9">
        <v>2.4340792248320302E-3</v>
      </c>
      <c r="J1020" s="1"/>
      <c r="K1020" s="9"/>
    </row>
    <row r="1021" spans="1:11">
      <c r="A1021" s="3" t="s">
        <v>182</v>
      </c>
      <c r="B1021" s="3" t="s">
        <v>183</v>
      </c>
      <c r="C1021" s="3" t="s">
        <v>228</v>
      </c>
      <c r="D1021" s="3" t="s">
        <v>27</v>
      </c>
      <c r="E1021" s="3" t="s">
        <v>43</v>
      </c>
      <c r="F1021" s="3" t="s">
        <v>278</v>
      </c>
      <c r="G1021" s="3">
        <v>135872</v>
      </c>
      <c r="H1021" s="1">
        <v>57921286.440349497</v>
      </c>
      <c r="I1021" s="9">
        <v>2.3458042517741501E-3</v>
      </c>
      <c r="J1021" s="1"/>
      <c r="K1021" s="9"/>
    </row>
    <row r="1022" spans="1:11">
      <c r="A1022" s="3" t="s">
        <v>182</v>
      </c>
      <c r="B1022" s="3" t="s">
        <v>183</v>
      </c>
      <c r="C1022" s="3" t="s">
        <v>228</v>
      </c>
      <c r="D1022" s="3" t="s">
        <v>27</v>
      </c>
      <c r="E1022" s="3" t="s">
        <v>55</v>
      </c>
      <c r="F1022" s="3" t="s">
        <v>249</v>
      </c>
      <c r="G1022" s="3">
        <v>131058</v>
      </c>
      <c r="H1022" s="1">
        <v>57921286.440349497</v>
      </c>
      <c r="I1022" s="9">
        <v>2.2626914568786502E-3</v>
      </c>
      <c r="J1022" s="1"/>
      <c r="K1022" s="9"/>
    </row>
    <row r="1023" spans="1:11">
      <c r="A1023" s="3" t="s">
        <v>182</v>
      </c>
      <c r="B1023" s="3" t="s">
        <v>183</v>
      </c>
      <c r="C1023" s="3" t="s">
        <v>228</v>
      </c>
      <c r="D1023" s="3" t="s">
        <v>41</v>
      </c>
      <c r="E1023" s="3" t="s">
        <v>43</v>
      </c>
      <c r="F1023" s="3" t="s">
        <v>269</v>
      </c>
      <c r="G1023" s="3">
        <v>78159</v>
      </c>
      <c r="H1023" s="1">
        <v>57921286.440349497</v>
      </c>
      <c r="I1023" s="9">
        <v>1.34940027757312E-3</v>
      </c>
      <c r="J1023" s="1"/>
      <c r="K1023" s="9"/>
    </row>
    <row r="1024" spans="1:11">
      <c r="A1024" s="3" t="s">
        <v>182</v>
      </c>
      <c r="B1024" s="3" t="s">
        <v>183</v>
      </c>
      <c r="C1024" s="3" t="s">
        <v>228</v>
      </c>
      <c r="D1024" s="3" t="s">
        <v>41</v>
      </c>
      <c r="E1024" s="3" t="s">
        <v>37</v>
      </c>
      <c r="F1024" s="3" t="s">
        <v>291</v>
      </c>
      <c r="G1024" s="3">
        <v>53524</v>
      </c>
      <c r="H1024" s="1">
        <v>57921286.440349497</v>
      </c>
      <c r="I1024" s="9">
        <v>9.2408168549781703E-4</v>
      </c>
      <c r="J1024" s="1"/>
      <c r="K1024" s="9"/>
    </row>
    <row r="1025" spans="1:11">
      <c r="A1025" s="3" t="s">
        <v>182</v>
      </c>
      <c r="B1025" s="3" t="s">
        <v>183</v>
      </c>
      <c r="C1025" s="3" t="s">
        <v>228</v>
      </c>
      <c r="D1025" s="3" t="s">
        <v>27</v>
      </c>
      <c r="E1025" s="3" t="s">
        <v>54</v>
      </c>
      <c r="F1025" s="3" t="s">
        <v>251</v>
      </c>
      <c r="G1025" s="3">
        <v>44389</v>
      </c>
      <c r="H1025" s="1">
        <v>57921286.440349497</v>
      </c>
      <c r="I1025" s="9">
        <v>7.6636764699130504E-4</v>
      </c>
      <c r="J1025" s="1"/>
      <c r="K1025" s="9"/>
    </row>
    <row r="1026" spans="1:11">
      <c r="A1026" s="3" t="s">
        <v>182</v>
      </c>
      <c r="B1026" s="3" t="s">
        <v>183</v>
      </c>
      <c r="C1026" s="3" t="s">
        <v>228</v>
      </c>
      <c r="D1026" s="3" t="s">
        <v>27</v>
      </c>
      <c r="E1026" s="3" t="s">
        <v>37</v>
      </c>
      <c r="F1026" s="3" t="s">
        <v>270</v>
      </c>
      <c r="G1026" s="3">
        <v>27864</v>
      </c>
      <c r="H1026" s="1">
        <v>57921286.440349497</v>
      </c>
      <c r="I1026" s="9">
        <v>4.8106666326715397E-4</v>
      </c>
      <c r="J1026" s="1"/>
      <c r="K1026" s="9"/>
    </row>
    <row r="1027" spans="1:11">
      <c r="A1027" s="3" t="s">
        <v>182</v>
      </c>
      <c r="B1027" s="3" t="s">
        <v>183</v>
      </c>
      <c r="C1027" s="3" t="s">
        <v>228</v>
      </c>
      <c r="D1027" s="3" t="s">
        <v>27</v>
      </c>
      <c r="E1027" s="3" t="s">
        <v>38</v>
      </c>
      <c r="F1027" s="3" t="s">
        <v>273</v>
      </c>
      <c r="G1027" s="3">
        <v>26661</v>
      </c>
      <c r="H1027" s="1">
        <v>57921286.440349497</v>
      </c>
      <c r="I1027" s="9">
        <v>4.6029709694823397E-4</v>
      </c>
      <c r="J1027" s="1"/>
      <c r="K1027" s="9"/>
    </row>
    <row r="1028" spans="1:11">
      <c r="A1028" s="3" t="s">
        <v>182</v>
      </c>
      <c r="B1028" s="3" t="s">
        <v>183</v>
      </c>
      <c r="C1028" s="3" t="s">
        <v>228</v>
      </c>
      <c r="D1028" s="3" t="s">
        <v>27</v>
      </c>
      <c r="E1028" s="3" t="s">
        <v>28</v>
      </c>
      <c r="F1028" s="3" t="s">
        <v>275</v>
      </c>
      <c r="G1028" s="3">
        <v>3595</v>
      </c>
      <c r="H1028" s="1">
        <v>57921286.440349497</v>
      </c>
      <c r="I1028" s="9">
        <v>6.2066991618052697E-5</v>
      </c>
      <c r="J1028" s="1"/>
      <c r="K1028" s="9"/>
    </row>
    <row r="1029" spans="1:11">
      <c r="A1029" s="3" t="s">
        <v>182</v>
      </c>
      <c r="B1029" s="3" t="s">
        <v>183</v>
      </c>
      <c r="C1029" s="3" t="s">
        <v>228</v>
      </c>
      <c r="D1029" s="3" t="s">
        <v>41</v>
      </c>
      <c r="E1029" s="3" t="s">
        <v>42</v>
      </c>
      <c r="F1029" s="3" t="s">
        <v>266</v>
      </c>
      <c r="G1029" s="3">
        <v>641</v>
      </c>
      <c r="H1029" s="1">
        <v>57921286.440349497</v>
      </c>
      <c r="I1029" s="9">
        <v>1.10667431508127E-5</v>
      </c>
      <c r="J1029" s="1"/>
      <c r="K1029" s="9"/>
    </row>
    <row r="1030" spans="1:11">
      <c r="A1030" s="3" t="s">
        <v>184</v>
      </c>
      <c r="B1030" s="3" t="s">
        <v>185</v>
      </c>
      <c r="C1030" s="3" t="s">
        <v>209</v>
      </c>
      <c r="D1030" s="3" t="s">
        <v>27</v>
      </c>
      <c r="E1030" s="3" t="s">
        <v>31</v>
      </c>
      <c r="F1030" s="3" t="s">
        <v>253</v>
      </c>
      <c r="G1030" s="3">
        <v>130770</v>
      </c>
      <c r="H1030" s="1">
        <v>934239.97381257301</v>
      </c>
      <c r="I1030" s="9">
        <v>0.139974742748735</v>
      </c>
      <c r="J1030" s="1"/>
      <c r="K1030" s="9"/>
    </row>
    <row r="1031" spans="1:11">
      <c r="A1031" s="3" t="s">
        <v>184</v>
      </c>
      <c r="B1031" s="3" t="s">
        <v>185</v>
      </c>
      <c r="C1031" s="3" t="s">
        <v>209</v>
      </c>
      <c r="D1031" s="3" t="s">
        <v>18</v>
      </c>
      <c r="E1031" s="3" t="s">
        <v>24</v>
      </c>
      <c r="F1031" s="3" t="s">
        <v>247</v>
      </c>
      <c r="G1031" s="3">
        <v>82984</v>
      </c>
      <c r="H1031" s="1">
        <v>934239.97381257301</v>
      </c>
      <c r="I1031" s="9">
        <v>8.8825143781150404E-2</v>
      </c>
      <c r="J1031" s="1"/>
      <c r="K1031" s="9"/>
    </row>
    <row r="1032" spans="1:11">
      <c r="A1032" s="3" t="s">
        <v>184</v>
      </c>
      <c r="B1032" s="3" t="s">
        <v>185</v>
      </c>
      <c r="C1032" s="3" t="s">
        <v>209</v>
      </c>
      <c r="D1032" s="3" t="s">
        <v>27</v>
      </c>
      <c r="E1032" s="3" t="s">
        <v>34</v>
      </c>
      <c r="F1032" s="3" t="s">
        <v>259</v>
      </c>
      <c r="G1032" s="5">
        <v>75532</v>
      </c>
      <c r="H1032" s="1">
        <v>934239.97381257301</v>
      </c>
      <c r="I1032" s="9">
        <v>8.0848606479295496E-2</v>
      </c>
      <c r="J1032" s="1"/>
      <c r="K1032" s="9"/>
    </row>
    <row r="1033" spans="1:11">
      <c r="A1033" s="3" t="s">
        <v>184</v>
      </c>
      <c r="B1033" s="3" t="s">
        <v>185</v>
      </c>
      <c r="C1033" s="3" t="s">
        <v>209</v>
      </c>
      <c r="D1033" s="3" t="s">
        <v>18</v>
      </c>
      <c r="E1033" s="3" t="s">
        <v>20</v>
      </c>
      <c r="F1033" s="3" t="s">
        <v>246</v>
      </c>
      <c r="G1033" s="3">
        <v>52041</v>
      </c>
      <c r="H1033" s="1">
        <v>934239.97381257301</v>
      </c>
      <c r="I1033" s="9">
        <v>5.5704103291174797E-2</v>
      </c>
      <c r="J1033" s="1"/>
      <c r="K1033" s="9"/>
    </row>
    <row r="1034" spans="1:11">
      <c r="A1034" s="3" t="s">
        <v>184</v>
      </c>
      <c r="B1034" s="3" t="s">
        <v>185</v>
      </c>
      <c r="C1034" s="3" t="s">
        <v>209</v>
      </c>
      <c r="D1034" s="3" t="s">
        <v>18</v>
      </c>
      <c r="E1034" s="3" t="s">
        <v>22</v>
      </c>
      <c r="F1034" s="3" t="s">
        <v>248</v>
      </c>
      <c r="G1034" s="3">
        <v>37187</v>
      </c>
      <c r="H1034" s="1">
        <v>934239.97381257301</v>
      </c>
      <c r="I1034" s="9">
        <v>3.9804548127225003E-2</v>
      </c>
      <c r="J1034" s="1"/>
      <c r="K1034" s="9"/>
    </row>
    <row r="1035" spans="1:11">
      <c r="A1035" s="3" t="s">
        <v>186</v>
      </c>
      <c r="B1035" s="3" t="s">
        <v>187</v>
      </c>
      <c r="C1035" s="3" t="s">
        <v>217</v>
      </c>
      <c r="D1035" s="3" t="s">
        <v>18</v>
      </c>
      <c r="E1035" s="3" t="s">
        <v>24</v>
      </c>
      <c r="F1035" s="3" t="s">
        <v>247</v>
      </c>
      <c r="G1035" s="3">
        <v>1504667</v>
      </c>
      <c r="H1035" s="1">
        <v>22581081.993944999</v>
      </c>
      <c r="I1035" s="9">
        <v>6.6633963793385501E-2</v>
      </c>
      <c r="J1035" s="1"/>
      <c r="K1035" s="9"/>
    </row>
    <row r="1036" spans="1:11">
      <c r="A1036" s="3" t="s">
        <v>186</v>
      </c>
      <c r="B1036" s="3" t="s">
        <v>187</v>
      </c>
      <c r="C1036" s="3" t="s">
        <v>217</v>
      </c>
      <c r="D1036" s="3" t="s">
        <v>18</v>
      </c>
      <c r="E1036" s="3" t="s">
        <v>25</v>
      </c>
      <c r="F1036" s="3" t="s">
        <v>342</v>
      </c>
      <c r="G1036" s="3">
        <v>1482187</v>
      </c>
      <c r="H1036" s="1">
        <v>22581081.993944999</v>
      </c>
      <c r="I1036" s="9">
        <v>6.5638440195090797E-2</v>
      </c>
      <c r="J1036" s="1"/>
      <c r="K1036" s="9"/>
    </row>
    <row r="1037" spans="1:11">
      <c r="A1037" s="3" t="s">
        <v>186</v>
      </c>
      <c r="B1037" s="3" t="s">
        <v>187</v>
      </c>
      <c r="C1037" s="3" t="s">
        <v>217</v>
      </c>
      <c r="D1037" s="3" t="s">
        <v>27</v>
      </c>
      <c r="E1037" s="3" t="s">
        <v>55</v>
      </c>
      <c r="F1037" s="3" t="s">
        <v>249</v>
      </c>
      <c r="G1037" s="3">
        <v>1300820</v>
      </c>
      <c r="H1037" s="1">
        <v>22581081.993944999</v>
      </c>
      <c r="I1037" s="9">
        <v>5.7606628431215501E-2</v>
      </c>
      <c r="J1037" s="1"/>
      <c r="K1037" s="9"/>
    </row>
    <row r="1038" spans="1:11">
      <c r="A1038" s="3" t="s">
        <v>186</v>
      </c>
      <c r="B1038" s="3" t="s">
        <v>187</v>
      </c>
      <c r="C1038" s="3" t="s">
        <v>217</v>
      </c>
      <c r="D1038" s="3" t="s">
        <v>18</v>
      </c>
      <c r="E1038" s="3" t="s">
        <v>22</v>
      </c>
      <c r="F1038" s="3" t="s">
        <v>248</v>
      </c>
      <c r="G1038" s="3">
        <v>440288</v>
      </c>
      <c r="H1038" s="1">
        <v>22581081.993944999</v>
      </c>
      <c r="I1038" s="9">
        <v>1.94980913721522E-2</v>
      </c>
      <c r="J1038" s="1"/>
      <c r="K1038" s="9"/>
    </row>
    <row r="1039" spans="1:11">
      <c r="A1039" s="3" t="s">
        <v>186</v>
      </c>
      <c r="B1039" s="3" t="s">
        <v>187</v>
      </c>
      <c r="C1039" s="3" t="s">
        <v>217</v>
      </c>
      <c r="D1039" s="3" t="s">
        <v>27</v>
      </c>
      <c r="E1039" s="3" t="s">
        <v>34</v>
      </c>
      <c r="F1039" s="3" t="s">
        <v>259</v>
      </c>
      <c r="G1039" s="3">
        <v>217934</v>
      </c>
      <c r="H1039" s="1">
        <v>22581081.993944999</v>
      </c>
      <c r="I1039" s="9">
        <v>9.6511761508344795E-3</v>
      </c>
      <c r="J1039" s="1"/>
      <c r="K1039" s="9"/>
    </row>
    <row r="1040" spans="1:11">
      <c r="A1040" s="3" t="s">
        <v>186</v>
      </c>
      <c r="B1040" s="3" t="s">
        <v>187</v>
      </c>
      <c r="C1040" s="3" t="s">
        <v>217</v>
      </c>
      <c r="D1040" s="3" t="s">
        <v>27</v>
      </c>
      <c r="E1040" s="3" t="s">
        <v>54</v>
      </c>
      <c r="F1040" s="3" t="s">
        <v>251</v>
      </c>
      <c r="G1040" s="3">
        <v>177573</v>
      </c>
      <c r="H1040" s="1">
        <v>22581081.993944999</v>
      </c>
      <c r="I1040" s="9">
        <v>7.8637950142342698E-3</v>
      </c>
      <c r="J1040" s="1"/>
      <c r="K1040" s="9"/>
    </row>
    <row r="1041" spans="1:11">
      <c r="A1041" s="3" t="s">
        <v>186</v>
      </c>
      <c r="B1041" s="3" t="s">
        <v>187</v>
      </c>
      <c r="C1041" s="3" t="s">
        <v>217</v>
      </c>
      <c r="D1041" s="3" t="s">
        <v>27</v>
      </c>
      <c r="E1041" s="3" t="s">
        <v>31</v>
      </c>
      <c r="F1041" s="3" t="s">
        <v>253</v>
      </c>
      <c r="G1041" s="3">
        <v>152135</v>
      </c>
      <c r="H1041" s="1">
        <v>22581081.993944999</v>
      </c>
      <c r="I1041" s="9">
        <v>6.7372768072315702E-3</v>
      </c>
      <c r="J1041" s="1"/>
      <c r="K1041" s="9"/>
    </row>
    <row r="1042" spans="1:11">
      <c r="A1042" s="3" t="s">
        <v>186</v>
      </c>
      <c r="B1042" s="3" t="s">
        <v>187</v>
      </c>
      <c r="C1042" s="3" t="s">
        <v>217</v>
      </c>
      <c r="D1042" s="3" t="s">
        <v>27</v>
      </c>
      <c r="E1042" s="3" t="s">
        <v>38</v>
      </c>
      <c r="F1042" s="3" t="s">
        <v>273</v>
      </c>
      <c r="G1042" s="3">
        <v>95085</v>
      </c>
      <c r="H1042" s="1">
        <v>22581081.993944999</v>
      </c>
      <c r="I1042" s="9">
        <v>4.2108256825557104E-3</v>
      </c>
      <c r="J1042" s="1"/>
      <c r="K1042" s="9"/>
    </row>
    <row r="1043" spans="1:11">
      <c r="A1043" s="3" t="s">
        <v>186</v>
      </c>
      <c r="B1043" s="3" t="s">
        <v>187</v>
      </c>
      <c r="C1043" s="3" t="s">
        <v>217</v>
      </c>
      <c r="D1043" s="3" t="s">
        <v>27</v>
      </c>
      <c r="E1043" s="3" t="s">
        <v>42</v>
      </c>
      <c r="F1043" s="3" t="s">
        <v>276</v>
      </c>
      <c r="G1043" s="3">
        <v>65375</v>
      </c>
      <c r="H1043" s="1">
        <v>22581081.993944999</v>
      </c>
      <c r="I1043" s="9">
        <v>2.8951225639909498E-3</v>
      </c>
      <c r="J1043" s="1"/>
      <c r="K1043" s="9"/>
    </row>
    <row r="1044" spans="1:11">
      <c r="A1044" s="3" t="s">
        <v>186</v>
      </c>
      <c r="B1044" s="3" t="s">
        <v>187</v>
      </c>
      <c r="C1044" s="3" t="s">
        <v>217</v>
      </c>
      <c r="D1044" s="3" t="s">
        <v>27</v>
      </c>
      <c r="E1044" s="3" t="s">
        <v>33</v>
      </c>
      <c r="F1044" s="3" t="s">
        <v>250</v>
      </c>
      <c r="G1044" s="3">
        <v>40590</v>
      </c>
      <c r="H1044" s="1">
        <v>22581081.993944999</v>
      </c>
      <c r="I1044" s="9">
        <v>1.7975223689849799E-3</v>
      </c>
      <c r="J1044" s="1"/>
      <c r="K1044" s="9"/>
    </row>
    <row r="1045" spans="1:11">
      <c r="A1045" s="3" t="s">
        <v>186</v>
      </c>
      <c r="B1045" s="3" t="s">
        <v>187</v>
      </c>
      <c r="C1045" s="3" t="s">
        <v>217</v>
      </c>
      <c r="D1045" s="3" t="s">
        <v>27</v>
      </c>
      <c r="E1045" s="3" t="s">
        <v>39</v>
      </c>
      <c r="F1045" s="3" t="s">
        <v>341</v>
      </c>
      <c r="G1045" s="3">
        <v>35034</v>
      </c>
      <c r="H1045" s="1">
        <v>22581081.993944999</v>
      </c>
      <c r="I1045" s="9">
        <v>1.55147570029612E-3</v>
      </c>
      <c r="J1045" s="1"/>
      <c r="K1045" s="9"/>
    </row>
    <row r="1046" spans="1:11">
      <c r="A1046" s="3" t="s">
        <v>186</v>
      </c>
      <c r="B1046" s="3" t="s">
        <v>187</v>
      </c>
      <c r="C1046" s="3" t="s">
        <v>217</v>
      </c>
      <c r="D1046" s="3" t="s">
        <v>27</v>
      </c>
      <c r="E1046" s="3" t="s">
        <v>37</v>
      </c>
      <c r="F1046" s="3" t="s">
        <v>270</v>
      </c>
      <c r="G1046" s="3">
        <v>16048</v>
      </c>
      <c r="H1046" s="1">
        <v>22581081.993944999</v>
      </c>
      <c r="I1046" s="9">
        <v>7.1068339436981798E-4</v>
      </c>
      <c r="J1046" s="1"/>
      <c r="K1046" s="9"/>
    </row>
    <row r="1047" spans="1:11">
      <c r="A1047" s="3" t="s">
        <v>186</v>
      </c>
      <c r="B1047" s="3" t="s">
        <v>187</v>
      </c>
      <c r="C1047" s="3" t="s">
        <v>217</v>
      </c>
      <c r="D1047" s="3" t="s">
        <v>27</v>
      </c>
      <c r="E1047" s="3" t="s">
        <v>35</v>
      </c>
      <c r="F1047" s="3" t="s">
        <v>274</v>
      </c>
      <c r="G1047" s="3">
        <v>1238</v>
      </c>
      <c r="H1047" s="1">
        <v>22581081.993944999</v>
      </c>
      <c r="I1047" s="9">
        <v>5.48246536783296E-5</v>
      </c>
      <c r="J1047" s="1"/>
      <c r="K1047" s="9"/>
    </row>
    <row r="1048" spans="1:11">
      <c r="A1048" s="3" t="s">
        <v>186</v>
      </c>
      <c r="B1048" s="3" t="s">
        <v>187</v>
      </c>
      <c r="C1048" s="3" t="s">
        <v>217</v>
      </c>
      <c r="D1048" s="3" t="s">
        <v>27</v>
      </c>
      <c r="E1048" s="3" t="s">
        <v>43</v>
      </c>
      <c r="F1048" s="3" t="s">
        <v>278</v>
      </c>
      <c r="G1048" s="3">
        <v>803</v>
      </c>
      <c r="H1048" s="1">
        <v>22581081.993944999</v>
      </c>
      <c r="I1048" s="9">
        <v>3.55607406330361E-5</v>
      </c>
      <c r="J1048" s="1"/>
      <c r="K1048" s="9"/>
    </row>
    <row r="1049" spans="1:11">
      <c r="A1049" s="3" t="s">
        <v>188</v>
      </c>
      <c r="B1049" s="3" t="s">
        <v>189</v>
      </c>
      <c r="C1049" s="3" t="s">
        <v>202</v>
      </c>
      <c r="D1049" s="3" t="s">
        <v>49</v>
      </c>
      <c r="E1049" s="3" t="s">
        <v>50</v>
      </c>
      <c r="F1049" s="3" t="s">
        <v>260</v>
      </c>
      <c r="G1049" s="3">
        <v>3000000</v>
      </c>
      <c r="H1049" s="1">
        <v>23309773.922758199</v>
      </c>
      <c r="I1049" s="9">
        <v>0.12870137693918099</v>
      </c>
      <c r="J1049" s="1"/>
      <c r="K1049" s="9"/>
    </row>
    <row r="1050" spans="1:11">
      <c r="A1050" s="3" t="s">
        <v>188</v>
      </c>
      <c r="B1050" s="3" t="s">
        <v>189</v>
      </c>
      <c r="C1050" s="3" t="s">
        <v>202</v>
      </c>
      <c r="D1050" s="3" t="s">
        <v>27</v>
      </c>
      <c r="E1050" s="3" t="s">
        <v>31</v>
      </c>
      <c r="F1050" s="3" t="s">
        <v>253</v>
      </c>
      <c r="G1050" s="3">
        <v>2984232</v>
      </c>
      <c r="H1050" s="1">
        <v>23309773.922758199</v>
      </c>
      <c r="I1050" s="9">
        <v>0.12802492250198899</v>
      </c>
      <c r="J1050" s="1"/>
      <c r="K1050" s="9"/>
    </row>
    <row r="1051" spans="1:11">
      <c r="A1051" s="3" t="s">
        <v>188</v>
      </c>
      <c r="B1051" s="3" t="s">
        <v>189</v>
      </c>
      <c r="C1051" s="3" t="s">
        <v>202</v>
      </c>
      <c r="D1051" s="3" t="s">
        <v>41</v>
      </c>
      <c r="E1051" s="3" t="s">
        <v>47</v>
      </c>
      <c r="F1051" s="3" t="s">
        <v>256</v>
      </c>
      <c r="G1051" s="3">
        <v>1351110</v>
      </c>
      <c r="H1051" s="1">
        <v>23309773.922758199</v>
      </c>
      <c r="I1051" s="9">
        <v>5.7963239132098998E-2</v>
      </c>
      <c r="J1051" s="1"/>
      <c r="K1051" s="9"/>
    </row>
    <row r="1052" spans="1:11">
      <c r="A1052" s="3" t="s">
        <v>188</v>
      </c>
      <c r="B1052" s="3" t="s">
        <v>189</v>
      </c>
      <c r="C1052" s="3" t="s">
        <v>202</v>
      </c>
      <c r="D1052" s="3" t="s">
        <v>18</v>
      </c>
      <c r="E1052" s="3" t="s">
        <v>24</v>
      </c>
      <c r="F1052" s="3" t="s">
        <v>247</v>
      </c>
      <c r="G1052" s="3">
        <v>1108251</v>
      </c>
      <c r="H1052" s="1">
        <v>23309773.922758199</v>
      </c>
      <c r="I1052" s="9">
        <v>4.7544476564741499E-2</v>
      </c>
      <c r="J1052" s="1"/>
      <c r="K1052" s="9"/>
    </row>
    <row r="1053" spans="1:11">
      <c r="A1053" s="3" t="s">
        <v>188</v>
      </c>
      <c r="B1053" s="3" t="s">
        <v>189</v>
      </c>
      <c r="C1053" s="3" t="s">
        <v>202</v>
      </c>
      <c r="D1053" s="3" t="s">
        <v>18</v>
      </c>
      <c r="E1053" s="3" t="s">
        <v>22</v>
      </c>
      <c r="F1053" s="3" t="s">
        <v>248</v>
      </c>
      <c r="G1053" s="3">
        <v>666541</v>
      </c>
      <c r="H1053" s="1">
        <v>23309773.922758199</v>
      </c>
      <c r="I1053" s="9">
        <v>2.85949148288063E-2</v>
      </c>
    </row>
    <row r="1054" spans="1:11">
      <c r="A1054" s="3" t="s">
        <v>188</v>
      </c>
      <c r="B1054" s="3" t="s">
        <v>189</v>
      </c>
      <c r="C1054" s="3" t="s">
        <v>202</v>
      </c>
      <c r="D1054" s="3" t="s">
        <v>18</v>
      </c>
      <c r="E1054" s="3" t="s">
        <v>19</v>
      </c>
      <c r="F1054" s="3" t="s">
        <v>254</v>
      </c>
      <c r="G1054" s="3">
        <v>599003</v>
      </c>
      <c r="H1054" s="1">
        <v>23309773.922758199</v>
      </c>
      <c r="I1054" s="9">
        <v>2.5697503630233501E-2</v>
      </c>
    </row>
    <row r="1055" spans="1:11">
      <c r="A1055" s="3" t="s">
        <v>188</v>
      </c>
      <c r="B1055" s="3" t="s">
        <v>189</v>
      </c>
      <c r="C1055" s="3" t="s">
        <v>202</v>
      </c>
      <c r="D1055" s="3" t="s">
        <v>41</v>
      </c>
      <c r="E1055" s="3" t="s">
        <v>31</v>
      </c>
      <c r="F1055" s="3" t="s">
        <v>257</v>
      </c>
      <c r="G1055" s="3">
        <v>435987</v>
      </c>
      <c r="H1055" s="1">
        <v>23309773.922758199</v>
      </c>
      <c r="I1055" s="9">
        <v>1.8704042409194301E-2</v>
      </c>
    </row>
    <row r="1056" spans="1:11">
      <c r="A1056" s="3" t="s">
        <v>188</v>
      </c>
      <c r="B1056" s="3" t="s">
        <v>189</v>
      </c>
      <c r="C1056" s="3" t="s">
        <v>202</v>
      </c>
      <c r="D1056" s="3" t="s">
        <v>18</v>
      </c>
      <c r="E1056" s="3" t="s">
        <v>25</v>
      </c>
      <c r="F1056" s="3" t="s">
        <v>342</v>
      </c>
      <c r="G1056" s="3">
        <v>409969</v>
      </c>
      <c r="H1056" s="1">
        <v>23309773.922758199</v>
      </c>
      <c r="I1056" s="9">
        <v>1.7587858267459702E-2</v>
      </c>
    </row>
    <row r="1057" spans="1:9">
      <c r="A1057" s="3" t="s">
        <v>188</v>
      </c>
      <c r="B1057" s="3" t="s">
        <v>189</v>
      </c>
      <c r="C1057" s="3" t="s">
        <v>202</v>
      </c>
      <c r="D1057" s="3" t="s">
        <v>41</v>
      </c>
      <c r="E1057" s="3" t="s">
        <v>45</v>
      </c>
      <c r="F1057" s="3" t="s">
        <v>258</v>
      </c>
      <c r="G1057" s="3">
        <v>344788</v>
      </c>
      <c r="H1057" s="1">
        <v>23309773.922758199</v>
      </c>
      <c r="I1057" s="9">
        <v>1.47915634507021E-2</v>
      </c>
    </row>
    <row r="1058" spans="1:9">
      <c r="A1058" s="3" t="s">
        <v>188</v>
      </c>
      <c r="B1058" s="3" t="s">
        <v>189</v>
      </c>
      <c r="C1058" s="3" t="s">
        <v>202</v>
      </c>
      <c r="D1058" s="3" t="s">
        <v>27</v>
      </c>
      <c r="E1058" s="3" t="s">
        <v>32</v>
      </c>
      <c r="F1058" s="3" t="s">
        <v>272</v>
      </c>
      <c r="G1058" s="3">
        <v>180767</v>
      </c>
      <c r="H1058" s="1">
        <v>23309773.922758199</v>
      </c>
      <c r="I1058" s="9">
        <v>7.7549872683883199E-3</v>
      </c>
    </row>
    <row r="1059" spans="1:9">
      <c r="A1059" s="3" t="s">
        <v>188</v>
      </c>
      <c r="B1059" s="3" t="s">
        <v>189</v>
      </c>
      <c r="C1059" s="3" t="s">
        <v>202</v>
      </c>
      <c r="D1059" s="3" t="s">
        <v>27</v>
      </c>
      <c r="E1059" s="3" t="s">
        <v>39</v>
      </c>
      <c r="F1059" s="3" t="s">
        <v>341</v>
      </c>
      <c r="G1059" s="3">
        <v>167193</v>
      </c>
      <c r="H1059" s="1">
        <v>23309773.922758199</v>
      </c>
      <c r="I1059" s="9">
        <v>7.1726564381975099E-3</v>
      </c>
    </row>
    <row r="1060" spans="1:9">
      <c r="A1060" s="3" t="s">
        <v>188</v>
      </c>
      <c r="B1060" s="3" t="s">
        <v>189</v>
      </c>
      <c r="C1060" s="3" t="s">
        <v>202</v>
      </c>
      <c r="D1060" s="3" t="s">
        <v>41</v>
      </c>
      <c r="E1060" s="3" t="s">
        <v>33</v>
      </c>
      <c r="F1060" s="3" t="s">
        <v>268</v>
      </c>
      <c r="G1060" s="3">
        <v>100268</v>
      </c>
      <c r="H1060" s="1">
        <v>23309773.922758199</v>
      </c>
      <c r="I1060" s="9">
        <v>4.3015432209792702E-3</v>
      </c>
    </row>
    <row r="1061" spans="1:9">
      <c r="A1061" s="3" t="s">
        <v>188</v>
      </c>
      <c r="B1061" s="3" t="s">
        <v>189</v>
      </c>
      <c r="C1061" s="3" t="s">
        <v>202</v>
      </c>
      <c r="D1061" s="3" t="s">
        <v>27</v>
      </c>
      <c r="E1061" s="3" t="s">
        <v>34</v>
      </c>
      <c r="F1061" s="3" t="s">
        <v>259</v>
      </c>
      <c r="G1061" s="3">
        <v>48598</v>
      </c>
      <c r="H1061" s="1">
        <v>23309773.922758199</v>
      </c>
      <c r="I1061" s="9">
        <v>2.0848765054967801E-3</v>
      </c>
    </row>
    <row r="1062" spans="1:9">
      <c r="A1062" s="3" t="s">
        <v>188</v>
      </c>
      <c r="B1062" s="3" t="s">
        <v>189</v>
      </c>
      <c r="C1062" s="3" t="s">
        <v>202</v>
      </c>
      <c r="D1062" s="3" t="s">
        <v>27</v>
      </c>
      <c r="E1062" s="3" t="s">
        <v>42</v>
      </c>
      <c r="F1062" s="3" t="s">
        <v>276</v>
      </c>
      <c r="G1062" s="3">
        <v>44074</v>
      </c>
      <c r="H1062" s="1">
        <v>23309773.922758199</v>
      </c>
      <c r="I1062" s="9">
        <v>1.89079482907249E-3</v>
      </c>
    </row>
    <row r="1063" spans="1:9">
      <c r="A1063" s="3" t="s">
        <v>188</v>
      </c>
      <c r="B1063" s="3" t="s">
        <v>189</v>
      </c>
      <c r="C1063" s="3" t="s">
        <v>202</v>
      </c>
      <c r="D1063" s="3" t="s">
        <v>41</v>
      </c>
      <c r="E1063" s="3" t="s">
        <v>58</v>
      </c>
      <c r="F1063" s="3" t="s">
        <v>279</v>
      </c>
      <c r="G1063" s="3">
        <v>41715</v>
      </c>
      <c r="H1063" s="1">
        <v>23309773.922758199</v>
      </c>
      <c r="I1063" s="9">
        <v>1.78959264633931E-3</v>
      </c>
    </row>
    <row r="1064" spans="1:9">
      <c r="A1064" s="3" t="s">
        <v>188</v>
      </c>
      <c r="B1064" s="3" t="s">
        <v>189</v>
      </c>
      <c r="C1064" s="3" t="s">
        <v>202</v>
      </c>
      <c r="D1064" s="3" t="s">
        <v>41</v>
      </c>
      <c r="E1064" s="3" t="s">
        <v>104</v>
      </c>
      <c r="F1064" s="3" t="s">
        <v>310</v>
      </c>
      <c r="G1064" s="3">
        <v>35420</v>
      </c>
      <c r="H1064" s="1">
        <v>23309773.922758199</v>
      </c>
      <c r="I1064" s="9">
        <v>1.51953425706193E-3</v>
      </c>
    </row>
    <row r="1065" spans="1:9">
      <c r="A1065" s="3" t="s">
        <v>188</v>
      </c>
      <c r="B1065" s="3" t="s">
        <v>189</v>
      </c>
      <c r="C1065" s="3" t="s">
        <v>202</v>
      </c>
      <c r="D1065" s="3" t="s">
        <v>27</v>
      </c>
      <c r="E1065" s="3" t="s">
        <v>54</v>
      </c>
      <c r="F1065" s="3" t="s">
        <v>251</v>
      </c>
      <c r="G1065" s="3">
        <v>505</v>
      </c>
      <c r="H1065" s="1">
        <v>23309773.922758199</v>
      </c>
      <c r="I1065" s="9">
        <v>2.16647317847622E-5</v>
      </c>
    </row>
  </sheetData>
  <autoFilter ref="A1:K106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workbookViewId="0">
      <selection activeCell="G3" sqref="G3"/>
    </sheetView>
  </sheetViews>
  <sheetFormatPr defaultColWidth="9" defaultRowHeight="15"/>
  <cols>
    <col min="1" max="1" width="28.85546875" customWidth="1"/>
    <col min="2" max="2" width="5.5703125" customWidth="1"/>
    <col min="3" max="3" width="24.7109375" customWidth="1"/>
    <col min="4" max="4" width="18.5703125" customWidth="1"/>
    <col min="5" max="5" width="29" customWidth="1"/>
    <col min="6" max="6" width="46.85546875" customWidth="1"/>
    <col min="7" max="7" width="21.42578125" customWidth="1"/>
    <col min="8" max="8" width="12" customWidth="1"/>
    <col min="9" max="9" width="11.85546875" customWidth="1"/>
  </cols>
  <sheetData>
    <row r="1" spans="1:9">
      <c r="A1" s="2" t="s">
        <v>0</v>
      </c>
      <c r="B1" s="2" t="s">
        <v>1</v>
      </c>
      <c r="C1" s="2" t="s">
        <v>191</v>
      </c>
      <c r="D1" s="2" t="s">
        <v>3</v>
      </c>
      <c r="E1" s="2" t="s">
        <v>4</v>
      </c>
      <c r="F1" s="2" t="s">
        <v>192</v>
      </c>
      <c r="G1" s="2" t="s">
        <v>193</v>
      </c>
      <c r="H1" s="2" t="s">
        <v>194</v>
      </c>
      <c r="I1" s="2" t="s">
        <v>195</v>
      </c>
    </row>
    <row r="2" spans="1:9">
      <c r="A2" s="3" t="s">
        <v>196</v>
      </c>
      <c r="B2" s="3" t="s">
        <v>197</v>
      </c>
      <c r="C2" s="3" t="s">
        <v>198</v>
      </c>
      <c r="D2" s="4" t="s">
        <v>27</v>
      </c>
      <c r="E2" s="4" t="s">
        <v>190</v>
      </c>
      <c r="F2" s="3" t="s">
        <v>245</v>
      </c>
      <c r="G2" s="4">
        <v>849119</v>
      </c>
      <c r="H2" s="1">
        <v>19291104.007829901</v>
      </c>
      <c r="I2" s="9">
        <v>4.4016091544338699E-2</v>
      </c>
    </row>
    <row r="3" spans="1:9">
      <c r="A3" s="3" t="s">
        <v>7</v>
      </c>
      <c r="B3" s="3" t="s">
        <v>8</v>
      </c>
      <c r="C3" s="3" t="s">
        <v>202</v>
      </c>
      <c r="D3" s="3" t="s">
        <v>27</v>
      </c>
      <c r="E3" s="3" t="s">
        <v>31</v>
      </c>
      <c r="F3" s="3" t="s">
        <v>253</v>
      </c>
      <c r="G3" s="3">
        <v>15047785</v>
      </c>
      <c r="H3" s="1">
        <v>88815697.793302998</v>
      </c>
      <c r="I3" s="9">
        <v>0.16942708748424301</v>
      </c>
    </row>
    <row r="4" spans="1:9">
      <c r="A4" s="3" t="s">
        <v>52</v>
      </c>
      <c r="B4" s="3" t="s">
        <v>53</v>
      </c>
      <c r="C4" s="3" t="s">
        <v>198</v>
      </c>
      <c r="D4" s="3" t="s">
        <v>18</v>
      </c>
      <c r="E4" s="3" t="s">
        <v>24</v>
      </c>
      <c r="F4" s="3" t="s">
        <v>247</v>
      </c>
      <c r="G4" s="3">
        <v>15788308</v>
      </c>
      <c r="H4" s="1">
        <v>302571254.13113499</v>
      </c>
      <c r="I4" s="9">
        <v>5.2180462566868001E-2</v>
      </c>
    </row>
    <row r="5" spans="1:9">
      <c r="A5" s="3" t="s">
        <v>59</v>
      </c>
      <c r="B5" s="3" t="s">
        <v>60</v>
      </c>
      <c r="C5" s="3" t="s">
        <v>202</v>
      </c>
      <c r="D5" s="3" t="s">
        <v>18</v>
      </c>
      <c r="E5" s="3" t="s">
        <v>24</v>
      </c>
      <c r="F5" s="3" t="s">
        <v>247</v>
      </c>
      <c r="G5" s="3">
        <v>1081787</v>
      </c>
      <c r="H5" s="1">
        <v>14390709.0949386</v>
      </c>
      <c r="I5" s="9">
        <v>7.5172598713740796E-2</v>
      </c>
    </row>
    <row r="6" spans="1:9">
      <c r="A6" s="3" t="s">
        <v>204</v>
      </c>
      <c r="B6" s="3" t="s">
        <v>205</v>
      </c>
      <c r="C6" s="3" t="s">
        <v>198</v>
      </c>
      <c r="D6" s="3" t="s">
        <v>27</v>
      </c>
      <c r="E6" s="3" t="s">
        <v>32</v>
      </c>
      <c r="F6" s="3" t="s">
        <v>272</v>
      </c>
      <c r="G6" s="3">
        <v>1882902</v>
      </c>
      <c r="H6" s="1">
        <v>2530547.1575667802</v>
      </c>
      <c r="I6" s="9">
        <v>0.74406912132413405</v>
      </c>
    </row>
    <row r="7" spans="1:9">
      <c r="A7" s="3" t="s">
        <v>206</v>
      </c>
      <c r="B7" s="3" t="s">
        <v>207</v>
      </c>
      <c r="C7" s="3" t="s">
        <v>202</v>
      </c>
      <c r="D7" s="3" t="s">
        <v>18</v>
      </c>
      <c r="E7" s="3" t="s">
        <v>24</v>
      </c>
      <c r="F7" s="3" t="s">
        <v>247</v>
      </c>
      <c r="G7" s="3">
        <v>1672631</v>
      </c>
      <c r="H7" s="1">
        <v>15990803.5699961</v>
      </c>
      <c r="I7" s="9">
        <v>0.104599558907621</v>
      </c>
    </row>
    <row r="8" spans="1:9">
      <c r="A8" s="3" t="s">
        <v>61</v>
      </c>
      <c r="B8" s="3" t="s">
        <v>62</v>
      </c>
      <c r="C8" s="3" t="s">
        <v>202</v>
      </c>
      <c r="D8" s="3" t="s">
        <v>18</v>
      </c>
      <c r="E8" s="3" t="s">
        <v>22</v>
      </c>
      <c r="F8" s="3" t="s">
        <v>248</v>
      </c>
      <c r="G8" s="3">
        <v>149136</v>
      </c>
      <c r="H8" s="1">
        <v>3012334.8816405698</v>
      </c>
      <c r="I8" s="9">
        <v>4.9508439751817401E-2</v>
      </c>
    </row>
    <row r="9" spans="1:9">
      <c r="A9" s="3" t="s">
        <v>65</v>
      </c>
      <c r="B9" s="3" t="s">
        <v>66</v>
      </c>
      <c r="C9" s="3" t="s">
        <v>202</v>
      </c>
      <c r="D9" s="3" t="s">
        <v>41</v>
      </c>
      <c r="E9" s="3" t="s">
        <v>36</v>
      </c>
      <c r="F9" s="3" t="s">
        <v>264</v>
      </c>
      <c r="G9" s="3">
        <v>504514</v>
      </c>
      <c r="H9" s="1">
        <v>1981845.74035828</v>
      </c>
      <c r="I9" s="9">
        <v>0.25456774446470998</v>
      </c>
    </row>
    <row r="10" spans="1:9">
      <c r="A10" s="3" t="s">
        <v>69</v>
      </c>
      <c r="B10" s="3" t="s">
        <v>70</v>
      </c>
      <c r="C10" s="3" t="s">
        <v>209</v>
      </c>
      <c r="D10" s="3" t="s">
        <v>27</v>
      </c>
      <c r="E10" s="3" t="s">
        <v>31</v>
      </c>
      <c r="F10" s="3" t="s">
        <v>253</v>
      </c>
      <c r="G10" s="3">
        <v>3608596</v>
      </c>
      <c r="H10" s="1">
        <v>27089389.786979001</v>
      </c>
      <c r="I10" s="9">
        <v>0.133210678733507</v>
      </c>
    </row>
    <row r="11" spans="1:9">
      <c r="A11" s="3" t="s">
        <v>72</v>
      </c>
      <c r="B11" s="3" t="s">
        <v>73</v>
      </c>
      <c r="C11" s="3" t="s">
        <v>202</v>
      </c>
      <c r="D11" s="3" t="s">
        <v>27</v>
      </c>
      <c r="E11" s="3" t="s">
        <v>31</v>
      </c>
      <c r="F11" s="3" t="s">
        <v>253</v>
      </c>
      <c r="G11" s="3">
        <v>3448534</v>
      </c>
      <c r="H11" s="1">
        <v>39007354.359279796</v>
      </c>
      <c r="I11" s="9">
        <v>8.8407277464578896E-2</v>
      </c>
    </row>
    <row r="12" spans="1:9">
      <c r="A12" s="3" t="s">
        <v>210</v>
      </c>
      <c r="B12" s="3" t="s">
        <v>211</v>
      </c>
      <c r="C12" s="3" t="s">
        <v>202</v>
      </c>
      <c r="D12" s="3" t="s">
        <v>18</v>
      </c>
      <c r="E12" s="3" t="s">
        <v>22</v>
      </c>
      <c r="F12" s="3" t="s">
        <v>248</v>
      </c>
      <c r="G12" s="3">
        <v>296485</v>
      </c>
      <c r="H12" s="1">
        <v>2220307.3686959301</v>
      </c>
      <c r="I12" s="9">
        <v>0.13353331353133199</v>
      </c>
    </row>
    <row r="13" spans="1:9">
      <c r="A13" s="3" t="s">
        <v>77</v>
      </c>
      <c r="B13" s="3" t="s">
        <v>78</v>
      </c>
      <c r="C13" s="3" t="s">
        <v>202</v>
      </c>
      <c r="D13" s="3" t="s">
        <v>41</v>
      </c>
      <c r="E13" s="3" t="s">
        <v>47</v>
      </c>
      <c r="F13" s="3" t="s">
        <v>256</v>
      </c>
      <c r="G13" s="3">
        <v>1535617</v>
      </c>
      <c r="H13" s="1">
        <v>11314951.3427807</v>
      </c>
      <c r="I13" s="9">
        <v>0.13571574048171001</v>
      </c>
    </row>
    <row r="14" spans="1:9">
      <c r="A14" s="3" t="s">
        <v>79</v>
      </c>
      <c r="B14" s="3" t="s">
        <v>80</v>
      </c>
      <c r="C14" s="3" t="s">
        <v>202</v>
      </c>
      <c r="D14" s="3" t="s">
        <v>27</v>
      </c>
      <c r="E14" s="3" t="s">
        <v>31</v>
      </c>
      <c r="F14" s="3" t="s">
        <v>253</v>
      </c>
      <c r="G14" s="3">
        <v>77727</v>
      </c>
      <c r="H14" s="1">
        <v>1165839.92706327</v>
      </c>
      <c r="I14" s="9">
        <v>6.6670387757085101E-2</v>
      </c>
    </row>
    <row r="15" spans="1:9">
      <c r="A15" s="3" t="s">
        <v>212</v>
      </c>
      <c r="B15" s="3" t="s">
        <v>213</v>
      </c>
      <c r="C15" s="3" t="s">
        <v>202</v>
      </c>
      <c r="D15" s="3" t="s">
        <v>18</v>
      </c>
      <c r="E15" s="3" t="s">
        <v>24</v>
      </c>
      <c r="F15" s="3" t="s">
        <v>247</v>
      </c>
      <c r="G15" s="3">
        <v>1287657</v>
      </c>
      <c r="H15" s="1">
        <v>50400746.171423897</v>
      </c>
      <c r="I15" s="9">
        <v>2.5548371756648199E-2</v>
      </c>
    </row>
    <row r="16" spans="1:9">
      <c r="A16" s="3" t="s">
        <v>81</v>
      </c>
      <c r="B16" s="3" t="s">
        <v>82</v>
      </c>
      <c r="C16" s="3" t="s">
        <v>202</v>
      </c>
      <c r="D16" s="3" t="s">
        <v>27</v>
      </c>
      <c r="E16" s="3" t="s">
        <v>31</v>
      </c>
      <c r="F16" s="3" t="s">
        <v>253</v>
      </c>
      <c r="G16" s="3">
        <v>3751870</v>
      </c>
      <c r="H16" s="1">
        <v>12267392.1465888</v>
      </c>
      <c r="I16" s="9">
        <v>0.30584087923228898</v>
      </c>
    </row>
    <row r="17" spans="1:9">
      <c r="A17" s="3" t="s">
        <v>84</v>
      </c>
      <c r="B17" s="3" t="s">
        <v>85</v>
      </c>
      <c r="C17" s="3" t="s">
        <v>202</v>
      </c>
      <c r="D17" s="3" t="s">
        <v>27</v>
      </c>
      <c r="E17" s="3" t="s">
        <v>31</v>
      </c>
      <c r="F17" s="3" t="s">
        <v>253</v>
      </c>
      <c r="G17" s="3">
        <v>2396523</v>
      </c>
      <c r="H17" s="1">
        <v>58539424.929724798</v>
      </c>
      <c r="I17" s="9">
        <v>4.0938615349859798E-2</v>
      </c>
    </row>
    <row r="18" spans="1:9">
      <c r="A18" s="3" t="s">
        <v>87</v>
      </c>
      <c r="B18" s="3" t="s">
        <v>88</v>
      </c>
      <c r="C18" s="3" t="s">
        <v>217</v>
      </c>
      <c r="D18" s="3" t="s">
        <v>27</v>
      </c>
      <c r="E18" s="3" t="s">
        <v>31</v>
      </c>
      <c r="F18" s="3" t="s">
        <v>253</v>
      </c>
      <c r="G18" s="3">
        <v>1195470</v>
      </c>
      <c r="H18" s="1">
        <v>3324634.2561332402</v>
      </c>
      <c r="I18" s="9">
        <v>0.35957940269508198</v>
      </c>
    </row>
    <row r="19" spans="1:9">
      <c r="A19" s="3" t="s">
        <v>89</v>
      </c>
      <c r="B19" s="3" t="s">
        <v>90</v>
      </c>
      <c r="C19" s="3" t="s">
        <v>218</v>
      </c>
      <c r="D19" s="3" t="s">
        <v>49</v>
      </c>
      <c r="E19" s="3" t="s">
        <v>50</v>
      </c>
      <c r="F19" s="3" t="s">
        <v>260</v>
      </c>
      <c r="G19" s="3">
        <v>44961</v>
      </c>
      <c r="H19" s="1">
        <v>582403.70370370406</v>
      </c>
      <c r="I19" s="9">
        <v>7.7199028292707694E-2</v>
      </c>
    </row>
    <row r="20" spans="1:9">
      <c r="A20" s="3" t="s">
        <v>100</v>
      </c>
      <c r="B20" s="3" t="s">
        <v>101</v>
      </c>
      <c r="C20" s="3" t="s">
        <v>202</v>
      </c>
      <c r="D20" s="3" t="s">
        <v>18</v>
      </c>
      <c r="E20" s="3" t="s">
        <v>24</v>
      </c>
      <c r="F20" s="3" t="s">
        <v>247</v>
      </c>
      <c r="G20" s="3">
        <v>9354350</v>
      </c>
      <c r="H20" s="1">
        <v>95912590.628141195</v>
      </c>
      <c r="I20" s="9">
        <v>9.7529948244932399E-2</v>
      </c>
    </row>
    <row r="21" spans="1:9">
      <c r="A21" s="3" t="s">
        <v>106</v>
      </c>
      <c r="B21" s="3" t="s">
        <v>107</v>
      </c>
      <c r="C21" s="3" t="s">
        <v>209</v>
      </c>
      <c r="D21" s="3" t="s">
        <v>27</v>
      </c>
      <c r="E21" s="3" t="s">
        <v>31</v>
      </c>
      <c r="F21" s="3" t="s">
        <v>253</v>
      </c>
      <c r="G21" s="3">
        <v>201826</v>
      </c>
      <c r="H21" s="1">
        <v>5496250.6943158703</v>
      </c>
      <c r="I21" s="9">
        <v>3.6720668547511E-2</v>
      </c>
    </row>
    <row r="22" spans="1:9">
      <c r="A22" s="3" t="s">
        <v>108</v>
      </c>
      <c r="B22" s="3" t="s">
        <v>109</v>
      </c>
      <c r="C22" s="3" t="s">
        <v>202</v>
      </c>
      <c r="D22" s="3" t="s">
        <v>18</v>
      </c>
      <c r="E22" s="3" t="s">
        <v>24</v>
      </c>
      <c r="F22" s="3" t="s">
        <v>247</v>
      </c>
      <c r="G22" s="3">
        <v>117666</v>
      </c>
      <c r="H22" s="1">
        <v>1826073.7398252201</v>
      </c>
      <c r="I22" s="9">
        <v>6.4436609230940606E-2</v>
      </c>
    </row>
    <row r="23" spans="1:9">
      <c r="A23" s="3" t="s">
        <v>110</v>
      </c>
      <c r="B23" s="3" t="s">
        <v>111</v>
      </c>
      <c r="C23" s="3" t="s">
        <v>202</v>
      </c>
      <c r="D23" s="3" t="s">
        <v>49</v>
      </c>
      <c r="E23" s="3" t="s">
        <v>50</v>
      </c>
      <c r="F23" s="3" t="s">
        <v>260</v>
      </c>
      <c r="G23" s="3">
        <v>8047979</v>
      </c>
      <c r="H23" s="1">
        <v>66983634.223943003</v>
      </c>
      <c r="I23" s="9">
        <v>0.120148437648122</v>
      </c>
    </row>
    <row r="24" spans="1:9">
      <c r="A24" s="3" t="s">
        <v>94</v>
      </c>
      <c r="B24" s="3" t="s">
        <v>114</v>
      </c>
      <c r="C24" s="3" t="s">
        <v>218</v>
      </c>
      <c r="D24" s="3" t="s">
        <v>18</v>
      </c>
      <c r="E24" s="3" t="s">
        <v>24</v>
      </c>
      <c r="F24" s="3" t="s">
        <v>247</v>
      </c>
      <c r="G24" s="3">
        <v>122773</v>
      </c>
      <c r="H24" s="1">
        <v>1210603.7037037001</v>
      </c>
      <c r="I24" s="9">
        <v>0.10141469055843</v>
      </c>
    </row>
    <row r="25" spans="1:9">
      <c r="A25" s="3" t="s">
        <v>115</v>
      </c>
      <c r="B25" s="3" t="s">
        <v>116</v>
      </c>
      <c r="C25" s="3" t="s">
        <v>202</v>
      </c>
      <c r="D25" s="3" t="s">
        <v>27</v>
      </c>
      <c r="E25" s="3" t="s">
        <v>31</v>
      </c>
      <c r="F25" s="3" t="s">
        <v>253</v>
      </c>
      <c r="G25" s="3">
        <v>637088</v>
      </c>
      <c r="H25" s="1">
        <v>12296665.331192</v>
      </c>
      <c r="I25" s="9">
        <v>5.1809818584226099E-2</v>
      </c>
    </row>
    <row r="26" spans="1:9">
      <c r="A26" s="3" t="s">
        <v>219</v>
      </c>
      <c r="B26" s="3" t="s">
        <v>220</v>
      </c>
      <c r="C26" s="3" t="s">
        <v>202</v>
      </c>
      <c r="D26" s="3" t="s">
        <v>49</v>
      </c>
      <c r="E26" s="3" t="s">
        <v>50</v>
      </c>
      <c r="F26" s="3" t="s">
        <v>260</v>
      </c>
      <c r="G26" s="3">
        <v>126217</v>
      </c>
      <c r="H26" s="1">
        <v>1339449.16548759</v>
      </c>
      <c r="I26" s="9">
        <v>9.4230526437376297E-2</v>
      </c>
    </row>
    <row r="27" spans="1:9">
      <c r="A27" s="3" t="s">
        <v>118</v>
      </c>
      <c r="B27" s="3" t="s">
        <v>119</v>
      </c>
      <c r="C27" s="3" t="s">
        <v>218</v>
      </c>
      <c r="D27" s="3" t="s">
        <v>18</v>
      </c>
      <c r="E27" s="3" t="s">
        <v>21</v>
      </c>
      <c r="F27" s="3" t="s">
        <v>320</v>
      </c>
      <c r="G27" s="3">
        <v>546180</v>
      </c>
      <c r="H27" s="1">
        <v>5173759.5275779404</v>
      </c>
      <c r="I27" s="9">
        <v>0.10556733398386001</v>
      </c>
    </row>
    <row r="28" spans="1:9">
      <c r="A28" s="3" t="s">
        <v>221</v>
      </c>
      <c r="B28" s="3" t="s">
        <v>222</v>
      </c>
      <c r="C28" s="3" t="s">
        <v>218</v>
      </c>
      <c r="D28" s="3" t="s">
        <v>27</v>
      </c>
      <c r="E28" s="3" t="s">
        <v>223</v>
      </c>
      <c r="F28" s="3" t="s">
        <v>322</v>
      </c>
      <c r="G28" s="3">
        <v>1839357</v>
      </c>
      <c r="H28" s="1">
        <v>14332163.2663977</v>
      </c>
      <c r="I28" s="9">
        <v>0.128337709096047</v>
      </c>
    </row>
    <row r="29" spans="1:9">
      <c r="A29" s="3" t="s">
        <v>224</v>
      </c>
      <c r="B29" s="3" t="s">
        <v>225</v>
      </c>
      <c r="C29" s="3" t="s">
        <v>218</v>
      </c>
      <c r="D29" s="3" t="s">
        <v>18</v>
      </c>
      <c r="E29" s="3" t="s">
        <v>21</v>
      </c>
      <c r="F29" s="3" t="s">
        <v>320</v>
      </c>
      <c r="G29" s="3">
        <v>2325970</v>
      </c>
      <c r="H29" s="1">
        <v>25095395.4750393</v>
      </c>
      <c r="I29" s="9">
        <v>9.2685130318567205E-2</v>
      </c>
    </row>
    <row r="30" spans="1:9">
      <c r="A30" s="3" t="s">
        <v>120</v>
      </c>
      <c r="B30" s="3" t="s">
        <v>121</v>
      </c>
      <c r="C30" s="3" t="s">
        <v>202</v>
      </c>
      <c r="D30" s="3" t="s">
        <v>27</v>
      </c>
      <c r="E30" s="3" t="s">
        <v>31</v>
      </c>
      <c r="F30" s="3" t="s">
        <v>253</v>
      </c>
      <c r="G30" s="3">
        <v>7493449</v>
      </c>
      <c r="H30" s="1">
        <v>95503088.538092002</v>
      </c>
      <c r="I30" s="9">
        <v>7.8462897008940102E-2</v>
      </c>
    </row>
    <row r="31" spans="1:9">
      <c r="A31" s="3" t="s">
        <v>324</v>
      </c>
      <c r="B31" s="3" t="s">
        <v>325</v>
      </c>
      <c r="C31" s="3" t="s">
        <v>228</v>
      </c>
      <c r="D31" s="3" t="s">
        <v>18</v>
      </c>
      <c r="E31" s="3" t="s">
        <v>22</v>
      </c>
      <c r="F31" s="3" t="s">
        <v>248</v>
      </c>
      <c r="G31" s="3">
        <v>224941</v>
      </c>
      <c r="H31" s="1">
        <v>7926133.7136139702</v>
      </c>
      <c r="I31" s="9">
        <v>2.8379662535044099E-2</v>
      </c>
    </row>
    <row r="32" spans="1:9">
      <c r="A32" s="3" t="s">
        <v>122</v>
      </c>
      <c r="B32" s="3" t="s">
        <v>123</v>
      </c>
      <c r="C32" s="3" t="s">
        <v>228</v>
      </c>
      <c r="D32" s="3" t="s">
        <v>27</v>
      </c>
      <c r="E32" s="3" t="s">
        <v>31</v>
      </c>
      <c r="F32" s="3" t="s">
        <v>253</v>
      </c>
      <c r="G32" s="3">
        <v>1778506</v>
      </c>
      <c r="H32" s="1">
        <v>8454619.6078179497</v>
      </c>
      <c r="I32" s="9">
        <v>0.210359079710153</v>
      </c>
    </row>
    <row r="33" spans="1:9">
      <c r="A33" s="3" t="s">
        <v>124</v>
      </c>
      <c r="B33" s="3" t="s">
        <v>125</v>
      </c>
      <c r="C33" s="3" t="s">
        <v>209</v>
      </c>
      <c r="D33" s="3" t="s">
        <v>27</v>
      </c>
      <c r="E33" s="3" t="s">
        <v>31</v>
      </c>
      <c r="F33" s="3" t="s">
        <v>253</v>
      </c>
      <c r="G33" s="3">
        <v>5172147</v>
      </c>
      <c r="H33" s="1">
        <v>18173839.147401098</v>
      </c>
      <c r="I33" s="9">
        <v>0.28459297774403503</v>
      </c>
    </row>
    <row r="34" spans="1:9">
      <c r="A34" s="3" t="s">
        <v>127</v>
      </c>
      <c r="B34" s="3" t="s">
        <v>128</v>
      </c>
      <c r="C34" s="3" t="s">
        <v>202</v>
      </c>
      <c r="D34" s="3" t="s">
        <v>18</v>
      </c>
      <c r="E34" s="3" t="s">
        <v>24</v>
      </c>
      <c r="F34" s="3" t="s">
        <v>247</v>
      </c>
      <c r="G34" s="3">
        <v>362837</v>
      </c>
      <c r="H34" s="1">
        <v>2376328.6372631802</v>
      </c>
      <c r="I34" s="9">
        <v>0.15268805598281199</v>
      </c>
    </row>
    <row r="35" spans="1:9">
      <c r="A35" s="3" t="s">
        <v>129</v>
      </c>
      <c r="B35" s="3" t="s">
        <v>130</v>
      </c>
      <c r="C35" s="3" t="s">
        <v>202</v>
      </c>
      <c r="D35" s="3" t="s">
        <v>18</v>
      </c>
      <c r="E35" s="3" t="s">
        <v>24</v>
      </c>
      <c r="F35" s="3" t="s">
        <v>247</v>
      </c>
      <c r="G35" s="3">
        <v>454936</v>
      </c>
      <c r="H35" s="1">
        <v>3070518.1</v>
      </c>
      <c r="I35" s="9">
        <v>0.14816261789826299</v>
      </c>
    </row>
    <row r="36" spans="1:9">
      <c r="A36" s="3" t="s">
        <v>131</v>
      </c>
      <c r="B36" s="3" t="s">
        <v>132</v>
      </c>
      <c r="C36" s="3" t="s">
        <v>202</v>
      </c>
      <c r="D36" s="3" t="s">
        <v>18</v>
      </c>
      <c r="E36" s="3" t="s">
        <v>24</v>
      </c>
      <c r="F36" s="3" t="s">
        <v>247</v>
      </c>
      <c r="G36" s="3">
        <v>1686384</v>
      </c>
      <c r="H36" s="1">
        <v>14114631.280677401</v>
      </c>
      <c r="I36" s="9">
        <v>0.119477722546576</v>
      </c>
    </row>
    <row r="37" spans="1:9">
      <c r="A37" s="3" t="s">
        <v>230</v>
      </c>
      <c r="B37" s="3" t="s">
        <v>231</v>
      </c>
      <c r="C37" s="3" t="s">
        <v>202</v>
      </c>
      <c r="D37" s="3" t="s">
        <v>18</v>
      </c>
      <c r="E37" s="3" t="s">
        <v>24</v>
      </c>
      <c r="F37" s="3" t="s">
        <v>247</v>
      </c>
      <c r="G37" s="3">
        <v>969287</v>
      </c>
      <c r="H37" s="1">
        <v>7666704.4270091504</v>
      </c>
      <c r="I37" s="9">
        <v>0.12642811643882901</v>
      </c>
    </row>
    <row r="38" spans="1:9">
      <c r="A38" s="3" t="s">
        <v>134</v>
      </c>
      <c r="B38" s="3" t="s">
        <v>135</v>
      </c>
      <c r="C38" s="3" t="s">
        <v>198</v>
      </c>
      <c r="D38" s="3" t="s">
        <v>27</v>
      </c>
      <c r="E38" s="3" t="s">
        <v>31</v>
      </c>
      <c r="F38" s="3" t="s">
        <v>253</v>
      </c>
      <c r="G38" s="3">
        <v>851299</v>
      </c>
      <c r="H38" s="1">
        <v>5642179.1704589799</v>
      </c>
      <c r="I38" s="9">
        <v>0.15088124185371199</v>
      </c>
    </row>
    <row r="39" spans="1:9">
      <c r="A39" s="3" t="s">
        <v>138</v>
      </c>
      <c r="B39" s="3" t="s">
        <v>139</v>
      </c>
      <c r="C39" s="3" t="s">
        <v>202</v>
      </c>
      <c r="D39" s="3" t="s">
        <v>18</v>
      </c>
      <c r="E39" s="3" t="s">
        <v>24</v>
      </c>
      <c r="F39" s="3" t="s">
        <v>247</v>
      </c>
      <c r="G39" s="3">
        <v>1969641</v>
      </c>
      <c r="H39" s="1">
        <v>17279566.7186087</v>
      </c>
      <c r="I39" s="9">
        <v>0.113986712287112</v>
      </c>
    </row>
    <row r="40" spans="1:9">
      <c r="A40" s="3" t="s">
        <v>140</v>
      </c>
      <c r="B40" s="3" t="s">
        <v>141</v>
      </c>
      <c r="C40" s="3" t="s">
        <v>202</v>
      </c>
      <c r="D40" s="3" t="s">
        <v>27</v>
      </c>
      <c r="E40" s="3" t="s">
        <v>55</v>
      </c>
      <c r="F40" s="3" t="s">
        <v>249</v>
      </c>
      <c r="G40" s="3">
        <v>610836</v>
      </c>
      <c r="H40" s="1">
        <v>7600656.9439750602</v>
      </c>
      <c r="I40" s="9">
        <v>8.0366211039718305E-2</v>
      </c>
    </row>
    <row r="41" spans="1:9">
      <c r="A41" s="3" t="s">
        <v>232</v>
      </c>
      <c r="B41" s="3" t="s">
        <v>233</v>
      </c>
      <c r="C41" s="3" t="s">
        <v>228</v>
      </c>
      <c r="D41" s="3" t="s">
        <v>18</v>
      </c>
      <c r="E41" s="3" t="s">
        <v>24</v>
      </c>
      <c r="F41" s="3" t="s">
        <v>247</v>
      </c>
      <c r="G41" s="3">
        <v>616773</v>
      </c>
      <c r="H41" s="1">
        <v>11968713.370496901</v>
      </c>
      <c r="I41" s="9">
        <v>5.1532105491000998E-2</v>
      </c>
    </row>
    <row r="42" spans="1:9">
      <c r="A42" s="3" t="s">
        <v>142</v>
      </c>
      <c r="B42" s="3" t="s">
        <v>143</v>
      </c>
      <c r="C42" s="3" t="s">
        <v>209</v>
      </c>
      <c r="D42" s="3" t="s">
        <v>49</v>
      </c>
      <c r="E42" s="3" t="s">
        <v>50</v>
      </c>
      <c r="F42" s="3" t="s">
        <v>260</v>
      </c>
      <c r="G42" s="3">
        <v>3400000</v>
      </c>
      <c r="H42" s="1">
        <v>13996719.3294097</v>
      </c>
      <c r="I42" s="9">
        <v>0.24291406578797101</v>
      </c>
    </row>
    <row r="43" spans="1:9">
      <c r="A43" s="3" t="s">
        <v>144</v>
      </c>
      <c r="B43" s="3" t="s">
        <v>145</v>
      </c>
      <c r="C43" s="3" t="s">
        <v>202</v>
      </c>
      <c r="D43" s="3" t="s">
        <v>18</v>
      </c>
      <c r="E43" s="3" t="s">
        <v>24</v>
      </c>
      <c r="F43" s="3" t="s">
        <v>247</v>
      </c>
      <c r="G43" s="3">
        <v>3039196</v>
      </c>
      <c r="H43" s="1">
        <v>15291448.211603001</v>
      </c>
      <c r="I43" s="9">
        <v>0.198751351601471</v>
      </c>
    </row>
    <row r="44" spans="1:9">
      <c r="A44" s="3" t="s">
        <v>146</v>
      </c>
      <c r="B44" s="3" t="s">
        <v>147</v>
      </c>
      <c r="C44" s="3" t="s">
        <v>209</v>
      </c>
      <c r="D44" s="3" t="s">
        <v>27</v>
      </c>
      <c r="E44" s="3" t="s">
        <v>31</v>
      </c>
      <c r="F44" s="3" t="s">
        <v>253</v>
      </c>
      <c r="G44" s="3">
        <v>3209976</v>
      </c>
      <c r="H44" s="1">
        <v>76085852.617137104</v>
      </c>
      <c r="I44" s="9">
        <v>4.2188868095525599E-2</v>
      </c>
    </row>
    <row r="45" spans="1:9">
      <c r="A45" s="3" t="s">
        <v>148</v>
      </c>
      <c r="B45" s="3" t="s">
        <v>149</v>
      </c>
      <c r="C45" s="3" t="s">
        <v>198</v>
      </c>
      <c r="D45" s="3" t="s">
        <v>18</v>
      </c>
      <c r="E45" s="3" t="s">
        <v>24</v>
      </c>
      <c r="F45" s="3" t="s">
        <v>247</v>
      </c>
      <c r="G45" s="3">
        <v>2877236</v>
      </c>
      <c r="H45" s="1">
        <v>30641380.603969902</v>
      </c>
      <c r="I45" s="9">
        <v>9.3900338146879203E-2</v>
      </c>
    </row>
    <row r="46" spans="1:9">
      <c r="A46" s="3" t="s">
        <v>235</v>
      </c>
      <c r="B46" s="3" t="s">
        <v>236</v>
      </c>
      <c r="C46" s="3" t="s">
        <v>218</v>
      </c>
      <c r="D46" s="3" t="s">
        <v>18</v>
      </c>
      <c r="E46" s="3" t="s">
        <v>21</v>
      </c>
      <c r="F46" s="3" t="s">
        <v>320</v>
      </c>
      <c r="G46" s="3">
        <v>2088540</v>
      </c>
      <c r="H46" s="1">
        <v>12520915.291183701</v>
      </c>
      <c r="I46" s="9">
        <v>0.16680409949507399</v>
      </c>
    </row>
    <row r="47" spans="1:9">
      <c r="A47" s="3" t="s">
        <v>150</v>
      </c>
      <c r="B47" s="3" t="s">
        <v>151</v>
      </c>
      <c r="C47" s="3" t="s">
        <v>202</v>
      </c>
      <c r="D47" s="3" t="s">
        <v>18</v>
      </c>
      <c r="E47" s="3" t="s">
        <v>24</v>
      </c>
      <c r="F47" s="3" t="s">
        <v>247</v>
      </c>
      <c r="G47" s="3">
        <v>1346786</v>
      </c>
      <c r="H47" s="1">
        <v>12911689.659351001</v>
      </c>
      <c r="I47" s="9">
        <v>0.104307494644949</v>
      </c>
    </row>
    <row r="48" spans="1:9">
      <c r="A48" s="3" t="s">
        <v>68</v>
      </c>
      <c r="B48" s="3" t="s">
        <v>152</v>
      </c>
      <c r="C48" s="3" t="s">
        <v>202</v>
      </c>
      <c r="D48" s="3" t="s">
        <v>49</v>
      </c>
      <c r="E48" s="3" t="s">
        <v>50</v>
      </c>
      <c r="F48" s="3" t="s">
        <v>260</v>
      </c>
      <c r="G48" s="3">
        <v>11168352</v>
      </c>
      <c r="H48" s="1">
        <v>448120428.858769</v>
      </c>
      <c r="I48" s="9">
        <v>2.4922657573194101E-2</v>
      </c>
    </row>
    <row r="49" spans="1:9">
      <c r="A49" s="8" t="s">
        <v>153</v>
      </c>
      <c r="B49" s="8" t="s">
        <v>154</v>
      </c>
      <c r="C49" s="3" t="s">
        <v>198</v>
      </c>
      <c r="D49" s="8" t="s">
        <v>27</v>
      </c>
      <c r="E49" s="8" t="s">
        <v>31</v>
      </c>
      <c r="F49" s="3" t="s">
        <v>253</v>
      </c>
      <c r="G49" s="8">
        <v>20235159</v>
      </c>
      <c r="H49" s="1">
        <v>278221906.02284098</v>
      </c>
      <c r="I49" s="9">
        <v>7.2730286731407703E-2</v>
      </c>
    </row>
    <row r="50" spans="1:9">
      <c r="A50" s="3" t="s">
        <v>156</v>
      </c>
      <c r="B50" s="3" t="s">
        <v>157</v>
      </c>
      <c r="C50" s="3" t="s">
        <v>209</v>
      </c>
      <c r="D50" s="3" t="s">
        <v>18</v>
      </c>
      <c r="E50" s="3" t="s">
        <v>20</v>
      </c>
      <c r="F50" s="3" t="s">
        <v>246</v>
      </c>
      <c r="G50" s="3">
        <v>1358687</v>
      </c>
      <c r="H50" s="1">
        <v>24829107.011070099</v>
      </c>
      <c r="I50" s="9">
        <v>5.4721541108757002E-2</v>
      </c>
    </row>
    <row r="51" spans="1:9">
      <c r="A51" s="3" t="s">
        <v>158</v>
      </c>
      <c r="B51" s="3" t="s">
        <v>159</v>
      </c>
      <c r="C51" s="3" t="s">
        <v>202</v>
      </c>
      <c r="D51" s="3" t="s">
        <v>18</v>
      </c>
      <c r="E51" s="3" t="s">
        <v>24</v>
      </c>
      <c r="F51" s="3" t="s">
        <v>247</v>
      </c>
      <c r="G51" s="3">
        <v>1897342</v>
      </c>
      <c r="H51" s="1">
        <v>10354417.725155501</v>
      </c>
      <c r="I51" s="9">
        <v>0.18323985475209401</v>
      </c>
    </row>
    <row r="52" spans="1:9">
      <c r="A52" s="3" t="s">
        <v>160</v>
      </c>
      <c r="B52" s="3" t="s">
        <v>161</v>
      </c>
      <c r="C52" s="3" t="s">
        <v>209</v>
      </c>
      <c r="D52" s="3" t="s">
        <v>27</v>
      </c>
      <c r="E52" s="3" t="s">
        <v>31</v>
      </c>
      <c r="F52" s="3" t="s">
        <v>253</v>
      </c>
      <c r="G52" s="3">
        <v>148942</v>
      </c>
      <c r="H52" s="1">
        <v>852250.19098548498</v>
      </c>
      <c r="I52" s="9">
        <v>0.17476323452362399</v>
      </c>
    </row>
    <row r="53" spans="1:9">
      <c r="A53" s="6" t="s">
        <v>238</v>
      </c>
      <c r="B53" s="3" t="s">
        <v>239</v>
      </c>
      <c r="C53" s="3" t="s">
        <v>202</v>
      </c>
      <c r="D53" s="6" t="s">
        <v>27</v>
      </c>
      <c r="E53" s="6" t="s">
        <v>36</v>
      </c>
      <c r="F53" s="3" t="s">
        <v>261</v>
      </c>
      <c r="G53" s="6">
        <v>55999</v>
      </c>
      <c r="H53" s="1">
        <v>418637.38898805197</v>
      </c>
      <c r="I53" s="9">
        <v>0.133764927531588</v>
      </c>
    </row>
    <row r="54" spans="1:9">
      <c r="A54" s="3" t="s">
        <v>162</v>
      </c>
      <c r="B54" s="3" t="s">
        <v>163</v>
      </c>
      <c r="C54" s="3" t="s">
        <v>202</v>
      </c>
      <c r="D54" s="3" t="s">
        <v>49</v>
      </c>
      <c r="E54" s="3" t="s">
        <v>50</v>
      </c>
      <c r="F54" s="3" t="s">
        <v>260</v>
      </c>
      <c r="G54" s="3">
        <v>4121769</v>
      </c>
      <c r="H54" s="1">
        <v>23578084.052014701</v>
      </c>
      <c r="I54" s="9">
        <v>0.17481356801117201</v>
      </c>
    </row>
    <row r="55" spans="1:9">
      <c r="A55" s="3" t="s">
        <v>164</v>
      </c>
      <c r="B55" s="3" t="s">
        <v>165</v>
      </c>
      <c r="C55" s="3" t="s">
        <v>202</v>
      </c>
      <c r="D55" s="3" t="s">
        <v>18</v>
      </c>
      <c r="E55" s="3" t="s">
        <v>22</v>
      </c>
      <c r="F55" s="3" t="s">
        <v>248</v>
      </c>
      <c r="G55" s="3">
        <v>502914</v>
      </c>
      <c r="H55" s="1">
        <v>4121733.7052916498</v>
      </c>
      <c r="I55" s="9">
        <v>0.122015160599613</v>
      </c>
    </row>
    <row r="56" spans="1:9">
      <c r="A56" s="3" t="s">
        <v>166</v>
      </c>
      <c r="B56" s="3" t="s">
        <v>167</v>
      </c>
      <c r="C56" s="3" t="s">
        <v>209</v>
      </c>
      <c r="D56" s="3" t="s">
        <v>18</v>
      </c>
      <c r="E56" s="3" t="s">
        <v>20</v>
      </c>
      <c r="F56" s="3" t="s">
        <v>246</v>
      </c>
      <c r="G56" s="3">
        <v>47789</v>
      </c>
      <c r="H56" s="1">
        <v>1589913.6222379899</v>
      </c>
      <c r="I56" s="9">
        <v>3.0057607741439001E-2</v>
      </c>
    </row>
    <row r="57" spans="1:9">
      <c r="A57" s="3" t="s">
        <v>168</v>
      </c>
      <c r="B57" s="3" t="s">
        <v>169</v>
      </c>
      <c r="C57" s="3" t="s">
        <v>202</v>
      </c>
      <c r="D57" s="3" t="s">
        <v>27</v>
      </c>
      <c r="E57" s="3" t="s">
        <v>190</v>
      </c>
      <c r="F57" s="3" t="s">
        <v>245</v>
      </c>
      <c r="G57" s="3">
        <v>417760</v>
      </c>
      <c r="H57" s="1">
        <v>4690265</v>
      </c>
      <c r="I57" s="9">
        <f>G57/H57</f>
        <v>8.9069594148731474E-2</v>
      </c>
    </row>
    <row r="58" spans="1:9">
      <c r="A58" s="3" t="s">
        <v>97</v>
      </c>
      <c r="B58" s="3" t="s">
        <v>240</v>
      </c>
      <c r="C58" s="3" t="s">
        <v>218</v>
      </c>
      <c r="D58" s="3" t="s">
        <v>49</v>
      </c>
      <c r="E58" s="3" t="s">
        <v>50</v>
      </c>
      <c r="F58" s="3" t="s">
        <v>260</v>
      </c>
      <c r="G58" s="3">
        <v>271536</v>
      </c>
      <c r="H58" s="1">
        <v>2122450.6296296301</v>
      </c>
      <c r="I58" s="9">
        <v>0.12793513130969</v>
      </c>
    </row>
    <row r="59" spans="1:9">
      <c r="A59" s="3" t="s">
        <v>241</v>
      </c>
      <c r="B59" s="3" t="s">
        <v>242</v>
      </c>
      <c r="C59" s="3" t="s">
        <v>218</v>
      </c>
      <c r="D59" s="3" t="s">
        <v>18</v>
      </c>
      <c r="E59" s="3" t="s">
        <v>24</v>
      </c>
      <c r="F59" s="3" t="s">
        <v>247</v>
      </c>
      <c r="G59" s="3">
        <v>68334</v>
      </c>
      <c r="H59" s="1">
        <v>824718.51851851796</v>
      </c>
      <c r="I59" s="9">
        <v>8.2857360985117298E-2</v>
      </c>
    </row>
    <row r="60" spans="1:9">
      <c r="A60" s="3" t="s">
        <v>170</v>
      </c>
      <c r="B60" s="3" t="s">
        <v>171</v>
      </c>
      <c r="C60" s="3" t="s">
        <v>228</v>
      </c>
      <c r="D60" s="3" t="s">
        <v>27</v>
      </c>
      <c r="E60" s="3" t="s">
        <v>31</v>
      </c>
      <c r="F60" s="3" t="s">
        <v>253</v>
      </c>
      <c r="G60" s="3">
        <v>1122724</v>
      </c>
      <c r="H60" s="1">
        <v>8116626.7942583701</v>
      </c>
      <c r="I60" s="9">
        <v>0.13832396492520799</v>
      </c>
    </row>
    <row r="61" spans="1:9">
      <c r="A61" s="3" t="s">
        <v>172</v>
      </c>
      <c r="B61" s="3" t="s">
        <v>173</v>
      </c>
      <c r="C61" s="3" t="s">
        <v>202</v>
      </c>
      <c r="D61" s="3" t="s">
        <v>18</v>
      </c>
      <c r="E61" s="3" t="s">
        <v>24</v>
      </c>
      <c r="F61" s="3" t="s">
        <v>247</v>
      </c>
      <c r="G61" s="3">
        <v>7340914</v>
      </c>
      <c r="H61" s="1">
        <v>63177068.174548998</v>
      </c>
      <c r="I61" s="9">
        <v>0.116195863659234</v>
      </c>
    </row>
    <row r="62" spans="1:9">
      <c r="A62" s="3" t="s">
        <v>243</v>
      </c>
      <c r="B62" s="3" t="s">
        <v>244</v>
      </c>
      <c r="C62" s="3" t="s">
        <v>209</v>
      </c>
      <c r="D62" s="3" t="s">
        <v>18</v>
      </c>
      <c r="E62" s="3" t="s">
        <v>20</v>
      </c>
      <c r="F62" s="3" t="s">
        <v>246</v>
      </c>
      <c r="G62" s="3">
        <v>123145</v>
      </c>
      <c r="H62" s="1">
        <v>2017924.9</v>
      </c>
      <c r="I62" s="9">
        <v>6.1025561456722201E-2</v>
      </c>
    </row>
    <row r="63" spans="1:9">
      <c r="A63" s="3" t="s">
        <v>176</v>
      </c>
      <c r="B63" s="3" t="s">
        <v>177</v>
      </c>
      <c r="C63" s="3" t="s">
        <v>202</v>
      </c>
      <c r="D63" s="3" t="s">
        <v>27</v>
      </c>
      <c r="E63" s="3" t="s">
        <v>31</v>
      </c>
      <c r="F63" s="3" t="s">
        <v>253</v>
      </c>
      <c r="G63" s="3">
        <v>696817</v>
      </c>
      <c r="H63" s="1">
        <v>5490272.4133870201</v>
      </c>
      <c r="I63" s="9">
        <v>0.12691847462813299</v>
      </c>
    </row>
    <row r="64" spans="1:9">
      <c r="A64" s="3" t="s">
        <v>178</v>
      </c>
      <c r="B64" s="3" t="s">
        <v>179</v>
      </c>
      <c r="C64" s="3" t="s">
        <v>209</v>
      </c>
      <c r="D64" s="3" t="s">
        <v>27</v>
      </c>
      <c r="E64" s="3" t="s">
        <v>31</v>
      </c>
      <c r="F64" s="3" t="s">
        <v>253</v>
      </c>
      <c r="G64" s="3">
        <v>101624</v>
      </c>
      <c r="H64" s="1">
        <v>512350.059421629</v>
      </c>
      <c r="I64" s="9">
        <v>0.19834876200603799</v>
      </c>
    </row>
    <row r="65" spans="1:9">
      <c r="A65" s="3" t="s">
        <v>180</v>
      </c>
      <c r="B65" s="3" t="s">
        <v>181</v>
      </c>
      <c r="C65" s="3" t="s">
        <v>202</v>
      </c>
      <c r="D65" s="3" t="s">
        <v>18</v>
      </c>
      <c r="E65" s="3" t="s">
        <v>24</v>
      </c>
      <c r="F65" s="3" t="s">
        <v>247</v>
      </c>
      <c r="G65" s="3">
        <v>3442560</v>
      </c>
      <c r="H65" s="1">
        <v>35165157.016912498</v>
      </c>
      <c r="I65" s="9">
        <v>9.7896903982095607E-2</v>
      </c>
    </row>
    <row r="66" spans="1:9">
      <c r="A66" s="3" t="s">
        <v>182</v>
      </c>
      <c r="B66" s="3" t="s">
        <v>183</v>
      </c>
      <c r="C66" s="3" t="s">
        <v>228</v>
      </c>
      <c r="D66" s="3" t="s">
        <v>18</v>
      </c>
      <c r="E66" s="3" t="s">
        <v>20</v>
      </c>
      <c r="F66" s="3" t="s">
        <v>246</v>
      </c>
      <c r="G66" s="3">
        <v>3877154</v>
      </c>
      <c r="H66" s="1">
        <v>57921286.440349497</v>
      </c>
      <c r="I66" s="9">
        <v>6.69383267927397E-2</v>
      </c>
    </row>
    <row r="67" spans="1:9">
      <c r="A67" s="3" t="s">
        <v>184</v>
      </c>
      <c r="B67" s="3" t="s">
        <v>185</v>
      </c>
      <c r="C67" s="3" t="s">
        <v>209</v>
      </c>
      <c r="D67" s="3" t="s">
        <v>27</v>
      </c>
      <c r="E67" s="3" t="s">
        <v>31</v>
      </c>
      <c r="F67" s="3" t="s">
        <v>253</v>
      </c>
      <c r="G67" s="3">
        <v>130770</v>
      </c>
      <c r="H67" s="1">
        <v>934239.97381257301</v>
      </c>
      <c r="I67" s="9">
        <v>0.139974742748735</v>
      </c>
    </row>
    <row r="68" spans="1:9">
      <c r="A68" s="3" t="s">
        <v>186</v>
      </c>
      <c r="B68" s="3" t="s">
        <v>187</v>
      </c>
      <c r="C68" s="3" t="s">
        <v>217</v>
      </c>
      <c r="D68" s="3" t="s">
        <v>18</v>
      </c>
      <c r="E68" s="3" t="s">
        <v>24</v>
      </c>
      <c r="F68" s="3" t="s">
        <v>247</v>
      </c>
      <c r="G68" s="3">
        <v>1504667</v>
      </c>
      <c r="H68" s="1">
        <v>22581081.993944999</v>
      </c>
      <c r="I68" s="9">
        <v>6.6633963793385501E-2</v>
      </c>
    </row>
    <row r="69" spans="1:9">
      <c r="A69" s="3" t="s">
        <v>188</v>
      </c>
      <c r="B69" s="3" t="s">
        <v>189</v>
      </c>
      <c r="C69" s="3" t="s">
        <v>202</v>
      </c>
      <c r="D69" s="3" t="s">
        <v>49</v>
      </c>
      <c r="E69" s="3" t="s">
        <v>50</v>
      </c>
      <c r="F69" s="3" t="s">
        <v>260</v>
      </c>
      <c r="G69" s="3">
        <v>3000000</v>
      </c>
      <c r="H69" s="1">
        <v>23309773.922758199</v>
      </c>
      <c r="I69" s="9">
        <v>0.12870137693918099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52"/>
  <sheetViews>
    <sheetView workbookViewId="0">
      <selection activeCell="B9" sqref="B9"/>
    </sheetView>
  </sheetViews>
  <sheetFormatPr defaultColWidth="19.7109375" defaultRowHeight="15"/>
  <cols>
    <col min="1" max="1" width="27.140625" style="1"/>
    <col min="2" max="6" width="22" style="1"/>
    <col min="7" max="7" width="7.5703125" style="1"/>
    <col min="8" max="8" width="19.7109375" style="1" customWidth="1"/>
    <col min="9" max="16384" width="19.7109375" style="1"/>
  </cols>
  <sheetData>
    <row r="3" spans="1:8">
      <c r="A3" s="1" t="s">
        <v>343</v>
      </c>
      <c r="B3" s="1" t="s">
        <v>3</v>
      </c>
      <c r="H3"/>
    </row>
    <row r="4" spans="1:8">
      <c r="A4" s="1" t="s">
        <v>0</v>
      </c>
      <c r="B4" s="1" t="s">
        <v>48</v>
      </c>
      <c r="C4" s="1" t="s">
        <v>40</v>
      </c>
      <c r="D4" s="1" t="s">
        <v>26</v>
      </c>
      <c r="E4" s="1" t="s">
        <v>10</v>
      </c>
      <c r="F4" s="1" t="s">
        <v>344</v>
      </c>
      <c r="G4" s="1" t="s">
        <v>345</v>
      </c>
      <c r="H4"/>
    </row>
    <row r="5" spans="1:8">
      <c r="A5" s="1" t="s">
        <v>196</v>
      </c>
      <c r="B5" s="7">
        <v>0</v>
      </c>
      <c r="C5" s="7">
        <v>0</v>
      </c>
      <c r="D5" s="7">
        <v>0.44538265847223002</v>
      </c>
      <c r="E5" s="7">
        <v>0.55461734152776998</v>
      </c>
      <c r="F5" s="7">
        <v>0</v>
      </c>
      <c r="G5" s="7">
        <v>1</v>
      </c>
      <c r="H5"/>
    </row>
    <row r="6" spans="1:8">
      <c r="A6" s="1" t="s">
        <v>7</v>
      </c>
      <c r="B6" s="7">
        <v>0.21960115434444799</v>
      </c>
      <c r="C6" s="7">
        <v>0.19688297572520599</v>
      </c>
      <c r="D6" s="7">
        <v>0.45426480676566999</v>
      </c>
      <c r="E6" s="7">
        <v>0.12925106316467599</v>
      </c>
      <c r="F6" s="7">
        <v>0</v>
      </c>
      <c r="G6" s="7">
        <v>1</v>
      </c>
      <c r="H6"/>
    </row>
    <row r="7" spans="1:8">
      <c r="A7" s="1" t="s">
        <v>52</v>
      </c>
      <c r="B7" s="7">
        <v>0</v>
      </c>
      <c r="C7" s="7">
        <v>4.38582976987609E-4</v>
      </c>
      <c r="D7" s="7">
        <v>0.32650389579845102</v>
      </c>
      <c r="E7" s="7">
        <v>0.67305752122456097</v>
      </c>
      <c r="F7" s="7">
        <v>0</v>
      </c>
      <c r="G7" s="7">
        <v>1</v>
      </c>
      <c r="H7"/>
    </row>
    <row r="8" spans="1:8">
      <c r="A8" s="1" t="s">
        <v>59</v>
      </c>
      <c r="B8" s="7">
        <v>0.14352400911951199</v>
      </c>
      <c r="C8" s="7">
        <v>0.130931944312283</v>
      </c>
      <c r="D8" s="7">
        <v>0.113242452819728</v>
      </c>
      <c r="E8" s="7">
        <v>0.61230159374847704</v>
      </c>
      <c r="F8" s="7">
        <v>0</v>
      </c>
      <c r="G8" s="7">
        <v>1</v>
      </c>
      <c r="H8"/>
    </row>
    <row r="9" spans="1:8">
      <c r="A9" s="1" t="s">
        <v>204</v>
      </c>
      <c r="B9" s="7">
        <v>0</v>
      </c>
      <c r="C9" s="7">
        <v>9.2441633407313595E-3</v>
      </c>
      <c r="D9" s="7">
        <v>0.74138136650695796</v>
      </c>
      <c r="E9" s="7">
        <v>0.24937447015231001</v>
      </c>
      <c r="F9" s="7">
        <v>0</v>
      </c>
      <c r="G9" s="7">
        <v>1</v>
      </c>
      <c r="H9"/>
    </row>
    <row r="10" spans="1:8">
      <c r="A10" s="1" t="s">
        <v>206</v>
      </c>
      <c r="B10" s="7">
        <v>0</v>
      </c>
      <c r="C10" s="7">
        <v>3.3222072840483098E-3</v>
      </c>
      <c r="D10" s="7">
        <v>8.96697507454636E-2</v>
      </c>
      <c r="E10" s="7">
        <v>0.90700804197048801</v>
      </c>
      <c r="F10" s="7">
        <v>0</v>
      </c>
      <c r="G10" s="7">
        <v>1</v>
      </c>
      <c r="H10"/>
    </row>
    <row r="11" spans="1:8">
      <c r="A11" s="1" t="s">
        <v>61</v>
      </c>
      <c r="B11" s="7">
        <v>0</v>
      </c>
      <c r="C11" s="7">
        <v>0</v>
      </c>
      <c r="D11" s="7">
        <v>0.19101030300094801</v>
      </c>
      <c r="E11" s="7">
        <v>0.80898969699905199</v>
      </c>
      <c r="F11" s="7">
        <v>0</v>
      </c>
      <c r="G11" s="7">
        <v>1</v>
      </c>
      <c r="H11"/>
    </row>
    <row r="12" spans="1:8">
      <c r="A12" s="1" t="s">
        <v>65</v>
      </c>
      <c r="B12" s="7">
        <v>0</v>
      </c>
      <c r="C12" s="7">
        <v>0.27838404449022702</v>
      </c>
      <c r="D12" s="7">
        <v>0.230099540733289</v>
      </c>
      <c r="E12" s="7">
        <v>0.491516414776484</v>
      </c>
      <c r="F12" s="7">
        <v>0</v>
      </c>
      <c r="G12" s="7">
        <v>1</v>
      </c>
      <c r="H12"/>
    </row>
    <row r="13" spans="1:8">
      <c r="A13" s="1" t="s">
        <v>69</v>
      </c>
      <c r="B13" s="7">
        <v>0</v>
      </c>
      <c r="C13" s="7">
        <v>0</v>
      </c>
      <c r="D13" s="7">
        <v>0.710631363743913</v>
      </c>
      <c r="E13" s="7">
        <v>0.289368636256087</v>
      </c>
      <c r="F13" s="7">
        <v>0</v>
      </c>
      <c r="G13" s="7">
        <v>1</v>
      </c>
      <c r="H13"/>
    </row>
    <row r="14" spans="1:8">
      <c r="A14" s="1" t="s">
        <v>72</v>
      </c>
      <c r="B14" s="7">
        <v>6.2216178479151597E-2</v>
      </c>
      <c r="C14" s="7">
        <v>5.7504034397863397E-2</v>
      </c>
      <c r="D14" s="7">
        <v>0.469948538772267</v>
      </c>
      <c r="E14" s="7">
        <v>0.41033124835071799</v>
      </c>
      <c r="F14" s="7">
        <v>0</v>
      </c>
      <c r="G14" s="7">
        <v>1</v>
      </c>
      <c r="H14"/>
    </row>
    <row r="15" spans="1:8">
      <c r="A15" s="1" t="s">
        <v>210</v>
      </c>
      <c r="B15" s="7">
        <v>0</v>
      </c>
      <c r="C15" s="7">
        <v>6.1171517549566498E-2</v>
      </c>
      <c r="D15" s="7">
        <v>0.34306842784467201</v>
      </c>
      <c r="E15" s="7">
        <v>0.59576005460576098</v>
      </c>
      <c r="F15" s="7">
        <v>0</v>
      </c>
      <c r="G15" s="7">
        <v>1</v>
      </c>
      <c r="H15"/>
    </row>
    <row r="16" spans="1:8">
      <c r="A16" s="1" t="s">
        <v>77</v>
      </c>
      <c r="B16" s="7">
        <v>0</v>
      </c>
      <c r="C16" s="7">
        <v>0.43402674541083702</v>
      </c>
      <c r="D16" s="7">
        <v>0.249457119951526</v>
      </c>
      <c r="E16" s="7">
        <v>0.316516134637637</v>
      </c>
      <c r="F16" s="7">
        <v>0</v>
      </c>
      <c r="G16" s="7">
        <v>1</v>
      </c>
      <c r="H16"/>
    </row>
    <row r="17" spans="1:8">
      <c r="A17" s="1" t="s">
        <v>79</v>
      </c>
      <c r="B17" s="7">
        <v>0</v>
      </c>
      <c r="C17" s="7">
        <v>0</v>
      </c>
      <c r="D17" s="7">
        <v>0.63957425691996705</v>
      </c>
      <c r="E17" s="7">
        <v>0.360425743080033</v>
      </c>
      <c r="F17" s="7">
        <v>0</v>
      </c>
      <c r="G17" s="7">
        <v>1</v>
      </c>
      <c r="H17"/>
    </row>
    <row r="18" spans="1:8">
      <c r="A18" s="1" t="s">
        <v>212</v>
      </c>
      <c r="B18" s="7">
        <v>0</v>
      </c>
      <c r="C18" s="7">
        <v>1.9545538871707801E-2</v>
      </c>
      <c r="D18" s="7">
        <v>0.35853448622100298</v>
      </c>
      <c r="E18" s="7">
        <v>0.62191997490728901</v>
      </c>
      <c r="F18" s="7">
        <v>0</v>
      </c>
      <c r="G18" s="7">
        <v>1</v>
      </c>
      <c r="H18"/>
    </row>
    <row r="19" spans="1:8">
      <c r="A19" s="1" t="s">
        <v>81</v>
      </c>
      <c r="B19" s="7">
        <v>4.9517463408837697E-2</v>
      </c>
      <c r="C19" s="7">
        <v>1.3059814531265399E-2</v>
      </c>
      <c r="D19" s="7">
        <v>0.76100101356097305</v>
      </c>
      <c r="E19" s="7">
        <v>0.176421708498924</v>
      </c>
      <c r="F19" s="7">
        <v>0</v>
      </c>
      <c r="G19" s="7">
        <v>1</v>
      </c>
      <c r="H19"/>
    </row>
    <row r="20" spans="1:8">
      <c r="A20" s="1" t="s">
        <v>84</v>
      </c>
      <c r="B20" s="7">
        <v>0.44726485019774498</v>
      </c>
      <c r="C20" s="7">
        <v>8.8857456312894004E-2</v>
      </c>
      <c r="D20" s="7">
        <v>0.19824140630916601</v>
      </c>
      <c r="E20" s="7">
        <v>0.265636287180194</v>
      </c>
      <c r="F20" s="7">
        <v>0</v>
      </c>
      <c r="G20" s="7">
        <v>1</v>
      </c>
      <c r="H20"/>
    </row>
    <row r="21" spans="1:8">
      <c r="A21" s="1" t="s">
        <v>87</v>
      </c>
      <c r="B21" s="7">
        <v>0</v>
      </c>
      <c r="C21" s="7">
        <v>1.6532046170298E-3</v>
      </c>
      <c r="D21" s="7">
        <v>0.69270513701524705</v>
      </c>
      <c r="E21" s="7">
        <v>0.305641658367723</v>
      </c>
      <c r="F21" s="7">
        <v>0</v>
      </c>
      <c r="G21" s="7">
        <v>1</v>
      </c>
      <c r="H21"/>
    </row>
    <row r="22" spans="1:8">
      <c r="A22" s="1" t="s">
        <v>89</v>
      </c>
      <c r="B22" s="7">
        <v>0.16564796905222401</v>
      </c>
      <c r="C22" s="7">
        <v>8.4597955236253103E-2</v>
      </c>
      <c r="D22" s="7">
        <v>0.22350557244174299</v>
      </c>
      <c r="E22" s="7">
        <v>0.52624850326978001</v>
      </c>
      <c r="F22" s="7">
        <v>0</v>
      </c>
      <c r="G22" s="7">
        <v>1</v>
      </c>
      <c r="H22"/>
    </row>
    <row r="23" spans="1:8">
      <c r="A23" s="1" t="s">
        <v>100</v>
      </c>
      <c r="B23" s="7">
        <v>3.5960723266519598E-2</v>
      </c>
      <c r="C23" s="7">
        <v>0.20934171846299399</v>
      </c>
      <c r="D23" s="7">
        <v>0.30523325257873402</v>
      </c>
      <c r="E23" s="7">
        <v>0.449464305691752</v>
      </c>
      <c r="F23" s="7">
        <v>0</v>
      </c>
      <c r="G23" s="7">
        <v>1</v>
      </c>
      <c r="H23"/>
    </row>
    <row r="24" spans="1:8">
      <c r="A24" s="1" t="s">
        <v>106</v>
      </c>
      <c r="B24" s="7">
        <v>0.25197866244686401</v>
      </c>
      <c r="C24" s="7">
        <v>0</v>
      </c>
      <c r="D24" s="7">
        <v>0.29982185108565002</v>
      </c>
      <c r="E24" s="7">
        <v>0.44819948646748597</v>
      </c>
      <c r="F24" s="7">
        <v>0</v>
      </c>
      <c r="G24" s="7">
        <v>1</v>
      </c>
      <c r="H24"/>
    </row>
    <row r="25" spans="1:8">
      <c r="A25" s="1" t="s">
        <v>108</v>
      </c>
      <c r="B25" s="7">
        <v>0</v>
      </c>
      <c r="C25" s="7">
        <v>0</v>
      </c>
      <c r="D25" s="7">
        <v>0.23863313738234701</v>
      </c>
      <c r="E25" s="7">
        <v>0.76136686261765296</v>
      </c>
      <c r="F25" s="7">
        <v>0</v>
      </c>
      <c r="G25" s="7">
        <v>1</v>
      </c>
      <c r="H25"/>
    </row>
    <row r="26" spans="1:8">
      <c r="A26" s="1" t="s">
        <v>110</v>
      </c>
      <c r="B26" s="7">
        <v>0.36470456338228802</v>
      </c>
      <c r="C26" s="7">
        <v>0.169358537469255</v>
      </c>
      <c r="D26" s="7">
        <v>0.14612981422722199</v>
      </c>
      <c r="E26" s="7">
        <v>0.319807084921235</v>
      </c>
      <c r="F26" s="7">
        <v>0</v>
      </c>
      <c r="G26" s="7">
        <v>1</v>
      </c>
      <c r="H26"/>
    </row>
    <row r="27" spans="1:8">
      <c r="A27" s="1" t="s">
        <v>94</v>
      </c>
      <c r="B27" s="7">
        <v>0.18516551305132201</v>
      </c>
      <c r="C27" s="7">
        <v>3.21297714760685E-3</v>
      </c>
      <c r="D27" s="7">
        <v>0.235287211083653</v>
      </c>
      <c r="E27" s="7">
        <v>0.57633429871741804</v>
      </c>
      <c r="F27" s="7">
        <v>0</v>
      </c>
      <c r="G27" s="7">
        <v>1</v>
      </c>
      <c r="H27"/>
    </row>
    <row r="28" spans="1:8">
      <c r="A28" s="1" t="s">
        <v>115</v>
      </c>
      <c r="B28" s="7">
        <v>0</v>
      </c>
      <c r="C28" s="7">
        <v>2.3826674876967699E-2</v>
      </c>
      <c r="D28" s="7">
        <v>0.43716129216697402</v>
      </c>
      <c r="E28" s="7">
        <v>0.53901203295605804</v>
      </c>
      <c r="F28" s="7">
        <v>0</v>
      </c>
      <c r="G28" s="7">
        <v>1</v>
      </c>
      <c r="H28"/>
    </row>
    <row r="29" spans="1:8">
      <c r="A29" s="1" t="s">
        <v>219</v>
      </c>
      <c r="B29" s="7">
        <v>0.22649042749244999</v>
      </c>
      <c r="C29" s="7">
        <v>0</v>
      </c>
      <c r="D29" s="7">
        <v>0.21875633666084701</v>
      </c>
      <c r="E29" s="7">
        <v>0.554753235846704</v>
      </c>
      <c r="F29" s="7">
        <v>0</v>
      </c>
      <c r="G29" s="7">
        <v>1</v>
      </c>
      <c r="H29"/>
    </row>
    <row r="30" spans="1:8">
      <c r="A30" s="1" t="s">
        <v>118</v>
      </c>
      <c r="B30" s="7">
        <v>2.04164518685793E-5</v>
      </c>
      <c r="C30" s="7">
        <v>2.33615250506219E-2</v>
      </c>
      <c r="D30" s="7">
        <v>0.29432721593241601</v>
      </c>
      <c r="E30" s="7">
        <v>0.68229084256509398</v>
      </c>
      <c r="F30" s="7">
        <v>0</v>
      </c>
      <c r="G30" s="7">
        <v>1</v>
      </c>
      <c r="H30"/>
    </row>
    <row r="31" spans="1:8">
      <c r="A31" s="1" t="s">
        <v>221</v>
      </c>
      <c r="B31" s="7">
        <v>0</v>
      </c>
      <c r="C31" s="7">
        <v>2.01065737142441E-2</v>
      </c>
      <c r="D31" s="7">
        <v>0.85163683027385195</v>
      </c>
      <c r="E31" s="7">
        <v>0.12825659601190401</v>
      </c>
      <c r="F31" s="7">
        <v>0</v>
      </c>
      <c r="G31" s="7">
        <v>1</v>
      </c>
      <c r="H31"/>
    </row>
    <row r="32" spans="1:8">
      <c r="A32" s="1" t="s">
        <v>224</v>
      </c>
      <c r="B32" s="7">
        <v>0.2139105260085</v>
      </c>
      <c r="C32" s="7">
        <v>5.7383511877319E-2</v>
      </c>
      <c r="D32" s="7">
        <v>0.13284900634785801</v>
      </c>
      <c r="E32" s="7">
        <v>0.59585695576632303</v>
      </c>
      <c r="F32" s="7">
        <v>0</v>
      </c>
      <c r="G32" s="7">
        <v>1</v>
      </c>
      <c r="H32"/>
    </row>
    <row r="33" spans="1:8">
      <c r="A33" s="1" t="s">
        <v>120</v>
      </c>
      <c r="B33" s="7">
        <v>0.19812418618866601</v>
      </c>
      <c r="C33" s="7">
        <v>3.2521078302251101E-2</v>
      </c>
      <c r="D33" s="7">
        <v>0.33296919623616</v>
      </c>
      <c r="E33" s="7">
        <v>0.43638553927292301</v>
      </c>
      <c r="F33" s="7">
        <v>0</v>
      </c>
      <c r="G33" s="7">
        <v>1</v>
      </c>
      <c r="H33"/>
    </row>
    <row r="34" spans="1:8">
      <c r="A34" s="1" t="s">
        <v>324</v>
      </c>
      <c r="B34" s="7">
        <v>0</v>
      </c>
      <c r="C34" s="7">
        <v>2.9451560609593301E-2</v>
      </c>
      <c r="D34" s="7">
        <v>9.2009965283068804E-2</v>
      </c>
      <c r="E34" s="7">
        <v>0.87853847410733799</v>
      </c>
      <c r="F34" s="7">
        <v>0</v>
      </c>
      <c r="G34" s="7">
        <v>1</v>
      </c>
      <c r="H34"/>
    </row>
    <row r="35" spans="1:8">
      <c r="A35" s="1" t="s">
        <v>122</v>
      </c>
      <c r="B35" s="7">
        <v>0</v>
      </c>
      <c r="C35" s="7">
        <v>0</v>
      </c>
      <c r="D35" s="7">
        <v>0.56714187655103199</v>
      </c>
      <c r="E35" s="7">
        <v>0.43285812344896801</v>
      </c>
      <c r="F35" s="7">
        <v>0</v>
      </c>
      <c r="G35" s="7">
        <v>1</v>
      </c>
      <c r="H35"/>
    </row>
    <row r="36" spans="1:8">
      <c r="A36" s="1" t="s">
        <v>124</v>
      </c>
      <c r="B36" s="7">
        <v>0.16071996630386901</v>
      </c>
      <c r="C36" s="7">
        <v>2.5273732981242102E-2</v>
      </c>
      <c r="D36" s="7">
        <v>0.64373255811717101</v>
      </c>
      <c r="E36" s="7">
        <v>0.17027374259771799</v>
      </c>
      <c r="F36" s="7">
        <v>0</v>
      </c>
      <c r="G36" s="7">
        <v>1</v>
      </c>
      <c r="H36"/>
    </row>
    <row r="37" spans="1:8">
      <c r="A37" s="1" t="s">
        <v>127</v>
      </c>
      <c r="B37" s="7">
        <v>0</v>
      </c>
      <c r="C37" s="7">
        <v>3.1234366782539498E-3</v>
      </c>
      <c r="D37" s="7">
        <v>0.14073209422046601</v>
      </c>
      <c r="E37" s="7">
        <v>0.85614446910127995</v>
      </c>
      <c r="F37" s="7">
        <v>0</v>
      </c>
      <c r="G37" s="7">
        <v>1</v>
      </c>
      <c r="H37"/>
    </row>
    <row r="38" spans="1:8">
      <c r="A38" s="1" t="s">
        <v>129</v>
      </c>
      <c r="B38" s="7">
        <v>0</v>
      </c>
      <c r="C38" s="7">
        <v>0</v>
      </c>
      <c r="D38" s="7">
        <v>0.157529008267557</v>
      </c>
      <c r="E38" s="7">
        <v>0.842470991732443</v>
      </c>
      <c r="F38" s="7">
        <v>0</v>
      </c>
      <c r="G38" s="7">
        <v>1</v>
      </c>
      <c r="H38"/>
    </row>
    <row r="39" spans="1:8">
      <c r="A39" s="1" t="s">
        <v>131</v>
      </c>
      <c r="B39" s="7">
        <v>0</v>
      </c>
      <c r="C39" s="7">
        <v>4.18950302411214E-2</v>
      </c>
      <c r="D39" s="7">
        <v>0.12965348760561499</v>
      </c>
      <c r="E39" s="7">
        <v>0.82845148215326403</v>
      </c>
      <c r="F39" s="7">
        <v>0</v>
      </c>
      <c r="G39" s="7">
        <v>1</v>
      </c>
      <c r="H39"/>
    </row>
    <row r="40" spans="1:8">
      <c r="A40" s="1" t="s">
        <v>230</v>
      </c>
      <c r="B40" s="7">
        <v>0</v>
      </c>
      <c r="C40" s="7">
        <v>0</v>
      </c>
      <c r="D40" s="7">
        <v>0.18004392954701701</v>
      </c>
      <c r="E40" s="7">
        <v>0.81995607045298302</v>
      </c>
      <c r="F40" s="7">
        <v>0</v>
      </c>
      <c r="G40" s="7">
        <v>1</v>
      </c>
      <c r="H40"/>
    </row>
    <row r="41" spans="1:8">
      <c r="A41" s="1" t="s">
        <v>134</v>
      </c>
      <c r="B41" s="7">
        <v>0.15632488241018999</v>
      </c>
      <c r="C41" s="7">
        <v>0.19295850199671499</v>
      </c>
      <c r="D41" s="7">
        <v>0.47449916857494701</v>
      </c>
      <c r="E41" s="7">
        <v>0.17621744701814801</v>
      </c>
      <c r="F41" s="7">
        <v>0</v>
      </c>
      <c r="G41" s="7">
        <v>1</v>
      </c>
      <c r="H41"/>
    </row>
    <row r="42" spans="1:8">
      <c r="A42" s="1" t="s">
        <v>138</v>
      </c>
      <c r="B42" s="7">
        <v>0</v>
      </c>
      <c r="C42" s="7">
        <v>4.1123477668869403E-5</v>
      </c>
      <c r="D42" s="7">
        <v>0.21606786751156701</v>
      </c>
      <c r="E42" s="7">
        <v>0.78389100901076403</v>
      </c>
      <c r="F42" s="7">
        <v>0</v>
      </c>
      <c r="G42" s="7">
        <v>1</v>
      </c>
      <c r="H42"/>
    </row>
    <row r="43" spans="1:8">
      <c r="A43" s="1" t="s">
        <v>140</v>
      </c>
      <c r="B43" s="7">
        <v>0</v>
      </c>
      <c r="C43" s="7">
        <v>0</v>
      </c>
      <c r="D43" s="7">
        <v>0.38810045718127301</v>
      </c>
      <c r="E43" s="7">
        <v>0.61189954281872705</v>
      </c>
      <c r="F43" s="7">
        <v>0</v>
      </c>
      <c r="G43" s="7">
        <v>1</v>
      </c>
      <c r="H43"/>
    </row>
    <row r="44" spans="1:8">
      <c r="A44" s="1" t="s">
        <v>232</v>
      </c>
      <c r="B44" s="7">
        <v>0</v>
      </c>
      <c r="C44" s="7">
        <v>1.2526059094689099E-2</v>
      </c>
      <c r="D44" s="7">
        <v>0.11140906976187499</v>
      </c>
      <c r="E44" s="7">
        <v>0.87606487114343601</v>
      </c>
      <c r="F44" s="7">
        <v>0</v>
      </c>
      <c r="G44" s="7">
        <v>1</v>
      </c>
      <c r="H44"/>
    </row>
    <row r="45" spans="1:8">
      <c r="A45" s="1" t="s">
        <v>142</v>
      </c>
      <c r="B45" s="7">
        <v>0.40322398926570302</v>
      </c>
      <c r="C45" s="7">
        <v>2.50071216472222E-2</v>
      </c>
      <c r="D45" s="7">
        <v>0.28944248116528898</v>
      </c>
      <c r="E45" s="7">
        <v>0.28232640792178598</v>
      </c>
      <c r="F45" s="7">
        <v>0</v>
      </c>
      <c r="G45" s="7">
        <v>1</v>
      </c>
      <c r="H45"/>
    </row>
    <row r="46" spans="1:8">
      <c r="A46" s="1" t="s">
        <v>144</v>
      </c>
      <c r="B46" s="7">
        <v>6.17032279736301E-2</v>
      </c>
      <c r="C46" s="7">
        <v>6.91950495228945E-2</v>
      </c>
      <c r="D46" s="7">
        <v>0.43766819185135403</v>
      </c>
      <c r="E46" s="7">
        <v>0.43143353065212098</v>
      </c>
      <c r="F46" s="7">
        <v>0</v>
      </c>
      <c r="G46" s="7">
        <v>1</v>
      </c>
      <c r="H46"/>
    </row>
    <row r="47" spans="1:8">
      <c r="A47" s="1" t="s">
        <v>146</v>
      </c>
      <c r="B47" s="7">
        <v>0</v>
      </c>
      <c r="C47" s="7">
        <v>2.58618960901861E-2</v>
      </c>
      <c r="D47" s="7">
        <v>0.754432898183649</v>
      </c>
      <c r="E47" s="7">
        <v>0.219705205726165</v>
      </c>
      <c r="F47" s="7">
        <v>0</v>
      </c>
      <c r="G47" s="7">
        <v>1</v>
      </c>
      <c r="H47"/>
    </row>
    <row r="48" spans="1:8">
      <c r="A48" s="1" t="s">
        <v>148</v>
      </c>
      <c r="B48" s="7">
        <v>0</v>
      </c>
      <c r="C48" s="7">
        <v>7.6765925007701594E-6</v>
      </c>
      <c r="D48" s="7">
        <v>0.12756794535334201</v>
      </c>
      <c r="E48" s="7">
        <v>0.87242437805415696</v>
      </c>
      <c r="F48" s="7">
        <v>0</v>
      </c>
      <c r="G48" s="7">
        <v>1</v>
      </c>
      <c r="H48"/>
    </row>
    <row r="49" spans="1:8">
      <c r="A49" s="1" t="s">
        <v>235</v>
      </c>
      <c r="B49" s="7">
        <v>0</v>
      </c>
      <c r="C49" s="7">
        <v>4.6007294318885601E-3</v>
      </c>
      <c r="D49" s="7">
        <v>0.209651343711487</v>
      </c>
      <c r="E49" s="7">
        <v>0.78574792685662398</v>
      </c>
      <c r="F49" s="7">
        <v>0</v>
      </c>
      <c r="G49" s="7">
        <v>1</v>
      </c>
      <c r="H49"/>
    </row>
    <row r="50" spans="1:8">
      <c r="A50" s="1" t="s">
        <v>150</v>
      </c>
      <c r="B50" s="7">
        <v>0</v>
      </c>
      <c r="C50" s="7">
        <v>0</v>
      </c>
      <c r="D50" s="7">
        <v>0.202404817035435</v>
      </c>
      <c r="E50" s="7">
        <v>0.797595182964565</v>
      </c>
      <c r="F50" s="7">
        <v>0</v>
      </c>
      <c r="G50" s="7">
        <v>1</v>
      </c>
      <c r="H50"/>
    </row>
    <row r="51" spans="1:8">
      <c r="A51" s="1" t="s">
        <v>68</v>
      </c>
      <c r="B51" s="7">
        <v>0.37417565767222699</v>
      </c>
      <c r="C51" s="7">
        <v>0</v>
      </c>
      <c r="D51" s="7">
        <v>0.12886373691134201</v>
      </c>
      <c r="E51" s="7">
        <v>0.496960605416431</v>
      </c>
      <c r="F51" s="7">
        <v>0</v>
      </c>
      <c r="G51" s="7">
        <v>1</v>
      </c>
      <c r="H51"/>
    </row>
    <row r="52" spans="1:8">
      <c r="A52" s="1" t="s">
        <v>153</v>
      </c>
      <c r="B52" s="7">
        <v>6.6910757108598798E-2</v>
      </c>
      <c r="C52" s="7">
        <v>4.5696890937384903E-2</v>
      </c>
      <c r="D52" s="7">
        <v>0.404653433587362</v>
      </c>
      <c r="E52" s="7">
        <v>0.482738918366654</v>
      </c>
      <c r="F52" s="7">
        <v>0</v>
      </c>
      <c r="G52" s="7">
        <v>1</v>
      </c>
      <c r="H52"/>
    </row>
    <row r="53" spans="1:8">
      <c r="A53" s="1" t="s">
        <v>156</v>
      </c>
      <c r="B53" s="7">
        <v>0.11154474751400199</v>
      </c>
      <c r="C53" s="7">
        <v>0.145559202820922</v>
      </c>
      <c r="D53" s="7">
        <v>0.29073424553140598</v>
      </c>
      <c r="E53" s="7">
        <v>0.45216180413367002</v>
      </c>
      <c r="F53" s="7">
        <v>0</v>
      </c>
      <c r="G53" s="7">
        <v>1</v>
      </c>
      <c r="H53"/>
    </row>
    <row r="54" spans="1:8">
      <c r="A54" s="1" t="s">
        <v>158</v>
      </c>
      <c r="B54" s="7">
        <v>9.9912211355374606E-2</v>
      </c>
      <c r="C54" s="7">
        <v>1.02313286558607E-2</v>
      </c>
      <c r="D54" s="7">
        <v>0.115390448244215</v>
      </c>
      <c r="E54" s="7">
        <v>0.77446601174454999</v>
      </c>
      <c r="F54" s="7">
        <v>0</v>
      </c>
      <c r="G54" s="7">
        <v>1</v>
      </c>
      <c r="H54"/>
    </row>
    <row r="55" spans="1:8">
      <c r="A55" s="1" t="s">
        <v>160</v>
      </c>
      <c r="B55" s="7">
        <v>0</v>
      </c>
      <c r="C55" s="7">
        <v>0</v>
      </c>
      <c r="D55" s="7">
        <v>0.44497313703173402</v>
      </c>
      <c r="E55" s="7">
        <v>0.55502686296826598</v>
      </c>
      <c r="F55" s="7">
        <v>0</v>
      </c>
      <c r="G55" s="7">
        <v>1</v>
      </c>
      <c r="H55"/>
    </row>
    <row r="56" spans="1:8">
      <c r="A56" s="1" t="s">
        <v>238</v>
      </c>
      <c r="B56" s="7">
        <v>0</v>
      </c>
      <c r="C56" s="7">
        <v>4.0976049499067801E-2</v>
      </c>
      <c r="D56" s="7">
        <v>0.69267553115204195</v>
      </c>
      <c r="E56" s="7">
        <v>0.26634841934889097</v>
      </c>
      <c r="F56" s="7">
        <v>0</v>
      </c>
      <c r="G56" s="7">
        <v>1</v>
      </c>
      <c r="H56"/>
    </row>
    <row r="57" spans="1:8">
      <c r="A57" s="1" t="s">
        <v>162</v>
      </c>
      <c r="B57" s="7">
        <v>0.31558839056596599</v>
      </c>
      <c r="C57" s="7">
        <v>8.2523256040981305E-2</v>
      </c>
      <c r="D57" s="7">
        <v>0.22177881006095801</v>
      </c>
      <c r="E57" s="7">
        <v>0.38010954333209401</v>
      </c>
      <c r="F57" s="7">
        <v>0</v>
      </c>
      <c r="G57" s="7">
        <v>1</v>
      </c>
      <c r="H57"/>
    </row>
    <row r="58" spans="1:8">
      <c r="A58" s="1" t="s">
        <v>164</v>
      </c>
      <c r="B58" s="7">
        <v>0</v>
      </c>
      <c r="C58" s="7">
        <v>0.11928745724207</v>
      </c>
      <c r="D58" s="7">
        <v>0.10361926186569199</v>
      </c>
      <c r="E58" s="7">
        <v>0.77709328089223895</v>
      </c>
      <c r="F58" s="7">
        <v>0</v>
      </c>
      <c r="G58" s="7">
        <v>1</v>
      </c>
      <c r="H58"/>
    </row>
    <row r="59" spans="1:8">
      <c r="A59" s="1" t="s">
        <v>166</v>
      </c>
      <c r="B59" s="7">
        <v>0</v>
      </c>
      <c r="C59" s="7">
        <v>0</v>
      </c>
      <c r="D59" s="7">
        <v>6.5333923042901407E-2</v>
      </c>
      <c r="E59" s="7">
        <v>0.93466607695709902</v>
      </c>
      <c r="F59" s="7">
        <v>0</v>
      </c>
      <c r="G59" s="7">
        <v>1</v>
      </c>
      <c r="H59"/>
    </row>
    <row r="60" spans="1:8">
      <c r="A60" s="1" t="s">
        <v>168</v>
      </c>
      <c r="B60" s="7">
        <v>0</v>
      </c>
      <c r="C60" s="7">
        <v>9.1142726380147292E-3</v>
      </c>
      <c r="D60" s="7">
        <v>0.58545010902791095</v>
      </c>
      <c r="E60" s="7">
        <v>0.40543561833407399</v>
      </c>
      <c r="F60" s="7">
        <v>0</v>
      </c>
      <c r="G60" s="7">
        <v>1</v>
      </c>
      <c r="H60"/>
    </row>
    <row r="61" spans="1:8">
      <c r="A61" s="1" t="s">
        <v>97</v>
      </c>
      <c r="B61" s="7">
        <v>0.48145193033968497</v>
      </c>
      <c r="C61" s="7">
        <v>0</v>
      </c>
      <c r="D61" s="7">
        <v>8.5036365635095396E-2</v>
      </c>
      <c r="E61" s="7">
        <v>0.43351170402521999</v>
      </c>
      <c r="F61" s="7">
        <v>0</v>
      </c>
      <c r="G61" s="7">
        <v>1</v>
      </c>
      <c r="H61"/>
    </row>
    <row r="62" spans="1:8">
      <c r="A62" s="1" t="s">
        <v>241</v>
      </c>
      <c r="B62" s="7">
        <v>2.21536114593061E-2</v>
      </c>
      <c r="C62" s="7">
        <v>0</v>
      </c>
      <c r="D62" s="7">
        <v>0.160310823581538</v>
      </c>
      <c r="E62" s="7">
        <v>0.81753556495915602</v>
      </c>
      <c r="F62" s="7">
        <v>0</v>
      </c>
      <c r="G62" s="7">
        <v>1</v>
      </c>
      <c r="H62"/>
    </row>
    <row r="63" spans="1:8">
      <c r="A63" s="1" t="s">
        <v>170</v>
      </c>
      <c r="B63" s="7">
        <v>0.168107855310241</v>
      </c>
      <c r="C63" s="7">
        <v>7.55409458622101E-3</v>
      </c>
      <c r="D63" s="7">
        <v>0.42676936039331897</v>
      </c>
      <c r="E63" s="7">
        <v>0.39756868971021903</v>
      </c>
      <c r="F63" s="7">
        <v>0</v>
      </c>
      <c r="G63" s="7">
        <v>1</v>
      </c>
      <c r="H63"/>
    </row>
    <row r="64" spans="1:8">
      <c r="A64" s="1" t="s">
        <v>172</v>
      </c>
      <c r="B64" s="7">
        <v>0</v>
      </c>
      <c r="C64" s="7">
        <v>0.107982867295562</v>
      </c>
      <c r="D64" s="7">
        <v>0.16838937843429899</v>
      </c>
      <c r="E64" s="7">
        <v>0.72362775427013903</v>
      </c>
      <c r="F64" s="7">
        <v>0</v>
      </c>
      <c r="G64" s="7">
        <v>1</v>
      </c>
      <c r="H64"/>
    </row>
    <row r="65" spans="1:8">
      <c r="A65" s="1" t="s">
        <v>243</v>
      </c>
      <c r="B65" s="7">
        <v>0</v>
      </c>
      <c r="C65" s="7">
        <v>0</v>
      </c>
      <c r="D65" s="7">
        <v>0.12332159502335301</v>
      </c>
      <c r="E65" s="7">
        <v>0.87667840497664695</v>
      </c>
      <c r="F65" s="7">
        <v>0</v>
      </c>
      <c r="G65" s="7">
        <v>1</v>
      </c>
      <c r="H65"/>
    </row>
    <row r="66" spans="1:8">
      <c r="A66" s="1" t="s">
        <v>176</v>
      </c>
      <c r="B66" s="7">
        <v>0</v>
      </c>
      <c r="C66" s="7">
        <v>6.1911430043838797E-2</v>
      </c>
      <c r="D66" s="7">
        <v>0.42084689722219698</v>
      </c>
      <c r="E66" s="7">
        <v>0.51724167273396404</v>
      </c>
      <c r="F66" s="7">
        <v>0</v>
      </c>
      <c r="G66" s="7">
        <v>1</v>
      </c>
      <c r="H66"/>
    </row>
    <row r="67" spans="1:8">
      <c r="A67" s="1" t="s">
        <v>178</v>
      </c>
      <c r="B67" s="7">
        <v>0</v>
      </c>
      <c r="C67" s="7">
        <v>0</v>
      </c>
      <c r="D67" s="7">
        <v>0.544947555822483</v>
      </c>
      <c r="E67" s="7">
        <v>0.455052444177517</v>
      </c>
      <c r="F67" s="7">
        <v>0</v>
      </c>
      <c r="G67" s="7">
        <v>1</v>
      </c>
      <c r="H67"/>
    </row>
    <row r="68" spans="1:8">
      <c r="A68" s="1" t="s">
        <v>180</v>
      </c>
      <c r="B68" s="7">
        <v>0</v>
      </c>
      <c r="C68" s="7">
        <v>9.3890113217647495E-3</v>
      </c>
      <c r="D68" s="7">
        <v>0.32678459199999799</v>
      </c>
      <c r="E68" s="7">
        <v>0.66382639667823695</v>
      </c>
      <c r="F68" s="7">
        <v>0</v>
      </c>
      <c r="G68" s="7">
        <v>1</v>
      </c>
      <c r="H68"/>
    </row>
    <row r="69" spans="1:8">
      <c r="A69" s="1" t="s">
        <v>182</v>
      </c>
      <c r="B69" s="7">
        <v>0</v>
      </c>
      <c r="C69" s="7">
        <v>1.9012649537091999E-2</v>
      </c>
      <c r="D69" s="7">
        <v>0.37109686261331598</v>
      </c>
      <c r="E69" s="7">
        <v>0.60989048784959199</v>
      </c>
      <c r="F69" s="7">
        <v>0</v>
      </c>
      <c r="G69" s="7">
        <v>1</v>
      </c>
      <c r="H69"/>
    </row>
    <row r="70" spans="1:8">
      <c r="A70" s="1" t="s">
        <v>184</v>
      </c>
      <c r="B70" s="7">
        <v>0</v>
      </c>
      <c r="C70" s="7">
        <v>0</v>
      </c>
      <c r="D70" s="7">
        <v>0.54503135947415404</v>
      </c>
      <c r="E70" s="7">
        <v>0.45496864052584601</v>
      </c>
      <c r="F70" s="7">
        <v>0</v>
      </c>
      <c r="G70" s="7">
        <v>1</v>
      </c>
      <c r="H70"/>
    </row>
    <row r="71" spans="1:8">
      <c r="A71" s="1" t="s">
        <v>186</v>
      </c>
      <c r="B71" s="7">
        <v>0</v>
      </c>
      <c r="C71" s="7">
        <v>0</v>
      </c>
      <c r="D71" s="7">
        <v>0.5</v>
      </c>
      <c r="E71" s="7">
        <v>0.5</v>
      </c>
      <c r="F71" s="7">
        <v>0</v>
      </c>
      <c r="G71" s="7">
        <v>1</v>
      </c>
      <c r="H71"/>
    </row>
    <row r="72" spans="1:8">
      <c r="A72" s="1" t="s">
        <v>188</v>
      </c>
      <c r="B72" s="7">
        <v>0.25487648812823599</v>
      </c>
      <c r="C72" s="7">
        <v>0.20414961011968399</v>
      </c>
      <c r="D72" s="7">
        <v>0.304468571052811</v>
      </c>
      <c r="E72" s="7">
        <v>0.23650533069926999</v>
      </c>
      <c r="F72" s="7">
        <v>0</v>
      </c>
      <c r="G72" s="7">
        <v>1</v>
      </c>
      <c r="H72"/>
    </row>
    <row r="73" spans="1:8">
      <c r="A73" s="1" t="s">
        <v>344</v>
      </c>
      <c r="B73" s="7" t="e">
        <v>#DIV/0!</v>
      </c>
      <c r="C73" s="7" t="e">
        <v>#DIV/0!</v>
      </c>
      <c r="D73" s="7" t="e">
        <v>#DIV/0!</v>
      </c>
      <c r="E73" s="7" t="e">
        <v>#DIV/0!</v>
      </c>
      <c r="F73" s="7" t="e">
        <v>#DIV/0!</v>
      </c>
      <c r="G73" s="7" t="e">
        <v>#DIV/0!</v>
      </c>
      <c r="H73"/>
    </row>
    <row r="74" spans="1:8">
      <c r="A74" s="1" t="s">
        <v>345</v>
      </c>
      <c r="B74" s="7">
        <v>0.12589417170791101</v>
      </c>
      <c r="C74" s="7">
        <v>6.7962852631644796E-2</v>
      </c>
      <c r="D74" s="7">
        <v>0.342581412132825</v>
      </c>
      <c r="E74" s="7">
        <v>0.46356156352761801</v>
      </c>
      <c r="F74" s="7">
        <v>0</v>
      </c>
      <c r="G74" s="7">
        <v>1</v>
      </c>
      <c r="H74"/>
    </row>
    <row r="75" spans="1:8">
      <c r="A75"/>
      <c r="B75"/>
      <c r="C75"/>
    </row>
    <row r="76" spans="1:8">
      <c r="A76"/>
      <c r="B76"/>
      <c r="C76"/>
    </row>
    <row r="77" spans="1:8">
      <c r="A77"/>
      <c r="B77"/>
      <c r="C77"/>
    </row>
    <row r="78" spans="1:8">
      <c r="A78"/>
      <c r="B78"/>
      <c r="C78"/>
    </row>
    <row r="79" spans="1:8">
      <c r="A79"/>
      <c r="B79"/>
      <c r="C79"/>
    </row>
    <row r="80" spans="1:8">
      <c r="A80"/>
      <c r="B80"/>
      <c r="C80"/>
    </row>
    <row r="81" spans="1:3">
      <c r="A81"/>
      <c r="B81"/>
      <c r="C81"/>
    </row>
    <row r="82" spans="1:3">
      <c r="A82"/>
      <c r="B82"/>
      <c r="C82"/>
    </row>
    <row r="83" spans="1:3">
      <c r="A83"/>
      <c r="B83"/>
      <c r="C83"/>
    </row>
    <row r="84" spans="1:3">
      <c r="A84"/>
      <c r="B84"/>
      <c r="C84"/>
    </row>
    <row r="85" spans="1:3">
      <c r="A85"/>
      <c r="B85"/>
      <c r="C85"/>
    </row>
    <row r="86" spans="1:3">
      <c r="A86"/>
      <c r="B86"/>
      <c r="C86"/>
    </row>
    <row r="87" spans="1:3">
      <c r="A87"/>
      <c r="B87"/>
      <c r="C87"/>
    </row>
    <row r="88" spans="1:3">
      <c r="A88"/>
      <c r="B88"/>
      <c r="C88"/>
    </row>
    <row r="89" spans="1:3">
      <c r="A89"/>
      <c r="B89"/>
      <c r="C89"/>
    </row>
    <row r="90" spans="1:3">
      <c r="A90"/>
      <c r="B90"/>
      <c r="C90"/>
    </row>
    <row r="91" spans="1:3">
      <c r="A91"/>
      <c r="B91"/>
      <c r="C91"/>
    </row>
    <row r="92" spans="1:3">
      <c r="A92"/>
      <c r="B92"/>
      <c r="C92"/>
    </row>
    <row r="93" spans="1:3">
      <c r="A93"/>
      <c r="B93"/>
      <c r="C93"/>
    </row>
    <row r="94" spans="1:3">
      <c r="A94"/>
      <c r="B94"/>
      <c r="C94"/>
    </row>
    <row r="95" spans="1:3">
      <c r="A95"/>
      <c r="B95"/>
      <c r="C95"/>
    </row>
    <row r="96" spans="1:3">
      <c r="A96"/>
      <c r="B96"/>
      <c r="C96"/>
    </row>
    <row r="97" spans="1:3">
      <c r="A97"/>
      <c r="B97"/>
      <c r="C97"/>
    </row>
    <row r="98" spans="1:3">
      <c r="A98"/>
      <c r="B98"/>
      <c r="C98"/>
    </row>
    <row r="99" spans="1:3">
      <c r="A99"/>
      <c r="B99"/>
      <c r="C99"/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  <row r="201" spans="1:3">
      <c r="A201"/>
      <c r="B201"/>
      <c r="C201"/>
    </row>
    <row r="202" spans="1:3">
      <c r="A202"/>
      <c r="B202"/>
      <c r="C202"/>
    </row>
    <row r="203" spans="1:3">
      <c r="A203"/>
      <c r="B203"/>
      <c r="C203"/>
    </row>
    <row r="204" spans="1:3">
      <c r="A204"/>
      <c r="B204"/>
      <c r="C204"/>
    </row>
    <row r="205" spans="1:3">
      <c r="A205"/>
      <c r="B205"/>
      <c r="C205"/>
    </row>
    <row r="206" spans="1:3">
      <c r="A206"/>
      <c r="B206"/>
      <c r="C206"/>
    </row>
    <row r="207" spans="1:3">
      <c r="A207"/>
      <c r="B207"/>
      <c r="C207"/>
    </row>
    <row r="208" spans="1:3">
      <c r="A208"/>
      <c r="B208"/>
      <c r="C208"/>
    </row>
    <row r="209" spans="1:3">
      <c r="A209"/>
      <c r="B209"/>
      <c r="C209"/>
    </row>
    <row r="210" spans="1:3">
      <c r="A210"/>
      <c r="B210"/>
      <c r="C210"/>
    </row>
    <row r="211" spans="1:3">
      <c r="A211"/>
      <c r="B211"/>
      <c r="C211"/>
    </row>
    <row r="212" spans="1:3">
      <c r="A212"/>
      <c r="B212"/>
      <c r="C212"/>
    </row>
    <row r="213" spans="1:3">
      <c r="A213"/>
      <c r="B213"/>
      <c r="C213"/>
    </row>
    <row r="214" spans="1:3">
      <c r="A214"/>
      <c r="B214"/>
      <c r="C214"/>
    </row>
    <row r="215" spans="1:3">
      <c r="A215"/>
      <c r="B215"/>
      <c r="C215"/>
    </row>
    <row r="216" spans="1:3">
      <c r="A216"/>
      <c r="B216"/>
      <c r="C216"/>
    </row>
    <row r="217" spans="1:3">
      <c r="A217"/>
      <c r="B217"/>
      <c r="C217"/>
    </row>
    <row r="218" spans="1:3">
      <c r="A218"/>
      <c r="B218"/>
      <c r="C218"/>
    </row>
    <row r="219" spans="1:3">
      <c r="A219"/>
      <c r="B219"/>
      <c r="C219"/>
    </row>
    <row r="220" spans="1:3">
      <c r="A220"/>
      <c r="B220"/>
      <c r="C220"/>
    </row>
    <row r="221" spans="1:3">
      <c r="A221"/>
      <c r="B221"/>
      <c r="C221"/>
    </row>
    <row r="222" spans="1:3">
      <c r="A222"/>
      <c r="B222"/>
      <c r="C222"/>
    </row>
    <row r="223" spans="1:3">
      <c r="A223"/>
      <c r="B223"/>
      <c r="C223"/>
    </row>
    <row r="224" spans="1:3">
      <c r="A224"/>
      <c r="B224"/>
      <c r="C224"/>
    </row>
    <row r="225" spans="1:3">
      <c r="A225"/>
      <c r="B225"/>
      <c r="C225"/>
    </row>
    <row r="226" spans="1:3">
      <c r="A226"/>
      <c r="B226"/>
      <c r="C226"/>
    </row>
    <row r="227" spans="1:3">
      <c r="A227"/>
      <c r="B227"/>
      <c r="C227"/>
    </row>
    <row r="228" spans="1:3">
      <c r="A228"/>
      <c r="B228"/>
      <c r="C228"/>
    </row>
    <row r="229" spans="1:3">
      <c r="A229"/>
      <c r="B229"/>
      <c r="C229"/>
    </row>
    <row r="230" spans="1:3">
      <c r="A230"/>
      <c r="B230"/>
      <c r="C230"/>
    </row>
    <row r="231" spans="1:3">
      <c r="A231"/>
      <c r="B231"/>
      <c r="C231"/>
    </row>
    <row r="232" spans="1:3">
      <c r="A232"/>
      <c r="B232"/>
      <c r="C232"/>
    </row>
    <row r="233" spans="1:3">
      <c r="A233"/>
      <c r="B233"/>
      <c r="C233"/>
    </row>
    <row r="234" spans="1:3">
      <c r="A234"/>
      <c r="B234"/>
      <c r="C234"/>
    </row>
    <row r="235" spans="1:3">
      <c r="A235"/>
      <c r="B235"/>
      <c r="C235"/>
    </row>
    <row r="236" spans="1:3">
      <c r="A236"/>
      <c r="B236"/>
      <c r="C236"/>
    </row>
    <row r="237" spans="1:3">
      <c r="A237"/>
      <c r="B237"/>
      <c r="C237"/>
    </row>
    <row r="238" spans="1:3">
      <c r="A238"/>
      <c r="B238"/>
      <c r="C238"/>
    </row>
    <row r="239" spans="1:3">
      <c r="A239"/>
      <c r="B239"/>
      <c r="C239"/>
    </row>
    <row r="240" spans="1:3">
      <c r="A240"/>
      <c r="B240"/>
      <c r="C240"/>
    </row>
    <row r="241" spans="1:3">
      <c r="A241"/>
      <c r="B241"/>
      <c r="C241"/>
    </row>
    <row r="242" spans="1:3">
      <c r="A242"/>
      <c r="B242"/>
      <c r="C242"/>
    </row>
    <row r="243" spans="1:3">
      <c r="A243"/>
      <c r="B243"/>
      <c r="C243"/>
    </row>
    <row r="244" spans="1:3">
      <c r="A244"/>
      <c r="B244"/>
      <c r="C244"/>
    </row>
    <row r="245" spans="1:3">
      <c r="A245"/>
      <c r="B245"/>
      <c r="C245"/>
    </row>
    <row r="246" spans="1:3">
      <c r="A246"/>
      <c r="B246"/>
      <c r="C246"/>
    </row>
    <row r="247" spans="1:3">
      <c r="A247"/>
      <c r="B247"/>
      <c r="C247"/>
    </row>
    <row r="248" spans="1:3">
      <c r="A248"/>
      <c r="B248"/>
      <c r="C248"/>
    </row>
    <row r="249" spans="1:3">
      <c r="A249"/>
      <c r="B249"/>
      <c r="C249"/>
    </row>
    <row r="250" spans="1:3">
      <c r="A250"/>
      <c r="B250"/>
      <c r="C250"/>
    </row>
    <row r="251" spans="1:3">
      <c r="A251"/>
      <c r="B251"/>
      <c r="C251"/>
    </row>
    <row r="252" spans="1:3">
      <c r="A252"/>
      <c r="B252"/>
      <c r="C252"/>
    </row>
    <row r="253" spans="1:3">
      <c r="A253"/>
      <c r="B253"/>
      <c r="C253"/>
    </row>
    <row r="254" spans="1:3">
      <c r="A254"/>
      <c r="B254"/>
      <c r="C254"/>
    </row>
    <row r="255" spans="1:3">
      <c r="A255"/>
      <c r="B255"/>
      <c r="C255"/>
    </row>
    <row r="256" spans="1:3">
      <c r="A256"/>
      <c r="B256"/>
      <c r="C256"/>
    </row>
    <row r="257" spans="1:3">
      <c r="A257"/>
      <c r="B257"/>
      <c r="C257"/>
    </row>
    <row r="258" spans="1:3">
      <c r="A258"/>
      <c r="B258"/>
      <c r="C258"/>
    </row>
    <row r="259" spans="1:3">
      <c r="A259"/>
      <c r="B259"/>
      <c r="C259"/>
    </row>
    <row r="260" spans="1:3">
      <c r="A260"/>
      <c r="B260"/>
      <c r="C260"/>
    </row>
    <row r="261" spans="1:3">
      <c r="A261"/>
      <c r="B261"/>
      <c r="C261"/>
    </row>
    <row r="262" spans="1:3">
      <c r="A262"/>
      <c r="B262"/>
      <c r="C262"/>
    </row>
    <row r="263" spans="1:3">
      <c r="A263"/>
      <c r="B263"/>
      <c r="C263"/>
    </row>
    <row r="264" spans="1:3">
      <c r="A264"/>
      <c r="B264"/>
      <c r="C264"/>
    </row>
    <row r="265" spans="1:3">
      <c r="A265"/>
      <c r="B265"/>
      <c r="C265"/>
    </row>
    <row r="266" spans="1:3">
      <c r="A266"/>
      <c r="B266"/>
      <c r="C266"/>
    </row>
    <row r="267" spans="1:3">
      <c r="A267"/>
      <c r="B267"/>
      <c r="C267"/>
    </row>
    <row r="268" spans="1:3">
      <c r="A268"/>
      <c r="B268"/>
      <c r="C268"/>
    </row>
    <row r="269" spans="1:3">
      <c r="A269"/>
      <c r="B269"/>
      <c r="C269"/>
    </row>
    <row r="270" spans="1:3">
      <c r="A270"/>
      <c r="B270"/>
      <c r="C270"/>
    </row>
    <row r="271" spans="1:3">
      <c r="A271"/>
      <c r="B271"/>
      <c r="C271"/>
    </row>
    <row r="272" spans="1:3">
      <c r="A272"/>
      <c r="B272"/>
      <c r="C272"/>
    </row>
    <row r="273" spans="1:3">
      <c r="A273"/>
      <c r="B273"/>
      <c r="C273"/>
    </row>
    <row r="274" spans="1:3">
      <c r="A274"/>
      <c r="B274"/>
      <c r="C274"/>
    </row>
    <row r="275" spans="1:3">
      <c r="A275"/>
      <c r="B275"/>
      <c r="C275"/>
    </row>
    <row r="276" spans="1:3">
      <c r="A276"/>
      <c r="B276"/>
      <c r="C276"/>
    </row>
    <row r="277" spans="1:3">
      <c r="A277"/>
      <c r="B277"/>
      <c r="C277"/>
    </row>
    <row r="278" spans="1:3">
      <c r="A278"/>
      <c r="B278"/>
      <c r="C278"/>
    </row>
    <row r="279" spans="1:3">
      <c r="A279"/>
      <c r="B279"/>
      <c r="C279"/>
    </row>
    <row r="280" spans="1:3">
      <c r="A280"/>
      <c r="B280"/>
      <c r="C280"/>
    </row>
    <row r="281" spans="1:3">
      <c r="A281"/>
      <c r="B281"/>
      <c r="C281"/>
    </row>
    <row r="282" spans="1:3">
      <c r="A282"/>
      <c r="B282"/>
      <c r="C282"/>
    </row>
    <row r="283" spans="1:3">
      <c r="A283"/>
      <c r="B283"/>
      <c r="C283"/>
    </row>
    <row r="284" spans="1:3">
      <c r="A284"/>
      <c r="B284"/>
      <c r="C284"/>
    </row>
    <row r="285" spans="1:3">
      <c r="A285"/>
      <c r="B285"/>
      <c r="C285"/>
    </row>
    <row r="286" spans="1:3">
      <c r="A286"/>
      <c r="B286"/>
      <c r="C286"/>
    </row>
    <row r="287" spans="1:3">
      <c r="A287"/>
      <c r="B287"/>
      <c r="C287"/>
    </row>
    <row r="288" spans="1:3">
      <c r="A288"/>
      <c r="B288"/>
      <c r="C288"/>
    </row>
    <row r="289" spans="1:3">
      <c r="A289"/>
      <c r="B289"/>
      <c r="C289"/>
    </row>
    <row r="290" spans="1:3">
      <c r="A290"/>
      <c r="B290"/>
      <c r="C290"/>
    </row>
    <row r="291" spans="1:3">
      <c r="A291"/>
      <c r="B291"/>
      <c r="C291"/>
    </row>
    <row r="292" spans="1:3">
      <c r="A292"/>
      <c r="B292"/>
      <c r="C292"/>
    </row>
    <row r="293" spans="1:3">
      <c r="A293"/>
      <c r="B293"/>
      <c r="C293"/>
    </row>
    <row r="294" spans="1:3">
      <c r="A294"/>
      <c r="B294"/>
      <c r="C294"/>
    </row>
    <row r="295" spans="1:3">
      <c r="A295"/>
      <c r="B295"/>
      <c r="C295"/>
    </row>
    <row r="296" spans="1:3">
      <c r="A296"/>
      <c r="B296"/>
      <c r="C296"/>
    </row>
    <row r="297" spans="1:3">
      <c r="A297"/>
      <c r="B297"/>
      <c r="C297"/>
    </row>
    <row r="298" spans="1:3">
      <c r="A298"/>
      <c r="B298"/>
      <c r="C298"/>
    </row>
    <row r="299" spans="1:3">
      <c r="A299"/>
      <c r="B299"/>
      <c r="C299"/>
    </row>
    <row r="300" spans="1:3">
      <c r="A300"/>
      <c r="B300"/>
      <c r="C300"/>
    </row>
    <row r="301" spans="1:3">
      <c r="A301"/>
      <c r="B301"/>
      <c r="C301"/>
    </row>
    <row r="302" spans="1:3">
      <c r="A302"/>
      <c r="B302"/>
      <c r="C302"/>
    </row>
    <row r="303" spans="1:3">
      <c r="A303"/>
      <c r="B303"/>
      <c r="C303"/>
    </row>
    <row r="304" spans="1:3">
      <c r="A304"/>
      <c r="B304"/>
      <c r="C304"/>
    </row>
    <row r="305" spans="1:3">
      <c r="A305"/>
      <c r="B305"/>
      <c r="C305"/>
    </row>
    <row r="306" spans="1:3">
      <c r="A306"/>
      <c r="B306"/>
      <c r="C306"/>
    </row>
    <row r="307" spans="1:3">
      <c r="A307"/>
      <c r="B307"/>
      <c r="C307"/>
    </row>
    <row r="308" spans="1:3">
      <c r="A308"/>
      <c r="B308"/>
      <c r="C308"/>
    </row>
    <row r="309" spans="1:3">
      <c r="A309"/>
      <c r="B309"/>
      <c r="C309"/>
    </row>
    <row r="310" spans="1:3">
      <c r="A310"/>
      <c r="B310"/>
      <c r="C310"/>
    </row>
    <row r="311" spans="1:3">
      <c r="A311"/>
      <c r="B311"/>
      <c r="C311"/>
    </row>
    <row r="312" spans="1:3">
      <c r="A312"/>
      <c r="B312"/>
      <c r="C312"/>
    </row>
    <row r="313" spans="1:3">
      <c r="A313"/>
      <c r="B313"/>
      <c r="C313"/>
    </row>
    <row r="314" spans="1:3">
      <c r="A314"/>
      <c r="B314"/>
      <c r="C314"/>
    </row>
    <row r="315" spans="1:3">
      <c r="A315"/>
      <c r="B315"/>
      <c r="C315"/>
    </row>
    <row r="316" spans="1:3">
      <c r="A316"/>
      <c r="B316"/>
      <c r="C316"/>
    </row>
    <row r="317" spans="1:3">
      <c r="A317"/>
      <c r="B317"/>
      <c r="C317"/>
    </row>
    <row r="318" spans="1:3">
      <c r="A318"/>
      <c r="B318"/>
      <c r="C318"/>
    </row>
    <row r="319" spans="1:3">
      <c r="A319"/>
      <c r="B319"/>
      <c r="C319"/>
    </row>
    <row r="320" spans="1:3">
      <c r="A320"/>
      <c r="B320"/>
      <c r="C320"/>
    </row>
    <row r="321" spans="1:3">
      <c r="A321"/>
      <c r="B321"/>
      <c r="C321"/>
    </row>
    <row r="322" spans="1:3">
      <c r="A322"/>
      <c r="B322"/>
      <c r="C322"/>
    </row>
    <row r="323" spans="1:3">
      <c r="A323"/>
      <c r="B323"/>
      <c r="C323"/>
    </row>
    <row r="324" spans="1:3">
      <c r="A324"/>
      <c r="B324"/>
      <c r="C324"/>
    </row>
    <row r="325" spans="1:3">
      <c r="A325"/>
      <c r="B325"/>
      <c r="C325"/>
    </row>
    <row r="326" spans="1:3">
      <c r="A326"/>
      <c r="B326"/>
      <c r="C326"/>
    </row>
    <row r="327" spans="1:3">
      <c r="A327"/>
      <c r="B327"/>
      <c r="C327"/>
    </row>
    <row r="328" spans="1:3">
      <c r="A328"/>
      <c r="B328"/>
      <c r="C328"/>
    </row>
    <row r="329" spans="1:3">
      <c r="A329"/>
      <c r="B329"/>
      <c r="C329"/>
    </row>
    <row r="330" spans="1:3">
      <c r="A330"/>
      <c r="B330"/>
      <c r="C330"/>
    </row>
    <row r="331" spans="1:3">
      <c r="A331"/>
      <c r="B331"/>
      <c r="C331"/>
    </row>
    <row r="332" spans="1:3">
      <c r="A332"/>
      <c r="B332"/>
      <c r="C332"/>
    </row>
    <row r="333" spans="1:3">
      <c r="A333"/>
      <c r="B333"/>
      <c r="C333"/>
    </row>
    <row r="334" spans="1:3">
      <c r="A334"/>
      <c r="B334"/>
      <c r="C334"/>
    </row>
    <row r="335" spans="1:3">
      <c r="A335"/>
      <c r="B335"/>
      <c r="C335"/>
    </row>
    <row r="336" spans="1:3">
      <c r="A336"/>
      <c r="B336"/>
      <c r="C336"/>
    </row>
    <row r="337" spans="1:3">
      <c r="A337"/>
      <c r="B337"/>
      <c r="C337"/>
    </row>
    <row r="338" spans="1:3">
      <c r="A338"/>
      <c r="B338"/>
      <c r="C338"/>
    </row>
    <row r="339" spans="1:3">
      <c r="A339"/>
      <c r="B339"/>
      <c r="C339"/>
    </row>
    <row r="340" spans="1:3">
      <c r="A340"/>
      <c r="B340"/>
      <c r="C340"/>
    </row>
    <row r="341" spans="1:3">
      <c r="A341"/>
      <c r="B341"/>
      <c r="C341"/>
    </row>
    <row r="342" spans="1:3">
      <c r="A342"/>
      <c r="B342"/>
      <c r="C342"/>
    </row>
    <row r="343" spans="1:3">
      <c r="A343"/>
      <c r="B343"/>
      <c r="C343"/>
    </row>
    <row r="344" spans="1:3">
      <c r="A344"/>
      <c r="B344"/>
      <c r="C344"/>
    </row>
    <row r="345" spans="1:3">
      <c r="A345"/>
      <c r="B345"/>
      <c r="C345"/>
    </row>
    <row r="346" spans="1:3">
      <c r="A346"/>
      <c r="B346"/>
      <c r="C346"/>
    </row>
    <row r="347" spans="1:3">
      <c r="A347"/>
      <c r="B347"/>
      <c r="C347"/>
    </row>
    <row r="348" spans="1:3">
      <c r="A348"/>
      <c r="B348"/>
      <c r="C348"/>
    </row>
    <row r="349" spans="1:3">
      <c r="A349"/>
      <c r="B349"/>
      <c r="C349"/>
    </row>
    <row r="350" spans="1:3">
      <c r="A350"/>
      <c r="B350"/>
      <c r="C350"/>
    </row>
    <row r="351" spans="1:3">
      <c r="A351"/>
      <c r="B351"/>
      <c r="C351"/>
    </row>
    <row r="352" spans="1:3">
      <c r="A352"/>
      <c r="B352"/>
      <c r="C352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EX1048576"/>
  <sheetViews>
    <sheetView workbookViewId="0">
      <selection activeCell="D128" sqref="D128"/>
    </sheetView>
  </sheetViews>
  <sheetFormatPr defaultColWidth="9" defaultRowHeight="15"/>
  <cols>
    <col min="1" max="1" width="27" style="1" customWidth="1"/>
    <col min="2" max="2" width="9" style="1"/>
    <col min="3" max="3" width="23.140625" style="1" customWidth="1"/>
    <col min="4" max="4" width="37.7109375" style="1" customWidth="1"/>
    <col min="5" max="5" width="19.85546875" style="1" customWidth="1"/>
    <col min="6" max="6" width="14.140625" style="1" customWidth="1"/>
    <col min="7" max="16378" width="9" style="1"/>
  </cols>
  <sheetData>
    <row r="1" spans="1:8" s="1" customFormat="1">
      <c r="A1" s="2" t="s">
        <v>0</v>
      </c>
      <c r="B1" s="2" t="s">
        <v>1</v>
      </c>
      <c r="C1" s="2" t="s">
        <v>191</v>
      </c>
      <c r="D1" s="2" t="s">
        <v>3</v>
      </c>
      <c r="E1" s="2" t="s">
        <v>193</v>
      </c>
      <c r="F1" s="1">
        <f>SUBTOTAL(109,E:E)</f>
        <v>35529932</v>
      </c>
      <c r="G1" s="1">
        <v>522475939</v>
      </c>
      <c r="H1" s="1">
        <f>F1/G1</f>
        <v>6.8003001378404149E-2</v>
      </c>
    </row>
    <row r="2" spans="1:8" s="1" customFormat="1" hidden="1">
      <c r="A2" s="3" t="s">
        <v>196</v>
      </c>
      <c r="B2" s="3" t="s">
        <v>197</v>
      </c>
      <c r="C2" s="3" t="s">
        <v>198</v>
      </c>
      <c r="D2" s="4" t="s">
        <v>26</v>
      </c>
      <c r="E2" s="4">
        <v>988986</v>
      </c>
    </row>
    <row r="3" spans="1:8" s="1" customFormat="1" hidden="1">
      <c r="A3" s="3" t="s">
        <v>196</v>
      </c>
      <c r="B3" s="3" t="s">
        <v>197</v>
      </c>
      <c r="C3" s="3" t="s">
        <v>198</v>
      </c>
      <c r="D3" s="4" t="s">
        <v>10</v>
      </c>
      <c r="E3" s="4">
        <v>1231545</v>
      </c>
    </row>
    <row r="4" spans="1:8" s="1" customFormat="1" hidden="1">
      <c r="A4" s="3" t="s">
        <v>7</v>
      </c>
      <c r="B4" s="3" t="s">
        <v>8</v>
      </c>
      <c r="C4" s="3" t="s">
        <v>202</v>
      </c>
      <c r="D4" s="3" t="s">
        <v>10</v>
      </c>
      <c r="E4" s="3">
        <v>4708575</v>
      </c>
    </row>
    <row r="5" spans="1:8" s="1" customFormat="1" hidden="1">
      <c r="A5" s="3" t="s">
        <v>7</v>
      </c>
      <c r="B5" s="3" t="s">
        <v>8</v>
      </c>
      <c r="C5" s="3" t="s">
        <v>202</v>
      </c>
      <c r="D5" s="3" t="s">
        <v>26</v>
      </c>
      <c r="E5" s="5">
        <v>16548722</v>
      </c>
    </row>
    <row r="6" spans="1:8" s="1" customFormat="1">
      <c r="A6" s="3" t="s">
        <v>7</v>
      </c>
      <c r="B6" s="3" t="s">
        <v>8</v>
      </c>
      <c r="C6" s="3" t="s">
        <v>202</v>
      </c>
      <c r="D6" s="3" t="s">
        <v>40</v>
      </c>
      <c r="E6" s="5">
        <v>7172384</v>
      </c>
    </row>
    <row r="7" spans="1:8" s="1" customFormat="1" hidden="1">
      <c r="A7" s="3" t="s">
        <v>7</v>
      </c>
      <c r="B7" s="3" t="s">
        <v>8</v>
      </c>
      <c r="C7" s="3" t="s">
        <v>202</v>
      </c>
      <c r="D7" s="3" t="s">
        <v>48</v>
      </c>
      <c r="E7" s="5">
        <v>8000000</v>
      </c>
    </row>
    <row r="8" spans="1:8" s="1" customFormat="1" hidden="1">
      <c r="A8" s="3" t="s">
        <v>52</v>
      </c>
      <c r="B8" s="3" t="s">
        <v>53</v>
      </c>
      <c r="C8" s="3" t="s">
        <v>198</v>
      </c>
      <c r="D8" s="3" t="s">
        <v>10</v>
      </c>
      <c r="E8" s="3">
        <v>28571526</v>
      </c>
    </row>
    <row r="9" spans="1:8" s="1" customFormat="1" hidden="1">
      <c r="A9" s="3" t="s">
        <v>52</v>
      </c>
      <c r="B9" s="3" t="s">
        <v>53</v>
      </c>
      <c r="C9" s="3" t="s">
        <v>198</v>
      </c>
      <c r="D9" s="3" t="s">
        <v>26</v>
      </c>
      <c r="E9" s="3">
        <v>13860204</v>
      </c>
    </row>
    <row r="10" spans="1:8" s="1" customFormat="1">
      <c r="A10" s="3" t="s">
        <v>52</v>
      </c>
      <c r="B10" s="3" t="s">
        <v>53</v>
      </c>
      <c r="C10" s="3" t="s">
        <v>198</v>
      </c>
      <c r="D10" s="3" t="s">
        <v>40</v>
      </c>
      <c r="E10" s="3">
        <v>18618</v>
      </c>
    </row>
    <row r="11" spans="1:8" s="1" customFormat="1" hidden="1">
      <c r="A11" s="3" t="s">
        <v>59</v>
      </c>
      <c r="B11" s="3" t="s">
        <v>60</v>
      </c>
      <c r="C11" s="3" t="s">
        <v>202</v>
      </c>
      <c r="D11" s="3" t="s">
        <v>48</v>
      </c>
      <c r="E11" s="3">
        <v>556563</v>
      </c>
    </row>
    <row r="12" spans="1:8" s="1" customFormat="1">
      <c r="A12" s="3" t="s">
        <v>59</v>
      </c>
      <c r="B12" s="3" t="s">
        <v>60</v>
      </c>
      <c r="C12" s="3" t="s">
        <v>202</v>
      </c>
      <c r="D12" s="3" t="s">
        <v>40</v>
      </c>
      <c r="E12" s="3">
        <v>507733</v>
      </c>
    </row>
    <row r="13" spans="1:8" s="1" customFormat="1" hidden="1">
      <c r="A13" s="3" t="s">
        <v>59</v>
      </c>
      <c r="B13" s="3" t="s">
        <v>60</v>
      </c>
      <c r="C13" s="3" t="s">
        <v>202</v>
      </c>
      <c r="D13" s="3" t="s">
        <v>26</v>
      </c>
      <c r="E13" s="3">
        <v>439136</v>
      </c>
    </row>
    <row r="14" spans="1:8" s="1" customFormat="1" hidden="1">
      <c r="A14" s="3" t="s">
        <v>59</v>
      </c>
      <c r="B14" s="3" t="s">
        <v>60</v>
      </c>
      <c r="C14" s="3" t="s">
        <v>202</v>
      </c>
      <c r="D14" s="3" t="s">
        <v>10</v>
      </c>
      <c r="E14" s="3">
        <v>2374407</v>
      </c>
    </row>
    <row r="15" spans="1:8" s="1" customFormat="1">
      <c r="A15" s="3" t="s">
        <v>204</v>
      </c>
      <c r="B15" s="3" t="s">
        <v>205</v>
      </c>
      <c r="C15" s="3" t="s">
        <v>198</v>
      </c>
      <c r="D15" s="3" t="s">
        <v>40</v>
      </c>
      <c r="E15" s="3">
        <v>24262</v>
      </c>
    </row>
    <row r="16" spans="1:8" s="1" customFormat="1" hidden="1">
      <c r="A16" s="3" t="s">
        <v>204</v>
      </c>
      <c r="B16" s="3" t="s">
        <v>205</v>
      </c>
      <c r="C16" s="3" t="s">
        <v>198</v>
      </c>
      <c r="D16" s="3" t="s">
        <v>26</v>
      </c>
      <c r="E16" s="3">
        <v>1945811</v>
      </c>
    </row>
    <row r="17" spans="1:5" s="1" customFormat="1" hidden="1">
      <c r="A17" s="3" t="s">
        <v>204</v>
      </c>
      <c r="B17" s="3" t="s">
        <v>205</v>
      </c>
      <c r="C17" s="3" t="s">
        <v>198</v>
      </c>
      <c r="D17" s="3" t="s">
        <v>10</v>
      </c>
      <c r="E17" s="3">
        <v>654502</v>
      </c>
    </row>
    <row r="18" spans="1:5" s="1" customFormat="1">
      <c r="A18" s="3" t="s">
        <v>206</v>
      </c>
      <c r="B18" s="3" t="s">
        <v>207</v>
      </c>
      <c r="C18" s="3" t="s">
        <v>202</v>
      </c>
      <c r="D18" s="3" t="s">
        <v>40</v>
      </c>
      <c r="E18" s="3">
        <v>12133</v>
      </c>
    </row>
    <row r="19" spans="1:5" s="1" customFormat="1" hidden="1">
      <c r="A19" s="3" t="s">
        <v>206</v>
      </c>
      <c r="B19" s="3" t="s">
        <v>207</v>
      </c>
      <c r="C19" s="3" t="s">
        <v>202</v>
      </c>
      <c r="D19" s="3" t="s">
        <v>26</v>
      </c>
      <c r="E19" s="3">
        <v>327482</v>
      </c>
    </row>
    <row r="20" spans="1:5" s="1" customFormat="1" hidden="1">
      <c r="A20" s="3" t="s">
        <v>206</v>
      </c>
      <c r="B20" s="3" t="s">
        <v>207</v>
      </c>
      <c r="C20" s="3" t="s">
        <v>202</v>
      </c>
      <c r="D20" s="3" t="s">
        <v>10</v>
      </c>
      <c r="E20" s="3">
        <v>3312475</v>
      </c>
    </row>
    <row r="21" spans="1:5" s="1" customFormat="1" hidden="1">
      <c r="A21" s="3" t="s">
        <v>61</v>
      </c>
      <c r="B21" s="3" t="s">
        <v>62</v>
      </c>
      <c r="C21" s="3" t="s">
        <v>202</v>
      </c>
      <c r="D21" s="3" t="s">
        <v>26</v>
      </c>
      <c r="E21" s="3">
        <v>110420</v>
      </c>
    </row>
    <row r="22" spans="1:5" s="1" customFormat="1" hidden="1">
      <c r="A22" s="3" t="s">
        <v>61</v>
      </c>
      <c r="B22" s="3" t="s">
        <v>62</v>
      </c>
      <c r="C22" s="3" t="s">
        <v>202</v>
      </c>
      <c r="D22" s="3" t="s">
        <v>10</v>
      </c>
      <c r="E22" s="3">
        <v>467664</v>
      </c>
    </row>
    <row r="23" spans="1:5" s="1" customFormat="1">
      <c r="A23" s="3" t="s">
        <v>65</v>
      </c>
      <c r="B23" s="3" t="s">
        <v>66</v>
      </c>
      <c r="C23" s="3" t="s">
        <v>202</v>
      </c>
      <c r="D23" s="3" t="s">
        <v>40</v>
      </c>
      <c r="E23" s="3">
        <v>506983</v>
      </c>
    </row>
    <row r="24" spans="1:5" s="1" customFormat="1" hidden="1">
      <c r="A24" s="3" t="s">
        <v>65</v>
      </c>
      <c r="B24" s="3" t="s">
        <v>66</v>
      </c>
      <c r="C24" s="3" t="s">
        <v>202</v>
      </c>
      <c r="D24" s="3" t="s">
        <v>26</v>
      </c>
      <c r="E24" s="3">
        <v>419049</v>
      </c>
    </row>
    <row r="25" spans="1:5" s="1" customFormat="1" hidden="1">
      <c r="A25" s="3" t="s">
        <v>65</v>
      </c>
      <c r="B25" s="3" t="s">
        <v>66</v>
      </c>
      <c r="C25" s="3" t="s">
        <v>202</v>
      </c>
      <c r="D25" s="3" t="s">
        <v>10</v>
      </c>
      <c r="E25" s="3">
        <v>895132</v>
      </c>
    </row>
    <row r="26" spans="1:5" s="1" customFormat="1" hidden="1">
      <c r="A26" s="3" t="s">
        <v>69</v>
      </c>
      <c r="B26" s="3" t="s">
        <v>70</v>
      </c>
      <c r="C26" s="3" t="s">
        <v>209</v>
      </c>
      <c r="D26" s="3" t="s">
        <v>10</v>
      </c>
      <c r="E26" s="3">
        <v>2218495</v>
      </c>
    </row>
    <row r="27" spans="1:5" s="1" customFormat="1" hidden="1">
      <c r="A27" s="3" t="s">
        <v>69</v>
      </c>
      <c r="B27" s="3" t="s">
        <v>70</v>
      </c>
      <c r="C27" s="3" t="s">
        <v>209</v>
      </c>
      <c r="D27" s="3" t="s">
        <v>26</v>
      </c>
      <c r="E27" s="3">
        <v>5448179</v>
      </c>
    </row>
    <row r="28" spans="1:5" s="1" customFormat="1" hidden="1">
      <c r="A28" s="3" t="s">
        <v>72</v>
      </c>
      <c r="B28" s="3" t="s">
        <v>73</v>
      </c>
      <c r="C28" s="3" t="s">
        <v>202</v>
      </c>
      <c r="D28" s="3" t="s">
        <v>48</v>
      </c>
      <c r="E28" s="3">
        <v>686562</v>
      </c>
    </row>
    <row r="29" spans="1:5" s="1" customFormat="1">
      <c r="A29" s="3" t="s">
        <v>72</v>
      </c>
      <c r="B29" s="3" t="s">
        <v>73</v>
      </c>
      <c r="C29" s="3" t="s">
        <v>202</v>
      </c>
      <c r="D29" s="3" t="s">
        <v>40</v>
      </c>
      <c r="E29" s="3">
        <v>634563</v>
      </c>
    </row>
    <row r="30" spans="1:5" s="1" customFormat="1" hidden="1">
      <c r="A30" s="3" t="s">
        <v>72</v>
      </c>
      <c r="B30" s="3" t="s">
        <v>73</v>
      </c>
      <c r="C30" s="3" t="s">
        <v>202</v>
      </c>
      <c r="D30" s="3" t="s">
        <v>26</v>
      </c>
      <c r="E30" s="3">
        <v>5185931</v>
      </c>
    </row>
    <row r="31" spans="1:5" s="1" customFormat="1" hidden="1">
      <c r="A31" s="3" t="s">
        <v>72</v>
      </c>
      <c r="B31" s="3" t="s">
        <v>73</v>
      </c>
      <c r="C31" s="3" t="s">
        <v>202</v>
      </c>
      <c r="D31" s="3" t="s">
        <v>10</v>
      </c>
      <c r="E31" s="3">
        <v>4528048</v>
      </c>
    </row>
    <row r="32" spans="1:5" s="1" customFormat="1" hidden="1">
      <c r="A32" s="3" t="s">
        <v>210</v>
      </c>
      <c r="B32" s="3" t="s">
        <v>211</v>
      </c>
      <c r="C32" s="3" t="s">
        <v>202</v>
      </c>
      <c r="D32" s="3" t="s">
        <v>10</v>
      </c>
      <c r="E32" s="3">
        <v>446882</v>
      </c>
    </row>
    <row r="33" spans="1:5" s="1" customFormat="1" hidden="1">
      <c r="A33" s="3" t="s">
        <v>210</v>
      </c>
      <c r="B33" s="3" t="s">
        <v>211</v>
      </c>
      <c r="C33" s="3" t="s">
        <v>202</v>
      </c>
      <c r="D33" s="3" t="s">
        <v>26</v>
      </c>
      <c r="E33" s="3">
        <v>257337</v>
      </c>
    </row>
    <row r="34" spans="1:5" s="1" customFormat="1">
      <c r="A34" s="3" t="s">
        <v>210</v>
      </c>
      <c r="B34" s="3" t="s">
        <v>211</v>
      </c>
      <c r="C34" s="3" t="s">
        <v>202</v>
      </c>
      <c r="D34" s="3" t="s">
        <v>40</v>
      </c>
      <c r="E34" s="3">
        <v>45885</v>
      </c>
    </row>
    <row r="35" spans="1:5" s="1" customFormat="1" hidden="1">
      <c r="A35" s="3" t="s">
        <v>77</v>
      </c>
      <c r="B35" s="3" t="s">
        <v>78</v>
      </c>
      <c r="C35" s="3" t="s">
        <v>202</v>
      </c>
      <c r="D35" s="3" t="s">
        <v>10</v>
      </c>
      <c r="E35" s="3">
        <v>1122044</v>
      </c>
    </row>
    <row r="36" spans="1:5" s="1" customFormat="1" hidden="1">
      <c r="A36" s="3" t="s">
        <v>77</v>
      </c>
      <c r="B36" s="3" t="s">
        <v>78</v>
      </c>
      <c r="C36" s="3" t="s">
        <v>202</v>
      </c>
      <c r="D36" s="3" t="s">
        <v>26</v>
      </c>
      <c r="E36" s="3">
        <v>884321</v>
      </c>
    </row>
    <row r="37" spans="1:5" s="1" customFormat="1">
      <c r="A37" s="3" t="s">
        <v>77</v>
      </c>
      <c r="B37" s="3" t="s">
        <v>78</v>
      </c>
      <c r="C37" s="3" t="s">
        <v>202</v>
      </c>
      <c r="D37" s="3" t="s">
        <v>40</v>
      </c>
      <c r="E37" s="3">
        <v>1538617</v>
      </c>
    </row>
    <row r="38" spans="1:5" s="1" customFormat="1" hidden="1">
      <c r="A38" s="3" t="s">
        <v>79</v>
      </c>
      <c r="B38" s="3" t="s">
        <v>80</v>
      </c>
      <c r="C38" s="3" t="s">
        <v>202</v>
      </c>
      <c r="D38" s="3" t="s">
        <v>10</v>
      </c>
      <c r="E38" s="3">
        <v>98779</v>
      </c>
    </row>
    <row r="39" spans="1:5" s="1" customFormat="1" hidden="1">
      <c r="A39" s="3" t="s">
        <v>79</v>
      </c>
      <c r="B39" s="3" t="s">
        <v>80</v>
      </c>
      <c r="C39" s="3" t="s">
        <v>202</v>
      </c>
      <c r="D39" s="3" t="s">
        <v>26</v>
      </c>
      <c r="E39" s="3">
        <v>175283</v>
      </c>
    </row>
    <row r="40" spans="1:5" s="1" customFormat="1">
      <c r="A40" s="3" t="s">
        <v>212</v>
      </c>
      <c r="B40" s="3" t="s">
        <v>213</v>
      </c>
      <c r="C40" s="3" t="s">
        <v>202</v>
      </c>
      <c r="D40" s="3" t="s">
        <v>40</v>
      </c>
      <c r="E40" s="3">
        <v>102196</v>
      </c>
    </row>
    <row r="41" spans="1:5" s="1" customFormat="1" hidden="1">
      <c r="A41" s="3" t="s">
        <v>212</v>
      </c>
      <c r="B41" s="3" t="s">
        <v>213</v>
      </c>
      <c r="C41" s="3" t="s">
        <v>202</v>
      </c>
      <c r="D41" s="3" t="s">
        <v>26</v>
      </c>
      <c r="E41" s="3">
        <v>1874637</v>
      </c>
    </row>
    <row r="42" spans="1:5" s="1" customFormat="1" hidden="1">
      <c r="A42" s="3" t="s">
        <v>212</v>
      </c>
      <c r="B42" s="3" t="s">
        <v>213</v>
      </c>
      <c r="C42" s="3" t="s">
        <v>202</v>
      </c>
      <c r="D42" s="3" t="s">
        <v>10</v>
      </c>
      <c r="E42" s="3">
        <v>3251777</v>
      </c>
    </row>
    <row r="43" spans="1:5" s="1" customFormat="1" hidden="1">
      <c r="A43" s="3" t="s">
        <v>81</v>
      </c>
      <c r="B43" s="3" t="s">
        <v>82</v>
      </c>
      <c r="C43" s="3" t="s">
        <v>202</v>
      </c>
      <c r="D43" s="3" t="s">
        <v>48</v>
      </c>
      <c r="E43" s="3">
        <v>295035</v>
      </c>
    </row>
    <row r="44" spans="1:5" s="1" customFormat="1">
      <c r="A44" s="3" t="s">
        <v>81</v>
      </c>
      <c r="B44" s="3" t="s">
        <v>82</v>
      </c>
      <c r="C44" s="3" t="s">
        <v>202</v>
      </c>
      <c r="D44" s="3" t="s">
        <v>40</v>
      </c>
      <c r="E44" s="5">
        <v>77813</v>
      </c>
    </row>
    <row r="45" spans="1:5" s="1" customFormat="1" hidden="1">
      <c r="A45" s="3" t="s">
        <v>81</v>
      </c>
      <c r="B45" s="3" t="s">
        <v>82</v>
      </c>
      <c r="C45" s="3" t="s">
        <v>202</v>
      </c>
      <c r="D45" s="3" t="s">
        <v>26</v>
      </c>
      <c r="E45" s="5">
        <v>4534197</v>
      </c>
    </row>
    <row r="46" spans="1:5" s="1" customFormat="1" hidden="1">
      <c r="A46" s="3" t="s">
        <v>81</v>
      </c>
      <c r="B46" s="3" t="s">
        <v>82</v>
      </c>
      <c r="C46" s="3" t="s">
        <v>202</v>
      </c>
      <c r="D46" s="3" t="s">
        <v>10</v>
      </c>
      <c r="E46" s="3">
        <v>1051156</v>
      </c>
    </row>
    <row r="47" spans="1:5" s="1" customFormat="1" hidden="1">
      <c r="A47" s="3" t="s">
        <v>84</v>
      </c>
      <c r="B47" s="3" t="s">
        <v>85</v>
      </c>
      <c r="C47" s="3" t="s">
        <v>202</v>
      </c>
      <c r="D47" s="3" t="s">
        <v>10</v>
      </c>
      <c r="E47" s="3">
        <v>4507193</v>
      </c>
    </row>
    <row r="48" spans="1:5" s="1" customFormat="1" hidden="1">
      <c r="A48" s="3" t="s">
        <v>84</v>
      </c>
      <c r="B48" s="3" t="s">
        <v>85</v>
      </c>
      <c r="C48" s="3" t="s">
        <v>202</v>
      </c>
      <c r="D48" s="3" t="s">
        <v>26</v>
      </c>
      <c r="E48" s="3">
        <v>3363668</v>
      </c>
    </row>
    <row r="49" spans="1:5" s="1" customFormat="1">
      <c r="A49" s="3" t="s">
        <v>84</v>
      </c>
      <c r="B49" s="3" t="s">
        <v>85</v>
      </c>
      <c r="C49" s="3" t="s">
        <v>202</v>
      </c>
      <c r="D49" s="3" t="s">
        <v>40</v>
      </c>
      <c r="E49" s="3">
        <v>1507692</v>
      </c>
    </row>
    <row r="50" spans="1:5" s="1" customFormat="1" hidden="1">
      <c r="A50" s="3" t="s">
        <v>84</v>
      </c>
      <c r="B50" s="3" t="s">
        <v>85</v>
      </c>
      <c r="C50" s="3" t="s">
        <v>202</v>
      </c>
      <c r="D50" s="3" t="s">
        <v>48</v>
      </c>
      <c r="E50" s="3">
        <v>7588982</v>
      </c>
    </row>
    <row r="51" spans="1:5" s="1" customFormat="1">
      <c r="A51" s="3" t="s">
        <v>87</v>
      </c>
      <c r="B51" s="3" t="s">
        <v>88</v>
      </c>
      <c r="C51" s="3" t="s">
        <v>217</v>
      </c>
      <c r="D51" s="3" t="s">
        <v>40</v>
      </c>
      <c r="E51" s="3">
        <v>3599</v>
      </c>
    </row>
    <row r="52" spans="1:5" s="1" customFormat="1" hidden="1">
      <c r="A52" s="3" t="s">
        <v>87</v>
      </c>
      <c r="B52" s="3" t="s">
        <v>88</v>
      </c>
      <c r="C52" s="3" t="s">
        <v>217</v>
      </c>
      <c r="D52" s="3" t="s">
        <v>10</v>
      </c>
      <c r="E52" s="3">
        <v>665377</v>
      </c>
    </row>
    <row r="53" spans="1:5" s="1" customFormat="1" hidden="1">
      <c r="A53" s="3" t="s">
        <v>87</v>
      </c>
      <c r="B53" s="3" t="s">
        <v>88</v>
      </c>
      <c r="C53" s="3" t="s">
        <v>217</v>
      </c>
      <c r="D53" s="3" t="s">
        <v>26</v>
      </c>
      <c r="E53" s="3">
        <v>1508008</v>
      </c>
    </row>
    <row r="54" spans="1:5" s="1" customFormat="1" hidden="1">
      <c r="A54" s="3" t="s">
        <v>89</v>
      </c>
      <c r="B54" s="3" t="s">
        <v>90</v>
      </c>
      <c r="C54" s="3" t="s">
        <v>218</v>
      </c>
      <c r="D54" s="3" t="s">
        <v>48</v>
      </c>
      <c r="E54" s="3">
        <v>44961</v>
      </c>
    </row>
    <row r="55" spans="1:5" s="1" customFormat="1">
      <c r="A55" s="3" t="s">
        <v>89</v>
      </c>
      <c r="B55" s="3" t="s">
        <v>90</v>
      </c>
      <c r="C55" s="3" t="s">
        <v>218</v>
      </c>
      <c r="D55" s="3" t="s">
        <v>40</v>
      </c>
      <c r="E55" s="3">
        <v>22962</v>
      </c>
    </row>
    <row r="56" spans="1:5" s="1" customFormat="1" hidden="1">
      <c r="A56" s="3" t="s">
        <v>89</v>
      </c>
      <c r="B56" s="3" t="s">
        <v>90</v>
      </c>
      <c r="C56" s="3" t="s">
        <v>218</v>
      </c>
      <c r="D56" s="3" t="s">
        <v>26</v>
      </c>
      <c r="E56" s="3">
        <v>60665</v>
      </c>
    </row>
    <row r="57" spans="1:5" s="1" customFormat="1" hidden="1">
      <c r="A57" s="3" t="s">
        <v>89</v>
      </c>
      <c r="B57" s="3" t="s">
        <v>90</v>
      </c>
      <c r="C57" s="3" t="s">
        <v>218</v>
      </c>
      <c r="D57" s="3" t="s">
        <v>10</v>
      </c>
      <c r="E57" s="3">
        <v>142837</v>
      </c>
    </row>
    <row r="58" spans="1:5" s="1" customFormat="1" hidden="1">
      <c r="A58" s="3" t="s">
        <v>100</v>
      </c>
      <c r="B58" s="3" t="s">
        <v>101</v>
      </c>
      <c r="C58" s="3" t="s">
        <v>202</v>
      </c>
      <c r="D58" s="3" t="s">
        <v>10</v>
      </c>
      <c r="E58" s="3">
        <v>12498756</v>
      </c>
    </row>
    <row r="59" spans="1:5" s="1" customFormat="1" hidden="1">
      <c r="A59" s="3" t="s">
        <v>100</v>
      </c>
      <c r="B59" s="3" t="s">
        <v>101</v>
      </c>
      <c r="C59" s="3" t="s">
        <v>202</v>
      </c>
      <c r="D59" s="3" t="s">
        <v>26</v>
      </c>
      <c r="E59" s="3">
        <v>8487962</v>
      </c>
    </row>
    <row r="60" spans="1:5" s="1" customFormat="1">
      <c r="A60" s="3" t="s">
        <v>100</v>
      </c>
      <c r="B60" s="3" t="s">
        <v>101</v>
      </c>
      <c r="C60" s="3" t="s">
        <v>202</v>
      </c>
      <c r="D60" s="3" t="s">
        <v>40</v>
      </c>
      <c r="E60" s="3">
        <v>5821399</v>
      </c>
    </row>
    <row r="61" spans="1:5" s="1" customFormat="1" hidden="1">
      <c r="A61" s="3" t="s">
        <v>100</v>
      </c>
      <c r="B61" s="3" t="s">
        <v>101</v>
      </c>
      <c r="C61" s="3" t="s">
        <v>202</v>
      </c>
      <c r="D61" s="3" t="s">
        <v>48</v>
      </c>
      <c r="E61" s="3">
        <v>1000000</v>
      </c>
    </row>
    <row r="62" spans="1:5" s="1" customFormat="1" hidden="1">
      <c r="A62" s="3" t="s">
        <v>106</v>
      </c>
      <c r="B62" s="3" t="s">
        <v>107</v>
      </c>
      <c r="C62" s="3" t="s">
        <v>209</v>
      </c>
      <c r="D62" s="3" t="s">
        <v>48</v>
      </c>
      <c r="E62" s="3">
        <v>200000</v>
      </c>
    </row>
    <row r="63" spans="1:5" s="1" customFormat="1" hidden="1">
      <c r="A63" s="3" t="s">
        <v>106</v>
      </c>
      <c r="B63" s="3" t="s">
        <v>107</v>
      </c>
      <c r="C63" s="3" t="s">
        <v>209</v>
      </c>
      <c r="D63" s="3" t="s">
        <v>26</v>
      </c>
      <c r="E63" s="3">
        <v>237974</v>
      </c>
    </row>
    <row r="64" spans="1:5" s="1" customFormat="1" hidden="1">
      <c r="A64" s="3" t="s">
        <v>106</v>
      </c>
      <c r="B64" s="3" t="s">
        <v>107</v>
      </c>
      <c r="C64" s="3" t="s">
        <v>209</v>
      </c>
      <c r="D64" s="3" t="s">
        <v>10</v>
      </c>
      <c r="E64" s="3">
        <v>355744</v>
      </c>
    </row>
    <row r="65" spans="1:5" s="1" customFormat="1" hidden="1">
      <c r="A65" s="3" t="s">
        <v>108</v>
      </c>
      <c r="B65" s="3" t="s">
        <v>109</v>
      </c>
      <c r="C65" s="3" t="s">
        <v>202</v>
      </c>
      <c r="D65" s="3" t="s">
        <v>10</v>
      </c>
      <c r="E65" s="3">
        <v>528298</v>
      </c>
    </row>
    <row r="66" spans="1:5" s="1" customFormat="1" hidden="1">
      <c r="A66" s="3" t="s">
        <v>108</v>
      </c>
      <c r="B66" s="3" t="s">
        <v>109</v>
      </c>
      <c r="C66" s="3" t="s">
        <v>202</v>
      </c>
      <c r="D66" s="3" t="s">
        <v>26</v>
      </c>
      <c r="E66" s="3">
        <v>165583</v>
      </c>
    </row>
    <row r="67" spans="1:5" s="1" customFormat="1" hidden="1">
      <c r="A67" s="3" t="s">
        <v>110</v>
      </c>
      <c r="B67" s="3" t="s">
        <v>111</v>
      </c>
      <c r="C67" s="3" t="s">
        <v>202</v>
      </c>
      <c r="D67" s="3" t="s">
        <v>10</v>
      </c>
      <c r="E67" s="3">
        <v>7057221</v>
      </c>
    </row>
    <row r="68" spans="1:5" s="1" customFormat="1" hidden="1">
      <c r="A68" s="3" t="s">
        <v>110</v>
      </c>
      <c r="B68" s="3" t="s">
        <v>111</v>
      </c>
      <c r="C68" s="3" t="s">
        <v>202</v>
      </c>
      <c r="D68" s="3" t="s">
        <v>26</v>
      </c>
      <c r="E68" s="3">
        <v>3224664</v>
      </c>
    </row>
    <row r="69" spans="1:5" s="1" customFormat="1">
      <c r="A69" s="3" t="s">
        <v>110</v>
      </c>
      <c r="B69" s="3" t="s">
        <v>111</v>
      </c>
      <c r="C69" s="3" t="s">
        <v>202</v>
      </c>
      <c r="D69" s="3" t="s">
        <v>40</v>
      </c>
      <c r="E69" s="3">
        <v>3737255</v>
      </c>
    </row>
    <row r="70" spans="1:5" s="1" customFormat="1" hidden="1">
      <c r="A70" s="3" t="s">
        <v>110</v>
      </c>
      <c r="B70" s="3" t="s">
        <v>111</v>
      </c>
      <c r="C70" s="3" t="s">
        <v>202</v>
      </c>
      <c r="D70" s="3" t="s">
        <v>48</v>
      </c>
      <c r="E70" s="3">
        <v>8047979</v>
      </c>
    </row>
    <row r="71" spans="1:5" s="1" customFormat="1" hidden="1">
      <c r="A71" s="3" t="s">
        <v>94</v>
      </c>
      <c r="B71" s="3" t="s">
        <v>114</v>
      </c>
      <c r="C71" s="3" t="s">
        <v>218</v>
      </c>
      <c r="D71" s="3" t="s">
        <v>48</v>
      </c>
      <c r="E71" s="3">
        <v>99355</v>
      </c>
    </row>
    <row r="72" spans="1:5" s="1" customFormat="1">
      <c r="A72" s="3" t="s">
        <v>94</v>
      </c>
      <c r="B72" s="3" t="s">
        <v>114</v>
      </c>
      <c r="C72" s="3" t="s">
        <v>218</v>
      </c>
      <c r="D72" s="3" t="s">
        <v>40</v>
      </c>
      <c r="E72" s="3">
        <v>1724</v>
      </c>
    </row>
    <row r="73" spans="1:5" s="1" customFormat="1" hidden="1">
      <c r="A73" s="3" t="s">
        <v>94</v>
      </c>
      <c r="B73" s="3" t="s">
        <v>114</v>
      </c>
      <c r="C73" s="3" t="s">
        <v>218</v>
      </c>
      <c r="D73" s="3" t="s">
        <v>26</v>
      </c>
      <c r="E73" s="5">
        <v>126249</v>
      </c>
    </row>
    <row r="74" spans="1:5" s="1" customFormat="1" hidden="1">
      <c r="A74" s="3" t="s">
        <v>94</v>
      </c>
      <c r="B74" s="3" t="s">
        <v>114</v>
      </c>
      <c r="C74" s="3" t="s">
        <v>218</v>
      </c>
      <c r="D74" s="3" t="s">
        <v>10</v>
      </c>
      <c r="E74" s="3">
        <v>309246</v>
      </c>
    </row>
    <row r="75" spans="1:5" s="1" customFormat="1" hidden="1">
      <c r="A75" s="3" t="s">
        <v>115</v>
      </c>
      <c r="B75" s="3" t="s">
        <v>116</v>
      </c>
      <c r="C75" s="3" t="s">
        <v>202</v>
      </c>
      <c r="D75" s="3" t="s">
        <v>10</v>
      </c>
      <c r="E75" s="3">
        <v>1432936</v>
      </c>
    </row>
    <row r="76" spans="1:5" s="1" customFormat="1" hidden="1">
      <c r="A76" s="3" t="s">
        <v>115</v>
      </c>
      <c r="B76" s="3" t="s">
        <v>116</v>
      </c>
      <c r="C76" s="3" t="s">
        <v>202</v>
      </c>
      <c r="D76" s="3" t="s">
        <v>26</v>
      </c>
      <c r="E76" s="3">
        <v>1162171</v>
      </c>
    </row>
    <row r="77" spans="1:5" s="1" customFormat="1">
      <c r="A77" s="3" t="s">
        <v>115</v>
      </c>
      <c r="B77" s="3" t="s">
        <v>116</v>
      </c>
      <c r="C77" s="3" t="s">
        <v>202</v>
      </c>
      <c r="D77" s="3" t="s">
        <v>40</v>
      </c>
      <c r="E77" s="3">
        <v>63342</v>
      </c>
    </row>
    <row r="78" spans="1:5" s="1" customFormat="1" hidden="1">
      <c r="A78" s="3" t="s">
        <v>219</v>
      </c>
      <c r="B78" s="3" t="s">
        <v>220</v>
      </c>
      <c r="C78" s="3" t="s">
        <v>202</v>
      </c>
      <c r="D78" s="3" t="s">
        <v>10</v>
      </c>
      <c r="E78" s="3">
        <v>309149</v>
      </c>
    </row>
    <row r="79" spans="1:5" s="1" customFormat="1" hidden="1">
      <c r="A79" s="3" t="s">
        <v>219</v>
      </c>
      <c r="B79" s="3" t="s">
        <v>220</v>
      </c>
      <c r="C79" s="3" t="s">
        <v>202</v>
      </c>
      <c r="D79" s="3" t="s">
        <v>26</v>
      </c>
      <c r="E79" s="3">
        <v>121907</v>
      </c>
    </row>
    <row r="80" spans="1:5" s="1" customFormat="1" hidden="1">
      <c r="A80" s="3" t="s">
        <v>219</v>
      </c>
      <c r="B80" s="3" t="s">
        <v>220</v>
      </c>
      <c r="C80" s="3" t="s">
        <v>202</v>
      </c>
      <c r="D80" s="3" t="s">
        <v>48</v>
      </c>
      <c r="E80" s="3">
        <v>126217</v>
      </c>
    </row>
    <row r="81" spans="1:5" s="1" customFormat="1" hidden="1">
      <c r="A81" s="3" t="s">
        <v>118</v>
      </c>
      <c r="B81" s="3" t="s">
        <v>119</v>
      </c>
      <c r="C81" s="3" t="s">
        <v>218</v>
      </c>
      <c r="D81" s="3" t="s">
        <v>48</v>
      </c>
      <c r="E81" s="3">
        <v>28</v>
      </c>
    </row>
    <row r="82" spans="1:5" s="1" customFormat="1">
      <c r="A82" s="3" t="s">
        <v>118</v>
      </c>
      <c r="B82" s="3" t="s">
        <v>119</v>
      </c>
      <c r="C82" s="3" t="s">
        <v>218</v>
      </c>
      <c r="D82" s="3" t="s">
        <v>40</v>
      </c>
      <c r="E82" s="3">
        <v>32039</v>
      </c>
    </row>
    <row r="83" spans="1:5" s="1" customFormat="1" hidden="1">
      <c r="A83" s="3" t="s">
        <v>118</v>
      </c>
      <c r="B83" s="3" t="s">
        <v>119</v>
      </c>
      <c r="C83" s="3" t="s">
        <v>218</v>
      </c>
      <c r="D83" s="3" t="s">
        <v>26</v>
      </c>
      <c r="E83" s="5">
        <v>403653</v>
      </c>
    </row>
    <row r="84" spans="1:5" s="1" customFormat="1" hidden="1">
      <c r="A84" s="3" t="s">
        <v>118</v>
      </c>
      <c r="B84" s="3" t="s">
        <v>119</v>
      </c>
      <c r="C84" s="3" t="s">
        <v>218</v>
      </c>
      <c r="D84" s="3" t="s">
        <v>10</v>
      </c>
      <c r="E84" s="3">
        <v>935723</v>
      </c>
    </row>
    <row r="85" spans="1:5" s="1" customFormat="1">
      <c r="A85" s="3" t="s">
        <v>221</v>
      </c>
      <c r="B85" s="3" t="s">
        <v>222</v>
      </c>
      <c r="C85" s="3" t="s">
        <v>218</v>
      </c>
      <c r="D85" s="3" t="s">
        <v>40</v>
      </c>
      <c r="E85" s="3">
        <v>44185</v>
      </c>
    </row>
    <row r="86" spans="1:5" s="1" customFormat="1" hidden="1">
      <c r="A86" s="3" t="s">
        <v>221</v>
      </c>
      <c r="B86" s="3" t="s">
        <v>222</v>
      </c>
      <c r="C86" s="3" t="s">
        <v>218</v>
      </c>
      <c r="D86" s="3" t="s">
        <v>10</v>
      </c>
      <c r="E86" s="3">
        <v>281849</v>
      </c>
    </row>
    <row r="87" spans="1:5" s="1" customFormat="1" hidden="1">
      <c r="A87" s="3" t="s">
        <v>221</v>
      </c>
      <c r="B87" s="3" t="s">
        <v>222</v>
      </c>
      <c r="C87" s="3" t="s">
        <v>218</v>
      </c>
      <c r="D87" s="3" t="s">
        <v>26</v>
      </c>
      <c r="E87" s="3">
        <v>1871506</v>
      </c>
    </row>
    <row r="88" spans="1:5" s="1" customFormat="1" hidden="1">
      <c r="A88" s="3" t="s">
        <v>224</v>
      </c>
      <c r="B88" s="3" t="s">
        <v>225</v>
      </c>
      <c r="C88" s="3" t="s">
        <v>218</v>
      </c>
      <c r="D88" s="3" t="s">
        <v>10</v>
      </c>
      <c r="E88" s="3">
        <v>4735423</v>
      </c>
    </row>
    <row r="89" spans="1:5" s="1" customFormat="1" hidden="1">
      <c r="A89" s="3" t="s">
        <v>224</v>
      </c>
      <c r="B89" s="3" t="s">
        <v>225</v>
      </c>
      <c r="C89" s="3" t="s">
        <v>218</v>
      </c>
      <c r="D89" s="3" t="s">
        <v>26</v>
      </c>
      <c r="E89" s="3">
        <v>1055784</v>
      </c>
    </row>
    <row r="90" spans="1:5" s="1" customFormat="1">
      <c r="A90" s="3" t="s">
        <v>224</v>
      </c>
      <c r="B90" s="3" t="s">
        <v>225</v>
      </c>
      <c r="C90" s="3" t="s">
        <v>218</v>
      </c>
      <c r="D90" s="3" t="s">
        <v>40</v>
      </c>
      <c r="E90" s="3">
        <v>456041</v>
      </c>
    </row>
    <row r="91" spans="1:5" s="1" customFormat="1" hidden="1">
      <c r="A91" s="3" t="s">
        <v>224</v>
      </c>
      <c r="B91" s="3" t="s">
        <v>225</v>
      </c>
      <c r="C91" s="3" t="s">
        <v>218</v>
      </c>
      <c r="D91" s="3" t="s">
        <v>48</v>
      </c>
      <c r="E91" s="3">
        <v>1700000</v>
      </c>
    </row>
    <row r="92" spans="1:5" s="1" customFormat="1" hidden="1">
      <c r="A92" s="3" t="s">
        <v>120</v>
      </c>
      <c r="B92" s="3" t="s">
        <v>121</v>
      </c>
      <c r="C92" s="3" t="s">
        <v>202</v>
      </c>
      <c r="D92" s="3" t="s">
        <v>10</v>
      </c>
      <c r="E92" s="3">
        <v>13435774</v>
      </c>
    </row>
    <row r="93" spans="1:5" s="1" customFormat="1" hidden="1">
      <c r="A93" s="3" t="s">
        <v>120</v>
      </c>
      <c r="B93" s="3" t="s">
        <v>121</v>
      </c>
      <c r="C93" s="3" t="s">
        <v>202</v>
      </c>
      <c r="D93" s="3" t="s">
        <v>26</v>
      </c>
      <c r="E93" s="3">
        <v>10251712</v>
      </c>
    </row>
    <row r="94" spans="1:5" s="1" customFormat="1">
      <c r="A94" s="3" t="s">
        <v>120</v>
      </c>
      <c r="B94" s="3" t="s">
        <v>121</v>
      </c>
      <c r="C94" s="3" t="s">
        <v>202</v>
      </c>
      <c r="D94" s="3" t="s">
        <v>40</v>
      </c>
      <c r="E94" s="3">
        <v>1001284</v>
      </c>
    </row>
    <row r="95" spans="1:5" s="1" customFormat="1" hidden="1">
      <c r="A95" s="3" t="s">
        <v>120</v>
      </c>
      <c r="B95" s="3" t="s">
        <v>121</v>
      </c>
      <c r="C95" s="3" t="s">
        <v>202</v>
      </c>
      <c r="D95" s="3" t="s">
        <v>48</v>
      </c>
      <c r="E95" s="3">
        <v>6100000</v>
      </c>
    </row>
    <row r="96" spans="1:5" s="1" customFormat="1" hidden="1">
      <c r="A96" s="3" t="s">
        <v>324</v>
      </c>
      <c r="B96" s="3" t="s">
        <v>325</v>
      </c>
      <c r="C96" s="3" t="s">
        <v>228</v>
      </c>
      <c r="D96" s="3" t="s">
        <v>40</v>
      </c>
      <c r="E96" s="3">
        <v>16042</v>
      </c>
    </row>
    <row r="97" spans="1:5" s="1" customFormat="1" hidden="1">
      <c r="A97" s="3" t="s">
        <v>324</v>
      </c>
      <c r="B97" s="3" t="s">
        <v>325</v>
      </c>
      <c r="C97" s="3" t="s">
        <v>228</v>
      </c>
      <c r="D97" s="3" t="s">
        <v>26</v>
      </c>
      <c r="E97" s="3">
        <v>50117</v>
      </c>
    </row>
    <row r="98" spans="1:5" s="1" customFormat="1" hidden="1">
      <c r="A98" s="3" t="s">
        <v>324</v>
      </c>
      <c r="B98" s="3" t="s">
        <v>325</v>
      </c>
      <c r="C98" s="3" t="s">
        <v>228</v>
      </c>
      <c r="D98" s="3" t="s">
        <v>10</v>
      </c>
      <c r="E98" s="3">
        <v>478532</v>
      </c>
    </row>
    <row r="99" spans="1:5" s="1" customFormat="1" hidden="1">
      <c r="A99" s="3" t="s">
        <v>122</v>
      </c>
      <c r="B99" s="3" t="s">
        <v>123</v>
      </c>
      <c r="C99" s="3" t="s">
        <v>228</v>
      </c>
      <c r="D99" s="3" t="s">
        <v>10</v>
      </c>
      <c r="E99" s="3">
        <v>1721559</v>
      </c>
    </row>
    <row r="100" spans="1:5" s="1" customFormat="1" hidden="1">
      <c r="A100" s="3" t="s">
        <v>122</v>
      </c>
      <c r="B100" s="3" t="s">
        <v>123</v>
      </c>
      <c r="C100" s="3" t="s">
        <v>228</v>
      </c>
      <c r="D100" s="3" t="s">
        <v>26</v>
      </c>
      <c r="E100" s="3">
        <v>2255631</v>
      </c>
    </row>
    <row r="101" spans="1:5" s="1" customFormat="1" hidden="1">
      <c r="A101" s="3" t="s">
        <v>124</v>
      </c>
      <c r="B101" s="3" t="s">
        <v>125</v>
      </c>
      <c r="C101" s="3" t="s">
        <v>209</v>
      </c>
      <c r="D101" s="3" t="s">
        <v>48</v>
      </c>
      <c r="E101" s="3">
        <v>1671298</v>
      </c>
    </row>
    <row r="102" spans="1:5" s="1" customFormat="1">
      <c r="A102" s="3" t="s">
        <v>124</v>
      </c>
      <c r="B102" s="3" t="s">
        <v>125</v>
      </c>
      <c r="C102" s="3" t="s">
        <v>209</v>
      </c>
      <c r="D102" s="3" t="s">
        <v>40</v>
      </c>
      <c r="E102" s="3">
        <v>262817</v>
      </c>
    </row>
    <row r="103" spans="1:5" s="1" customFormat="1" hidden="1">
      <c r="A103" s="3" t="s">
        <v>124</v>
      </c>
      <c r="B103" s="3" t="s">
        <v>125</v>
      </c>
      <c r="C103" s="3" t="s">
        <v>209</v>
      </c>
      <c r="D103" s="3" t="s">
        <v>26</v>
      </c>
      <c r="E103" s="3">
        <v>6694059</v>
      </c>
    </row>
    <row r="104" spans="1:5" s="1" customFormat="1" hidden="1">
      <c r="A104" s="3" t="s">
        <v>124</v>
      </c>
      <c r="B104" s="3" t="s">
        <v>125</v>
      </c>
      <c r="C104" s="3" t="s">
        <v>209</v>
      </c>
      <c r="D104" s="3" t="s">
        <v>10</v>
      </c>
      <c r="E104" s="3">
        <v>1770646</v>
      </c>
    </row>
    <row r="105" spans="1:5" s="1" customFormat="1" hidden="1">
      <c r="A105" s="3" t="s">
        <v>127</v>
      </c>
      <c r="B105" s="3" t="s">
        <v>128</v>
      </c>
      <c r="C105" s="3" t="s">
        <v>202</v>
      </c>
      <c r="D105" s="3" t="s">
        <v>10</v>
      </c>
      <c r="E105" s="3">
        <v>800930</v>
      </c>
    </row>
    <row r="106" spans="1:5" s="1" customFormat="1" hidden="1">
      <c r="A106" s="3" t="s">
        <v>127</v>
      </c>
      <c r="B106" s="3" t="s">
        <v>128</v>
      </c>
      <c r="C106" s="3" t="s">
        <v>202</v>
      </c>
      <c r="D106" s="3" t="s">
        <v>26</v>
      </c>
      <c r="E106" s="3">
        <v>131656</v>
      </c>
    </row>
    <row r="107" spans="1:5" s="1" customFormat="1">
      <c r="A107" s="3" t="s">
        <v>127</v>
      </c>
      <c r="B107" s="3" t="s">
        <v>128</v>
      </c>
      <c r="C107" s="3" t="s">
        <v>202</v>
      </c>
      <c r="D107" s="3" t="s">
        <v>40</v>
      </c>
      <c r="E107" s="3">
        <v>2922</v>
      </c>
    </row>
    <row r="108" spans="1:5" s="1" customFormat="1" hidden="1">
      <c r="A108" s="3" t="s">
        <v>129</v>
      </c>
      <c r="B108" s="3" t="s">
        <v>130</v>
      </c>
      <c r="C108" s="3" t="s">
        <v>202</v>
      </c>
      <c r="D108" s="3" t="s">
        <v>10</v>
      </c>
      <c r="E108" s="3">
        <v>1102669</v>
      </c>
    </row>
    <row r="109" spans="1:5" s="1" customFormat="1" hidden="1">
      <c r="A109" s="3" t="s">
        <v>129</v>
      </c>
      <c r="B109" s="3" t="s">
        <v>130</v>
      </c>
      <c r="C109" s="3" t="s">
        <v>202</v>
      </c>
      <c r="D109" s="3" t="s">
        <v>26</v>
      </c>
      <c r="E109" s="3">
        <v>206182</v>
      </c>
    </row>
    <row r="110" spans="1:5" s="1" customFormat="1" hidden="1">
      <c r="A110" s="3" t="s">
        <v>131</v>
      </c>
      <c r="B110" s="3" t="s">
        <v>132</v>
      </c>
      <c r="C110" s="3" t="s">
        <v>202</v>
      </c>
      <c r="D110" s="3" t="s">
        <v>10</v>
      </c>
      <c r="E110" s="3">
        <v>3036447</v>
      </c>
    </row>
    <row r="111" spans="1:5" s="1" customFormat="1" hidden="1">
      <c r="A111" s="3" t="s">
        <v>131</v>
      </c>
      <c r="B111" s="3" t="s">
        <v>132</v>
      </c>
      <c r="C111" s="3" t="s">
        <v>202</v>
      </c>
      <c r="D111" s="3" t="s">
        <v>26</v>
      </c>
      <c r="E111" s="3">
        <v>475207</v>
      </c>
    </row>
    <row r="112" spans="1:5" s="1" customFormat="1">
      <c r="A112" s="3" t="s">
        <v>131</v>
      </c>
      <c r="B112" s="3" t="s">
        <v>132</v>
      </c>
      <c r="C112" s="3" t="s">
        <v>202</v>
      </c>
      <c r="D112" s="3" t="s">
        <v>40</v>
      </c>
      <c r="E112" s="3">
        <v>153554</v>
      </c>
    </row>
    <row r="113" spans="1:5" s="1" customFormat="1" hidden="1">
      <c r="A113" s="3" t="s">
        <v>230</v>
      </c>
      <c r="B113" s="3" t="s">
        <v>231</v>
      </c>
      <c r="C113" s="3" t="s">
        <v>202</v>
      </c>
      <c r="D113" s="3" t="s">
        <v>26</v>
      </c>
      <c r="E113" s="3">
        <v>425913</v>
      </c>
    </row>
    <row r="114" spans="1:5" s="1" customFormat="1" hidden="1">
      <c r="A114" s="3" t="s">
        <v>230</v>
      </c>
      <c r="B114" s="3" t="s">
        <v>231</v>
      </c>
      <c r="C114" s="3" t="s">
        <v>202</v>
      </c>
      <c r="D114" s="3" t="s">
        <v>10</v>
      </c>
      <c r="E114" s="3">
        <v>1939693</v>
      </c>
    </row>
    <row r="115" spans="1:5" s="1" customFormat="1" hidden="1">
      <c r="A115" s="3" t="s">
        <v>134</v>
      </c>
      <c r="B115" s="3" t="s">
        <v>135</v>
      </c>
      <c r="C115" s="3" t="s">
        <v>198</v>
      </c>
      <c r="D115" s="3" t="s">
        <v>48</v>
      </c>
      <c r="E115" s="3">
        <v>350000</v>
      </c>
    </row>
    <row r="116" spans="1:5" s="1" customFormat="1">
      <c r="A116" s="3" t="s">
        <v>134</v>
      </c>
      <c r="B116" s="3" t="s">
        <v>135</v>
      </c>
      <c r="C116" s="3" t="s">
        <v>198</v>
      </c>
      <c r="D116" s="3" t="s">
        <v>40</v>
      </c>
      <c r="E116" s="3">
        <v>432020</v>
      </c>
    </row>
    <row r="117" spans="1:5" s="1" customFormat="1" hidden="1">
      <c r="A117" s="3" t="s">
        <v>134</v>
      </c>
      <c r="B117" s="3" t="s">
        <v>135</v>
      </c>
      <c r="C117" s="3" t="s">
        <v>198</v>
      </c>
      <c r="D117" s="3" t="s">
        <v>26</v>
      </c>
      <c r="E117" s="3">
        <v>1062369</v>
      </c>
    </row>
    <row r="118" spans="1:5" s="1" customFormat="1" hidden="1">
      <c r="A118" s="3" t="s">
        <v>134</v>
      </c>
      <c r="B118" s="3" t="s">
        <v>135</v>
      </c>
      <c r="C118" s="3" t="s">
        <v>198</v>
      </c>
      <c r="D118" s="3" t="s">
        <v>10</v>
      </c>
      <c r="E118" s="3">
        <v>394538</v>
      </c>
    </row>
    <row r="119" spans="1:5" s="1" customFormat="1" hidden="1">
      <c r="A119" s="3" t="s">
        <v>138</v>
      </c>
      <c r="B119" s="3" t="s">
        <v>139</v>
      </c>
      <c r="C119" s="3" t="s">
        <v>202</v>
      </c>
      <c r="D119" s="3" t="s">
        <v>10</v>
      </c>
      <c r="E119" s="3">
        <v>3983934</v>
      </c>
    </row>
    <row r="120" spans="1:5" s="1" customFormat="1" hidden="1">
      <c r="A120" s="3" t="s">
        <v>138</v>
      </c>
      <c r="B120" s="3" t="s">
        <v>139</v>
      </c>
      <c r="C120" s="3" t="s">
        <v>202</v>
      </c>
      <c r="D120" s="3" t="s">
        <v>26</v>
      </c>
      <c r="E120" s="3">
        <v>1098112</v>
      </c>
    </row>
    <row r="121" spans="1:5" s="1" customFormat="1">
      <c r="A121" s="3" t="s">
        <v>138</v>
      </c>
      <c r="B121" s="3" t="s">
        <v>139</v>
      </c>
      <c r="C121" s="3" t="s">
        <v>202</v>
      </c>
      <c r="D121" s="3" t="s">
        <v>40</v>
      </c>
      <c r="E121" s="3">
        <v>209</v>
      </c>
    </row>
    <row r="122" spans="1:5" s="1" customFormat="1" hidden="1">
      <c r="A122" s="3" t="s">
        <v>140</v>
      </c>
      <c r="B122" s="3" t="s">
        <v>141</v>
      </c>
      <c r="C122" s="3" t="s">
        <v>202</v>
      </c>
      <c r="D122" s="3" t="s">
        <v>26</v>
      </c>
      <c r="E122" s="3">
        <v>1663756</v>
      </c>
    </row>
    <row r="123" spans="1:5" s="1" customFormat="1" hidden="1">
      <c r="A123" s="3" t="s">
        <v>140</v>
      </c>
      <c r="B123" s="3" t="s">
        <v>141</v>
      </c>
      <c r="C123" s="3" t="s">
        <v>202</v>
      </c>
      <c r="D123" s="3" t="s">
        <v>10</v>
      </c>
      <c r="E123" s="3">
        <v>2623165</v>
      </c>
    </row>
    <row r="124" spans="1:5" s="1" customFormat="1">
      <c r="A124" s="3" t="s">
        <v>232</v>
      </c>
      <c r="B124" s="3" t="s">
        <v>233</v>
      </c>
      <c r="C124" s="3" t="s">
        <v>228</v>
      </c>
      <c r="D124" s="3" t="s">
        <v>40</v>
      </c>
      <c r="E124" s="3">
        <v>24070</v>
      </c>
    </row>
    <row r="125" spans="1:5" s="1" customFormat="1" hidden="1">
      <c r="A125" s="3" t="s">
        <v>232</v>
      </c>
      <c r="B125" s="3" t="s">
        <v>233</v>
      </c>
      <c r="C125" s="3" t="s">
        <v>228</v>
      </c>
      <c r="D125" s="3" t="s">
        <v>26</v>
      </c>
      <c r="E125" s="3">
        <v>214083</v>
      </c>
    </row>
    <row r="126" spans="1:5" s="1" customFormat="1" hidden="1">
      <c r="A126" s="3" t="s">
        <v>232</v>
      </c>
      <c r="B126" s="3" t="s">
        <v>233</v>
      </c>
      <c r="C126" s="3" t="s">
        <v>228</v>
      </c>
      <c r="D126" s="3" t="s">
        <v>10</v>
      </c>
      <c r="E126" s="3">
        <v>1683441</v>
      </c>
    </row>
    <row r="127" spans="1:5" s="1" customFormat="1" hidden="1">
      <c r="A127" s="3" t="s">
        <v>142</v>
      </c>
      <c r="B127" s="3" t="s">
        <v>143</v>
      </c>
      <c r="C127" s="3" t="s">
        <v>209</v>
      </c>
      <c r="D127" s="3" t="s">
        <v>48</v>
      </c>
      <c r="E127" s="3">
        <v>3400000</v>
      </c>
    </row>
    <row r="128" spans="1:5" s="1" customFormat="1">
      <c r="A128" s="3" t="s">
        <v>142</v>
      </c>
      <c r="B128" s="3" t="s">
        <v>143</v>
      </c>
      <c r="C128" s="3" t="s">
        <v>209</v>
      </c>
      <c r="D128" s="3" t="s">
        <v>40</v>
      </c>
      <c r="E128" s="5">
        <v>210861</v>
      </c>
    </row>
    <row r="129" spans="1:5" s="1" customFormat="1" hidden="1">
      <c r="A129" s="3" t="s">
        <v>142</v>
      </c>
      <c r="B129" s="3" t="s">
        <v>143</v>
      </c>
      <c r="C129" s="3" t="s">
        <v>209</v>
      </c>
      <c r="D129" s="3" t="s">
        <v>26</v>
      </c>
      <c r="E129" s="5">
        <v>2440590</v>
      </c>
    </row>
    <row r="130" spans="1:5" s="1" customFormat="1" hidden="1">
      <c r="A130" s="3" t="s">
        <v>142</v>
      </c>
      <c r="B130" s="3" t="s">
        <v>143</v>
      </c>
      <c r="C130" s="3" t="s">
        <v>209</v>
      </c>
      <c r="D130" s="3" t="s">
        <v>10</v>
      </c>
      <c r="E130" s="3">
        <v>2380587</v>
      </c>
    </row>
    <row r="131" spans="1:5" s="1" customFormat="1" hidden="1">
      <c r="A131" s="3" t="s">
        <v>144</v>
      </c>
      <c r="B131" s="3" t="s">
        <v>145</v>
      </c>
      <c r="C131" s="3" t="s">
        <v>202</v>
      </c>
      <c r="D131" s="3" t="s">
        <v>48</v>
      </c>
      <c r="E131" s="5">
        <v>687729</v>
      </c>
    </row>
    <row r="132" spans="1:5" s="1" customFormat="1">
      <c r="A132" s="3" t="s">
        <v>144</v>
      </c>
      <c r="B132" s="3" t="s">
        <v>145</v>
      </c>
      <c r="C132" s="3" t="s">
        <v>202</v>
      </c>
      <c r="D132" s="3" t="s">
        <v>40</v>
      </c>
      <c r="E132" s="3">
        <v>771231</v>
      </c>
    </row>
    <row r="133" spans="1:5" s="1" customFormat="1" hidden="1">
      <c r="A133" s="3" t="s">
        <v>144</v>
      </c>
      <c r="B133" s="3" t="s">
        <v>145</v>
      </c>
      <c r="C133" s="3" t="s">
        <v>202</v>
      </c>
      <c r="D133" s="3" t="s">
        <v>26</v>
      </c>
      <c r="E133" s="5">
        <v>4878142</v>
      </c>
    </row>
    <row r="134" spans="1:5" s="1" customFormat="1" hidden="1">
      <c r="A134" s="3" t="s">
        <v>144</v>
      </c>
      <c r="B134" s="3" t="s">
        <v>145</v>
      </c>
      <c r="C134" s="3" t="s">
        <v>202</v>
      </c>
      <c r="D134" s="3" t="s">
        <v>10</v>
      </c>
      <c r="E134" s="5">
        <v>4808652</v>
      </c>
    </row>
    <row r="135" spans="1:5" s="1" customFormat="1">
      <c r="A135" s="3" t="s">
        <v>146</v>
      </c>
      <c r="B135" s="3" t="s">
        <v>147</v>
      </c>
      <c r="C135" s="3" t="s">
        <v>209</v>
      </c>
      <c r="D135" s="3" t="s">
        <v>40</v>
      </c>
      <c r="E135" s="3">
        <v>285011</v>
      </c>
    </row>
    <row r="136" spans="1:5" s="1" customFormat="1" hidden="1">
      <c r="A136" s="3" t="s">
        <v>146</v>
      </c>
      <c r="B136" s="3" t="s">
        <v>147</v>
      </c>
      <c r="C136" s="3" t="s">
        <v>209</v>
      </c>
      <c r="D136" s="3" t="s">
        <v>10</v>
      </c>
      <c r="E136" s="3">
        <v>2421261</v>
      </c>
    </row>
    <row r="137" spans="1:5" s="1" customFormat="1" hidden="1">
      <c r="A137" s="3" t="s">
        <v>146</v>
      </c>
      <c r="B137" s="3" t="s">
        <v>147</v>
      </c>
      <c r="C137" s="3" t="s">
        <v>209</v>
      </c>
      <c r="D137" s="3" t="s">
        <v>26</v>
      </c>
      <c r="E137" s="3">
        <v>8314227</v>
      </c>
    </row>
    <row r="138" spans="1:5" s="1" customFormat="1" hidden="1">
      <c r="A138" s="3" t="s">
        <v>148</v>
      </c>
      <c r="B138" s="3" t="s">
        <v>149</v>
      </c>
      <c r="C138" s="3" t="s">
        <v>198</v>
      </c>
      <c r="D138" s="3" t="s">
        <v>10</v>
      </c>
      <c r="E138" s="3">
        <v>5227778</v>
      </c>
    </row>
    <row r="139" spans="1:5" s="1" customFormat="1" hidden="1">
      <c r="A139" s="3" t="s">
        <v>148</v>
      </c>
      <c r="B139" s="3" t="s">
        <v>149</v>
      </c>
      <c r="C139" s="3" t="s">
        <v>198</v>
      </c>
      <c r="D139" s="3" t="s">
        <v>26</v>
      </c>
      <c r="E139" s="3">
        <v>764418</v>
      </c>
    </row>
    <row r="140" spans="1:5" s="1" customFormat="1">
      <c r="A140" s="3" t="s">
        <v>148</v>
      </c>
      <c r="B140" s="3" t="s">
        <v>149</v>
      </c>
      <c r="C140" s="3" t="s">
        <v>198</v>
      </c>
      <c r="D140" s="3" t="s">
        <v>40</v>
      </c>
      <c r="E140" s="3">
        <v>46</v>
      </c>
    </row>
    <row r="141" spans="1:5" s="1" customFormat="1">
      <c r="A141" s="3" t="s">
        <v>235</v>
      </c>
      <c r="B141" s="3" t="s">
        <v>236</v>
      </c>
      <c r="C141" s="3" t="s">
        <v>218</v>
      </c>
      <c r="D141" s="3" t="s">
        <v>40</v>
      </c>
      <c r="E141" s="3">
        <v>25740</v>
      </c>
    </row>
    <row r="142" spans="1:5" s="1" customFormat="1" hidden="1">
      <c r="A142" s="3" t="s">
        <v>235</v>
      </c>
      <c r="B142" s="3" t="s">
        <v>236</v>
      </c>
      <c r="C142" s="3" t="s">
        <v>218</v>
      </c>
      <c r="D142" s="3" t="s">
        <v>26</v>
      </c>
      <c r="E142" s="3">
        <v>1172950</v>
      </c>
    </row>
    <row r="143" spans="1:5" s="1" customFormat="1" hidden="1">
      <c r="A143" s="3" t="s">
        <v>235</v>
      </c>
      <c r="B143" s="3" t="s">
        <v>236</v>
      </c>
      <c r="C143" s="3" t="s">
        <v>218</v>
      </c>
      <c r="D143" s="3" t="s">
        <v>10</v>
      </c>
      <c r="E143" s="3">
        <v>4396075</v>
      </c>
    </row>
    <row r="144" spans="1:5" s="1" customFormat="1" hidden="1">
      <c r="A144" s="3" t="s">
        <v>150</v>
      </c>
      <c r="B144" s="3" t="s">
        <v>151</v>
      </c>
      <c r="C144" s="3" t="s">
        <v>202</v>
      </c>
      <c r="D144" s="3" t="s">
        <v>26</v>
      </c>
      <c r="E144" s="3">
        <v>711021</v>
      </c>
    </row>
    <row r="145" spans="1:5" s="1" customFormat="1" hidden="1">
      <c r="A145" s="3" t="s">
        <v>150</v>
      </c>
      <c r="B145" s="3" t="s">
        <v>151</v>
      </c>
      <c r="C145" s="3" t="s">
        <v>202</v>
      </c>
      <c r="D145" s="3" t="s">
        <v>10</v>
      </c>
      <c r="E145" s="3">
        <v>2801845</v>
      </c>
    </row>
    <row r="146" spans="1:5" s="1" customFormat="1" hidden="1">
      <c r="A146" s="3" t="s">
        <v>68</v>
      </c>
      <c r="B146" s="3" t="s">
        <v>152</v>
      </c>
      <c r="C146" s="3" t="s">
        <v>202</v>
      </c>
      <c r="D146" s="3" t="s">
        <v>48</v>
      </c>
      <c r="E146" s="3">
        <v>11168352</v>
      </c>
    </row>
    <row r="147" spans="1:5" s="1" customFormat="1" hidden="1">
      <c r="A147" s="3" t="s">
        <v>68</v>
      </c>
      <c r="B147" s="3" t="s">
        <v>152</v>
      </c>
      <c r="C147" s="3" t="s">
        <v>202</v>
      </c>
      <c r="D147" s="3" t="s">
        <v>26</v>
      </c>
      <c r="E147" s="3">
        <v>3846310</v>
      </c>
    </row>
    <row r="148" spans="1:5" s="1" customFormat="1" hidden="1">
      <c r="A148" s="3" t="s">
        <v>68</v>
      </c>
      <c r="B148" s="3" t="s">
        <v>152</v>
      </c>
      <c r="C148" s="3" t="s">
        <v>202</v>
      </c>
      <c r="D148" s="3" t="s">
        <v>10</v>
      </c>
      <c r="E148" s="3">
        <v>14833223</v>
      </c>
    </row>
    <row r="149" spans="1:5" s="1" customFormat="1">
      <c r="A149" s="3" t="s">
        <v>153</v>
      </c>
      <c r="B149" s="3" t="s">
        <v>154</v>
      </c>
      <c r="C149" s="3" t="s">
        <v>198</v>
      </c>
      <c r="D149" s="3" t="s">
        <v>40</v>
      </c>
      <c r="E149" s="3">
        <v>3619650</v>
      </c>
    </row>
    <row r="150" spans="1:5" s="1" customFormat="1" hidden="1">
      <c r="A150" s="3" t="s">
        <v>153</v>
      </c>
      <c r="B150" s="3" t="s">
        <v>154</v>
      </c>
      <c r="C150" s="3" t="s">
        <v>198</v>
      </c>
      <c r="D150" s="3" t="s">
        <v>48</v>
      </c>
      <c r="E150" s="3">
        <v>5300000</v>
      </c>
    </row>
    <row r="151" spans="1:5" s="1" customFormat="1" hidden="1">
      <c r="A151" s="3" t="s">
        <v>153</v>
      </c>
      <c r="B151" s="3" t="s">
        <v>154</v>
      </c>
      <c r="C151" s="3" t="s">
        <v>198</v>
      </c>
      <c r="D151" s="3" t="s">
        <v>26</v>
      </c>
      <c r="E151" s="3">
        <v>32052592</v>
      </c>
    </row>
    <row r="152" spans="1:5" s="1" customFormat="1" hidden="1">
      <c r="A152" s="3" t="s">
        <v>153</v>
      </c>
      <c r="B152" s="3" t="s">
        <v>154</v>
      </c>
      <c r="C152" s="3" t="s">
        <v>198</v>
      </c>
      <c r="D152" s="3" t="s">
        <v>10</v>
      </c>
      <c r="E152" s="3">
        <v>38237742</v>
      </c>
    </row>
    <row r="153" spans="1:5" s="1" customFormat="1" hidden="1">
      <c r="A153" s="3" t="s">
        <v>156</v>
      </c>
      <c r="B153" s="3" t="s">
        <v>157</v>
      </c>
      <c r="C153" s="3" t="s">
        <v>209</v>
      </c>
      <c r="D153" s="3" t="s">
        <v>48</v>
      </c>
      <c r="E153" s="3">
        <v>500000</v>
      </c>
    </row>
    <row r="154" spans="1:5" s="1" customFormat="1">
      <c r="A154" s="3" t="s">
        <v>156</v>
      </c>
      <c r="B154" s="3" t="s">
        <v>157</v>
      </c>
      <c r="C154" s="3" t="s">
        <v>209</v>
      </c>
      <c r="D154" s="3" t="s">
        <v>40</v>
      </c>
      <c r="E154" s="3">
        <v>652470</v>
      </c>
    </row>
    <row r="155" spans="1:5" s="1" customFormat="1" hidden="1">
      <c r="A155" s="3" t="s">
        <v>156</v>
      </c>
      <c r="B155" s="3" t="s">
        <v>157</v>
      </c>
      <c r="C155" s="3" t="s">
        <v>209</v>
      </c>
      <c r="D155" s="3" t="s">
        <v>26</v>
      </c>
      <c r="E155" s="3">
        <v>1303218</v>
      </c>
    </row>
    <row r="156" spans="1:5" s="1" customFormat="1" hidden="1">
      <c r="A156" s="3" t="s">
        <v>156</v>
      </c>
      <c r="B156" s="3" t="s">
        <v>157</v>
      </c>
      <c r="C156" s="3" t="s">
        <v>209</v>
      </c>
      <c r="D156" s="3" t="s">
        <v>10</v>
      </c>
      <c r="E156" s="3">
        <v>2026818</v>
      </c>
    </row>
    <row r="157" spans="1:5" s="1" customFormat="1" hidden="1">
      <c r="A157" s="3" t="s">
        <v>158</v>
      </c>
      <c r="B157" s="3" t="s">
        <v>159</v>
      </c>
      <c r="C157" s="3" t="s">
        <v>202</v>
      </c>
      <c r="D157" s="3" t="s">
        <v>10</v>
      </c>
      <c r="E157" s="3">
        <v>3263235</v>
      </c>
    </row>
    <row r="158" spans="1:5" s="1" customFormat="1" hidden="1">
      <c r="A158" s="3" t="s">
        <v>158</v>
      </c>
      <c r="B158" s="3" t="s">
        <v>159</v>
      </c>
      <c r="C158" s="3" t="s">
        <v>202</v>
      </c>
      <c r="D158" s="3" t="s">
        <v>26</v>
      </c>
      <c r="E158" s="3">
        <v>486201</v>
      </c>
    </row>
    <row r="159" spans="1:5" s="1" customFormat="1">
      <c r="A159" s="3" t="s">
        <v>158</v>
      </c>
      <c r="B159" s="3" t="s">
        <v>159</v>
      </c>
      <c r="C159" s="3" t="s">
        <v>202</v>
      </c>
      <c r="D159" s="3" t="s">
        <v>40</v>
      </c>
      <c r="E159" s="3">
        <v>43110</v>
      </c>
    </row>
    <row r="160" spans="1:5" s="1" customFormat="1" hidden="1">
      <c r="A160" s="3" t="s">
        <v>158</v>
      </c>
      <c r="B160" s="3" t="s">
        <v>159</v>
      </c>
      <c r="C160" s="3" t="s">
        <v>202</v>
      </c>
      <c r="D160" s="3" t="s">
        <v>48</v>
      </c>
      <c r="E160" s="3">
        <v>420983</v>
      </c>
    </row>
    <row r="161" spans="1:5" s="1" customFormat="1" hidden="1">
      <c r="A161" s="3" t="s">
        <v>160</v>
      </c>
      <c r="B161" s="3" t="s">
        <v>161</v>
      </c>
      <c r="C161" s="3" t="s">
        <v>209</v>
      </c>
      <c r="D161" s="3" t="s">
        <v>26</v>
      </c>
      <c r="E161" s="3">
        <v>181796</v>
      </c>
    </row>
    <row r="162" spans="1:5" s="1" customFormat="1" hidden="1">
      <c r="A162" s="3" t="s">
        <v>160</v>
      </c>
      <c r="B162" s="3" t="s">
        <v>161</v>
      </c>
      <c r="C162" s="3" t="s">
        <v>209</v>
      </c>
      <c r="D162" s="3" t="s">
        <v>10</v>
      </c>
      <c r="E162" s="3">
        <v>226759</v>
      </c>
    </row>
    <row r="163" spans="1:5" s="1" customFormat="1">
      <c r="A163" s="6" t="s">
        <v>238</v>
      </c>
      <c r="B163" s="3" t="s">
        <v>239</v>
      </c>
      <c r="C163" s="3" t="s">
        <v>202</v>
      </c>
      <c r="D163" s="6" t="s">
        <v>40</v>
      </c>
      <c r="E163" s="6">
        <v>10000</v>
      </c>
    </row>
    <row r="164" spans="1:5" s="1" customFormat="1" hidden="1">
      <c r="A164" s="6" t="s">
        <v>238</v>
      </c>
      <c r="B164" s="3" t="s">
        <v>239</v>
      </c>
      <c r="C164" s="3" t="s">
        <v>202</v>
      </c>
      <c r="D164" s="6" t="s">
        <v>10</v>
      </c>
      <c r="E164" s="6">
        <v>65001</v>
      </c>
    </row>
    <row r="165" spans="1:5" s="1" customFormat="1" hidden="1">
      <c r="A165" s="6" t="s">
        <v>238</v>
      </c>
      <c r="B165" s="3" t="s">
        <v>239</v>
      </c>
      <c r="C165" s="3" t="s">
        <v>202</v>
      </c>
      <c r="D165" s="6" t="s">
        <v>26</v>
      </c>
      <c r="E165" s="6">
        <v>169044</v>
      </c>
    </row>
    <row r="166" spans="1:5" s="1" customFormat="1" hidden="1">
      <c r="A166" s="3" t="s">
        <v>162</v>
      </c>
      <c r="B166" s="3" t="s">
        <v>163</v>
      </c>
      <c r="C166" s="3" t="s">
        <v>202</v>
      </c>
      <c r="D166" s="3" t="s">
        <v>48</v>
      </c>
      <c r="E166" s="3">
        <v>4121769</v>
      </c>
    </row>
    <row r="167" spans="1:5" s="1" customFormat="1">
      <c r="A167" s="3" t="s">
        <v>162</v>
      </c>
      <c r="B167" s="3" t="s">
        <v>163</v>
      </c>
      <c r="C167" s="3" t="s">
        <v>202</v>
      </c>
      <c r="D167" s="3" t="s">
        <v>40</v>
      </c>
      <c r="E167" s="3">
        <v>1077802</v>
      </c>
    </row>
    <row r="168" spans="1:5" s="1" customFormat="1" hidden="1">
      <c r="A168" s="3" t="s">
        <v>162</v>
      </c>
      <c r="B168" s="3" t="s">
        <v>163</v>
      </c>
      <c r="C168" s="3" t="s">
        <v>202</v>
      </c>
      <c r="D168" s="3" t="s">
        <v>26</v>
      </c>
      <c r="E168" s="5">
        <v>2896561</v>
      </c>
    </row>
    <row r="169" spans="1:5" s="1" customFormat="1" hidden="1">
      <c r="A169" s="3" t="s">
        <v>162</v>
      </c>
      <c r="B169" s="3" t="s">
        <v>163</v>
      </c>
      <c r="C169" s="3" t="s">
        <v>202</v>
      </c>
      <c r="D169" s="3" t="s">
        <v>10</v>
      </c>
      <c r="E169" s="3">
        <v>4964453</v>
      </c>
    </row>
    <row r="170" spans="1:5" s="1" customFormat="1" hidden="1">
      <c r="A170" s="3" t="s">
        <v>164</v>
      </c>
      <c r="B170" s="3" t="s">
        <v>165</v>
      </c>
      <c r="C170" s="3" t="s">
        <v>202</v>
      </c>
      <c r="D170" s="3" t="s">
        <v>10</v>
      </c>
      <c r="E170" s="3">
        <v>1260157</v>
      </c>
    </row>
    <row r="171" spans="1:5" s="1" customFormat="1" hidden="1">
      <c r="A171" s="3" t="s">
        <v>164</v>
      </c>
      <c r="B171" s="3" t="s">
        <v>165</v>
      </c>
      <c r="C171" s="3" t="s">
        <v>202</v>
      </c>
      <c r="D171" s="3" t="s">
        <v>26</v>
      </c>
      <c r="E171" s="3">
        <v>168032</v>
      </c>
    </row>
    <row r="172" spans="1:5" s="1" customFormat="1">
      <c r="A172" s="3" t="s">
        <v>164</v>
      </c>
      <c r="B172" s="3" t="s">
        <v>165</v>
      </c>
      <c r="C172" s="3" t="s">
        <v>202</v>
      </c>
      <c r="D172" s="3" t="s">
        <v>40</v>
      </c>
      <c r="E172" s="3">
        <v>193440</v>
      </c>
    </row>
    <row r="173" spans="1:5" s="1" customFormat="1" hidden="1">
      <c r="A173" s="3" t="s">
        <v>166</v>
      </c>
      <c r="B173" s="3" t="s">
        <v>167</v>
      </c>
      <c r="C173" s="3" t="s">
        <v>209</v>
      </c>
      <c r="D173" s="3" t="s">
        <v>26</v>
      </c>
      <c r="E173" s="3">
        <v>7386</v>
      </c>
    </row>
    <row r="174" spans="1:5" s="1" customFormat="1" hidden="1">
      <c r="A174" s="3" t="s">
        <v>166</v>
      </c>
      <c r="B174" s="3" t="s">
        <v>167</v>
      </c>
      <c r="C174" s="3" t="s">
        <v>209</v>
      </c>
      <c r="D174" s="3" t="s">
        <v>10</v>
      </c>
      <c r="E174" s="3">
        <v>105664</v>
      </c>
    </row>
    <row r="175" spans="1:5" s="1" customFormat="1">
      <c r="A175" s="3" t="s">
        <v>168</v>
      </c>
      <c r="B175" s="3" t="s">
        <v>169</v>
      </c>
      <c r="C175" s="3" t="s">
        <v>202</v>
      </c>
      <c r="D175" s="3" t="s">
        <v>40</v>
      </c>
      <c r="E175" s="3">
        <v>20970</v>
      </c>
    </row>
    <row r="176" spans="1:5" s="1" customFormat="1" hidden="1">
      <c r="A176" s="3" t="s">
        <v>168</v>
      </c>
      <c r="B176" s="3" t="s">
        <v>169</v>
      </c>
      <c r="C176" s="3" t="s">
        <v>202</v>
      </c>
      <c r="D176" s="3" t="s">
        <v>26</v>
      </c>
      <c r="E176" s="3">
        <v>1346996</v>
      </c>
    </row>
    <row r="177" spans="1:5" s="1" customFormat="1" hidden="1">
      <c r="A177" s="3" t="s">
        <v>168</v>
      </c>
      <c r="B177" s="3" t="s">
        <v>169</v>
      </c>
      <c r="C177" s="3" t="s">
        <v>202</v>
      </c>
      <c r="D177" s="3" t="s">
        <v>10</v>
      </c>
      <c r="E177" s="3">
        <v>932821</v>
      </c>
    </row>
    <row r="178" spans="1:5" s="1" customFormat="1" hidden="1">
      <c r="A178" s="3" t="s">
        <v>97</v>
      </c>
      <c r="B178" s="3" t="s">
        <v>240</v>
      </c>
      <c r="C178" s="3" t="s">
        <v>218</v>
      </c>
      <c r="D178" s="3" t="s">
        <v>26</v>
      </c>
      <c r="E178" s="3">
        <v>47960</v>
      </c>
    </row>
    <row r="179" spans="1:5" s="1" customFormat="1" hidden="1">
      <c r="A179" s="3" t="s">
        <v>97</v>
      </c>
      <c r="B179" s="3" t="s">
        <v>240</v>
      </c>
      <c r="C179" s="3" t="s">
        <v>218</v>
      </c>
      <c r="D179" s="3" t="s">
        <v>10</v>
      </c>
      <c r="E179" s="3">
        <v>244498</v>
      </c>
    </row>
    <row r="180" spans="1:5" s="1" customFormat="1" hidden="1">
      <c r="A180" s="3" t="s">
        <v>97</v>
      </c>
      <c r="B180" s="3" t="s">
        <v>240</v>
      </c>
      <c r="C180" s="3" t="s">
        <v>218</v>
      </c>
      <c r="D180" s="3" t="s">
        <v>48</v>
      </c>
      <c r="E180" s="3">
        <v>271536</v>
      </c>
    </row>
    <row r="181" spans="1:5" s="1" customFormat="1" hidden="1">
      <c r="A181" s="3" t="s">
        <v>241</v>
      </c>
      <c r="B181" s="3" t="s">
        <v>242</v>
      </c>
      <c r="C181" s="3" t="s">
        <v>218</v>
      </c>
      <c r="D181" s="3" t="s">
        <v>48</v>
      </c>
      <c r="E181" s="3">
        <v>7900</v>
      </c>
    </row>
    <row r="182" spans="1:5" s="1" customFormat="1" hidden="1">
      <c r="A182" s="3" t="s">
        <v>241</v>
      </c>
      <c r="B182" s="3" t="s">
        <v>242</v>
      </c>
      <c r="C182" s="3" t="s">
        <v>218</v>
      </c>
      <c r="D182" s="3" t="s">
        <v>26</v>
      </c>
      <c r="E182" s="3">
        <v>57167</v>
      </c>
    </row>
    <row r="183" spans="1:5" s="1" customFormat="1" hidden="1">
      <c r="A183" s="3" t="s">
        <v>241</v>
      </c>
      <c r="B183" s="3" t="s">
        <v>242</v>
      </c>
      <c r="C183" s="3" t="s">
        <v>218</v>
      </c>
      <c r="D183" s="3" t="s">
        <v>10</v>
      </c>
      <c r="E183" s="3">
        <v>291534</v>
      </c>
    </row>
    <row r="184" spans="1:5" s="1" customFormat="1" hidden="1">
      <c r="A184" s="3" t="s">
        <v>170</v>
      </c>
      <c r="B184" s="3" t="s">
        <v>171</v>
      </c>
      <c r="C184" s="3" t="s">
        <v>228</v>
      </c>
      <c r="D184" s="3" t="s">
        <v>10</v>
      </c>
      <c r="E184" s="3">
        <v>1182481</v>
      </c>
    </row>
    <row r="185" spans="1:5" s="1" customFormat="1" hidden="1">
      <c r="A185" s="3" t="s">
        <v>170</v>
      </c>
      <c r="B185" s="3" t="s">
        <v>171</v>
      </c>
      <c r="C185" s="3" t="s">
        <v>228</v>
      </c>
      <c r="D185" s="3" t="s">
        <v>26</v>
      </c>
      <c r="E185" s="3">
        <v>1269332</v>
      </c>
    </row>
    <row r="186" spans="1:5" s="1" customFormat="1">
      <c r="A186" s="3" t="s">
        <v>170</v>
      </c>
      <c r="B186" s="3" t="s">
        <v>171</v>
      </c>
      <c r="C186" s="3" t="s">
        <v>228</v>
      </c>
      <c r="D186" s="3" t="s">
        <v>40</v>
      </c>
      <c r="E186" s="3">
        <v>22468</v>
      </c>
    </row>
    <row r="187" spans="1:5" s="1" customFormat="1" hidden="1">
      <c r="A187" s="3" t="s">
        <v>170</v>
      </c>
      <c r="B187" s="3" t="s">
        <v>171</v>
      </c>
      <c r="C187" s="3" t="s">
        <v>228</v>
      </c>
      <c r="D187" s="3" t="s">
        <v>48</v>
      </c>
      <c r="E187" s="3">
        <v>500000</v>
      </c>
    </row>
    <row r="188" spans="1:5" s="1" customFormat="1">
      <c r="A188" s="3" t="s">
        <v>172</v>
      </c>
      <c r="B188" s="3" t="s">
        <v>173</v>
      </c>
      <c r="C188" s="3" t="s">
        <v>202</v>
      </c>
      <c r="D188" s="3" t="s">
        <v>40</v>
      </c>
      <c r="E188" s="3">
        <v>1555086</v>
      </c>
    </row>
    <row r="189" spans="1:5" s="1" customFormat="1" hidden="1">
      <c r="A189" s="3" t="s">
        <v>172</v>
      </c>
      <c r="B189" s="3" t="s">
        <v>173</v>
      </c>
      <c r="C189" s="3" t="s">
        <v>202</v>
      </c>
      <c r="D189" s="3" t="s">
        <v>26</v>
      </c>
      <c r="E189" s="3">
        <v>2425014</v>
      </c>
    </row>
    <row r="190" spans="1:5" s="1" customFormat="1" hidden="1">
      <c r="A190" s="3" t="s">
        <v>172</v>
      </c>
      <c r="B190" s="3" t="s">
        <v>173</v>
      </c>
      <c r="C190" s="3" t="s">
        <v>202</v>
      </c>
      <c r="D190" s="3" t="s">
        <v>10</v>
      </c>
      <c r="E190" s="3">
        <v>10421129</v>
      </c>
    </row>
    <row r="191" spans="1:5" s="1" customFormat="1" hidden="1">
      <c r="A191" s="3" t="s">
        <v>243</v>
      </c>
      <c r="B191" s="3" t="s">
        <v>244</v>
      </c>
      <c r="C191" s="3" t="s">
        <v>209</v>
      </c>
      <c r="D191" s="3" t="s">
        <v>26</v>
      </c>
      <c r="E191" s="3">
        <v>24899</v>
      </c>
    </row>
    <row r="192" spans="1:5" s="1" customFormat="1" hidden="1">
      <c r="A192" s="3" t="s">
        <v>243</v>
      </c>
      <c r="B192" s="3" t="s">
        <v>244</v>
      </c>
      <c r="C192" s="3" t="s">
        <v>209</v>
      </c>
      <c r="D192" s="3" t="s">
        <v>10</v>
      </c>
      <c r="E192" s="3">
        <v>177004</v>
      </c>
    </row>
    <row r="193" spans="1:5" s="1" customFormat="1">
      <c r="A193" s="3" t="s">
        <v>176</v>
      </c>
      <c r="B193" s="3" t="s">
        <v>177</v>
      </c>
      <c r="C193" s="3" t="s">
        <v>202</v>
      </c>
      <c r="D193" s="3" t="s">
        <v>40</v>
      </c>
      <c r="E193" s="3">
        <v>116412</v>
      </c>
    </row>
    <row r="194" spans="1:5" s="1" customFormat="1" hidden="1">
      <c r="A194" s="3" t="s">
        <v>176</v>
      </c>
      <c r="B194" s="3" t="s">
        <v>177</v>
      </c>
      <c r="C194" s="3" t="s">
        <v>202</v>
      </c>
      <c r="D194" s="3" t="s">
        <v>26</v>
      </c>
      <c r="E194" s="3">
        <v>791318</v>
      </c>
    </row>
    <row r="195" spans="1:5" s="1" customFormat="1" hidden="1">
      <c r="A195" s="3" t="s">
        <v>176</v>
      </c>
      <c r="B195" s="3" t="s">
        <v>177</v>
      </c>
      <c r="C195" s="3" t="s">
        <v>202</v>
      </c>
      <c r="D195" s="3" t="s">
        <v>10</v>
      </c>
      <c r="E195" s="3">
        <v>972569</v>
      </c>
    </row>
    <row r="196" spans="1:5" s="1" customFormat="1" hidden="1">
      <c r="A196" s="3" t="s">
        <v>178</v>
      </c>
      <c r="B196" s="3" t="s">
        <v>179</v>
      </c>
      <c r="C196" s="3" t="s">
        <v>209</v>
      </c>
      <c r="D196" s="3" t="s">
        <v>10</v>
      </c>
      <c r="E196" s="3">
        <v>84860</v>
      </c>
    </row>
    <row r="197" spans="1:5" s="1" customFormat="1" hidden="1">
      <c r="A197" s="3" t="s">
        <v>178</v>
      </c>
      <c r="B197" s="3" t="s">
        <v>179</v>
      </c>
      <c r="C197" s="3" t="s">
        <v>209</v>
      </c>
      <c r="D197" s="3" t="s">
        <v>26</v>
      </c>
      <c r="E197" s="3">
        <v>101624</v>
      </c>
    </row>
    <row r="198" spans="1:5" s="1" customFormat="1">
      <c r="A198" s="3" t="s">
        <v>180</v>
      </c>
      <c r="B198" s="3" t="s">
        <v>181</v>
      </c>
      <c r="C198" s="3" t="s">
        <v>202</v>
      </c>
      <c r="D198" s="3" t="s">
        <v>40</v>
      </c>
      <c r="E198" s="3">
        <v>83346</v>
      </c>
    </row>
    <row r="199" spans="1:5" s="1" customFormat="1" hidden="1">
      <c r="A199" s="3" t="s">
        <v>180</v>
      </c>
      <c r="B199" s="3" t="s">
        <v>181</v>
      </c>
      <c r="C199" s="3" t="s">
        <v>202</v>
      </c>
      <c r="D199" s="3" t="s">
        <v>26</v>
      </c>
      <c r="E199" s="5">
        <v>2900858</v>
      </c>
    </row>
    <row r="200" spans="1:5" s="1" customFormat="1" hidden="1">
      <c r="A200" s="3" t="s">
        <v>180</v>
      </c>
      <c r="B200" s="3" t="s">
        <v>181</v>
      </c>
      <c r="C200" s="3" t="s">
        <v>202</v>
      </c>
      <c r="D200" s="3" t="s">
        <v>10</v>
      </c>
      <c r="E200" s="3">
        <v>5892769</v>
      </c>
    </row>
    <row r="201" spans="1:5" s="1" customFormat="1">
      <c r="A201" s="3" t="s">
        <v>182</v>
      </c>
      <c r="B201" s="3" t="s">
        <v>183</v>
      </c>
      <c r="C201" s="3" t="s">
        <v>228</v>
      </c>
      <c r="D201" s="3" t="s">
        <v>40</v>
      </c>
      <c r="E201" s="3">
        <v>231064</v>
      </c>
    </row>
    <row r="202" spans="1:5" s="1" customFormat="1" hidden="1">
      <c r="A202" s="3" t="s">
        <v>182</v>
      </c>
      <c r="B202" s="3" t="s">
        <v>183</v>
      </c>
      <c r="C202" s="3" t="s">
        <v>228</v>
      </c>
      <c r="D202" s="3" t="s">
        <v>26</v>
      </c>
      <c r="E202" s="3">
        <v>4510004</v>
      </c>
    </row>
    <row r="203" spans="1:5" s="1" customFormat="1" hidden="1">
      <c r="A203" s="3" t="s">
        <v>182</v>
      </c>
      <c r="B203" s="3" t="s">
        <v>183</v>
      </c>
      <c r="C203" s="3" t="s">
        <v>228</v>
      </c>
      <c r="D203" s="3" t="s">
        <v>10</v>
      </c>
      <c r="E203" s="3">
        <v>7412104</v>
      </c>
    </row>
    <row r="204" spans="1:5" s="1" customFormat="1" hidden="1">
      <c r="A204" s="3" t="s">
        <v>184</v>
      </c>
      <c r="B204" s="3" t="s">
        <v>185</v>
      </c>
      <c r="C204" s="3" t="s">
        <v>209</v>
      </c>
      <c r="D204" s="3" t="s">
        <v>10</v>
      </c>
      <c r="E204" s="3">
        <v>172212</v>
      </c>
    </row>
    <row r="205" spans="1:5" s="1" customFormat="1" hidden="1">
      <c r="A205" s="3" t="s">
        <v>184</v>
      </c>
      <c r="B205" s="3" t="s">
        <v>185</v>
      </c>
      <c r="C205" s="3" t="s">
        <v>209</v>
      </c>
      <c r="D205" s="3" t="s">
        <v>26</v>
      </c>
      <c r="E205" s="5">
        <v>206302</v>
      </c>
    </row>
    <row r="206" spans="1:5" s="1" customFormat="1" hidden="1">
      <c r="A206" s="3" t="s">
        <v>186</v>
      </c>
      <c r="B206" s="3" t="s">
        <v>187</v>
      </c>
      <c r="C206" s="3" t="s">
        <v>217</v>
      </c>
      <c r="D206" s="3" t="s">
        <v>10</v>
      </c>
      <c r="E206" s="3">
        <v>3201179</v>
      </c>
    </row>
    <row r="207" spans="1:5" s="1" customFormat="1" hidden="1">
      <c r="A207" s="3" t="s">
        <v>186</v>
      </c>
      <c r="B207" s="3" t="s">
        <v>187</v>
      </c>
      <c r="C207" s="3" t="s">
        <v>217</v>
      </c>
      <c r="D207" s="3" t="s">
        <v>26</v>
      </c>
      <c r="E207" s="3">
        <v>3201179</v>
      </c>
    </row>
    <row r="208" spans="1:5" s="1" customFormat="1" hidden="1">
      <c r="A208" s="3" t="s">
        <v>188</v>
      </c>
      <c r="B208" s="3" t="s">
        <v>189</v>
      </c>
      <c r="C208" s="3" t="s">
        <v>202</v>
      </c>
      <c r="D208" s="3" t="s">
        <v>48</v>
      </c>
      <c r="E208" s="3">
        <v>3000000</v>
      </c>
    </row>
    <row r="209" spans="1:5" s="1" customFormat="1">
      <c r="A209" s="3" t="s">
        <v>188</v>
      </c>
      <c r="B209" s="3" t="s">
        <v>189</v>
      </c>
      <c r="C209" s="3" t="s">
        <v>202</v>
      </c>
      <c r="D209" s="3" t="s">
        <v>40</v>
      </c>
      <c r="E209" s="3">
        <v>2402924</v>
      </c>
    </row>
    <row r="210" spans="1:5" s="1" customFormat="1" hidden="1">
      <c r="A210" s="3" t="s">
        <v>188</v>
      </c>
      <c r="B210" s="3" t="s">
        <v>189</v>
      </c>
      <c r="C210" s="3" t="s">
        <v>202</v>
      </c>
      <c r="D210" s="3" t="s">
        <v>26</v>
      </c>
      <c r="E210" s="3">
        <v>3583719</v>
      </c>
    </row>
    <row r="211" spans="1:5" s="1" customFormat="1" hidden="1">
      <c r="A211" s="3" t="s">
        <v>188</v>
      </c>
      <c r="B211" s="3" t="s">
        <v>189</v>
      </c>
      <c r="C211" s="3" t="s">
        <v>202</v>
      </c>
      <c r="D211" s="3" t="s">
        <v>10</v>
      </c>
      <c r="E211" s="3">
        <v>2783764</v>
      </c>
    </row>
    <row r="1047445" spans="1:5" customFormat="1">
      <c r="A1047445" s="1"/>
      <c r="B1047445" s="1"/>
      <c r="C1047445" s="1"/>
      <c r="D1047445" s="1"/>
      <c r="E1047445" s="1"/>
    </row>
    <row r="1047446" spans="1:5" customFormat="1">
      <c r="A1047446" s="1"/>
      <c r="B1047446" s="1"/>
      <c r="C1047446" s="1"/>
      <c r="D1047446" s="1"/>
      <c r="E1047446" s="1"/>
    </row>
    <row r="1047447" spans="1:5" customFormat="1">
      <c r="A1047447" s="1"/>
      <c r="B1047447" s="1"/>
      <c r="C1047447" s="1"/>
      <c r="D1047447" s="1"/>
      <c r="E1047447" s="1"/>
    </row>
    <row r="1047448" spans="1:5" customFormat="1">
      <c r="A1047448" s="1"/>
      <c r="B1047448" s="1"/>
      <c r="C1047448" s="1"/>
      <c r="D1047448" s="1"/>
      <c r="E1047448" s="1"/>
    </row>
    <row r="1047449" spans="1:5" customFormat="1">
      <c r="A1047449" s="1"/>
      <c r="B1047449" s="1"/>
      <c r="C1047449" s="1"/>
      <c r="D1047449" s="1"/>
      <c r="E1047449" s="1"/>
    </row>
    <row r="1047450" spans="1:5" customFormat="1">
      <c r="A1047450" s="1"/>
      <c r="B1047450" s="1"/>
      <c r="C1047450" s="1"/>
      <c r="D1047450" s="1"/>
      <c r="E1047450" s="1"/>
    </row>
    <row r="1047451" spans="1:5" customFormat="1">
      <c r="A1047451" s="1"/>
      <c r="B1047451" s="1"/>
      <c r="C1047451" s="1"/>
      <c r="D1047451" s="1"/>
      <c r="E1047451" s="1"/>
    </row>
    <row r="1047452" spans="1:5" customFormat="1">
      <c r="A1047452" s="1"/>
      <c r="B1047452" s="1"/>
      <c r="C1047452" s="1"/>
      <c r="D1047452" s="1"/>
      <c r="E1047452" s="1"/>
    </row>
    <row r="1047453" spans="1:5" customFormat="1">
      <c r="A1047453" s="1"/>
      <c r="B1047453" s="1"/>
      <c r="C1047453" s="1"/>
      <c r="D1047453" s="1"/>
      <c r="E1047453" s="1"/>
    </row>
    <row r="1047454" spans="1:5" customFormat="1">
      <c r="A1047454" s="1"/>
      <c r="B1047454" s="1"/>
      <c r="C1047454" s="1"/>
      <c r="D1047454" s="1"/>
      <c r="E1047454" s="1"/>
    </row>
    <row r="1047455" spans="1:5" customFormat="1">
      <c r="A1047455" s="1"/>
      <c r="B1047455" s="1"/>
      <c r="C1047455" s="1"/>
      <c r="D1047455" s="1"/>
      <c r="E1047455" s="1"/>
    </row>
    <row r="1047456" spans="1:5" customFormat="1">
      <c r="A1047456" s="1"/>
      <c r="B1047456" s="1"/>
      <c r="C1047456" s="1"/>
      <c r="D1047456" s="1"/>
      <c r="E1047456" s="1"/>
    </row>
    <row r="1047457" spans="1:5" customFormat="1">
      <c r="A1047457" s="1"/>
      <c r="B1047457" s="1"/>
      <c r="C1047457" s="1"/>
      <c r="D1047457" s="1"/>
      <c r="E1047457" s="1"/>
    </row>
    <row r="1047458" spans="1:5" customFormat="1">
      <c r="A1047458" s="1"/>
      <c r="B1047458" s="1"/>
      <c r="C1047458" s="1"/>
      <c r="D1047458" s="1"/>
      <c r="E1047458" s="1"/>
    </row>
    <row r="1047459" spans="1:5" customFormat="1">
      <c r="A1047459" s="1"/>
      <c r="B1047459" s="1"/>
      <c r="C1047459" s="1"/>
      <c r="D1047459" s="1"/>
      <c r="E1047459" s="1"/>
    </row>
    <row r="1047460" spans="1:5" customFormat="1">
      <c r="A1047460" s="1"/>
      <c r="B1047460" s="1"/>
      <c r="C1047460" s="1"/>
      <c r="D1047460" s="1"/>
      <c r="E1047460" s="1"/>
    </row>
    <row r="1047461" spans="1:5" customFormat="1">
      <c r="A1047461" s="1"/>
      <c r="B1047461" s="1"/>
      <c r="C1047461" s="1"/>
      <c r="D1047461" s="1"/>
      <c r="E1047461" s="1"/>
    </row>
    <row r="1047462" spans="1:5" customFormat="1">
      <c r="A1047462" s="1"/>
      <c r="B1047462" s="1"/>
      <c r="C1047462" s="1"/>
      <c r="D1047462" s="1"/>
      <c r="E1047462" s="1"/>
    </row>
    <row r="1047463" spans="1:5" customFormat="1">
      <c r="A1047463" s="1"/>
      <c r="B1047463" s="1"/>
      <c r="C1047463" s="1"/>
      <c r="D1047463" s="1"/>
      <c r="E1047463" s="1"/>
    </row>
    <row r="1047464" spans="1:5" customFormat="1">
      <c r="A1047464" s="1"/>
      <c r="B1047464" s="1"/>
      <c r="C1047464" s="1"/>
      <c r="D1047464" s="1"/>
      <c r="E1047464" s="1"/>
    </row>
    <row r="1047465" spans="1:5" customFormat="1">
      <c r="A1047465" s="1"/>
      <c r="B1047465" s="1"/>
      <c r="C1047465" s="1"/>
      <c r="D1047465" s="1"/>
      <c r="E1047465" s="1"/>
    </row>
    <row r="1047466" spans="1:5" customFormat="1">
      <c r="A1047466" s="1"/>
      <c r="B1047466" s="1"/>
      <c r="C1047466" s="1"/>
      <c r="D1047466" s="1"/>
      <c r="E1047466" s="1"/>
    </row>
    <row r="1047467" spans="1:5" customFormat="1">
      <c r="A1047467" s="1"/>
      <c r="B1047467" s="1"/>
      <c r="C1047467" s="1"/>
      <c r="D1047467" s="1"/>
      <c r="E1047467" s="1"/>
    </row>
    <row r="1047468" spans="1:5" customFormat="1">
      <c r="A1047468" s="1"/>
      <c r="B1047468" s="1"/>
      <c r="C1047468" s="1"/>
      <c r="D1047468" s="1"/>
      <c r="E1047468" s="1"/>
    </row>
    <row r="1047469" spans="1:5" customFormat="1">
      <c r="A1047469" s="1"/>
      <c r="B1047469" s="1"/>
      <c r="C1047469" s="1"/>
      <c r="D1047469" s="1"/>
      <c r="E1047469" s="1"/>
    </row>
    <row r="1047470" spans="1:5" customFormat="1">
      <c r="A1047470" s="1"/>
      <c r="B1047470" s="1"/>
      <c r="C1047470" s="1"/>
      <c r="D1047470" s="1"/>
      <c r="E1047470" s="1"/>
    </row>
    <row r="1047471" spans="1:5" customFormat="1">
      <c r="A1047471" s="1"/>
      <c r="B1047471" s="1"/>
      <c r="C1047471" s="1"/>
      <c r="D1047471" s="1"/>
      <c r="E1047471" s="1"/>
    </row>
    <row r="1047472" spans="1:5" customFormat="1">
      <c r="A1047472" s="1"/>
      <c r="B1047472" s="1"/>
      <c r="C1047472" s="1"/>
      <c r="D1047472" s="1"/>
      <c r="E1047472" s="1"/>
    </row>
    <row r="1047473" spans="1:5" customFormat="1">
      <c r="A1047473" s="1"/>
      <c r="B1047473" s="1"/>
      <c r="C1047473" s="1"/>
      <c r="D1047473" s="1"/>
      <c r="E1047473" s="1"/>
    </row>
    <row r="1047474" spans="1:5" customFormat="1">
      <c r="A1047474" s="1"/>
      <c r="B1047474" s="1"/>
      <c r="C1047474" s="1"/>
      <c r="D1047474" s="1"/>
      <c r="E1047474" s="1"/>
    </row>
    <row r="1047475" spans="1:5" customFormat="1">
      <c r="A1047475" s="1"/>
      <c r="B1047475" s="1"/>
      <c r="C1047475" s="1"/>
      <c r="D1047475" s="1"/>
      <c r="E1047475" s="1"/>
    </row>
    <row r="1047476" spans="1:5" customFormat="1">
      <c r="A1047476" s="1"/>
      <c r="B1047476" s="1"/>
      <c r="C1047476" s="1"/>
      <c r="D1047476" s="1"/>
      <c r="E1047476" s="1"/>
    </row>
    <row r="1047477" spans="1:5" customFormat="1">
      <c r="A1047477" s="1"/>
      <c r="B1047477" s="1"/>
      <c r="C1047477" s="1"/>
      <c r="D1047477" s="1"/>
      <c r="E1047477" s="1"/>
    </row>
    <row r="1047478" spans="1:5" customFormat="1">
      <c r="A1047478" s="1"/>
      <c r="B1047478" s="1"/>
      <c r="C1047478" s="1"/>
      <c r="D1047478" s="1"/>
      <c r="E1047478" s="1"/>
    </row>
    <row r="1047479" spans="1:5" customFormat="1">
      <c r="A1047479" s="1"/>
      <c r="B1047479" s="1"/>
      <c r="C1047479" s="1"/>
      <c r="D1047479" s="1"/>
      <c r="E1047479" s="1"/>
    </row>
    <row r="1047480" spans="1:5" customFormat="1">
      <c r="A1047480" s="1"/>
      <c r="B1047480" s="1"/>
      <c r="C1047480" s="1"/>
      <c r="D1047480" s="1"/>
      <c r="E1047480" s="1"/>
    </row>
    <row r="1047481" spans="1:5" customFormat="1">
      <c r="A1047481" s="1"/>
      <c r="B1047481" s="1"/>
      <c r="C1047481" s="1"/>
      <c r="D1047481" s="1"/>
      <c r="E1047481" s="1"/>
    </row>
    <row r="1047482" spans="1:5" customFormat="1">
      <c r="A1047482" s="1"/>
      <c r="B1047482" s="1"/>
      <c r="C1047482" s="1"/>
      <c r="D1047482" s="1"/>
      <c r="E1047482" s="1"/>
    </row>
    <row r="1047483" spans="1:5" customFormat="1">
      <c r="A1047483" s="1"/>
      <c r="B1047483" s="1"/>
      <c r="C1047483" s="1"/>
      <c r="D1047483" s="1"/>
      <c r="E1047483" s="1"/>
    </row>
    <row r="1047484" spans="1:5" customFormat="1">
      <c r="A1047484" s="1"/>
      <c r="B1047484" s="1"/>
      <c r="C1047484" s="1"/>
      <c r="D1047484" s="1"/>
      <c r="E1047484" s="1"/>
    </row>
    <row r="1047485" spans="1:5" customFormat="1">
      <c r="A1047485" s="1"/>
      <c r="B1047485" s="1"/>
      <c r="C1047485" s="1"/>
      <c r="D1047485" s="1"/>
      <c r="E1047485" s="1"/>
    </row>
    <row r="1047486" spans="1:5" customFormat="1">
      <c r="A1047486" s="1"/>
      <c r="B1047486" s="1"/>
      <c r="C1047486" s="1"/>
      <c r="D1047486" s="1"/>
      <c r="E1047486" s="1"/>
    </row>
    <row r="1047487" spans="1:5" customFormat="1">
      <c r="A1047487" s="1"/>
      <c r="B1047487" s="1"/>
      <c r="C1047487" s="1"/>
      <c r="D1047487" s="1"/>
      <c r="E1047487" s="1"/>
    </row>
    <row r="1047488" spans="1:5" customFormat="1">
      <c r="A1047488" s="1"/>
      <c r="B1047488" s="1"/>
      <c r="C1047488" s="1"/>
      <c r="D1047488" s="1"/>
      <c r="E1047488" s="1"/>
    </row>
    <row r="1047489" spans="1:5" customFormat="1">
      <c r="A1047489" s="1"/>
      <c r="B1047489" s="1"/>
      <c r="C1047489" s="1"/>
      <c r="D1047489" s="1"/>
      <c r="E1047489" s="1"/>
    </row>
    <row r="1047490" spans="1:5" customFormat="1">
      <c r="A1047490" s="1"/>
      <c r="B1047490" s="1"/>
      <c r="C1047490" s="1"/>
      <c r="D1047490" s="1"/>
      <c r="E1047490" s="1"/>
    </row>
    <row r="1047491" spans="1:5" customFormat="1">
      <c r="A1047491" s="1"/>
      <c r="B1047491" s="1"/>
      <c r="C1047491" s="1"/>
      <c r="D1047491" s="1"/>
      <c r="E1047491" s="1"/>
    </row>
    <row r="1047492" spans="1:5" customFormat="1">
      <c r="A1047492" s="1"/>
      <c r="B1047492" s="1"/>
      <c r="C1047492" s="1"/>
      <c r="D1047492" s="1"/>
      <c r="E1047492" s="1"/>
    </row>
    <row r="1047493" spans="1:5" customFormat="1">
      <c r="A1047493" s="1"/>
      <c r="B1047493" s="1"/>
      <c r="C1047493" s="1"/>
      <c r="D1047493" s="1"/>
      <c r="E1047493" s="1"/>
    </row>
    <row r="1047494" spans="1:5" customFormat="1">
      <c r="A1047494" s="1"/>
      <c r="B1047494" s="1"/>
      <c r="C1047494" s="1"/>
      <c r="D1047494" s="1"/>
      <c r="E1047494" s="1"/>
    </row>
    <row r="1047495" spans="1:5" customFormat="1">
      <c r="A1047495" s="1"/>
      <c r="B1047495" s="1"/>
      <c r="C1047495" s="1"/>
      <c r="D1047495" s="1"/>
      <c r="E1047495" s="1"/>
    </row>
    <row r="1047496" spans="1:5" customFormat="1">
      <c r="A1047496" s="1"/>
      <c r="B1047496" s="1"/>
      <c r="C1047496" s="1"/>
      <c r="D1047496" s="1"/>
      <c r="E1047496" s="1"/>
    </row>
    <row r="1047497" spans="1:5" customFormat="1">
      <c r="A1047497" s="1"/>
      <c r="B1047497" s="1"/>
      <c r="C1047497" s="1"/>
      <c r="D1047497" s="1"/>
      <c r="E1047497" s="1"/>
    </row>
    <row r="1047498" spans="1:5" customFormat="1">
      <c r="A1047498" s="1"/>
      <c r="B1047498" s="1"/>
      <c r="C1047498" s="1"/>
      <c r="D1047498" s="1"/>
      <c r="E1047498" s="1"/>
    </row>
    <row r="1047499" spans="1:5" customFormat="1">
      <c r="A1047499" s="1"/>
      <c r="B1047499" s="1"/>
      <c r="C1047499" s="1"/>
      <c r="D1047499" s="1"/>
      <c r="E1047499" s="1"/>
    </row>
    <row r="1047500" spans="1:5" customFormat="1">
      <c r="A1047500" s="1"/>
      <c r="B1047500" s="1"/>
      <c r="C1047500" s="1"/>
      <c r="D1047500" s="1"/>
      <c r="E1047500" s="1"/>
    </row>
    <row r="1047501" spans="1:5" customFormat="1">
      <c r="A1047501" s="1"/>
      <c r="B1047501" s="1"/>
      <c r="C1047501" s="1"/>
      <c r="D1047501" s="1"/>
      <c r="E1047501" s="1"/>
    </row>
    <row r="1047502" spans="1:5" customFormat="1">
      <c r="A1047502" s="1"/>
      <c r="B1047502" s="1"/>
      <c r="C1047502" s="1"/>
      <c r="D1047502" s="1"/>
      <c r="E1047502" s="1"/>
    </row>
    <row r="1047503" spans="1:5" customFormat="1">
      <c r="A1047503" s="1"/>
      <c r="B1047503" s="1"/>
      <c r="C1047503" s="1"/>
      <c r="D1047503" s="1"/>
      <c r="E1047503" s="1"/>
    </row>
    <row r="1047504" spans="1:5" customFormat="1">
      <c r="A1047504" s="1"/>
      <c r="B1047504" s="1"/>
      <c r="C1047504" s="1"/>
      <c r="D1047504" s="1"/>
      <c r="E1047504" s="1"/>
    </row>
    <row r="1047505" spans="1:5" customFormat="1">
      <c r="A1047505" s="1"/>
      <c r="B1047505" s="1"/>
      <c r="C1047505" s="1"/>
      <c r="D1047505" s="1"/>
      <c r="E1047505" s="1"/>
    </row>
    <row r="1047506" spans="1:5" customFormat="1">
      <c r="A1047506" s="1"/>
      <c r="B1047506" s="1"/>
      <c r="C1047506" s="1"/>
      <c r="D1047506" s="1"/>
      <c r="E1047506" s="1"/>
    </row>
    <row r="1047507" spans="1:5" customFormat="1">
      <c r="A1047507" s="1"/>
      <c r="B1047507" s="1"/>
      <c r="C1047507" s="1"/>
      <c r="D1047507" s="1"/>
      <c r="E1047507" s="1"/>
    </row>
    <row r="1047508" spans="1:5" customFormat="1">
      <c r="A1047508" s="1"/>
      <c r="B1047508" s="1"/>
      <c r="C1047508" s="1"/>
      <c r="D1047508" s="1"/>
      <c r="E1047508" s="1"/>
    </row>
    <row r="1047509" spans="1:5" customFormat="1">
      <c r="A1047509" s="1"/>
      <c r="B1047509" s="1"/>
      <c r="C1047509" s="1"/>
      <c r="D1047509" s="1"/>
      <c r="E1047509" s="1"/>
    </row>
    <row r="1047510" spans="1:5" customFormat="1">
      <c r="A1047510" s="1"/>
      <c r="B1047510" s="1"/>
      <c r="C1047510" s="1"/>
      <c r="D1047510" s="1"/>
      <c r="E1047510" s="1"/>
    </row>
    <row r="1047511" spans="1:5" customFormat="1">
      <c r="A1047511" s="1"/>
      <c r="B1047511" s="1"/>
      <c r="C1047511" s="1"/>
      <c r="D1047511" s="1"/>
      <c r="E1047511" s="1"/>
    </row>
    <row r="1047512" spans="1:5" customFormat="1">
      <c r="A1047512" s="1"/>
      <c r="B1047512" s="1"/>
      <c r="C1047512" s="1"/>
      <c r="D1047512" s="1"/>
      <c r="E1047512" s="1"/>
    </row>
    <row r="1047513" spans="1:5" customFormat="1"/>
    <row r="1047514" spans="1:5" customFormat="1"/>
    <row r="1047515" spans="1:5" customFormat="1"/>
    <row r="1047516" spans="1:5" customFormat="1"/>
    <row r="1047517" spans="1:5" customFormat="1"/>
    <row r="1047518" spans="1:5" customFormat="1"/>
    <row r="1047519" spans="1:5" customFormat="1"/>
    <row r="1047520" spans="1:5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autoFilter ref="A1:XFD211">
    <filterColumn colId="0">
      <filters>
        <filter val="Afghanistan"/>
        <filter val="Angola"/>
        <filter val="Bangladesh"/>
        <filter val="Benin"/>
        <filter val="Bhutan"/>
        <filter val="Burkina Faso"/>
        <filter val="Burundi"/>
        <filter val="Cabo Verde"/>
        <filter val="Cambodia"/>
        <filter val="Cameroon"/>
        <filter val="Central African Republic"/>
        <filter val="Chad"/>
        <filter val="Comoros"/>
        <filter val="Congo, Dem. Rep."/>
        <filter val="Congo, Rep."/>
        <filter val="Côte d'Ivoire"/>
        <filter val="Djibouti"/>
        <filter val="Dominica"/>
        <filter val="Ethiopia"/>
        <filter val="Fiji"/>
        <filter val="Gambia, The"/>
        <filter val="Ghana"/>
        <filter val="Grenada"/>
        <filter val="Guinea"/>
        <filter val="Guinea-Bissau"/>
        <filter val="Guyana"/>
        <filter val="Haiti"/>
        <filter val="Honduras"/>
        <filter val="Kenya"/>
        <filter val="Kyrgyz Republic"/>
        <filter val="Lao PDR"/>
        <filter val="Lesotho"/>
        <filter val="Liberia"/>
        <filter val="Madagascar"/>
        <filter val="Malawi"/>
        <filter val="Maldives"/>
        <filter val="Mali"/>
        <filter val="Mauritania"/>
        <filter val="Moldova"/>
        <filter val="Mongolia"/>
        <filter val="Mozambique"/>
        <filter val="Myanmar"/>
        <filter val="Nepal"/>
        <filter val="Nicaragua"/>
        <filter val="Niger"/>
        <filter val="Nigeria"/>
        <filter val="Pakistan"/>
        <filter val="Papua New Guinea"/>
        <filter val="Rwanda"/>
        <filter val="Samoa"/>
        <filter val="Sao Tome and Principe"/>
        <filter val="Senegal"/>
        <filter val="Sierra Leone"/>
        <filter val="Solomon Islands"/>
        <filter val="Somalia"/>
        <filter val="St. Lucia"/>
        <filter val="St. Vincent and the Grenadines"/>
        <filter val="Tajikistan"/>
        <filter val="Tanzania"/>
        <filter val="Timor-Leste"/>
        <filter val="Togo"/>
        <filter val="Tonga"/>
        <filter val="Uganda"/>
        <filter val="Uzbekistan"/>
        <filter val="Vanuatu"/>
        <filter val="Yemen, Rep."/>
        <filter val="Zambia"/>
      </filters>
    </filterColumn>
    <filterColumn colId="3">
      <filters>
        <filter val="Total Non-official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14-19 （52）</vt:lpstr>
      <vt:lpstr>2019 （67）US$ thousand</vt:lpstr>
      <vt:lpstr>Sheet1</vt:lpstr>
      <vt:lpstr>Sheet2</vt:lpstr>
      <vt:lpstr>Sheet3</vt:lpstr>
      <vt:lpstr>sheet4-pivot</vt:lpstr>
      <vt:lpstr>Sheet4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Mengdi Yue</dc:creator>
  <cp:lastModifiedBy>ACH</cp:lastModifiedBy>
  <dcterms:created xsi:type="dcterms:W3CDTF">2021-04-08T01:58:00Z</dcterms:created>
  <dcterms:modified xsi:type="dcterms:W3CDTF">2021-07-14T07:48:40Z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A179C67B1F08498ABD5BABCE0A82F1DC</vt:lpwstr>
  </property>
  <property fmtid="{D5CDD505-2E9C-101B-9397-08002B2CF9AE}" pid="3" name="KSOProductBuildVer">
    <vt:lpwstr>2052-11.1.0.10495</vt:lpwstr>
  </property>
</Properties>
</file>