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universidadeaneduco-my.sharepoint.com/personal/magonzalez_universidadean_edu_co/Documents/Escritorio/Docencia/Proyectos Maestría/Joiner Ramírez/Paper/Enviado 3/"/>
    </mc:Choice>
  </mc:AlternateContent>
  <xr:revisionPtr revIDLastSave="0" documentId="14_{2EF5A5DC-F603-4694-9642-C8C348186BA7}" xr6:coauthVersionLast="47" xr6:coauthVersionMax="47" xr10:uidLastSave="{00000000-0000-0000-0000-000000000000}"/>
  <bookViews>
    <workbookView xWindow="-110" yWindow="-110" windowWidth="19420" windowHeight="10300" tabRatio="819" xr2:uid="{08EE7CDE-05C7-40DD-B638-757865BE51D7}"/>
  </bookViews>
  <sheets>
    <sheet name="Title sheet" sheetId="16" r:id="rId1"/>
    <sheet name="Figure S1" sheetId="18" r:id="rId2"/>
    <sheet name="Figure S2" sheetId="19" r:id="rId3"/>
    <sheet name="Table S1" sheetId="17" r:id="rId4"/>
    <sheet name="Table S2" sheetId="1" r:id="rId5"/>
    <sheet name="Table S3" sheetId="2" r:id="rId6"/>
    <sheet name="Table S4" sheetId="3" r:id="rId7"/>
    <sheet name="Table S5" sheetId="4" r:id="rId8"/>
    <sheet name="Table S6" sheetId="5" r:id="rId9"/>
    <sheet name="Table S7" sheetId="6" r:id="rId10"/>
    <sheet name="Table S8" sheetId="7" r:id="rId11"/>
    <sheet name="Table S9" sheetId="8" r:id="rId12"/>
    <sheet name="Table S10" sheetId="9" r:id="rId13"/>
    <sheet name="Table S11" sheetId="14" r:id="rId14"/>
    <sheet name="Table S12" sheetId="21" r:id="rId15"/>
    <sheet name="Table S13" sheetId="22" r:id="rId16"/>
    <sheet name="Table S14" sheetId="20" r:id="rId17"/>
    <sheet name="References" sheetId="23" r:id="rId18"/>
  </sheets>
  <definedNames>
    <definedName name="_xlnm._FilterDatabase" localSheetId="12" hidden="1">'Table S10'!$B$4:$EB$47</definedName>
    <definedName name="_xlnm._FilterDatabase" localSheetId="4" hidden="1">'Table S2'!$B$4:$W$46</definedName>
    <definedName name="_xlnm._FilterDatabase" localSheetId="5" hidden="1">'Table S3'!$B$4:$W$46</definedName>
    <definedName name="_xlnm._FilterDatabase" localSheetId="6" hidden="1">'Table S4'!$B$4:$W$46</definedName>
    <definedName name="_xlnm._FilterDatabase" localSheetId="7" hidden="1">'Table S5'!$B$4:$W$46</definedName>
    <definedName name="_xlnm._FilterDatabase" localSheetId="8" hidden="1">'Table S6'!$B$4:$W$46</definedName>
    <definedName name="A">#REF!</definedName>
    <definedName name="AAAA">#REF!</definedName>
    <definedName name="CAR">#REF!</definedName>
    <definedName name="carlos">#REF!</definedName>
    <definedName name="carlos2">#REF!</definedName>
    <definedName name="datos_banrep">#REF!</definedName>
    <definedName name="DATOS_FULL">#REF!</definedName>
    <definedName name="datosBANREP_2011">#REF!</definedName>
    <definedName name="g">#REF!</definedName>
    <definedName name="serieBANREP">#REF!</definedName>
    <definedName name="W">#REF!</definedName>
    <definedName name="x">#REF!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6" i="5" l="1"/>
  <c r="T46" i="5"/>
  <c r="S46" i="5"/>
  <c r="R46" i="5"/>
  <c r="Q46" i="5"/>
  <c r="P46" i="5"/>
  <c r="O46" i="5"/>
  <c r="N46" i="5"/>
  <c r="M46" i="5"/>
  <c r="L46" i="5"/>
  <c r="K46" i="5"/>
  <c r="J46" i="5"/>
  <c r="I46" i="5"/>
  <c r="H46" i="5"/>
  <c r="G46" i="5"/>
  <c r="F46" i="5"/>
  <c r="E46" i="5"/>
  <c r="V45" i="5"/>
  <c r="V44" i="5"/>
  <c r="V43" i="5"/>
  <c r="V42" i="5"/>
  <c r="V38" i="5"/>
  <c r="V37" i="5"/>
  <c r="V36" i="5"/>
  <c r="V35" i="5"/>
  <c r="V34" i="5"/>
  <c r="V33" i="5"/>
  <c r="V32" i="5"/>
  <c r="V31" i="5"/>
  <c r="V30" i="5"/>
  <c r="V29" i="5"/>
  <c r="V28" i="5"/>
  <c r="V27" i="5"/>
  <c r="V26" i="5"/>
  <c r="V19" i="5"/>
  <c r="V16" i="5"/>
  <c r="V13" i="5"/>
  <c r="V12" i="5"/>
  <c r="V11" i="5"/>
  <c r="V10" i="5"/>
  <c r="V5" i="5"/>
  <c r="U46" i="4"/>
  <c r="T46" i="4"/>
  <c r="S46" i="4"/>
  <c r="R46" i="4"/>
  <c r="Q46" i="4"/>
  <c r="P46" i="4"/>
  <c r="O46" i="4"/>
  <c r="N46" i="4"/>
  <c r="M46" i="4"/>
  <c r="L46" i="4"/>
  <c r="K46" i="4"/>
  <c r="J46" i="4"/>
  <c r="I46" i="4"/>
  <c r="H46" i="4"/>
  <c r="G46" i="4"/>
  <c r="F46" i="4"/>
  <c r="E46" i="4"/>
  <c r="V45" i="4"/>
  <c r="V44" i="4"/>
  <c r="V43" i="4"/>
  <c r="V42" i="4"/>
  <c r="V38" i="4"/>
  <c r="V37" i="4"/>
  <c r="V36" i="4"/>
  <c r="V35" i="4"/>
  <c r="V34" i="4"/>
  <c r="V33" i="4"/>
  <c r="V32" i="4"/>
  <c r="V31" i="4"/>
  <c r="V30" i="4"/>
  <c r="V29" i="4"/>
  <c r="V28" i="4"/>
  <c r="V27" i="4"/>
  <c r="V26" i="4"/>
  <c r="V25" i="4"/>
  <c r="V24" i="4"/>
  <c r="V23" i="4"/>
  <c r="V22" i="4"/>
  <c r="V21" i="4"/>
  <c r="V20" i="4"/>
  <c r="V19" i="4"/>
  <c r="V16" i="4"/>
  <c r="V13" i="4"/>
  <c r="V12" i="4"/>
  <c r="V11" i="4"/>
  <c r="V10" i="4"/>
  <c r="V5" i="4"/>
  <c r="U46" i="3"/>
  <c r="T46" i="3"/>
  <c r="S46" i="3"/>
  <c r="R46" i="3"/>
  <c r="Q46" i="3"/>
  <c r="P46" i="3"/>
  <c r="O46" i="3"/>
  <c r="N46" i="3"/>
  <c r="M46" i="3"/>
  <c r="L46" i="3"/>
  <c r="K46" i="3"/>
  <c r="J46" i="3"/>
  <c r="I46" i="3"/>
  <c r="H46" i="3"/>
  <c r="G46" i="3"/>
  <c r="F46" i="3"/>
  <c r="E46" i="3"/>
  <c r="V45" i="3"/>
  <c r="V44" i="3"/>
  <c r="V43" i="3"/>
  <c r="V42" i="3"/>
  <c r="V38" i="3"/>
  <c r="V37" i="3"/>
  <c r="V36" i="3"/>
  <c r="V35" i="3"/>
  <c r="V34" i="3"/>
  <c r="V33" i="3"/>
  <c r="V32" i="3"/>
  <c r="V31" i="3"/>
  <c r="V30" i="3"/>
  <c r="V29" i="3"/>
  <c r="V28" i="3"/>
  <c r="V27" i="3"/>
  <c r="V26" i="3"/>
  <c r="V25" i="3"/>
  <c r="V24" i="3"/>
  <c r="V23" i="3"/>
  <c r="V22" i="3"/>
  <c r="V21" i="3"/>
  <c r="V20" i="3"/>
  <c r="V19" i="3"/>
  <c r="V16" i="3"/>
  <c r="V13" i="3"/>
  <c r="V12" i="3"/>
  <c r="V11" i="3"/>
  <c r="V10" i="3"/>
  <c r="V5" i="3"/>
  <c r="U46" i="2"/>
  <c r="T46" i="2"/>
  <c r="S46" i="2"/>
  <c r="R46" i="2"/>
  <c r="Q46" i="2"/>
  <c r="P46" i="2"/>
  <c r="O46" i="2"/>
  <c r="N46" i="2"/>
  <c r="M46" i="2"/>
  <c r="L46" i="2"/>
  <c r="K46" i="2"/>
  <c r="J46" i="2"/>
  <c r="I46" i="2"/>
  <c r="H46" i="2"/>
  <c r="G46" i="2"/>
  <c r="F46" i="2"/>
  <c r="E46" i="2"/>
  <c r="V45" i="2"/>
  <c r="V44" i="2"/>
  <c r="V43" i="2"/>
  <c r="V42" i="2"/>
  <c r="V38" i="2"/>
  <c r="V37" i="2"/>
  <c r="V36" i="2"/>
  <c r="V35" i="2"/>
  <c r="V34" i="2"/>
  <c r="V33" i="2"/>
  <c r="V32" i="2"/>
  <c r="V31" i="2"/>
  <c r="V30" i="2"/>
  <c r="V29" i="2"/>
  <c r="V28" i="2"/>
  <c r="V27" i="2"/>
  <c r="V26" i="2"/>
  <c r="V25" i="2"/>
  <c r="V24" i="2"/>
  <c r="V23" i="2"/>
  <c r="V22" i="2"/>
  <c r="V21" i="2"/>
  <c r="V20" i="2"/>
  <c r="V19" i="2"/>
  <c r="V16" i="2"/>
  <c r="V13" i="2"/>
  <c r="V12" i="2"/>
  <c r="V11" i="2"/>
  <c r="V10" i="2"/>
  <c r="V5" i="2"/>
  <c r="U46" i="1"/>
  <c r="T46" i="1"/>
  <c r="S46" i="1"/>
  <c r="R46" i="1"/>
  <c r="Q46" i="1"/>
  <c r="P46" i="1"/>
  <c r="O46" i="1"/>
  <c r="N46" i="1"/>
  <c r="M46" i="1"/>
  <c r="L46" i="1"/>
  <c r="K46" i="1"/>
  <c r="J46" i="1"/>
  <c r="I46" i="1"/>
  <c r="H46" i="1"/>
  <c r="G46" i="1"/>
  <c r="F46" i="1"/>
  <c r="E46" i="1"/>
  <c r="V45" i="1"/>
  <c r="V44" i="1"/>
  <c r="V43" i="1"/>
  <c r="V42" i="1"/>
  <c r="V38" i="1"/>
  <c r="V37" i="1"/>
  <c r="V36" i="1"/>
  <c r="V35" i="1"/>
  <c r="V34" i="1"/>
  <c r="V33" i="1"/>
  <c r="V32" i="1"/>
  <c r="V31" i="1"/>
  <c r="V30" i="1"/>
  <c r="V29" i="1"/>
  <c r="V28" i="1"/>
  <c r="V27" i="1"/>
  <c r="V26" i="1"/>
  <c r="V25" i="1"/>
  <c r="V24" i="1"/>
  <c r="V23" i="1"/>
  <c r="V22" i="1"/>
  <c r="V21" i="1"/>
  <c r="V20" i="1"/>
  <c r="V19" i="1"/>
  <c r="V16" i="1"/>
  <c r="V13" i="1"/>
  <c r="V12" i="1"/>
  <c r="V11" i="1"/>
  <c r="V10" i="1"/>
  <c r="V5" i="1"/>
  <c r="EB7" i="9"/>
  <c r="EB8" i="9"/>
  <c r="EB10" i="9"/>
  <c r="EB11" i="9"/>
  <c r="EB12" i="9"/>
  <c r="EB13" i="9"/>
  <c r="EB14" i="9"/>
  <c r="EB15" i="9"/>
  <c r="EB16" i="9"/>
  <c r="EB17" i="9"/>
  <c r="EB18" i="9"/>
  <c r="EB19" i="9"/>
  <c r="EB20" i="9"/>
  <c r="EB21" i="9"/>
  <c r="EB22" i="9"/>
  <c r="EB23" i="9"/>
  <c r="EB24" i="9"/>
  <c r="EB25" i="9"/>
  <c r="EB26" i="9"/>
  <c r="EB27" i="9"/>
  <c r="EB28" i="9"/>
  <c r="EB29" i="9"/>
  <c r="EB30" i="9"/>
  <c r="EB31" i="9"/>
  <c r="EB32" i="9"/>
  <c r="EB33" i="9"/>
  <c r="EB34" i="9"/>
  <c r="EB35" i="9"/>
  <c r="EB36" i="9"/>
  <c r="EB37" i="9"/>
  <c r="EB38" i="9"/>
  <c r="EB39" i="9"/>
  <c r="EB40" i="9"/>
  <c r="EB41" i="9"/>
  <c r="EB42" i="9"/>
  <c r="EB43" i="9"/>
  <c r="EB44" i="9"/>
  <c r="EB45" i="9"/>
  <c r="EB46" i="9"/>
  <c r="EB47" i="9"/>
  <c r="EB9" i="9"/>
</calcChain>
</file>

<file path=xl/sharedStrings.xml><?xml version="1.0" encoding="utf-8"?>
<sst xmlns="http://schemas.openxmlformats.org/spreadsheetml/2006/main" count="12656" uniqueCount="744">
  <si>
    <t>Anglo American</t>
  </si>
  <si>
    <t>Los Bronces</t>
  </si>
  <si>
    <t>Chile</t>
  </si>
  <si>
    <t>+</t>
  </si>
  <si>
    <t>-</t>
  </si>
  <si>
    <t>Barro Alto</t>
  </si>
  <si>
    <t>NA</t>
  </si>
  <si>
    <t>AngloGold Ashanti</t>
  </si>
  <si>
    <t>Cerro Vanguardia</t>
  </si>
  <si>
    <t>Argentina</t>
  </si>
  <si>
    <t>Cuiabá Complex</t>
  </si>
  <si>
    <t>Serra Grande</t>
  </si>
  <si>
    <t>Antofagasta</t>
  </si>
  <si>
    <t>Antucoya</t>
  </si>
  <si>
    <t>Centinela</t>
  </si>
  <si>
    <t>Los Pelambres</t>
  </si>
  <si>
    <t>Zaldívar</t>
  </si>
  <si>
    <t>ArcelorMittal</t>
  </si>
  <si>
    <t>Andrade</t>
  </si>
  <si>
    <t>Barrick Gold Corp</t>
  </si>
  <si>
    <t>Veladero</t>
  </si>
  <si>
    <t>BHP</t>
  </si>
  <si>
    <t>Antamina</t>
  </si>
  <si>
    <t>Cerro Colorado</t>
  </si>
  <si>
    <t>Spence</t>
  </si>
  <si>
    <t>Buenaventura</t>
  </si>
  <si>
    <t>Cerro Verde</t>
  </si>
  <si>
    <t>Yanacocha</t>
  </si>
  <si>
    <t>Colquijirca</t>
  </si>
  <si>
    <t>Julcani</t>
  </si>
  <si>
    <t>Orcopampa</t>
  </si>
  <si>
    <t>Tambomayo</t>
  </si>
  <si>
    <t>Uchucchacua</t>
  </si>
  <si>
    <t>CODELCO</t>
  </si>
  <si>
    <t>Andina</t>
  </si>
  <si>
    <t>El Teniente</t>
  </si>
  <si>
    <t>Chuquicamata</t>
  </si>
  <si>
    <t>Gabriela Mistral</t>
  </si>
  <si>
    <t>Radomiro Tomic</t>
  </si>
  <si>
    <t>Salvador</t>
  </si>
  <si>
    <t>Freeport-McMoRan</t>
  </si>
  <si>
    <t>El Abra</t>
  </si>
  <si>
    <t>Glencore</t>
  </si>
  <si>
    <t>Cerrejón</t>
  </si>
  <si>
    <t>Colombia</t>
  </si>
  <si>
    <t>Gold Fields</t>
  </si>
  <si>
    <t>Cerro Corona</t>
  </si>
  <si>
    <t>Grupo México</t>
  </si>
  <si>
    <t>Cuajone</t>
  </si>
  <si>
    <t>Toquepala</t>
  </si>
  <si>
    <t>KGHM</t>
  </si>
  <si>
    <t>Sierra Gorda</t>
  </si>
  <si>
    <t>MMG</t>
  </si>
  <si>
    <t>Las Bambas</t>
  </si>
  <si>
    <t>Rio Tinto</t>
  </si>
  <si>
    <t>Escondida</t>
  </si>
  <si>
    <t>Teck</t>
  </si>
  <si>
    <t>Carmen de Andacollo</t>
  </si>
  <si>
    <t>Quebrada Blanca</t>
  </si>
  <si>
    <t>Vale</t>
  </si>
  <si>
    <t>Mariana</t>
  </si>
  <si>
    <t>Onça Puma</t>
  </si>
  <si>
    <t>Serra Sul</t>
  </si>
  <si>
    <t>Urucum</t>
  </si>
  <si>
    <t xml:space="preserve">Barro Alto </t>
  </si>
  <si>
    <t xml:space="preserve">Cerro Vanguardia </t>
  </si>
  <si>
    <t xml:space="preserve">Cuiabá Complex </t>
  </si>
  <si>
    <t xml:space="preserve">Serra Grande </t>
  </si>
  <si>
    <t xml:space="preserve">Andrade </t>
  </si>
  <si>
    <t xml:space="preserve">Veladero </t>
  </si>
  <si>
    <t xml:space="preserve">Cerro Colorado </t>
  </si>
  <si>
    <t xml:space="preserve">Spence </t>
  </si>
  <si>
    <t xml:space="preserve">Escondida </t>
  </si>
  <si>
    <t xml:space="preserve">Carmen de Andacollo </t>
  </si>
  <si>
    <t xml:space="preserve">Quebrada Blanca </t>
  </si>
  <si>
    <t>Corporación Nacional del Cobre de Chile (CODELCO)</t>
  </si>
  <si>
    <t>2018-2019</t>
  </si>
  <si>
    <t>2019-2020</t>
  </si>
  <si>
    <t>2020-2021</t>
  </si>
  <si>
    <t>2021-2022</t>
  </si>
  <si>
    <t>Supplementary Material (SM)</t>
  </si>
  <si>
    <t>This sheet provides a summary of the file, including a description of each sheet</t>
  </si>
  <si>
    <t>Publication details:</t>
  </si>
  <si>
    <t>Title</t>
  </si>
  <si>
    <t>Sheet name</t>
  </si>
  <si>
    <t>Sheet description</t>
  </si>
  <si>
    <t>BHP Billiton</t>
  </si>
  <si>
    <t>Kombinat Górniczo-Hutniczy Miedzi (KGHM)</t>
  </si>
  <si>
    <t>Minerals and Metals Group (MMG)</t>
  </si>
  <si>
    <t>Annual sustainability reports from 2018 to 2022 for mining companies and sites operating in South America.</t>
  </si>
  <si>
    <t>Table S1</t>
  </si>
  <si>
    <t>Table S2</t>
  </si>
  <si>
    <t>Table S3</t>
  </si>
  <si>
    <t>Table S4</t>
  </si>
  <si>
    <t>Table S5</t>
  </si>
  <si>
    <t>Table S6</t>
  </si>
  <si>
    <t>Table S7</t>
  </si>
  <si>
    <t>Table S8</t>
  </si>
  <si>
    <t>Table S9</t>
  </si>
  <si>
    <t>Company</t>
  </si>
  <si>
    <t>Mining sites</t>
  </si>
  <si>
    <t>Countries</t>
  </si>
  <si>
    <t>Title of the 2018 report</t>
  </si>
  <si>
    <t>Title of the 2019 report</t>
  </si>
  <si>
    <t>Title of the 2020 report</t>
  </si>
  <si>
    <t>Title of the 2021 report</t>
  </si>
  <si>
    <t>Title of the 2022 report</t>
  </si>
  <si>
    <t>Brazil</t>
  </si>
  <si>
    <t>Peru</t>
  </si>
  <si>
    <t>Unlocking Our Full Potential: Growth for a Sustainable Future: 2018 Sustainability Report</t>
  </si>
  <si>
    <t>Building on solid foundations to deliver a sustainable future: 2019 Sustainability Report</t>
  </si>
  <si>
    <t>2020 Sustainability Report</t>
  </si>
  <si>
    <t>2021 Sustainability Report</t>
  </si>
  <si>
    <t>Reimagining mining to improve people's lives: 2022 Sustainability Report</t>
  </si>
  <si>
    <t>2022 Sustainability Report</t>
  </si>
  <si>
    <t>2019 Sustainability Report</t>
  </si>
  <si>
    <t>2018 Sustainability Report</t>
  </si>
  <si>
    <t>Proven assets, fundamental value: 2018 Sustainability Report</t>
  </si>
  <si>
    <t>Building on Our Strengths: 2019 Sustainability Report</t>
  </si>
  <si>
    <t>Taking the Lead: Responsibly. Confidently. Relentlessly: 2020 Sustainability Report</t>
  </si>
  <si>
    <t>We generate value, we improve lives: Sustainability Report 2021</t>
  </si>
  <si>
    <t>Transforming mining for the country's future: 2019 sustainability report</t>
  </si>
  <si>
    <t>Transforming mining for the country's future: 2020 sustainability report</t>
  </si>
  <si>
    <t>It's been 50 years for Chile, let's go for 50 more years!: 2021 Sustainability Report</t>
  </si>
  <si>
    <t>Integrated Report 2022 – Sustainability Chapter</t>
  </si>
  <si>
    <t>Social and Environmental Management Report 2018</t>
  </si>
  <si>
    <t>Social and Environmental Management Report 2019</t>
  </si>
  <si>
    <t>Social and Environmental Management Report 2020</t>
  </si>
  <si>
    <t>Social and Environmental Management Report 2021</t>
  </si>
  <si>
    <t>Social and Environmental Management Report 2022</t>
  </si>
  <si>
    <t>Cerrejón Sustainability Report 2018</t>
  </si>
  <si>
    <t>Cerrejón Sustainability Report 2022</t>
  </si>
  <si>
    <t>Cerrejón Sustainability Report 2021</t>
  </si>
  <si>
    <t>Cerrejón Sustainability Report 2020</t>
  </si>
  <si>
    <t>Cerrejón Sustainability Report 2019</t>
  </si>
  <si>
    <t>Integrated Report 2018</t>
  </si>
  <si>
    <t>Integrated Report 2019</t>
  </si>
  <si>
    <t>Integrated Report 2020</t>
  </si>
  <si>
    <t>Creating value that lasts beyond mining: 2021 Integrated Report</t>
  </si>
  <si>
    <t>Creating value that lasts beyond mining: 2022 Integrated Report</t>
  </si>
  <si>
    <t>Sustainability Report 2019-2020</t>
  </si>
  <si>
    <t>A New Approach: Sustainable Development Report 2018</t>
  </si>
  <si>
    <t>Committed to a sustainable future: Sustainable Development Report 2019</t>
  </si>
  <si>
    <t>Sustainable Development Report 2020</t>
  </si>
  <si>
    <t>Investing in a sustainable future: Sustainable Development Report 2021</t>
  </si>
  <si>
    <t>Sustainable Development Report 2022</t>
  </si>
  <si>
    <t>2021 Sustainability Report - online version</t>
  </si>
  <si>
    <t>2022 Sustainability Report - online version</t>
  </si>
  <si>
    <t>Vale Sustainability Report 2018</t>
  </si>
  <si>
    <t>Note: own elaboration based on ICMM (2022).</t>
  </si>
  <si>
    <t>Figure S1</t>
  </si>
  <si>
    <t>Figure S2</t>
  </si>
  <si>
    <t>Contribution of the mining sector to the GDP of 7 South American countries in 2021.</t>
  </si>
  <si>
    <t>Contribution of the mining sector to the exports of 11 South American countries in 2020.</t>
  </si>
  <si>
    <t>SDGs</t>
  </si>
  <si>
    <t>Mining site</t>
  </si>
  <si>
    <t>Country</t>
  </si>
  <si>
    <t>Bolivia</t>
  </si>
  <si>
    <t>Ecuador</t>
  </si>
  <si>
    <t>Uruguay</t>
  </si>
  <si>
    <t>Uruguay*</t>
  </si>
  <si>
    <t>% GDP</t>
  </si>
  <si>
    <t>% exports</t>
  </si>
  <si>
    <t>Guyana</t>
  </si>
  <si>
    <t>Paraguay</t>
  </si>
  <si>
    <t>Surinam</t>
  </si>
  <si>
    <t>Comprehensive</t>
  </si>
  <si>
    <t>Partial</t>
  </si>
  <si>
    <t>Limited</t>
  </si>
  <si>
    <t>Coverage level</t>
  </si>
  <si>
    <t>Practices</t>
  </si>
  <si>
    <t>Report</t>
  </si>
  <si>
    <t>SDG</t>
  </si>
  <si>
    <t>Implement a new remote work modality</t>
  </si>
  <si>
    <t>Create programs that benefit entrepreneurs from communities neighboring the operations</t>
  </si>
  <si>
    <t>Promote entrepreneurship and safe workspaces for both the community and workers.</t>
  </si>
  <si>
    <t>Open options for flexible working and teleworking</t>
  </si>
  <si>
    <t>Increase the minimum ethical income of workers in contracting companies</t>
  </si>
  <si>
    <t>Ensure an inclusive and harassment-free workplace</t>
  </si>
  <si>
    <t>Promote a diverse and inclusive culture that enables workers to develop their full potential and prepare for the future world of work.</t>
  </si>
  <si>
    <t>Promote worker development by investing in training initiatives.</t>
  </si>
  <si>
    <t>Working with suppliers to promote environmental, social, and governance best practices in the supply chain</t>
  </si>
  <si>
    <t>Have an Equal Pay Policy</t>
  </si>
  <si>
    <t>Create a business advisory program that includes providing seed capital, in the form of goods, to outstanding entrepreneurs.</t>
  </si>
  <si>
    <t>Create a support, counseling, and supervision program for community providers</t>
  </si>
  <si>
    <t>Have a policy of prioritizing suppliers and acquiring local goods, and seek the creation and formalization of micro-enterprises based on the creativity and innovation of residents of the intervention area</t>
  </si>
  <si>
    <t>Contribute to the strengthening of human capital, aimed at increasing and improving the capabilities, skills and training of people in the communities in the area of ​​influence</t>
  </si>
  <si>
    <t>Adopt structural teleworking permanently</t>
  </si>
  <si>
    <t>Increase by 60% goods and services supplied by local suppliers</t>
  </si>
  <si>
    <t>Promote the hiring of local labor because, according to materiality analysis, job creation represents a key expectation of the surrounding communities.</t>
  </si>
  <si>
    <t>Transforming the talent of artisans into export products with local identity.</t>
  </si>
  <si>
    <t>Create the "Empréndete" Entrepreneurship Fund, focused especially on the development of tourism and products with export potential</t>
  </si>
  <si>
    <t>Offering tools for growth and development, as well as financing for communities, through competitive funds for projects that are sustainable and generate a collective benefit.</t>
  </si>
  <si>
    <t>Have a proactive strategy to improve the work environment, through actions aimed at promoting the comprehensive well-being of our employees, strengthening opportunities for improvement and maintaining solid results.</t>
  </si>
  <si>
    <t>Have recognition programs that value and encourage good employee performance.</t>
  </si>
  <si>
    <t>Dedicate at least 2.5% of net profits to investments in projects that contribute to the SDGs</t>
  </si>
  <si>
    <t>Implement an institutional program for the development of small and medium-sized local suppliers</t>
  </si>
  <si>
    <t>Promote the development of local suppliers and thus add value to the people in their area of ​​influence.</t>
  </si>
  <si>
    <t>Have a variety of programs that seek to provide tools that facilitate entry into the labor market for community residents</t>
  </si>
  <si>
    <t>Implement a systematic process for inductions given to new employees of the company or contractors</t>
  </si>
  <si>
    <t>Building a digital culture, aiming for remote operation</t>
  </si>
  <si>
    <t>Implement autonomous equipment that is operated off-site</t>
  </si>
  <si>
    <t>Develop a roadmap to promote the Mining Group's electromobility</t>
  </si>
  <si>
    <t>Develop a standardized monitoring and early warning system for tailings dams</t>
  </si>
  <si>
    <t>Create the Vice Presidency of Strategy and Innovation to drive the implementation of the roadmap and digital transformation</t>
  </si>
  <si>
    <t>Conduct presentation days for technology companies in operations</t>
  </si>
  <si>
    <t>Promote innovation among our stakeholders through the open platform, InnovaMinerals</t>
  </si>
  <si>
    <t>Train our workers in digital technology and the operation of autonomous trucks and integrated remote operation centers</t>
  </si>
  <si>
    <t>Seek to promote a culture of innovation that favors the development and incorporation of technology into management processes and systems.</t>
  </si>
  <si>
    <t>Create the new Vice Presidency of Technology and Business Process Automation as a crucial lever for the transformation journey.</t>
  </si>
  <si>
    <t>Use artificial intelligence in 100% of critical assets in five years</t>
  </si>
  <si>
    <t>Provide soft loans to small businesses</t>
  </si>
  <si>
    <t>Fund community projects</t>
  </si>
  <si>
    <t>Generate job opportunities and strengthen the capacities of people and businesses in local communities</t>
  </si>
  <si>
    <t>Promote educational opportunities, skills development, and job creation for people and businesses in the regions of operation</t>
  </si>
  <si>
    <t>Have a diversity and inclusion policy in order to promote a workplace based on respect, recognition and equality, free from violence and discrimination</t>
  </si>
  <si>
    <t>Consider applications for positions without discrimination based on race, color, religion, country of origin, citizenship, sex, age, or disability, among others.</t>
  </si>
  <si>
    <t>Implement an active equal opportunity policy, always seeking to do the right thing and based on respect for all.</t>
  </si>
  <si>
    <t>Disseminate the Inclusion and Diversity Policy, which is based on the corporate Inclusion and Diversity Policy, the Principles of Business Conduct, the corporate Human Rights Policy, and current legal regulations.</t>
  </si>
  <si>
    <t>Work to create an environment where employees have the opportunity to contribute, develop, and work together to deliver on the strategy.</t>
  </si>
  <si>
    <t>Highlighting joint actions developed by the Business Resource Group to eliminate unconscious biases and the Inclusive Leadership workshop for our organization's leaders.</t>
  </si>
  <si>
    <t>Create an inclusive environment where employees have the opportunity to contribute, develop, and work together</t>
  </si>
  <si>
    <t>Recruit university-educated professionals with a maximum of one year of work experience to provide them with experience in a mining operation.</t>
  </si>
  <si>
    <t>Work on adjusting and improving the water distribution system so that it can function despite the harsh weather conditions of the winter season.</t>
  </si>
  <si>
    <t>To offer employment and development opportunities to seven indigenous communities surrounding the mine, Minera El Abra promotes the Neighboring Communities Labor Program.</t>
  </si>
  <si>
    <t>To provide comprehensive support through training, mentoring, and funding for entrepreneurship-related resources, we created the Empréndete Fund, aimed at women entrepreneurs who have completed the DreamBuilder program.</t>
  </si>
  <si>
    <t>Foster this culture of diversity and inclusion through a corporate and local strategy that recognizes the importance of a diverse workforce with safe spaces for expression</t>
  </si>
  <si>
    <t>Design programs to eliminate biases and strengthen knowledge about existing differences.</t>
  </si>
  <si>
    <t>Develop initiatives to promote respect for human rights within the company and with key suppliers.</t>
  </si>
  <si>
    <t>Institutionalize the process of identifying and serving indigenous communities near the Mining Division's operations.</t>
  </si>
  <si>
    <t>Maintain the commitment to incorporating people with disabilities into the company</t>
  </si>
  <si>
    <t>Investing in public space infrastructure</t>
  </si>
  <si>
    <t>Recycle tires that can no longer be used, and from this generate energy and inputs for other processes</t>
  </si>
  <si>
    <t>Sign a letter of commitment to The Copper Mark, the new framework for responsible production practices in the copper industry.</t>
  </si>
  <si>
    <t>Strengthen supplier due diligence processes to more broadly assess social, environmental, and governance issues and include internal carbon pricing in large contracts.</t>
  </si>
  <si>
    <t>Create a "Suppliers for a Better Future" program that seeks to strengthen suppliers' environmental, social, and governance practices through training, targets, and incentives in tender evaluations.</t>
  </si>
  <si>
    <t>Provide water year-round through an artificial dam that captures rain during periods of greatest rainfall.</t>
  </si>
  <si>
    <t>Use mainly electrical energy sources from the National Interconnected Electrical System</t>
  </si>
  <si>
    <t>Combine, for waste management, collection methods, separation systems, recovery and utilization of waste with measurement and awareness campaigns</t>
  </si>
  <si>
    <t>Consider environmental, social, labor, economic-financial and compliance aspects, among others, when evaluating contractors</t>
  </si>
  <si>
    <t>Have appropriate facilities for the temporary storage of waste to facilitate its subsequent reuse, recycling or marketing, depending on the type of material</t>
  </si>
  <si>
    <t>Use clean technologies to reduce fresh water consumption and waste generation, along with the application of appropriate environmental protection standards and procedures in the management of operations.</t>
  </si>
  <si>
    <t>Align the solid waste standard with ICMM Principles 6 and 8. Essentially, it seeks to minimize solid waste generation, control the potential impacts of its management, and send it to authorized final destinations for disposal or recovery.</t>
  </si>
  <si>
    <t>Develop a circular economy to reduce waste sent to landfills</t>
  </si>
  <si>
    <t>Implement industry best practices and advance the search for the most advanced technologies available and applicable for the sustainable management of our tailings systems, thereby minimizing the likelihood of catastrophic failures in the dams.</t>
  </si>
  <si>
    <t>Recycle 100% of mining tires and increase the recycling of major non-hazardous solid industrial waste from our operations and projects, such as steel, wood, packaging materials, organic waste, and scrap metal.</t>
  </si>
  <si>
    <t>Monitor online, using innovative systems, the physical and chemical stability of tailings dams and implement infiltration control systems.</t>
  </si>
  <si>
    <t>Reduce the volume and final disposal of hazardous waste</t>
  </si>
  <si>
    <t>Acquired three pieces of equipment that allowed for the declassification of two types of hazardous waste and its transformation into non-hazardous industrial waste: glass from fluorescent tubes and perforated aerosol cans.</t>
  </si>
  <si>
    <t>Promote the efficient use of materials and inputs in our activities, as well as the recovery of waste and its proper final disposal, avoiding environmental impacts and complying with national environmental regulations.</t>
  </si>
  <si>
    <t>Ensure comprehensive waste management, from generation to final disposal, through compliance with legal environmental regulations and the implementation of actions that promote separation at source for reuse or subsequent recycling by third parties.</t>
  </si>
  <si>
    <t>Manage 100% of the organic waste within Cerro Corona, which consists of the anaerobic treatment of this waste in order to obtain solid and liquid organic fertilizer.</t>
  </si>
  <si>
    <t>Obtain ISO 14001 certification in all business units of the Mining Division</t>
  </si>
  <si>
    <t>Implement a policy and standards for the safe management of mining waste repositories</t>
  </si>
  <si>
    <t>Update the safety assessment of all operating mine waste disposal sites</t>
  </si>
  <si>
    <t>Standardize Operation, Maintenance, and Monitoring Manuals for all mining waste disposal sites</t>
  </si>
  <si>
    <t>Specifically incorporate climate change into the risk matrix</t>
  </si>
  <si>
    <t>Establish alliances with public-private actors and with large companies in the areas where they operate to meet social and environmental objectives.</t>
  </si>
  <si>
    <t>Participate in various national and international bodies and organizations that promote sustainable development in mining</t>
  </si>
  <si>
    <t>Work together with unions, establishing harmonious and trusting relationships with them</t>
  </si>
  <si>
    <t>Establish partnerships, primarily with local or national foundations, to implement social programs to enhance or complement government programs.</t>
  </si>
  <si>
    <t>Promote the creation of public-private partnerships to contribute to the achievement of the SDGs in the territories</t>
  </si>
  <si>
    <t>Promote the joint efforts of all stakeholders to achieve sustainability in our Area of ​​Operational Influence</t>
  </si>
  <si>
    <t>Form alliances with communities, with associations, with the inherent public institutions to enhance and multiply the results</t>
  </si>
  <si>
    <t>Conduct Community Dialogues to build a culture of dialogue and encounter between the Company and the communities, and delve into those topics that generate interest or concern.</t>
  </si>
  <si>
    <t>Have a strategy that seeks to ensure the viability of our operations through responsible management of impacts, improving the living standards of neighboring communities</t>
  </si>
  <si>
    <t>Distribute the economic value generated, for example, in salaries and taxes, and our social investment programs</t>
  </si>
  <si>
    <t>Protecting jobs, easing social burdens, and supporting local businesses in response to COVID-19</t>
  </si>
  <si>
    <t>Contribute to the generation of non-mining income and employment, promote private investment, productive transformation, and leverage the comparative advantages of the territory.</t>
  </si>
  <si>
    <t>Promote the hiring of labor for residents of the areas of influence through contracting companies</t>
  </si>
  <si>
    <t>Seek to improve the economic income of producing families in the intervened areas by improving the agricultural production process</t>
  </si>
  <si>
    <t>Prioritize local employment and business, fostering an efficient, sustainable, and participatory business culture with social inclusion</t>
  </si>
  <si>
    <t>Actively participate with ALAC in the roundtable on combating poverty.</t>
  </si>
  <si>
    <t>Focus social investment on population centers considered poor, even extremely poor.</t>
  </si>
  <si>
    <t>Rural road maintenance and nursery management through community employment</t>
  </si>
  <si>
    <t>Create projects to improve household income (tree nurseries, development of local entrepreneurs, and infrastructure projects)</t>
  </si>
  <si>
    <t>Doubling agricultural productivity and the income of small-scale food producers</t>
  </si>
  <si>
    <t>Contribute to reducing the high prevalence of anemia in children under 3 years of age and chronic malnutrition in children under 5 years of age</t>
  </si>
  <si>
    <t>Implement glass of milk programs, soup kitchens, urban neighborhoods, etc.</t>
  </si>
  <si>
    <t>Provide technical advice, share successful agricultural experiences, develop local entrepreneurship and production plans, provide support with agricultural, livestock, and forestry inputs, transfer knowledge, contribute to water security, and provide training courses.</t>
  </si>
  <si>
    <t>Create Andean Crops project in seven communities</t>
  </si>
  <si>
    <t>Delivery of agricultural machinery (tractors and harrows).</t>
  </si>
  <si>
    <t>Design a program that ensures that errors or failures do not occur based on past incidents</t>
  </si>
  <si>
    <t>Create an employee assistance program to prevent and address personal difficulties that affect the mental health of employees and their families.</t>
  </si>
  <si>
    <t>Create preventive health programs; also, support community health projects</t>
  </si>
  <si>
    <t>Implement a flexible work system and a work-life balance guide.</t>
  </si>
  <si>
    <t>Create a fund for community health care and preventive measures during COVID-19</t>
  </si>
  <si>
    <t>Continuously monitor air quality and particulate matter emissions in order to permanently define actions for their control and mitigation.</t>
  </si>
  <si>
    <t>Successfully comply with the new Environmental Quality Standards and maximum permissible emission limits</t>
  </si>
  <si>
    <t>To train women from urban neighborhoods, teachers from educational institutions, and members of Cajamarcan professional associations in first aid.</t>
  </si>
  <si>
    <t>Conduct preventive vaccination campaigns against tetanus, influenza, and hepatitis B in all our units, as well as specialty care campaigns for pediatrics, ophthalmology, and others.</t>
  </si>
  <si>
    <t>Having the Cuenta Conmigo program, which provides psychological care and counseling to employees and their families of Buenaventura, subsidiary companies, and contractors</t>
  </si>
  <si>
    <t>Implement service quality audits for staff in food service, locker rooms, restrooms, recreational areas, and laundry facilities.</t>
  </si>
  <si>
    <t>Reduce PM10 particulate matter emissions by 25%</t>
  </si>
  <si>
    <t>Promote sports, the development of socio-emotional skills, and values ​​such as camaraderie, respect, and creativity.</t>
  </si>
  <si>
    <t>Having an Air Quality Management System, a pioneer in Latin America, that allows us to record, evaluate, control, and mitigate the effects that our operations may cause.</t>
  </si>
  <si>
    <t>Reiterate our commitment to worker health and safety by strengthening our sleep and fatigue management system</t>
  </si>
  <si>
    <t>Benefit more than 18,000 people, including employees and their families, with the prepaid medical plan</t>
  </si>
  <si>
    <t>Comply with PM10 and PM2.5 air regulations</t>
  </si>
  <si>
    <t>Comply with the environmental air quality standards established by national regulations</t>
  </si>
  <si>
    <t>Ensure that there are no fatal accidents.</t>
  </si>
  <si>
    <t>Implement a comprehensive traffic management plan at all open-pit mining units.</t>
  </si>
  <si>
    <t>Integrate 70% of Mining Division personnel exposed to non-occupational health risks into preventive programs focused on chronic degenerative diseases.</t>
  </si>
  <si>
    <t>Implement a Behavior-Based Safety System in 75% of the Mining Division's business units.</t>
  </si>
  <si>
    <t>Investing in health infrastructure</t>
  </si>
  <si>
    <t>Develop a Caritas program to care for vulnerable populations</t>
  </si>
  <si>
    <t>Promote campaigns against cold and solar radiation</t>
  </si>
  <si>
    <t>Promote road safety campaigns</t>
  </si>
  <si>
    <t>Implement comprehensive occupational health and hygiene management that prioritizes promotion and prevention activities among our employees.</t>
  </si>
  <si>
    <t>Carry out constant monitoring of air quality</t>
  </si>
  <si>
    <t>Transforming schools into true centers of innovation</t>
  </si>
  <si>
    <t>Award Scholarships for academic excellence</t>
  </si>
  <si>
    <t>Award scholarships to support higher education and excellence</t>
  </si>
  <si>
    <t>Support inclusive access to quality education to improve employment opportunities in the regions of operation</t>
  </si>
  <si>
    <t>Provide scholarships and support for higher education until the completion and reinforcement of technical and vocational training.</t>
  </si>
  <si>
    <t>Offer a Young Professionals program, as well as internships and professional placements, to young people from local communities.</t>
  </si>
  <si>
    <t>Fund training that includes, for example, the use of new educational technologies. Likewise, invest in the construction of classrooms and other educational environments.</t>
  </si>
  <si>
    <t>Contribute to education by funding the Beca Maestro 3.0 program, which will benefit up to 1,500 teachers.</t>
  </si>
  <si>
    <t>Award scholarships for 3-year technical courses to 33 young people from the districts where they operate</t>
  </si>
  <si>
    <t>Provide scholarship support to the children of former landowners in the Yanacocha and Conga project areas of influence.</t>
  </si>
  <si>
    <t>Actively participate with ALAC in the Regional Participatory Education Council in Cajamarca.</t>
  </si>
  <si>
    <t>Contribute to improving quality and equity in education with an entrepreneurial vision</t>
  </si>
  <si>
    <t>Contribute to improving educational facilities and provide materials and equipment to adapt them to the needs of children.</t>
  </si>
  <si>
    <t>To provide nearly 60 El Abra Miners with advanced technical training through the Career Development Program</t>
  </si>
  <si>
    <t>Promote technical courses for young people and adults who want to train and/or improve their skills in a mining trade.</t>
  </si>
  <si>
    <t>Provide opportunities for access to higher education to young indigenous descendants from Calama and Alto Loa</t>
  </si>
  <si>
    <t>Create a school fund that Minera El Abra allocates to initiatives that offer opportunities for improvement in the educational field.</t>
  </si>
  <si>
    <t>Deliver more than 6,900 educational grants to employees and their children.</t>
  </si>
  <si>
    <t>Ensure that all company-sponsored schools achieve academic results above the respective national averages.</t>
  </si>
  <si>
    <t>Encourage and promote ongoing employee training as part of their organizational culture</t>
  </si>
  <si>
    <t>Create pedagogical support programs, school mobility, and useful vacations.</t>
  </si>
  <si>
    <t>Participate in the improvement of school and recreational infrastructure.</t>
  </si>
  <si>
    <t>Implement artificial intelligence in recruitment and selection processes to avoid arbitrary discrimination.</t>
  </si>
  <si>
    <t>Promote women in management and vice-presidential positions</t>
  </si>
  <si>
    <t>Sponsor the inclusion of female candidates on all selection lists, the Executive Transition Lab for women leaders, and inclusive leadership training at the Executive Committee level.</t>
  </si>
  <si>
    <t>Review and eliminate the gender pay gap among our own employees</t>
  </si>
  <si>
    <t>Target the apprenticeship program primarily at women in the local community</t>
  </si>
  <si>
    <t>Focus recruitment and selection strategies on increasing the number and retention of women in the workforce</t>
  </si>
  <si>
    <t>Promote inclusive workplaces and a zero-tolerance policy on sexual harassment.</t>
  </si>
  <si>
    <t>Maintain the challenge of increasing the female presence in our company</t>
  </si>
  <si>
    <t>Promote a workplace free from violence and discrimination, based on respect, recognition, and equality.</t>
  </si>
  <si>
    <t>To train female entrepreneurs in business management topics</t>
  </si>
  <si>
    <t>Establish a salary policy with an equity approach and that takes into account gender equality</t>
  </si>
  <si>
    <t>Encourage women to participate in various courses/workshops that contribute to their personal development and leadership.</t>
  </si>
  <si>
    <t>Promote practices aimed at equal opportunities between men and women.</t>
  </si>
  <si>
    <t>Promote and develop actions that foster equal opportunities and internal equity</t>
  </si>
  <si>
    <t>Manage certification under Chilean Standard 3262 for Gender Equality and Work-Life Balance.</t>
  </si>
  <si>
    <t>Guarantee and promote equal opportunities for all people without distinction of physical, sexual, ethnic or nationality, eliminating gender gaps</t>
  </si>
  <si>
    <t>Allocate 50% of hiring to women</t>
  </si>
  <si>
    <t>Start the process of Cerrejón's equity certification under the Equipares Seal</t>
  </si>
  <si>
    <t>Start the implementation of the Gender Equity program</t>
  </si>
  <si>
    <t>Promote a culture of diversity where all people feel valued and the diversity of opinions, experiences, and beliefs is respected.</t>
  </si>
  <si>
    <t>Promote gender diversity in our workforce and highlight the experiences and knowledge of women in the mining sector.</t>
  </si>
  <si>
    <t>Participate in projects and campaigns that focus on women's empowerment, with special emphasis on mothers.</t>
  </si>
  <si>
    <t>Plan and incorporate actions in coordination with the Diversity and Inclusion Committee to promote respect for diversity, equal treatment, and the fight against harassment and discrimination.</t>
  </si>
  <si>
    <t>Working to close gender gaps through the Women in Cobre program</t>
  </si>
  <si>
    <t>Increase the water efficiency of mining operations by reusing and recycling most of the water required for the various tasks in the mining process.</t>
  </si>
  <si>
    <t>Install a fiber optic network</t>
  </si>
  <si>
    <t>Working with local authorities and communities to improve public spaces, sports facilities, and healthcare infrastructure.</t>
  </si>
  <si>
    <t>Have a Solid Waste Minimization and Management Plan</t>
  </si>
  <si>
    <t>Support Credit and Savings Unions</t>
  </si>
  <si>
    <t>Reactivate the rural economy through credit funds for working capital in productive and commercial activities</t>
  </si>
  <si>
    <t>Promote the generation of local economic dynamism through the creation of formal employment, the hiring of local businesses, and the strengthening and marketing of local production.</t>
  </si>
  <si>
    <t>Create a Social Investment Fund as a resource allocation mechanism that allows for co-financing of community projects with resources from divisions, Codelco Head Office, and social organizations.</t>
  </si>
  <si>
    <t>Implement a new integration strategy with the territory to generate social value by promoting the local workforce, strengthening mining education, and increasing territorial sustainability.</t>
  </si>
  <si>
    <t>Grant 272 housing loans to employees.</t>
  </si>
  <si>
    <t>Aim to generate shared value initiatives that improve the quality of life and strengthen relationships between Sierra Gorda SCM and the different interest groups.</t>
  </si>
  <si>
    <t>Implement Code of Ethics, Compliance Model and Crime Prevention Manual</t>
  </si>
  <si>
    <t>Govern activities by the UK Bribery Act and Modern Slavery Act</t>
  </si>
  <si>
    <t>Conduct annual training for high-risk departments in areas of transparency</t>
  </si>
  <si>
    <t>Work with suppliers to improve their governance models.</t>
  </si>
  <si>
    <t>Create a Corporate Compliance Program aimed at preventing risks associated with corporate compliance.</t>
  </si>
  <si>
    <t>Provide regular in-person and virtual training in line with our Compliance Program.</t>
  </si>
  <si>
    <t>Fully comply with the payment of taxes and contributions stipulated for companies in this sector.</t>
  </si>
  <si>
    <t>Have a Corporate Compliance Program that aims to generate an ethical culture and protect the reputation of our employees and our organization.</t>
  </si>
  <si>
    <t>Implement an Anti-Corruption Compliance Management System</t>
  </si>
  <si>
    <t>Implement the integrity and compliance program in all business processes in order to adequately manage corruption risks</t>
  </si>
  <si>
    <t>Apply anti-corruption policies in each of the commercial transactions with the community</t>
  </si>
  <si>
    <t>Strengthen the dissemination of our Code of Conduct as a tool to ensure that everyone knows and lives by our corporate values.</t>
  </si>
  <si>
    <t>Virtually train 4,406 employees in Corporate Policies</t>
  </si>
  <si>
    <t>Conduct the launch and training on the new Code of Conduct and policies aligned with those of Glencore</t>
  </si>
  <si>
    <t>Strengthening the Due Diligence process</t>
  </si>
  <si>
    <t>Share the Corporate Sexual Harassment Policy</t>
  </si>
  <si>
    <t>Co-construct an emergency plan, based on respect, commitment and collaboration.</t>
  </si>
  <si>
    <t>Reduce freshwater extraction, replacing it with industrial water</t>
  </si>
  <si>
    <t>Implement the ICMM Water Management Framework</t>
  </si>
  <si>
    <t>Operate primarily with undesalinated seawater</t>
  </si>
  <si>
    <t>Working with communities to secure water for human consumption and irrigation</t>
  </si>
  <si>
    <t>Create a strategy to reduce the use of continental water.</t>
  </si>
  <si>
    <t>Use fresh water from an artificial dam, collecting rain during the rainiest season</t>
  </si>
  <si>
    <t>Meet water quantity and quality standards given the increased complexity of the minerals processed and new regulatory requirements</t>
  </si>
  <si>
    <t>Design a strategy to reduce water-related risks, improve governance and performance, and build relationships with watershed stakeholders on shared water values.</t>
  </si>
  <si>
    <t>Promote the construction of catchments and reservoirs to supply water to communities.</t>
  </si>
  <si>
    <t>Promote the care of water, a strategic resource and input, using it efficiently in the metallurgical process</t>
  </si>
  <si>
    <t>Ensure adequate operational monitoring and control, focusing on prevention to minimize environmental impacts, as well as proper management of water resources, controlling their quality, and strengthening the reuse and recirculation of water in our processes.</t>
  </si>
  <si>
    <t>Use mainly water from surface or underground sources in all divisions</t>
  </si>
  <si>
    <t>Increase water use efficiency and incorporate the use of desalinated seawater</t>
  </si>
  <si>
    <t>Reduce the use of fresh water (make-up) and incorporate a desalination plant for the Northern District, and reuse water from reservoirs through innovative solutions.</t>
  </si>
  <si>
    <t>Implement an Integrated Water Management strategy based on three lines of action: efficient water use, a watershed approach, and participation in sustainable solutions.</t>
  </si>
  <si>
    <t>Implement various measures that allow us to operate using industrial or mining water that is not suitable for human, animal, or agricultural consumption.</t>
  </si>
  <si>
    <t>Promote access to water by delivering more than 38 million liters of water, repairing the water pumping facilities in four communities (Aulaulia, Yourepo, Yutaho, and Kachurapa), and submitting detailed designs for improving the water systems of the Indigenous reservations of Provincial, Trupio Gacho, San Francisco, and Cerrodeo.</t>
  </si>
  <si>
    <t>Deliver more than 42 million liters of water to 170 neighboring communities.</t>
  </si>
  <si>
    <t>Implement ICMM principles at Cerro Corona, especially in two key areas: water and tailings dam management.</t>
  </si>
  <si>
    <t>Develop a planned strategy with community relations and local authorities to implement reservoirs and bring drinking water to areas lacking it and more accurately measure the water balance of our operation.</t>
  </si>
  <si>
    <t>Update the water baseline analysis in all business units of the Mining Division</t>
  </si>
  <si>
    <t>Systematically monitor the basins and aquifers located in areas of high water stress that supply the operations of the Mining Division</t>
  </si>
  <si>
    <t>Reduce fresh water consumption in operations, as well as water recovery, treatment and recycling</t>
  </si>
  <si>
    <t>Design the strategic option of supplying its production processes by reusing seawater from the cooling process of a thermoelectric plant in Mejillones, through the transport system</t>
  </si>
  <si>
    <t>Maintenance of the Antuyo irrigation system</t>
  </si>
  <si>
    <t>Participate in the Target Water program, which aims to reduce water withdrawals for use in production processes. The goal is to achieve a 10% reduction in targeted use by 2030.</t>
  </si>
  <si>
    <t>Carry out a pilot plan consisting of the installation of floating solar panels</t>
  </si>
  <si>
    <t>Replace operating buses with electric vehicles</t>
  </si>
  <si>
    <t>Replacing the diesel bus fleet with electric buses</t>
  </si>
  <si>
    <t>Incorporate renewable energy into all operations for a more sustainable operation.</t>
  </si>
  <si>
    <t>Supply energy to operations through photovoltaic or wind plants or by self-generation of energy from their mineral conveyor belts</t>
  </si>
  <si>
    <t>Renegotiate energy supply contracts to move from conventional to renewable sources in all operations</t>
  </si>
  <si>
    <t>Consider solutions based on hydrogen and electric batteries to replace the diesel used in our mining equipment.</t>
  </si>
  <si>
    <r>
      <t>Implement a medium- and long-term strategy for energy efficiency in the production process. This includes the diversification of energy sources and the development of projects with lower CO</t>
    </r>
    <r>
      <rPr>
        <vertAlign val="subscript"/>
        <sz val="10"/>
        <color rgb="FF000000"/>
        <rFont val="Times New Roman"/>
        <family val="1"/>
      </rPr>
      <t>2</t>
    </r>
    <r>
      <rPr>
        <sz val="10"/>
        <color rgb="FF000000"/>
        <rFont val="Times New Roman"/>
        <family val="1"/>
      </rPr>
      <t xml:space="preserve"> emissions.</t>
    </r>
  </si>
  <si>
    <t>Receiving the majority of our energy supply from renewable energy sources (hydroelectric), an important factor in limiting the greenhouse gas (GHG) footprint of our operations</t>
  </si>
  <si>
    <t>Have a comprehensive energy and climate strategy aligned with the ICMM's 2015 Position Statement on Climate Change and the goals of the Paris Agreement.</t>
  </si>
  <si>
    <t>Increase the existing community trees, which will allow for the generation of local renewable energy.</t>
  </si>
  <si>
    <t>Launch an electric mobility pilot project to evaluate the efficiency and cost-effectiveness of passenger transportation in three divisions of the Northern District: Ministro Hales, Radomiro Tomic, and Gabriela Mistral.</t>
  </si>
  <si>
    <t>Have an increasingly carbon-neutral electricity supply matrix and use energy more efficiently</t>
  </si>
  <si>
    <t>To be the pioneers in Chile in piloting and enabling electromobility as part of a corporate strategy</t>
  </si>
  <si>
    <t>Start an energy supply contract with Engie Energía Chile, with the goal of progressively increasing the supplied capacity to reach 100% renewable sources.</t>
  </si>
  <si>
    <t>Constantly monitor the amount of energy consumed, which includes electricity and fuel consumption.</t>
  </si>
  <si>
    <t>Increase the use of renewable electricity in the Mining Division to 10%</t>
  </si>
  <si>
    <t>Promote that 100% of our operations' energy supply will be renewable starting in 2023</t>
  </si>
  <si>
    <t>Pursue leadership in low-carbon mining, achieving 100% self-production of electricity from renewable energy sources in Brazil by 2025, and 100% consumption of renewable electricity globally by 2030.</t>
  </si>
  <si>
    <t>Promote a campaign to incorporate people with disabilities into the company</t>
  </si>
  <si>
    <t>Commit to achieving carbon neutrality by 2050 and set short-term goals to gradually move towards achieving this objective.</t>
  </si>
  <si>
    <t>Enable a 100% clean energy matrix. Innovate to replace all production and logistics equipment in underground mines with electric equipment, and actively participate in the search for new clean energy sources with a focus on green hydrogen.</t>
  </si>
  <si>
    <t>Reduce carbon emissions by 70%</t>
  </si>
  <si>
    <t>Analyze the risks of climate change in the mining business and divisional plans, as well as their opportunities in line with the recommendations of the TCFD (Task Force on Climate-related Financial Disclosures).</t>
  </si>
  <si>
    <t>Develop decarbonization roadmaps, the 2050 carbon-neutrality plan, and the CO2 footprint calculator for mining and emissions measurement suppliers.</t>
  </si>
  <si>
    <t>Update the analysis of risks and opportunities arising from climate change</t>
  </si>
  <si>
    <t>Reduce the intensity of greenhouse gas emissions from the Mining Division by 5%</t>
  </si>
  <si>
    <t>Reduce absolute Scope 1 and 2 greenhouse gas (GHG) emissions by 33% by 2030</t>
  </si>
  <si>
    <t>Monitor the marine environment in the vicinity of port facilities by studying the water column, sediments, and marine fauna.</t>
  </si>
  <si>
    <t>Align strategy with the ICMM position statement on mining and protected areas</t>
  </si>
  <si>
    <t>Contribute to the conservation of hectares of ecosystems thanks to a management model that ensures their conservation and enhances their high environmental value.</t>
  </si>
  <si>
    <t>Implement programs to protect animal, plant, marine, and bird species, in addition to managing a set of nature sanctuaries.</t>
  </si>
  <si>
    <t>Align the Biodiversity Standard with the ICMM Position Statement on Mining and Protected Areas.</t>
  </si>
  <si>
    <t>Creating a flora and fauna monitoring strategy is based on the evaluation of the different existing vegetation units, using specific methodologies and ecological indicators.</t>
  </si>
  <si>
    <t>Implement a Participatory Forestry project, which seeks to involve society in forestry activities to restore different forest ecosystems and improve the city's environmental quality.</t>
  </si>
  <si>
    <t>Implement the Terrestrial Flora and Fauna Monitoring Program and the Aquatic Life Monitoring Program</t>
  </si>
  <si>
    <t>Focus activities on afforestation and reforestation of areas unsuitable for agriculture</t>
  </si>
  <si>
    <t>Establish a forestry program, the goal of which will be to contribute to generating or improving ecosystems, improving soils, ensuring water availability, improving the landscape, and producing other species within forests.</t>
  </si>
  <si>
    <t>Contribute to the conservation of biodiversity and minimize the impacts on ecosystems and areas of influence of projects, operations, and explorations, while respecting protected areas.</t>
  </si>
  <si>
    <t>Conduct a growth study of seven wetlands in highland, foothill, and inland desert environments in the Antofagasta Region.</t>
  </si>
  <si>
    <t>Monitor the population and reproductive dynamics of flamingos and their fluctuations over time.</t>
  </si>
  <si>
    <t>Constantly seek sustainable interaction with fauna and flora species, by assessing impacts and establishing management measures</t>
  </si>
  <si>
    <t>Plant 266,000 native tropical dry forest plants</t>
  </si>
  <si>
    <t>Plant more than 581,000 native tropical dry forest trees.</t>
  </si>
  <si>
    <t>Rescue the present species through the translocation program</t>
  </si>
  <si>
    <t>Update the biodiversity baseline analysis across all business units of the Mining Division</t>
  </si>
  <si>
    <t>Guarantee our tree production at 5 million trees per year, and join forces with the entities responsible for reforestation</t>
  </si>
  <si>
    <t>Provide training on the Code of Conduct and Integrity Policy</t>
  </si>
  <si>
    <t xml:space="preserve">Sierra Gorda </t>
  </si>
  <si>
    <t>Indicators</t>
  </si>
  <si>
    <t>Total number of considerations</t>
  </si>
  <si>
    <t>Development of Mining Toward a Better Future: 2018 Sustainability Report</t>
  </si>
  <si>
    <t>Educational centers delivered</t>
  </si>
  <si>
    <t>Complaints received</t>
  </si>
  <si>
    <t>Recycled waste</t>
  </si>
  <si>
    <t>Greenhouse gas emissions</t>
  </si>
  <si>
    <t>Fossil fuel emissions</t>
  </si>
  <si>
    <t>Number of unionized employees</t>
  </si>
  <si>
    <t>Carbon dioxide emissions</t>
  </si>
  <si>
    <t>Energy consumption</t>
  </si>
  <si>
    <t>Water consumption</t>
  </si>
  <si>
    <t>Recycled water</t>
  </si>
  <si>
    <t>Number of unions</t>
  </si>
  <si>
    <t>Number of new hires</t>
  </si>
  <si>
    <t>Reduction of greenhouse gases</t>
  </si>
  <si>
    <t>Waste for non-disposal</t>
  </si>
  <si>
    <t>Waste for disposal</t>
  </si>
  <si>
    <t>Number of local workers</t>
  </si>
  <si>
    <t>Number of employees</t>
  </si>
  <si>
    <t>Purchase from local suppliers</t>
  </si>
  <si>
    <t>Social investment</t>
  </si>
  <si>
    <t>Female workforce</t>
  </si>
  <si>
    <t>Staff turnover</t>
  </si>
  <si>
    <t>Use of renewable energy</t>
  </si>
  <si>
    <t>Electricity consumption</t>
  </si>
  <si>
    <t>Hazardous waste</t>
  </si>
  <si>
    <t>Mining waste</t>
  </si>
  <si>
    <t>Non-hazardous waste</t>
  </si>
  <si>
    <t>Environmental investment</t>
  </si>
  <si>
    <t>Trees planted</t>
  </si>
  <si>
    <t>Number of local businesses</t>
  </si>
  <si>
    <t>Number of serious injuries</t>
  </si>
  <si>
    <t>Total restored area</t>
  </si>
  <si>
    <t>Seawater consumed</t>
  </si>
  <si>
    <t>Collective negotiations concluded</t>
  </si>
  <si>
    <t>Number of homes delivered</t>
  </si>
  <si>
    <t>Fatalities</t>
  </si>
  <si>
    <t>Intensity of greenhouse gas emissions</t>
  </si>
  <si>
    <t>Employees with disabilities</t>
  </si>
  <si>
    <t>Total recordable injury frequency rate</t>
  </si>
  <si>
    <t>SDG 1</t>
  </si>
  <si>
    <t>SDG 3</t>
  </si>
  <si>
    <t>SDG 4</t>
  </si>
  <si>
    <t>SDG 5</t>
  </si>
  <si>
    <t>SDG 6</t>
  </si>
  <si>
    <t>SDG 7</t>
  </si>
  <si>
    <t>SDG 8</t>
  </si>
  <si>
    <t>SDG 10</t>
  </si>
  <si>
    <t>SDG 11</t>
  </si>
  <si>
    <t>SDG 12</t>
  </si>
  <si>
    <t>SDG 13</t>
  </si>
  <si>
    <t>SDG 14</t>
  </si>
  <si>
    <t>SDG 15</t>
  </si>
  <si>
    <t>SDG 16</t>
  </si>
  <si>
    <t>SDG 17</t>
  </si>
  <si>
    <t>Air quality (μg/m3N)</t>
  </si>
  <si>
    <t>Air quality</t>
  </si>
  <si>
    <t>Training hours</t>
  </si>
  <si>
    <t>Female workforce (%)</t>
  </si>
  <si>
    <t>Energy consumption (GJ)</t>
  </si>
  <si>
    <t>Trees planted (number)</t>
  </si>
  <si>
    <t>Total recordable injury frequency rate (number)</t>
  </si>
  <si>
    <t>Employees with disabilities (%)</t>
  </si>
  <si>
    <t>Training hours (number of hours)</t>
  </si>
  <si>
    <t>Waste generation (tons)</t>
  </si>
  <si>
    <t xml:space="preserve">Greenhouse gas emissions (tCO2e)				</t>
  </si>
  <si>
    <t xml:space="preserve">Complaints received (number)				</t>
  </si>
  <si>
    <t xml:space="preserve"> Royalty payment </t>
  </si>
  <si>
    <t>Royalty payments (USD millions)</t>
  </si>
  <si>
    <t>Social Investment (USD millions)</t>
  </si>
  <si>
    <t>Water consumption (gigaliters)</t>
  </si>
  <si>
    <t>Housing solutions (number)</t>
  </si>
  <si>
    <t>Environmental investment (USD millions)</t>
  </si>
  <si>
    <t>33.7</t>
  </si>
  <si>
    <t>39.5</t>
  </si>
  <si>
    <t>45.1</t>
  </si>
  <si>
    <t>47.8</t>
  </si>
  <si>
    <t>56.8</t>
  </si>
  <si>
    <t>8.8</t>
  </si>
  <si>
    <t>10.2</t>
  </si>
  <si>
    <t>14.7</t>
  </si>
  <si>
    <t>17.4</t>
  </si>
  <si>
    <t>20.6</t>
  </si>
  <si>
    <t>125.94</t>
  </si>
  <si>
    <t>127.62</t>
  </si>
  <si>
    <t>113.07</t>
  </si>
  <si>
    <t>123.93</t>
  </si>
  <si>
    <t>3.57</t>
  </si>
  <si>
    <t>5.69</t>
  </si>
  <si>
    <t>2.7</t>
  </si>
  <si>
    <t>2.9</t>
  </si>
  <si>
    <t>9.9</t>
  </si>
  <si>
    <t>10.07</t>
  </si>
  <si>
    <t>11.56</t>
  </si>
  <si>
    <t>3.4</t>
  </si>
  <si>
    <t>2.1</t>
  </si>
  <si>
    <t>3.7</t>
  </si>
  <si>
    <t>7.2</t>
  </si>
  <si>
    <t>4.1</t>
  </si>
  <si>
    <t>5.5</t>
  </si>
  <si>
    <t>26.9</t>
  </si>
  <si>
    <t>6.1</t>
  </si>
  <si>
    <t>6.2</t>
  </si>
  <si>
    <t>5.6</t>
  </si>
  <si>
    <t>6.6</t>
  </si>
  <si>
    <t>6.9</t>
  </si>
  <si>
    <t>7.5</t>
  </si>
  <si>
    <t>0.28</t>
  </si>
  <si>
    <t>0.17</t>
  </si>
  <si>
    <t>0.047</t>
  </si>
  <si>
    <t>0.18</t>
  </si>
  <si>
    <t>0.21</t>
  </si>
  <si>
    <t>5.3</t>
  </si>
  <si>
    <t>4.9</t>
  </si>
  <si>
    <t>6.5</t>
  </si>
  <si>
    <t>1.5</t>
  </si>
  <si>
    <t>1.6</t>
  </si>
  <si>
    <t>3.1</t>
  </si>
  <si>
    <t>2.8</t>
  </si>
  <si>
    <t>16.54</t>
  </si>
  <si>
    <t>19.24</t>
  </si>
  <si>
    <t>21.94</t>
  </si>
  <si>
    <t>24.46</t>
  </si>
  <si>
    <t>0.11</t>
  </si>
  <si>
    <t>0.55</t>
  </si>
  <si>
    <t>0.73</t>
  </si>
  <si>
    <t>0.86</t>
  </si>
  <si>
    <t>0.89</t>
  </si>
  <si>
    <t>65.7</t>
  </si>
  <si>
    <t>60.4</t>
  </si>
  <si>
    <t>67.9</t>
  </si>
  <si>
    <t>72.8</t>
  </si>
  <si>
    <t>1.1</t>
  </si>
  <si>
    <t>0.75</t>
  </si>
  <si>
    <t>0.76</t>
  </si>
  <si>
    <t>0.1</t>
  </si>
  <si>
    <t>0.5</t>
  </si>
  <si>
    <t>1.2</t>
  </si>
  <si>
    <t>1.3</t>
  </si>
  <si>
    <t>60.3</t>
  </si>
  <si>
    <t>56.3</t>
  </si>
  <si>
    <t>72.2</t>
  </si>
  <si>
    <t>53.2</t>
  </si>
  <si>
    <t>42.3</t>
  </si>
  <si>
    <t>56.5</t>
  </si>
  <si>
    <t>59.9</t>
  </si>
  <si>
    <t>0.37</t>
  </si>
  <si>
    <t>0.47</t>
  </si>
  <si>
    <t>0.45</t>
  </si>
  <si>
    <t>0.67</t>
  </si>
  <si>
    <t>0.015</t>
  </si>
  <si>
    <t>0.044</t>
  </si>
  <si>
    <t>7.1</t>
  </si>
  <si>
    <t>16.2</t>
  </si>
  <si>
    <t>4.2</t>
  </si>
  <si>
    <t>3.3</t>
  </si>
  <si>
    <t>181.2</t>
  </si>
  <si>
    <t>179.9</t>
  </si>
  <si>
    <t>1.13</t>
  </si>
  <si>
    <t>1.08</t>
  </si>
  <si>
    <t>1.02</t>
  </si>
  <si>
    <t>0.71</t>
  </si>
  <si>
    <t>1.01</t>
  </si>
  <si>
    <t>0.58</t>
  </si>
  <si>
    <t>0.9</t>
  </si>
  <si>
    <t>0.69</t>
  </si>
  <si>
    <t>0.93</t>
  </si>
  <si>
    <t>8.5</t>
  </si>
  <si>
    <t>5.7</t>
  </si>
  <si>
    <t>7.4</t>
  </si>
  <si>
    <t>4.3</t>
  </si>
  <si>
    <t>4.5</t>
  </si>
  <si>
    <t>0.95</t>
  </si>
  <si>
    <t>0.82</t>
  </si>
  <si>
    <t>0.49</t>
  </si>
  <si>
    <t>0.77</t>
  </si>
  <si>
    <t>27.6</t>
  </si>
  <si>
    <t>30.7</t>
  </si>
  <si>
    <t>28.7</t>
  </si>
  <si>
    <t>32.1</t>
  </si>
  <si>
    <t>1.88</t>
  </si>
  <si>
    <t>1.83</t>
  </si>
  <si>
    <t>1.21</t>
  </si>
  <si>
    <t>1.65</t>
  </si>
  <si>
    <t>0.85</t>
  </si>
  <si>
    <t>13.5</t>
  </si>
  <si>
    <t>14.9</t>
  </si>
  <si>
    <t>86.2</t>
  </si>
  <si>
    <t>101.1</t>
  </si>
  <si>
    <t>0.51</t>
  </si>
  <si>
    <t>0.53</t>
  </si>
  <si>
    <t>0.59</t>
  </si>
  <si>
    <t>3.48</t>
  </si>
  <si>
    <t>1.98</t>
  </si>
  <si>
    <t>1.41</t>
  </si>
  <si>
    <t>1.12</t>
  </si>
  <si>
    <t>2.02</t>
  </si>
  <si>
    <t>9.21</t>
  </si>
  <si>
    <t>1.06</t>
  </si>
  <si>
    <t>71.5</t>
  </si>
  <si>
    <t>79.6</t>
  </si>
  <si>
    <t>45.9</t>
  </si>
  <si>
    <t>75.7</t>
  </si>
  <si>
    <t>82.4</t>
  </si>
  <si>
    <t>1.49</t>
  </si>
  <si>
    <t>2.4</t>
  </si>
  <si>
    <t>2.18</t>
  </si>
  <si>
    <t>566.9</t>
  </si>
  <si>
    <t>411.4</t>
  </si>
  <si>
    <t>332.4</t>
  </si>
  <si>
    <t>779.9</t>
  </si>
  <si>
    <t>591.9</t>
  </si>
  <si>
    <t>607.3</t>
  </si>
  <si>
    <t>21.8</t>
  </si>
  <si>
    <t>216.6</t>
  </si>
  <si>
    <t>172.4</t>
  </si>
  <si>
    <t>59.3</t>
  </si>
  <si>
    <t>98.6</t>
  </si>
  <si>
    <t>309.3</t>
  </si>
  <si>
    <t>43.4</t>
  </si>
  <si>
    <t>Energy consumption (gigajoules)</t>
  </si>
  <si>
    <t>SDGs included in 2018 sustainability reports by mining site.</t>
  </si>
  <si>
    <t>Total number of explicit SDG considerations per mining site (P)</t>
  </si>
  <si>
    <t>P</t>
  </si>
  <si>
    <t>Total number of explicit SDG considerations (P)</t>
  </si>
  <si>
    <t>A</t>
  </si>
  <si>
    <t>FreeportAMcMoRan</t>
  </si>
  <si>
    <t>SDGs included in 2019 sustainability reports by mining site.</t>
  </si>
  <si>
    <t>Total number of explicit considerations of each SDG in all mining sites (P)</t>
  </si>
  <si>
    <t>SDGs included in 2020 sustainability reports by mining site.</t>
  </si>
  <si>
    <t>SDGs included in 2021 sustainability reports by mining site.</t>
  </si>
  <si>
    <t>SDGs included in 2022 sustainability reports by mining site.</t>
  </si>
  <si>
    <t>=</t>
  </si>
  <si>
    <t>5.0</t>
  </si>
  <si>
    <t>Practices adopted in support of the economic SDGs.</t>
  </si>
  <si>
    <t>Practices adopted in support of the social SDGs.</t>
  </si>
  <si>
    <t>Indicators identified in the sustainability reports of mining sites and their association with the SDGs</t>
  </si>
  <si>
    <t>Raw data reported in the sustainability reports of mining sites for prioritized indicators.</t>
  </si>
  <si>
    <t>Trend analysis of the most frequently used indicators in social SDG sustainability reports</t>
  </si>
  <si>
    <t>Trend analysis of the most frequently used indicators in environmental SDG sustainability reports</t>
  </si>
  <si>
    <t>Trend analysis of the most frequently used indicators in economic SDG sustainability reports</t>
  </si>
  <si>
    <t>Table S10</t>
  </si>
  <si>
    <t>Table S11</t>
  </si>
  <si>
    <t>Table S12</t>
  </si>
  <si>
    <t>Table S13</t>
  </si>
  <si>
    <t>Table S14</t>
  </si>
  <si>
    <t>References</t>
  </si>
  <si>
    <t xml:space="preserve">Los Bronces </t>
  </si>
  <si>
    <t>Antucoya, Centinela, Los Pelambres, Zaldívar</t>
  </si>
  <si>
    <t>Andina, El Teniente, Chuquicamata, Gabriela Mistral, Radomiro Tomic, Salvador</t>
  </si>
  <si>
    <t>Cuajone, Toquepala</t>
  </si>
  <si>
    <t>Mariana, Onça Puma, Serra Sul, Urucum</t>
  </si>
  <si>
    <t>Cerro Verde, Yanacocha, Colquijirca, Julcani, Orcopampa, Tambomayo, Uchucchacua</t>
  </si>
  <si>
    <t>Cerrejon</t>
  </si>
  <si>
    <t>References used in the supplementary material</t>
  </si>
  <si>
    <t>Note: own elaboration based on MAEUEC (2021) and the World Bank (2021). *The GDP reported in Uruguay includes the mining sector along with the agricultural, livestock, and fishing sectors.</t>
  </si>
  <si>
    <t>Investigating the mining sector’s alignment with the Sustainable Development Goals in South America</t>
  </si>
  <si>
    <r>
      <rPr>
        <b/>
        <sz val="11"/>
        <color theme="1"/>
        <rFont val="Times New Roman"/>
        <family val="1"/>
      </rPr>
      <t>Fig. S1</t>
    </r>
    <r>
      <rPr>
        <sz val="11"/>
        <color theme="1"/>
        <rFont val="Times New Roman"/>
        <family val="1"/>
      </rPr>
      <t xml:space="preserve"> Contribution of the mining sector to the Gross Domestic Product (GDP) of 7 South American countries in 2021</t>
    </r>
  </si>
  <si>
    <r>
      <rPr>
        <b/>
        <sz val="11"/>
        <color theme="1"/>
        <rFont val="Times New Roman"/>
        <family val="1"/>
      </rPr>
      <t>Fig. S2</t>
    </r>
    <r>
      <rPr>
        <sz val="11"/>
        <color theme="1"/>
        <rFont val="Times New Roman"/>
        <family val="1"/>
      </rPr>
      <t xml:space="preserve"> Contribution of the mining sector to the exports (mineral and coal) of 11 South American countries in 2020</t>
    </r>
  </si>
  <si>
    <t>Note: own elaboration based on the sustainability reports. (NA): not available</t>
  </si>
  <si>
    <t>Note: own elaboration based on the sustainability reports in Table S1. (P) refers to the explicit consideration of the SDGs in the report, (A) to the absence, and (NA) to the non-accessibility of sustainability reports.</t>
  </si>
  <si>
    <t>Note: own elaboration based on the sustainability reports in Table S1.</t>
  </si>
  <si>
    <t>Note: own elaboration based on the sustainability reports in Table S1. Indicators were identified at two-year intervals to determine their measurement trends. (+) refers to explicit consideration in the report for both years, (–) to absence in one or both years, and (NA) to the non-accessibility of sustainability reports in one or both years.</t>
  </si>
  <si>
    <t>Note: own elaboration on the sustainability reports in Table S1 and the indicators selected in Table S10. (NA) to the non-accessibility of sustainability reports in one or both years.</t>
  </si>
  <si>
    <t>Note: own elaboration on the sustainability reports in Table S1 and the indicators selected in Table S10. (+) indicates a positive impact, (-) indicates a negative impact, (=) indicates no change in the measurement, and (NA) to the non-accessibility of sustainability reports in one or both years.</t>
  </si>
  <si>
    <r>
      <t xml:space="preserve">Table S14 </t>
    </r>
    <r>
      <rPr>
        <sz val="12"/>
        <color theme="1"/>
        <rFont val="Times New Roman"/>
        <family val="1"/>
      </rPr>
      <t>Trend analysis of the most frequently used indicators in economic SDG sustainability reports</t>
    </r>
  </si>
  <si>
    <r>
      <t xml:space="preserve">Table S13 </t>
    </r>
    <r>
      <rPr>
        <sz val="12"/>
        <color theme="1"/>
        <rFont val="Times New Roman"/>
        <family val="1"/>
      </rPr>
      <t>Trend analysis of the most frequently used indicators in environmental SDG sustainability reports</t>
    </r>
  </si>
  <si>
    <r>
      <t xml:space="preserve">Table S12 </t>
    </r>
    <r>
      <rPr>
        <sz val="12"/>
        <color theme="1"/>
        <rFont val="Times New Roman"/>
        <family val="1"/>
      </rPr>
      <t>Trend analysis of the most frequently used indicators in social SDG sustainability reports</t>
    </r>
  </si>
  <si>
    <r>
      <rPr>
        <b/>
        <sz val="12"/>
        <color theme="1"/>
        <rFont val="Times New Roman"/>
        <family val="1"/>
      </rPr>
      <t xml:space="preserve">Table S10 </t>
    </r>
    <r>
      <rPr>
        <sz val="12"/>
        <color theme="1"/>
        <rFont val="Times New Roman"/>
        <family val="1"/>
      </rPr>
      <t>Indicators identified in the sustainability reports of mining sites and their association with the SDGs</t>
    </r>
  </si>
  <si>
    <r>
      <t xml:space="preserve">Table S4 </t>
    </r>
    <r>
      <rPr>
        <sz val="11"/>
        <color theme="1"/>
        <rFont val="Times New Roman"/>
        <family val="1"/>
      </rPr>
      <t>SDGs included in 2020 sustainability reports by mining site</t>
    </r>
  </si>
  <si>
    <r>
      <t xml:space="preserve">Table S3 </t>
    </r>
    <r>
      <rPr>
        <sz val="11"/>
        <color theme="1"/>
        <rFont val="Times New Roman"/>
        <family val="1"/>
      </rPr>
      <t>SDGs included in 2019 sustainability reports by mining site</t>
    </r>
  </si>
  <si>
    <r>
      <rPr>
        <b/>
        <sz val="11"/>
        <color theme="1"/>
        <rFont val="Times New Roman"/>
        <family val="1"/>
      </rPr>
      <t>Table S2</t>
    </r>
    <r>
      <rPr>
        <sz val="11"/>
        <color theme="1"/>
        <rFont val="Times New Roman"/>
        <family val="1"/>
      </rPr>
      <t xml:space="preserve"> SDGs included in 2018 sustainability reports by mining site</t>
    </r>
  </si>
  <si>
    <r>
      <rPr>
        <b/>
        <sz val="11"/>
        <color theme="1"/>
        <rFont val="Times New Roman"/>
        <family val="1"/>
      </rPr>
      <t>Table S1</t>
    </r>
    <r>
      <rPr>
        <sz val="11"/>
        <color theme="1"/>
        <rFont val="Times New Roman"/>
        <family val="1"/>
      </rPr>
      <t xml:space="preserve"> Annual sustainability reports from 2018 to 2022 for mining companies and sites operating in South America</t>
    </r>
  </si>
  <si>
    <r>
      <t xml:space="preserve">Table S5 </t>
    </r>
    <r>
      <rPr>
        <sz val="11"/>
        <color theme="1"/>
        <rFont val="Times New Roman"/>
        <family val="1"/>
      </rPr>
      <t>SDGs included in 2021 sustainability reports by mining site</t>
    </r>
  </si>
  <si>
    <r>
      <t xml:space="preserve">Table S6 </t>
    </r>
    <r>
      <rPr>
        <sz val="11"/>
        <color theme="1"/>
        <rFont val="Times New Roman"/>
        <family val="1"/>
      </rPr>
      <t>SDGs included in 2022 sustainability reports by mining site</t>
    </r>
  </si>
  <si>
    <r>
      <t xml:space="preserve">Table S7 </t>
    </r>
    <r>
      <rPr>
        <sz val="12"/>
        <color theme="1"/>
        <rFont val="Times New Roman"/>
        <family val="1"/>
      </rPr>
      <t>Practices adopted in support of the economic SDGs</t>
    </r>
  </si>
  <si>
    <r>
      <t xml:space="preserve">Table S8 </t>
    </r>
    <r>
      <rPr>
        <sz val="12"/>
        <color theme="1"/>
        <rFont val="Times New Roman"/>
        <family val="1"/>
      </rPr>
      <t>Practices adopted in support of the social SDGs</t>
    </r>
  </si>
  <si>
    <r>
      <t xml:space="preserve">Table S9 </t>
    </r>
    <r>
      <rPr>
        <sz val="12"/>
        <color theme="1"/>
        <rFont val="Times New Roman"/>
        <family val="1"/>
      </rPr>
      <t>Practices adopted in support of the social SDGs</t>
    </r>
  </si>
  <si>
    <r>
      <rPr>
        <b/>
        <sz val="12"/>
        <color theme="1"/>
        <rFont val="Times New Roman"/>
        <family val="1"/>
      </rPr>
      <t>Table S11</t>
    </r>
    <r>
      <rPr>
        <sz val="12"/>
        <color theme="1"/>
        <rFont val="Times New Roman"/>
        <family val="1"/>
      </rPr>
      <t xml:space="preserve"> Raw data reported in the sustainability reports of mining sites for prioritized indicators</t>
    </r>
  </si>
  <si>
    <t>Source: own elaboration on the sustainability reports in Table S1 and the indicators selected in Table S10. (+) indicates a positive impact, (-) indicates a negative impact, (=) indicates no change in the measurement, and (NA) to the non-accessibility of sustainability reports in one or both years.</t>
  </si>
  <si>
    <t>Supplementary material references</t>
  </si>
  <si>
    <t>Ministerio de Asuntos Exteriores, Unión Europea y Cooperación [MAEUEC] (2021). Ficha país o territorio. Retrieved July 08, 2025, from https://www.exteriores.gob.es/es/Comunicacion/Paginas/Ficha.aspx</t>
  </si>
  <si>
    <t>International Council on Mining and Metals (2022). Role of Mining in National Economies: Mining Contribution Index (6th Edition). Retrieved July 08, 2025, from https://www.icmm.com/website/publications/pdfs/social-performance/2022/research_mci-6-ed.pdf?cb=16134</t>
  </si>
  <si>
    <t>World Bank (2021). Rentas mineras (% del PIB). Retrieved July 08, 2025, from https://datos.bancomundial.org/indicator/NY.GDP.MINR.RT.ZS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</si>
</sst>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164" formatCode="_(* #,##0.00_);_(* \(#,##0.00\);_(* &quot;-&quot;??_);_(@_)"/>
    <numFmt numFmtId="165" formatCode="_(* #,##0_);_(* \(#,##0\);_(* &quot;-&quot;??_);_(@_)"/>
    <numFmt numFmtId="166" formatCode="0.000"/>
    <numFmt numFmtId="167" formatCode="&quot;$&quot;\ #,##0.00"/>
    <numFmt numFmtId="168" formatCode="0.0"/>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Times New Roman"/>
      <family val="1"/>
    </font>
    <font>
      <sz val="12"/>
      <color theme="1"/>
      <name val="Times New Roman"/>
      <family val="1"/>
    </font>
    <font>
      <b/>
      <sz val="10"/>
      <color rgb="FF000000"/>
      <name val="Times New Roman"/>
      <family val="1"/>
    </font>
    <font>
      <sz val="10"/>
      <color rgb="FF000000"/>
      <name val="Times New Roman"/>
      <family val="1"/>
    </font>
    <font>
      <vertAlign val="subscript"/>
      <sz val="10"/>
      <color rgb="FF000000"/>
      <name val="Times New Roman"/>
      <family val="1"/>
    </font>
    <font>
      <sz val="11"/>
      <color theme="1"/>
      <name val="Times New Roman"/>
      <family val="1"/>
    </font>
    <font>
      <sz val="10"/>
      <color theme="1"/>
      <name val="Times New Roman"/>
      <family val="1"/>
    </font>
    <font>
      <b/>
      <sz val="10"/>
      <color theme="1"/>
      <name val="Times New Roman"/>
      <family val="1"/>
    </font>
    <font>
      <sz val="10"/>
      <name val="Times New Roman"/>
      <family val="1"/>
    </font>
    <font>
      <b/>
      <sz val="14"/>
      <color theme="1"/>
      <name val="Times New Roman"/>
      <family val="1"/>
    </font>
    <font>
      <b/>
      <sz val="11"/>
      <color theme="1"/>
      <name val="Times New Roman"/>
      <family val="1"/>
    </font>
    <font>
      <u/>
      <sz val="11"/>
      <color theme="10"/>
      <name val="Times New Roman"/>
      <family val="1"/>
    </font>
    <font>
      <i/>
      <u/>
      <sz val="11"/>
      <name val="Times New Roman"/>
      <family val="1"/>
    </font>
    <font>
      <sz val="8"/>
      <name val="Calibri"/>
      <family val="2"/>
      <scheme val="minor"/>
    </font>
    <font>
      <b/>
      <sz val="11"/>
      <color rgb="FF000000"/>
      <name val="Times New Roman"/>
      <family val="1"/>
    </font>
    <font>
      <b/>
      <sz val="11"/>
      <color rgb="FFFFFFFF"/>
      <name val="Times New Roman"/>
      <family val="1"/>
    </font>
    <font>
      <sz val="11"/>
      <color rgb="FF000000"/>
      <name val="Times New Roman"/>
      <family val="1"/>
    </font>
    <font>
      <sz val="11"/>
      <name val="Times New Roman"/>
      <family val="1"/>
    </font>
    <font>
      <sz val="10"/>
      <color theme="0"/>
      <name val="Times New Roman"/>
      <family val="1"/>
    </font>
    <font>
      <i/>
      <sz val="11"/>
      <name val="Times New Roman"/>
      <family val="1"/>
    </font>
    <font>
      <sz val="10"/>
      <color rgb="FFFF0000"/>
      <name val="Times New Roman"/>
      <family val="1"/>
    </font>
  </fonts>
  <fills count="3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FF0000"/>
        <bgColor indexed="64"/>
      </patternFill>
    </fill>
    <fill>
      <patternFill patternType="solid">
        <fgColor rgb="FFCC9900"/>
        <bgColor indexed="64"/>
      </patternFill>
    </fill>
    <fill>
      <patternFill patternType="solid">
        <fgColor rgb="FF009900"/>
        <bgColor indexed="64"/>
      </patternFill>
    </fill>
    <fill>
      <patternFill patternType="solid">
        <fgColor rgb="FFCC0000"/>
        <bgColor indexed="64"/>
      </patternFill>
    </fill>
    <fill>
      <patternFill patternType="solid">
        <fgColor rgb="FFFF3300"/>
        <bgColor indexed="64"/>
      </patternFill>
    </fill>
    <fill>
      <patternFill patternType="solid">
        <fgColor rgb="FF00AFEF"/>
        <bgColor indexed="64"/>
      </patternFill>
    </fill>
    <fill>
      <patternFill patternType="solid">
        <fgColor rgb="FFFFD966"/>
        <bgColor indexed="64"/>
      </patternFill>
    </fill>
    <fill>
      <patternFill patternType="solid">
        <fgColor rgb="FF990033"/>
        <bgColor indexed="64"/>
      </patternFill>
    </fill>
    <fill>
      <patternFill patternType="solid">
        <fgColor rgb="FFFF6600"/>
        <bgColor indexed="64"/>
      </patternFill>
    </fill>
    <fill>
      <patternFill patternType="solid">
        <fgColor rgb="FFFF3399"/>
        <bgColor indexed="64"/>
      </patternFill>
    </fill>
    <fill>
      <patternFill patternType="solid">
        <fgColor rgb="FFFF9933"/>
        <bgColor indexed="64"/>
      </patternFill>
    </fill>
    <fill>
      <patternFill patternType="solid">
        <fgColor rgb="FFBE8F00"/>
        <bgColor indexed="64"/>
      </patternFill>
    </fill>
    <fill>
      <patternFill patternType="solid">
        <fgColor rgb="FF528135"/>
        <bgColor indexed="64"/>
      </patternFill>
    </fill>
    <fill>
      <patternFill patternType="solid">
        <fgColor rgb="FF2D74B5"/>
        <bgColor indexed="64"/>
      </patternFill>
    </fill>
    <fill>
      <patternFill patternType="solid">
        <fgColor rgb="FF00AF50"/>
        <bgColor indexed="64"/>
      </patternFill>
    </fill>
    <fill>
      <patternFill patternType="solid">
        <fgColor rgb="FF1F4E79"/>
        <bgColor indexed="64"/>
      </patternFill>
    </fill>
    <fill>
      <patternFill patternType="solid">
        <fgColor rgb="FF003366"/>
        <bgColor indexed="64"/>
      </patternFill>
    </fill>
    <fill>
      <patternFill patternType="solid">
        <fgColor theme="0"/>
        <bgColor theme="0"/>
      </patternFill>
    </fill>
    <fill>
      <patternFill patternType="solid">
        <fgColor theme="7" tint="0.79998168889431442"/>
        <bgColor indexed="64"/>
      </patternFill>
    </fill>
    <fill>
      <patternFill patternType="solid">
        <fgColor theme="9" tint="0.59999389629810485"/>
        <bgColor indexed="64"/>
      </patternFill>
    </fill>
    <fill>
      <patternFill patternType="solid">
        <fgColor theme="3" tint="0.3999755851924192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xf numFmtId="164"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0" borderId="0"/>
    <xf numFmtId="44" fontId="1" fillId="0" borderId="0" applyFont="0" applyFill="0" applyBorder="0" applyAlignment="0" applyProtection="0"/>
  </cellStyleXfs>
  <cellXfs count="263">
    <xf numFmtId="0" fontId="0" fillId="0" borderId="0" xfId="0"/>
    <xf numFmtId="0" fontId="0" fillId="0" borderId="0" xfId="0" applyAlignment="1">
      <alignment horizontal="center"/>
    </xf>
    <xf numFmtId="165" fontId="0" fillId="0" borderId="0" xfId="1" applyNumberFormat="1" applyFont="1" applyAlignment="1">
      <alignment horizontal="center"/>
    </xf>
    <xf numFmtId="165" fontId="0" fillId="0" borderId="0" xfId="0" applyNumberFormat="1" applyAlignment="1">
      <alignment horizontal="center"/>
    </xf>
    <xf numFmtId="0" fontId="9" fillId="0" borderId="0" xfId="0" applyFont="1" applyAlignment="1">
      <alignment horizont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11" fillId="0" borderId="1" xfId="0" applyFont="1" applyBorder="1" applyAlignment="1">
      <alignment horizontal="center" vertical="center"/>
    </xf>
    <xf numFmtId="0" fontId="9" fillId="0" borderId="1" xfId="0" applyFont="1" applyBorder="1" applyAlignment="1">
      <alignment horizontal="center" vertical="center"/>
    </xf>
    <xf numFmtId="165" fontId="9" fillId="0" borderId="0" xfId="1" applyNumberFormat="1" applyFont="1" applyAlignment="1">
      <alignment horizontal="center"/>
    </xf>
    <xf numFmtId="0" fontId="12" fillId="29" borderId="3" xfId="12" applyFont="1" applyFill="1" applyBorder="1"/>
    <xf numFmtId="0" fontId="12" fillId="29" borderId="4" xfId="12" applyFont="1" applyFill="1" applyBorder="1"/>
    <xf numFmtId="0" fontId="8" fillId="29" borderId="5" xfId="12" applyFont="1" applyFill="1" applyBorder="1"/>
    <xf numFmtId="0" fontId="9" fillId="0" borderId="0" xfId="12" applyFont="1"/>
    <xf numFmtId="0" fontId="8" fillId="0" borderId="0" xfId="12" applyFont="1"/>
    <xf numFmtId="0" fontId="8" fillId="29" borderId="6" xfId="12" applyFont="1" applyFill="1" applyBorder="1"/>
    <xf numFmtId="0" fontId="8" fillId="29" borderId="0" xfId="12" applyFont="1" applyFill="1"/>
    <xf numFmtId="0" fontId="8" fillId="29" borderId="7" xfId="12" applyFont="1" applyFill="1" applyBorder="1"/>
    <xf numFmtId="0" fontId="8" fillId="29" borderId="8" xfId="12" applyFont="1" applyFill="1" applyBorder="1"/>
    <xf numFmtId="0" fontId="8" fillId="29" borderId="9" xfId="12" applyFont="1" applyFill="1" applyBorder="1"/>
    <xf numFmtId="0" fontId="8" fillId="29" borderId="10" xfId="12" applyFont="1" applyFill="1" applyBorder="1"/>
    <xf numFmtId="0" fontId="9" fillId="0" borderId="0" xfId="12" applyFont="1" applyAlignment="1">
      <alignment horizontal="center" vertical="center"/>
    </xf>
    <xf numFmtId="0" fontId="13" fillId="0" borderId="0" xfId="12" applyFont="1"/>
    <xf numFmtId="0" fontId="8" fillId="0" borderId="0" xfId="12" applyFont="1" applyAlignment="1">
      <alignment horizontal="right"/>
    </xf>
    <xf numFmtId="0" fontId="13" fillId="0" borderId="0" xfId="12" applyFont="1" applyAlignment="1">
      <alignment vertical="center"/>
    </xf>
    <xf numFmtId="0" fontId="8" fillId="0" borderId="0" xfId="12" applyFont="1" applyAlignment="1">
      <alignment vertical="center"/>
    </xf>
    <xf numFmtId="0" fontId="14" fillId="0" borderId="0" xfId="12" applyFont="1" applyAlignment="1">
      <alignment vertical="center" wrapText="1"/>
    </xf>
    <xf numFmtId="0" fontId="13" fillId="0" borderId="0" xfId="12" applyFont="1" applyAlignment="1">
      <alignment horizontal="left" vertical="top"/>
    </xf>
    <xf numFmtId="0" fontId="8" fillId="0" borderId="0" xfId="0" applyFont="1"/>
    <xf numFmtId="0" fontId="8" fillId="0" borderId="0" xfId="0" applyFont="1" applyAlignment="1">
      <alignment horizontal="left" vertical="center"/>
    </xf>
    <xf numFmtId="0" fontId="8" fillId="0" borderId="0" xfId="0" applyFont="1" applyAlignment="1">
      <alignment horizontal="center" vertical="center" wrapText="1"/>
    </xf>
    <xf numFmtId="0" fontId="13" fillId="0" borderId="0" xfId="0" applyFont="1" applyAlignment="1">
      <alignment vertical="center"/>
    </xf>
    <xf numFmtId="0" fontId="13" fillId="0" borderId="0" xfId="0" applyFont="1" applyAlignment="1">
      <alignment horizontal="left" vertical="center"/>
    </xf>
    <xf numFmtId="0" fontId="8" fillId="0" borderId="0" xfId="0" applyFont="1" applyAlignment="1">
      <alignment vertical="center"/>
    </xf>
    <xf numFmtId="0" fontId="18" fillId="12" borderId="1" xfId="0" applyFont="1" applyFill="1" applyBorder="1" applyAlignment="1">
      <alignment horizontal="center" vertical="center"/>
    </xf>
    <xf numFmtId="0" fontId="18" fillId="13" borderId="1" xfId="0" applyFont="1" applyFill="1" applyBorder="1" applyAlignment="1">
      <alignment horizontal="center" vertical="center"/>
    </xf>
    <xf numFmtId="0" fontId="18" fillId="14" borderId="1" xfId="0" applyFont="1" applyFill="1" applyBorder="1" applyAlignment="1">
      <alignment horizontal="center" vertical="center"/>
    </xf>
    <xf numFmtId="0" fontId="18" fillId="15" borderId="1" xfId="0" applyFont="1" applyFill="1" applyBorder="1" applyAlignment="1">
      <alignment horizontal="center" vertical="center"/>
    </xf>
    <xf numFmtId="0" fontId="18" fillId="16" borderId="1" xfId="0" applyFont="1" applyFill="1" applyBorder="1" applyAlignment="1">
      <alignment horizontal="center" vertical="center"/>
    </xf>
    <xf numFmtId="0" fontId="18" fillId="17" borderId="1" xfId="0" applyFont="1" applyFill="1" applyBorder="1" applyAlignment="1">
      <alignment horizontal="center" vertical="center"/>
    </xf>
    <xf numFmtId="0" fontId="18" fillId="18" borderId="1" xfId="0" applyFont="1" applyFill="1" applyBorder="1" applyAlignment="1">
      <alignment horizontal="center" vertical="center"/>
    </xf>
    <xf numFmtId="0" fontId="18" fillId="19" borderId="1" xfId="0" applyFont="1" applyFill="1" applyBorder="1" applyAlignment="1">
      <alignment horizontal="center" vertical="center"/>
    </xf>
    <xf numFmtId="0" fontId="18" fillId="20" borderId="1" xfId="0" applyFont="1" applyFill="1" applyBorder="1" applyAlignment="1">
      <alignment horizontal="center" vertical="center"/>
    </xf>
    <xf numFmtId="0" fontId="18" fillId="21" borderId="1" xfId="0" applyFont="1" applyFill="1" applyBorder="1" applyAlignment="1">
      <alignment horizontal="center" vertical="center"/>
    </xf>
    <xf numFmtId="0" fontId="18" fillId="22" borderId="1" xfId="0" applyFont="1" applyFill="1" applyBorder="1" applyAlignment="1">
      <alignment horizontal="center" vertical="center"/>
    </xf>
    <xf numFmtId="0" fontId="18" fillId="23" borderId="1" xfId="0" applyFont="1" applyFill="1" applyBorder="1" applyAlignment="1">
      <alignment horizontal="center" vertical="center"/>
    </xf>
    <xf numFmtId="0" fontId="18" fillId="24" borderId="1" xfId="0" applyFont="1" applyFill="1" applyBorder="1" applyAlignment="1">
      <alignment horizontal="center" vertical="center"/>
    </xf>
    <xf numFmtId="0" fontId="18" fillId="25" borderId="1" xfId="0" applyFont="1" applyFill="1" applyBorder="1" applyAlignment="1">
      <alignment horizontal="center" vertical="center"/>
    </xf>
    <xf numFmtId="0" fontId="18" fillId="26" borderId="1" xfId="0" applyFont="1" applyFill="1" applyBorder="1" applyAlignment="1">
      <alignment horizontal="center" vertical="center"/>
    </xf>
    <xf numFmtId="0" fontId="18" fillId="27" borderId="1" xfId="0" applyFont="1" applyFill="1" applyBorder="1" applyAlignment="1">
      <alignment horizontal="center" vertical="center"/>
    </xf>
    <xf numFmtId="0" fontId="18" fillId="28" borderId="1" xfId="0" applyFont="1" applyFill="1" applyBorder="1" applyAlignment="1">
      <alignment horizontal="center" vertical="center"/>
    </xf>
    <xf numFmtId="0" fontId="19" fillId="0" borderId="1" xfId="0" applyFont="1" applyBorder="1" applyAlignment="1">
      <alignment horizontal="center" vertical="center"/>
    </xf>
    <xf numFmtId="0" fontId="17" fillId="0" borderId="1" xfId="0" applyFont="1" applyBorder="1" applyAlignment="1">
      <alignment horizontal="center" vertical="center"/>
    </xf>
    <xf numFmtId="0" fontId="13" fillId="0" borderId="0" xfId="0" applyFont="1" applyAlignment="1">
      <alignment horizontal="center" vertical="center"/>
    </xf>
    <xf numFmtId="0" fontId="19" fillId="0" borderId="1" xfId="0" applyFont="1" applyBorder="1" applyAlignment="1">
      <alignment horizontal="center" vertical="center" wrapText="1"/>
    </xf>
    <xf numFmtId="0" fontId="8" fillId="0" borderId="0" xfId="0" applyFont="1" applyAlignment="1">
      <alignment horizontal="justify" vertical="center"/>
    </xf>
    <xf numFmtId="0" fontId="8" fillId="0" borderId="0" xfId="0" applyFont="1" applyAlignment="1">
      <alignment horizontal="center"/>
    </xf>
    <xf numFmtId="0" fontId="8" fillId="0" borderId="0" xfId="0" applyFont="1" applyAlignment="1">
      <alignment horizontal="center" vertical="center"/>
    </xf>
    <xf numFmtId="0" fontId="1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3" fillId="0" borderId="1" xfId="0" applyFont="1" applyBorder="1" applyAlignment="1">
      <alignment horizontal="center"/>
    </xf>
    <xf numFmtId="0" fontId="8" fillId="0" borderId="1" xfId="0" applyFont="1" applyBorder="1" applyAlignment="1">
      <alignment horizontal="center"/>
    </xf>
    <xf numFmtId="0" fontId="19" fillId="0" borderId="0" xfId="0" applyFont="1" applyAlignment="1">
      <alignment vertical="center"/>
    </xf>
    <xf numFmtId="0" fontId="19" fillId="0" borderId="1" xfId="0" applyFont="1" applyBorder="1" applyAlignment="1">
      <alignment vertical="center"/>
    </xf>
    <xf numFmtId="0" fontId="8" fillId="0" borderId="1" xfId="0" applyFont="1" applyBorder="1"/>
    <xf numFmtId="0" fontId="8" fillId="0" borderId="0" xfId="0" applyFont="1" applyAlignment="1">
      <alignment horizontal="left" vertical="center" wrapText="1"/>
    </xf>
    <xf numFmtId="9" fontId="8" fillId="0" borderId="0" xfId="0" applyNumberFormat="1" applyFont="1" applyAlignment="1">
      <alignment horizontal="center" vertical="center"/>
    </xf>
    <xf numFmtId="0" fontId="3" fillId="0" borderId="0" xfId="0" applyFont="1" applyAlignment="1">
      <alignment vertical="center"/>
    </xf>
    <xf numFmtId="0" fontId="6" fillId="0" borderId="1" xfId="0" applyFont="1" applyBorder="1" applyAlignment="1">
      <alignment vertical="center"/>
    </xf>
    <xf numFmtId="0" fontId="4" fillId="0" borderId="0" xfId="0"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6" fillId="0" borderId="1" xfId="0" applyFont="1" applyBorder="1" applyAlignment="1">
      <alignment vertical="center" wrapText="1"/>
    </xf>
    <xf numFmtId="0" fontId="10" fillId="0" borderId="1" xfId="0" applyFont="1" applyBorder="1" applyAlignment="1">
      <alignment horizontal="center" vertical="center"/>
    </xf>
    <xf numFmtId="0" fontId="20" fillId="0" borderId="1" xfId="0" applyFont="1" applyBorder="1" applyAlignment="1">
      <alignment horizontal="center" vertical="center"/>
    </xf>
    <xf numFmtId="0" fontId="9" fillId="0" borderId="0" xfId="5" applyFont="1" applyFill="1" applyAlignment="1">
      <alignment horizontal="center" vertical="center"/>
    </xf>
    <xf numFmtId="0" fontId="9" fillId="0" borderId="0" xfId="7" applyFont="1" applyFill="1" applyAlignment="1">
      <alignment horizontal="center" vertical="center"/>
    </xf>
    <xf numFmtId="0" fontId="9" fillId="0" borderId="0" xfId="4" applyFont="1" applyFill="1" applyAlignment="1">
      <alignment horizontal="center" vertical="center"/>
    </xf>
    <xf numFmtId="0" fontId="9" fillId="0" borderId="0" xfId="8" applyFont="1" applyFill="1" applyAlignment="1">
      <alignment horizontal="center" vertical="center"/>
    </xf>
    <xf numFmtId="0" fontId="9" fillId="0" borderId="0" xfId="10" applyFont="1" applyFill="1" applyAlignment="1">
      <alignment horizontal="center" vertical="center"/>
    </xf>
    <xf numFmtId="0" fontId="9" fillId="0" borderId="0" xfId="6" applyFont="1" applyFill="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left" vertical="center"/>
    </xf>
    <xf numFmtId="0" fontId="9" fillId="0" borderId="0" xfId="3" applyFont="1" applyFill="1" applyAlignment="1">
      <alignment horizontal="center" vertical="center"/>
    </xf>
    <xf numFmtId="0" fontId="9" fillId="0" borderId="0" xfId="2" applyFont="1" applyFill="1" applyAlignment="1">
      <alignment horizontal="center" vertical="center"/>
    </xf>
    <xf numFmtId="0" fontId="10" fillId="0" borderId="0" xfId="0" applyFont="1" applyAlignment="1">
      <alignment horizontal="center" vertical="center"/>
    </xf>
    <xf numFmtId="0" fontId="2" fillId="0" borderId="0" xfId="0" applyFont="1" applyAlignment="1">
      <alignment horizontal="center" vertical="center"/>
    </xf>
    <xf numFmtId="0" fontId="9" fillId="2" borderId="1" xfId="2" applyFont="1" applyBorder="1" applyAlignment="1">
      <alignment horizontal="center" vertical="center"/>
    </xf>
    <xf numFmtId="0" fontId="9" fillId="5" borderId="1" xfId="5" applyFont="1" applyBorder="1" applyAlignment="1">
      <alignment horizontal="center" vertical="center"/>
    </xf>
    <xf numFmtId="0" fontId="9" fillId="7" borderId="1" xfId="7" applyFont="1" applyBorder="1" applyAlignment="1">
      <alignment horizontal="center" vertical="center"/>
    </xf>
    <xf numFmtId="0" fontId="9" fillId="3" borderId="1" xfId="3" applyFont="1" applyBorder="1" applyAlignment="1">
      <alignment horizontal="center" vertical="center"/>
    </xf>
    <xf numFmtId="0" fontId="9" fillId="6" borderId="1" xfId="6" applyFont="1" applyBorder="1" applyAlignment="1">
      <alignment horizontal="center" vertical="center"/>
    </xf>
    <xf numFmtId="0" fontId="9" fillId="8" borderId="1" xfId="8" applyFont="1" applyBorder="1" applyAlignment="1">
      <alignment horizontal="center" vertical="center"/>
    </xf>
    <xf numFmtId="0" fontId="9" fillId="10" borderId="1" xfId="10" applyFont="1" applyBorder="1" applyAlignment="1">
      <alignment horizontal="center" vertical="center"/>
    </xf>
    <xf numFmtId="0" fontId="9" fillId="0" borderId="0" xfId="9" applyFont="1" applyFill="1" applyAlignment="1">
      <alignment horizontal="center" vertical="center"/>
    </xf>
    <xf numFmtId="0" fontId="9" fillId="0" borderId="0" xfId="11" applyFont="1" applyFill="1" applyAlignment="1">
      <alignment horizontal="center" vertical="center"/>
    </xf>
    <xf numFmtId="0" fontId="4" fillId="0" borderId="0" xfId="0" applyFont="1" applyAlignment="1">
      <alignment horizontal="center" vertical="center"/>
    </xf>
    <xf numFmtId="0" fontId="9" fillId="30" borderId="1" xfId="2" applyFont="1" applyFill="1" applyBorder="1" applyAlignment="1">
      <alignment horizontal="center" vertical="center"/>
    </xf>
    <xf numFmtId="0" fontId="9" fillId="31" borderId="1" xfId="7" applyFont="1" applyFill="1" applyBorder="1" applyAlignment="1">
      <alignment horizontal="center" vertical="center"/>
    </xf>
    <xf numFmtId="0" fontId="9" fillId="32" borderId="1" xfId="4" applyFont="1" applyFill="1" applyBorder="1" applyAlignment="1">
      <alignment horizontal="center" vertical="center"/>
    </xf>
    <xf numFmtId="0" fontId="6" fillId="0" borderId="12" xfId="0" applyFont="1" applyBorder="1" applyAlignment="1">
      <alignment horizontal="center" vertical="center"/>
    </xf>
    <xf numFmtId="0" fontId="9" fillId="0" borderId="0" xfId="3" applyFont="1" applyFill="1" applyBorder="1" applyAlignment="1">
      <alignment horizontal="center" vertical="center"/>
    </xf>
    <xf numFmtId="0" fontId="9" fillId="33" borderId="1" xfId="6" applyFont="1" applyFill="1" applyBorder="1" applyAlignment="1">
      <alignment horizontal="center" vertical="center"/>
    </xf>
    <xf numFmtId="0" fontId="9" fillId="34" borderId="1" xfId="5" applyFont="1" applyFill="1" applyBorder="1" applyAlignment="1">
      <alignment horizontal="center" vertical="center"/>
    </xf>
    <xf numFmtId="0" fontId="4" fillId="0" borderId="0" xfId="0" applyFont="1" applyAlignment="1">
      <alignment horizontal="center"/>
    </xf>
    <xf numFmtId="0" fontId="9" fillId="0" borderId="2" xfId="0" applyFont="1" applyBorder="1" applyAlignment="1">
      <alignment horizontal="center" vertical="center"/>
    </xf>
    <xf numFmtId="0" fontId="4" fillId="0" borderId="0" xfId="0" applyFont="1" applyAlignment="1">
      <alignment horizontal="left"/>
    </xf>
    <xf numFmtId="0" fontId="6" fillId="36" borderId="1" xfId="0" applyFont="1" applyFill="1" applyBorder="1" applyAlignment="1">
      <alignment horizontal="center" vertical="center"/>
    </xf>
    <xf numFmtId="0" fontId="9" fillId="0" borderId="1" xfId="1" applyNumberFormat="1" applyFont="1" applyFill="1" applyBorder="1" applyAlignment="1">
      <alignment horizontal="center" vertical="center"/>
    </xf>
    <xf numFmtId="0" fontId="11" fillId="0" borderId="1" xfId="1" applyNumberFormat="1" applyFont="1" applyFill="1" applyBorder="1" applyAlignment="1">
      <alignment horizontal="center" vertical="center"/>
    </xf>
    <xf numFmtId="0" fontId="9" fillId="0" borderId="0" xfId="1" applyNumberFormat="1" applyFont="1" applyFill="1" applyAlignment="1">
      <alignment horizontal="center" vertical="center"/>
    </xf>
    <xf numFmtId="0" fontId="9" fillId="0" borderId="0" xfId="1" applyNumberFormat="1" applyFont="1" applyAlignment="1">
      <alignment horizontal="center" vertical="center"/>
    </xf>
    <xf numFmtId="2" fontId="9" fillId="0" borderId="1" xfId="1" applyNumberFormat="1" applyFont="1" applyFill="1" applyBorder="1" applyAlignment="1">
      <alignment horizontal="center" vertical="center"/>
    </xf>
    <xf numFmtId="1" fontId="9" fillId="0" borderId="1" xfId="1" applyNumberFormat="1" applyFont="1" applyFill="1" applyBorder="1" applyAlignment="1">
      <alignment horizontal="center" vertical="center"/>
    </xf>
    <xf numFmtId="2" fontId="9" fillId="0" borderId="1" xfId="0" applyNumberFormat="1" applyFont="1" applyBorder="1" applyAlignment="1">
      <alignment horizontal="center" vertical="center"/>
    </xf>
    <xf numFmtId="166" fontId="9" fillId="0" borderId="1" xfId="0" applyNumberFormat="1" applyFont="1" applyBorder="1" applyAlignment="1">
      <alignment horizontal="center" vertical="center"/>
    </xf>
    <xf numFmtId="166" fontId="9" fillId="0" borderId="1" xfId="1" applyNumberFormat="1" applyFont="1" applyFill="1" applyBorder="1" applyAlignment="1">
      <alignment horizontal="center" vertical="center"/>
    </xf>
    <xf numFmtId="0" fontId="8" fillId="0" borderId="0" xfId="0" applyFont="1" applyAlignment="1">
      <alignment horizontal="left"/>
    </xf>
    <xf numFmtId="0" fontId="9" fillId="0" borderId="0" xfId="0" applyFont="1" applyAlignment="1">
      <alignment vertical="center"/>
    </xf>
    <xf numFmtId="0" fontId="3" fillId="0" borderId="0" xfId="0" applyFont="1" applyAlignment="1">
      <alignment horizontal="left"/>
    </xf>
    <xf numFmtId="0" fontId="15" fillId="0" borderId="0" xfId="12" applyFont="1" applyAlignment="1">
      <alignment horizontal="left" vertical="top"/>
    </xf>
    <xf numFmtId="0" fontId="22" fillId="0" borderId="0" xfId="12" applyFont="1" applyAlignment="1">
      <alignment horizontal="left" vertical="top"/>
    </xf>
    <xf numFmtId="167" fontId="11" fillId="0" borderId="1" xfId="0" applyNumberFormat="1" applyFont="1" applyBorder="1" applyAlignment="1">
      <alignment horizontal="center" vertical="center"/>
    </xf>
    <xf numFmtId="167" fontId="9" fillId="0" borderId="1" xfId="1" applyNumberFormat="1" applyFont="1" applyFill="1" applyBorder="1" applyAlignment="1">
      <alignment horizontal="center" vertical="center"/>
    </xf>
    <xf numFmtId="167" fontId="9" fillId="0" borderId="1" xfId="0" applyNumberFormat="1" applyFont="1" applyBorder="1" applyAlignment="1">
      <alignment horizontal="center" vertical="center"/>
    </xf>
    <xf numFmtId="44" fontId="9" fillId="0" borderId="1" xfId="13" applyFont="1" applyFill="1" applyBorder="1" applyAlignment="1">
      <alignment horizontal="center" vertical="center"/>
    </xf>
    <xf numFmtId="44" fontId="9" fillId="0" borderId="1" xfId="13" applyFont="1" applyBorder="1" applyAlignment="1">
      <alignment horizontal="center" vertical="center"/>
    </xf>
    <xf numFmtId="0" fontId="6" fillId="36" borderId="1" xfId="0" applyFont="1" applyFill="1" applyBorder="1" applyAlignment="1">
      <alignment horizontal="center" vertical="center" wrapText="1"/>
    </xf>
    <xf numFmtId="0" fontId="0" fillId="0" borderId="0" xfId="0" applyAlignment="1">
      <alignment horizontal="center" wrapText="1"/>
    </xf>
    <xf numFmtId="0" fontId="20" fillId="0" borderId="0" xfId="0" applyFont="1" applyAlignment="1">
      <alignment horizontal="left"/>
    </xf>
    <xf numFmtId="168" fontId="9" fillId="0" borderId="1" xfId="0" applyNumberFormat="1" applyFont="1" applyBorder="1" applyAlignment="1">
      <alignment horizontal="center" vertical="center"/>
    </xf>
    <xf numFmtId="0" fontId="23" fillId="0" borderId="0" xfId="12" applyFont="1"/>
    <xf numFmtId="0" fontId="3" fillId="0" borderId="0" xfId="0" applyFont="1"/>
    <xf numFmtId="0" fontId="9" fillId="0" borderId="0" xfId="0" applyFont="1"/>
    <xf numFmtId="2" fontId="11" fillId="0" borderId="1" xfId="0" applyNumberFormat="1" applyFont="1" applyBorder="1" applyAlignment="1">
      <alignment horizontal="center" vertical="center"/>
    </xf>
    <xf numFmtId="0" fontId="8" fillId="0" borderId="1" xfId="0" applyFont="1" applyBorder="1" applyAlignment="1">
      <alignment horizontal="left" vertical="center" wrapText="1"/>
    </xf>
    <xf numFmtId="0" fontId="0" fillId="0" borderId="0" xfId="0" applyAlignment="1">
      <alignment wrapText="1"/>
    </xf>
    <xf numFmtId="0" fontId="3" fillId="0" borderId="0" xfId="0" applyFont="1" applyAlignment="1">
      <alignment vertical="center" wrapText="1"/>
    </xf>
    <xf numFmtId="0" fontId="6" fillId="0" borderId="0" xfId="0" applyFont="1" applyAlignment="1">
      <alignment vertical="center" wrapText="1"/>
    </xf>
    <xf numFmtId="0" fontId="4" fillId="0" borderId="0" xfId="0" applyFont="1" applyAlignment="1">
      <alignment vertical="center" wrapText="1"/>
    </xf>
    <xf numFmtId="0" fontId="8" fillId="0" borderId="0" xfId="12" applyFont="1" applyAlignment="1">
      <alignment horizontal="right" vertical="center"/>
    </xf>
    <xf numFmtId="9" fontId="8" fillId="0" borderId="0" xfId="0" applyNumberFormat="1" applyFont="1" applyAlignment="1">
      <alignment vertical="center"/>
    </xf>
    <xf numFmtId="0" fontId="9" fillId="0" borderId="1" xfId="0" applyFont="1" applyBorder="1" applyAlignment="1">
      <alignment horizontal="left" vertical="center"/>
    </xf>
    <xf numFmtId="0" fontId="11"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Border="1" applyAlignment="1">
      <alignment horizontal="center" vertical="center" wrapText="1"/>
    </xf>
    <xf numFmtId="0" fontId="19"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1" xfId="0" applyFont="1" applyBorder="1" applyAlignment="1">
      <alignment horizontal="center" vertical="center"/>
    </xf>
    <xf numFmtId="0" fontId="20"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9" fillId="3" borderId="12" xfId="3" applyFont="1" applyBorder="1" applyAlignment="1">
      <alignment horizontal="center" vertical="center" wrapText="1"/>
    </xf>
    <xf numFmtId="0" fontId="9" fillId="3" borderId="13" xfId="3" applyFont="1" applyBorder="1" applyAlignment="1">
      <alignment horizontal="center" vertical="center" wrapText="1"/>
    </xf>
    <xf numFmtId="0" fontId="9" fillId="3" borderId="14" xfId="3" applyFont="1" applyBorder="1" applyAlignment="1">
      <alignment horizontal="center" vertical="center" wrapText="1"/>
    </xf>
    <xf numFmtId="0" fontId="10" fillId="0" borderId="12" xfId="0" applyFont="1" applyBorder="1" applyAlignment="1">
      <alignment horizontal="left" vertical="center"/>
    </xf>
    <xf numFmtId="0" fontId="10" fillId="0" borderId="14" xfId="0" applyFont="1" applyBorder="1" applyAlignment="1">
      <alignment horizontal="left" vertical="center"/>
    </xf>
    <xf numFmtId="0" fontId="9" fillId="2" borderId="12" xfId="2" applyFont="1" applyBorder="1" applyAlignment="1">
      <alignment horizontal="center" vertical="center" wrapText="1"/>
    </xf>
    <xf numFmtId="0" fontId="9" fillId="2" borderId="13" xfId="2" applyFont="1" applyBorder="1" applyAlignment="1">
      <alignment horizontal="center" vertical="center" wrapText="1"/>
    </xf>
    <xf numFmtId="0" fontId="9" fillId="2" borderId="14" xfId="2" applyFont="1" applyBorder="1" applyAlignment="1">
      <alignment horizontal="center" vertical="center" wrapText="1"/>
    </xf>
    <xf numFmtId="0" fontId="9" fillId="5" borderId="12" xfId="5" applyFont="1" applyBorder="1" applyAlignment="1">
      <alignment horizontal="center" vertical="center" wrapText="1"/>
    </xf>
    <xf numFmtId="0" fontId="9" fillId="5" borderId="13" xfId="5" applyFont="1" applyBorder="1" applyAlignment="1">
      <alignment horizontal="center" vertical="center" wrapText="1"/>
    </xf>
    <xf numFmtId="0" fontId="9" fillId="5" borderId="14" xfId="5" applyFont="1" applyBorder="1" applyAlignment="1">
      <alignment horizontal="center" vertical="center" wrapText="1"/>
    </xf>
    <xf numFmtId="0" fontId="9" fillId="7" borderId="12" xfId="7" applyFont="1" applyBorder="1" applyAlignment="1">
      <alignment horizontal="center" vertical="center" wrapText="1"/>
    </xf>
    <xf numFmtId="0" fontId="9" fillId="7" borderId="13" xfId="7" applyFont="1" applyBorder="1" applyAlignment="1">
      <alignment horizontal="center" vertical="center" wrapText="1"/>
    </xf>
    <xf numFmtId="0" fontId="9" fillId="7" borderId="14" xfId="7" applyFont="1" applyBorder="1" applyAlignment="1">
      <alignment horizontal="center" vertical="center" wrapText="1"/>
    </xf>
    <xf numFmtId="0" fontId="9" fillId="30" borderId="12" xfId="2" applyFont="1" applyFill="1" applyBorder="1" applyAlignment="1">
      <alignment horizontal="center" vertical="center" wrapText="1"/>
    </xf>
    <xf numFmtId="0" fontId="9" fillId="30" borderId="13" xfId="2" applyFont="1" applyFill="1" applyBorder="1" applyAlignment="1">
      <alignment horizontal="center" vertical="center" wrapText="1"/>
    </xf>
    <xf numFmtId="0" fontId="9" fillId="30" borderId="14" xfId="2" applyFont="1" applyFill="1" applyBorder="1" applyAlignment="1">
      <alignment horizontal="center" vertical="center" wrapText="1"/>
    </xf>
    <xf numFmtId="0" fontId="9" fillId="34" borderId="12" xfId="5" applyFont="1" applyFill="1" applyBorder="1" applyAlignment="1">
      <alignment horizontal="center" vertical="center" wrapText="1"/>
    </xf>
    <xf numFmtId="0" fontId="9" fillId="34" borderId="13" xfId="5" applyFont="1" applyFill="1" applyBorder="1" applyAlignment="1">
      <alignment horizontal="center" vertical="center" wrapText="1"/>
    </xf>
    <xf numFmtId="0" fontId="9" fillId="34" borderId="14" xfId="5" applyFont="1" applyFill="1" applyBorder="1" applyAlignment="1">
      <alignment horizontal="center" vertical="center" wrapText="1"/>
    </xf>
    <xf numFmtId="0" fontId="9" fillId="31" borderId="12" xfId="7" applyFont="1" applyFill="1" applyBorder="1" applyAlignment="1">
      <alignment horizontal="center" vertical="center" wrapText="1"/>
    </xf>
    <xf numFmtId="0" fontId="9" fillId="31" borderId="13" xfId="7" applyFont="1" applyFill="1" applyBorder="1" applyAlignment="1">
      <alignment horizontal="center" vertical="center" wrapText="1"/>
    </xf>
    <xf numFmtId="0" fontId="9" fillId="31" borderId="14" xfId="7" applyFont="1" applyFill="1" applyBorder="1" applyAlignment="1">
      <alignment horizontal="center" vertical="center" wrapText="1"/>
    </xf>
    <xf numFmtId="0" fontId="9" fillId="32" borderId="12" xfId="4" applyFont="1" applyFill="1" applyBorder="1" applyAlignment="1">
      <alignment horizontal="center" vertical="center" wrapText="1"/>
    </xf>
    <xf numFmtId="0" fontId="9" fillId="32" borderId="13" xfId="4" applyFont="1" applyFill="1" applyBorder="1" applyAlignment="1">
      <alignment horizontal="center" vertical="center" wrapText="1"/>
    </xf>
    <xf numFmtId="0" fontId="9" fillId="32" borderId="14" xfId="4" applyFont="1" applyFill="1" applyBorder="1" applyAlignment="1">
      <alignment horizontal="center" vertical="center" wrapText="1"/>
    </xf>
    <xf numFmtId="0" fontId="9" fillId="6" borderId="12" xfId="6" applyFont="1" applyBorder="1" applyAlignment="1">
      <alignment horizontal="center" vertical="center" wrapText="1"/>
    </xf>
    <xf numFmtId="0" fontId="9" fillId="6" borderId="13" xfId="6" applyFont="1" applyBorder="1" applyAlignment="1">
      <alignment horizontal="center" vertical="center" wrapText="1"/>
    </xf>
    <xf numFmtId="0" fontId="9" fillId="6" borderId="14" xfId="6" applyFont="1" applyBorder="1" applyAlignment="1">
      <alignment horizontal="center" vertical="center" wrapText="1"/>
    </xf>
    <xf numFmtId="0" fontId="10" fillId="0" borderId="11"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9" fillId="33" borderId="12" xfId="6" applyFont="1" applyFill="1" applyBorder="1" applyAlignment="1">
      <alignment horizontal="center" vertical="center" wrapText="1"/>
    </xf>
    <xf numFmtId="0" fontId="9" fillId="33" borderId="13" xfId="6" applyFont="1" applyFill="1" applyBorder="1" applyAlignment="1">
      <alignment horizontal="center" vertical="center" wrapText="1"/>
    </xf>
    <xf numFmtId="0" fontId="9" fillId="33" borderId="14" xfId="6" applyFont="1" applyFill="1" applyBorder="1" applyAlignment="1">
      <alignment horizontal="center" vertical="center" wrapText="1"/>
    </xf>
    <xf numFmtId="0" fontId="9" fillId="8" borderId="12" xfId="8" applyFont="1" applyBorder="1" applyAlignment="1">
      <alignment horizontal="center" vertical="center" wrapText="1"/>
    </xf>
    <xf numFmtId="0" fontId="9" fillId="8" borderId="13" xfId="8" applyFont="1" applyBorder="1" applyAlignment="1">
      <alignment horizontal="center" vertical="center" wrapText="1"/>
    </xf>
    <xf numFmtId="0" fontId="9" fillId="8" borderId="14" xfId="8" applyFont="1" applyBorder="1" applyAlignment="1">
      <alignment horizontal="center" vertical="center" wrapText="1"/>
    </xf>
    <xf numFmtId="0" fontId="9" fillId="10" borderId="12" xfId="10" applyFont="1" applyBorder="1" applyAlignment="1">
      <alignment horizontal="center" vertical="center" wrapText="1"/>
    </xf>
    <xf numFmtId="0" fontId="9" fillId="10" borderId="13" xfId="10" applyFont="1" applyBorder="1" applyAlignment="1">
      <alignment horizontal="center" vertical="center" wrapText="1"/>
    </xf>
    <xf numFmtId="0" fontId="9" fillId="10" borderId="14" xfId="10" applyFont="1" applyBorder="1" applyAlignment="1">
      <alignment horizontal="center" vertical="center" wrapText="1"/>
    </xf>
    <xf numFmtId="0" fontId="5" fillId="0" borderId="1" xfId="0" applyFont="1" applyBorder="1" applyAlignment="1">
      <alignment horizontal="center" vertical="center"/>
    </xf>
    <xf numFmtId="0" fontId="9" fillId="0" borderId="1" xfId="0" applyFont="1" applyBorder="1" applyAlignment="1">
      <alignment horizontal="center" vertical="center"/>
    </xf>
    <xf numFmtId="0" fontId="17" fillId="0" borderId="1" xfId="0" applyFont="1" applyBorder="1" applyAlignment="1">
      <alignment horizontal="center" vertical="center"/>
    </xf>
    <xf numFmtId="0" fontId="17" fillId="0" borderId="11"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9" fillId="0" borderId="1" xfId="1" applyNumberFormat="1" applyFont="1" applyFill="1" applyBorder="1" applyAlignment="1">
      <alignment horizontal="center" vertical="center"/>
    </xf>
    <xf numFmtId="2" fontId="9" fillId="0" borderId="1" xfId="0" applyNumberFormat="1" applyFont="1" applyBorder="1" applyAlignment="1">
      <alignment horizontal="center" vertical="center"/>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8" fillId="26" borderId="12" xfId="0" applyFont="1" applyFill="1" applyBorder="1" applyAlignment="1">
      <alignment horizontal="center" vertical="center"/>
    </xf>
    <xf numFmtId="0" fontId="18" fillId="26" borderId="13" xfId="0" applyFont="1" applyFill="1" applyBorder="1" applyAlignment="1">
      <alignment horizontal="center" vertical="center"/>
    </xf>
    <xf numFmtId="0" fontId="18" fillId="26" borderId="14" xfId="0" applyFont="1" applyFill="1" applyBorder="1" applyAlignment="1">
      <alignment horizontal="center" vertical="center"/>
    </xf>
    <xf numFmtId="0" fontId="18" fillId="27" borderId="12" xfId="0" applyFont="1" applyFill="1" applyBorder="1" applyAlignment="1">
      <alignment horizontal="center" vertical="center"/>
    </xf>
    <xf numFmtId="0" fontId="18" fillId="27" borderId="13" xfId="0" applyFont="1" applyFill="1" applyBorder="1" applyAlignment="1">
      <alignment horizontal="center" vertical="center"/>
    </xf>
    <xf numFmtId="0" fontId="18" fillId="27" borderId="14" xfId="0" applyFont="1" applyFill="1" applyBorder="1" applyAlignment="1">
      <alignment horizontal="center" vertical="center"/>
    </xf>
    <xf numFmtId="0" fontId="18" fillId="28" borderId="12" xfId="0" applyFont="1" applyFill="1" applyBorder="1" applyAlignment="1">
      <alignment horizontal="center" vertical="center"/>
    </xf>
    <xf numFmtId="0" fontId="18" fillId="28" borderId="13" xfId="0" applyFont="1" applyFill="1" applyBorder="1" applyAlignment="1">
      <alignment horizontal="center" vertical="center"/>
    </xf>
    <xf numFmtId="0" fontId="18" fillId="28" borderId="14" xfId="0" applyFont="1" applyFill="1" applyBorder="1" applyAlignment="1">
      <alignment horizontal="center" vertical="center"/>
    </xf>
    <xf numFmtId="0" fontId="18" fillId="22" borderId="12" xfId="0" applyFont="1" applyFill="1" applyBorder="1" applyAlignment="1">
      <alignment horizontal="center" vertical="center"/>
    </xf>
    <xf numFmtId="0" fontId="18" fillId="22" borderId="13" xfId="0" applyFont="1" applyFill="1" applyBorder="1" applyAlignment="1">
      <alignment horizontal="center" vertical="center"/>
    </xf>
    <xf numFmtId="0" fontId="18" fillId="22" borderId="14" xfId="0" applyFont="1" applyFill="1" applyBorder="1" applyAlignment="1">
      <alignment horizontal="center" vertical="center"/>
    </xf>
    <xf numFmtId="0" fontId="18" fillId="23" borderId="12" xfId="0" applyFont="1" applyFill="1" applyBorder="1" applyAlignment="1">
      <alignment horizontal="center" vertical="center"/>
    </xf>
    <xf numFmtId="0" fontId="18" fillId="23" borderId="13" xfId="0" applyFont="1" applyFill="1" applyBorder="1" applyAlignment="1">
      <alignment horizontal="center" vertical="center"/>
    </xf>
    <xf numFmtId="0" fontId="18" fillId="23" borderId="14" xfId="0" applyFont="1" applyFill="1" applyBorder="1" applyAlignment="1">
      <alignment horizontal="center" vertical="center"/>
    </xf>
    <xf numFmtId="0" fontId="18" fillId="24" borderId="12" xfId="0" applyFont="1" applyFill="1" applyBorder="1" applyAlignment="1">
      <alignment horizontal="center" vertical="center"/>
    </xf>
    <xf numFmtId="0" fontId="18" fillId="24" borderId="13" xfId="0" applyFont="1" applyFill="1" applyBorder="1" applyAlignment="1">
      <alignment horizontal="center" vertical="center"/>
    </xf>
    <xf numFmtId="0" fontId="18" fillId="24" borderId="14" xfId="0" applyFont="1" applyFill="1" applyBorder="1" applyAlignment="1">
      <alignment horizontal="center" vertical="center"/>
    </xf>
    <xf numFmtId="0" fontId="18" fillId="25" borderId="12" xfId="0" applyFont="1" applyFill="1" applyBorder="1" applyAlignment="1">
      <alignment horizontal="center" vertical="center"/>
    </xf>
    <xf numFmtId="0" fontId="18" fillId="25" borderId="13" xfId="0" applyFont="1" applyFill="1" applyBorder="1" applyAlignment="1">
      <alignment horizontal="center" vertical="center"/>
    </xf>
    <xf numFmtId="0" fontId="18" fillId="25" borderId="14" xfId="0" applyFont="1" applyFill="1" applyBorder="1" applyAlignment="1">
      <alignment horizontal="center" vertical="center"/>
    </xf>
    <xf numFmtId="2" fontId="9" fillId="0" borderId="1" xfId="1" applyNumberFormat="1" applyFont="1" applyFill="1" applyBorder="1" applyAlignment="1">
      <alignment horizontal="center" vertical="center"/>
    </xf>
    <xf numFmtId="0" fontId="21" fillId="35" borderId="1" xfId="0" applyFont="1" applyFill="1" applyBorder="1" applyAlignment="1">
      <alignment horizontal="center" vertical="center"/>
    </xf>
    <xf numFmtId="1" fontId="9" fillId="0" borderId="1" xfId="1" applyNumberFormat="1" applyFont="1" applyFill="1" applyBorder="1" applyAlignment="1">
      <alignment horizontal="center" vertical="center"/>
    </xf>
    <xf numFmtId="0" fontId="18" fillId="17" borderId="12" xfId="0" applyFont="1" applyFill="1" applyBorder="1" applyAlignment="1">
      <alignment horizontal="center" vertical="center"/>
    </xf>
    <xf numFmtId="0" fontId="18" fillId="17" borderId="13" xfId="0" applyFont="1" applyFill="1" applyBorder="1" applyAlignment="1">
      <alignment horizontal="center" vertical="center"/>
    </xf>
    <xf numFmtId="0" fontId="18" fillId="17" borderId="14" xfId="0" applyFont="1" applyFill="1" applyBorder="1" applyAlignment="1">
      <alignment horizontal="center" vertical="center"/>
    </xf>
    <xf numFmtId="0" fontId="18" fillId="18" borderId="12" xfId="0" applyFont="1" applyFill="1" applyBorder="1" applyAlignment="1">
      <alignment horizontal="center" vertical="center"/>
    </xf>
    <xf numFmtId="0" fontId="18" fillId="18" borderId="13" xfId="0" applyFont="1" applyFill="1" applyBorder="1" applyAlignment="1">
      <alignment horizontal="center" vertical="center"/>
    </xf>
    <xf numFmtId="0" fontId="18" fillId="18" borderId="14" xfId="0" applyFont="1" applyFill="1" applyBorder="1" applyAlignment="1">
      <alignment horizontal="center" vertical="center"/>
    </xf>
    <xf numFmtId="0" fontId="18" fillId="19" borderId="12" xfId="0" applyFont="1" applyFill="1" applyBorder="1" applyAlignment="1">
      <alignment horizontal="center" vertical="center"/>
    </xf>
    <xf numFmtId="0" fontId="18" fillId="19" borderId="13" xfId="0" applyFont="1" applyFill="1" applyBorder="1" applyAlignment="1">
      <alignment horizontal="center" vertical="center"/>
    </xf>
    <xf numFmtId="0" fontId="18" fillId="19" borderId="14" xfId="0" applyFont="1" applyFill="1" applyBorder="1" applyAlignment="1">
      <alignment horizontal="center" vertical="center"/>
    </xf>
    <xf numFmtId="0" fontId="18" fillId="21" borderId="12" xfId="0" applyFont="1" applyFill="1" applyBorder="1" applyAlignment="1">
      <alignment horizontal="center" vertical="center"/>
    </xf>
    <xf numFmtId="0" fontId="18" fillId="21" borderId="13" xfId="0" applyFont="1" applyFill="1" applyBorder="1" applyAlignment="1">
      <alignment horizontal="center" vertical="center"/>
    </xf>
    <xf numFmtId="0" fontId="18" fillId="21" borderId="14" xfId="0" applyFont="1" applyFill="1" applyBorder="1" applyAlignment="1">
      <alignment horizontal="center" vertical="center"/>
    </xf>
    <xf numFmtId="0" fontId="18" fillId="12" borderId="12" xfId="0" applyFont="1" applyFill="1" applyBorder="1" applyAlignment="1">
      <alignment horizontal="center" vertical="center"/>
    </xf>
    <xf numFmtId="0" fontId="18" fillId="12" borderId="13" xfId="0" applyFont="1" applyFill="1" applyBorder="1" applyAlignment="1">
      <alignment horizontal="center" vertical="center"/>
    </xf>
    <xf numFmtId="0" fontId="18" fillId="12" borderId="14" xfId="0" applyFont="1" applyFill="1" applyBorder="1" applyAlignment="1">
      <alignment horizontal="center" vertical="center"/>
    </xf>
    <xf numFmtId="0" fontId="18" fillId="14" borderId="12" xfId="0" applyFont="1" applyFill="1" applyBorder="1" applyAlignment="1">
      <alignment horizontal="center" vertical="center"/>
    </xf>
    <xf numFmtId="0" fontId="18" fillId="14" borderId="13" xfId="0" applyFont="1" applyFill="1" applyBorder="1" applyAlignment="1">
      <alignment horizontal="center" vertical="center"/>
    </xf>
    <xf numFmtId="0" fontId="18" fillId="14" borderId="14" xfId="0" applyFont="1" applyFill="1" applyBorder="1" applyAlignment="1">
      <alignment horizontal="center" vertical="center"/>
    </xf>
    <xf numFmtId="0" fontId="18" fillId="15" borderId="12" xfId="0" applyFont="1" applyFill="1" applyBorder="1" applyAlignment="1">
      <alignment horizontal="center" vertical="center"/>
    </xf>
    <xf numFmtId="0" fontId="18" fillId="15" borderId="13" xfId="0" applyFont="1" applyFill="1" applyBorder="1" applyAlignment="1">
      <alignment horizontal="center" vertical="center"/>
    </xf>
    <xf numFmtId="0" fontId="18" fillId="15" borderId="14" xfId="0" applyFont="1" applyFill="1" applyBorder="1" applyAlignment="1">
      <alignment horizontal="center" vertical="center"/>
    </xf>
    <xf numFmtId="0" fontId="18" fillId="16" borderId="12" xfId="0" applyFont="1" applyFill="1" applyBorder="1" applyAlignment="1">
      <alignment horizontal="center" vertical="center"/>
    </xf>
    <xf numFmtId="0" fontId="18" fillId="16" borderId="13" xfId="0" applyFont="1" applyFill="1" applyBorder="1" applyAlignment="1">
      <alignment horizontal="center" vertical="center"/>
    </xf>
    <xf numFmtId="0" fontId="18" fillId="16" borderId="14" xfId="0" applyFont="1" applyFill="1" applyBorder="1" applyAlignment="1">
      <alignment horizontal="center" vertical="center"/>
    </xf>
    <xf numFmtId="0" fontId="9" fillId="0" borderId="1" xfId="13" applyNumberFormat="1" applyFont="1" applyBorder="1" applyAlignment="1">
      <alignment horizontal="center" vertical="center"/>
    </xf>
    <xf numFmtId="0" fontId="21" fillId="35" borderId="12" xfId="0" applyFont="1" applyFill="1" applyBorder="1" applyAlignment="1">
      <alignment horizontal="center" vertical="center"/>
    </xf>
    <xf numFmtId="0" fontId="21" fillId="35" borderId="13" xfId="0" applyFont="1" applyFill="1" applyBorder="1" applyAlignment="1">
      <alignment horizontal="center" vertical="center"/>
    </xf>
    <xf numFmtId="0" fontId="21" fillId="35" borderId="14" xfId="0" applyFont="1" applyFill="1" applyBorder="1" applyAlignment="1">
      <alignment horizontal="center" vertical="center"/>
    </xf>
    <xf numFmtId="0" fontId="9" fillId="0" borderId="11" xfId="0" applyFont="1" applyBorder="1" applyAlignment="1">
      <alignment horizontal="center" vertical="center"/>
    </xf>
    <xf numFmtId="0" fontId="9" fillId="0" borderId="16" xfId="0" applyFont="1" applyBorder="1" applyAlignment="1">
      <alignment horizontal="center" vertical="center"/>
    </xf>
    <xf numFmtId="167" fontId="9" fillId="0" borderId="1" xfId="1" applyNumberFormat="1" applyFont="1" applyFill="1" applyBorder="1" applyAlignment="1">
      <alignment horizontal="center" vertical="center"/>
    </xf>
    <xf numFmtId="44" fontId="9" fillId="0" borderId="1" xfId="13" applyFont="1" applyFill="1" applyBorder="1" applyAlignment="1">
      <alignment horizontal="center" vertical="center"/>
    </xf>
    <xf numFmtId="167" fontId="9" fillId="0" borderId="1" xfId="0" applyNumberFormat="1" applyFont="1" applyBorder="1" applyAlignment="1">
      <alignment horizontal="center" vertical="center"/>
    </xf>
    <xf numFmtId="44" fontId="9" fillId="0" borderId="1" xfId="13" applyFont="1" applyBorder="1" applyAlignment="1">
      <alignment horizontal="center" vertical="center"/>
    </xf>
  </cellXfs>
  <cellStyles count="14">
    <cellStyle name="20% - Énfasis1" xfId="2" builtinId="30"/>
    <cellStyle name="20% - Énfasis2" xfId="5" builtinId="34"/>
    <cellStyle name="20% - Énfasis3" xfId="7" builtinId="38"/>
    <cellStyle name="20% - Énfasis4" xfId="9" builtinId="42"/>
    <cellStyle name="20% - Énfasis5" xfId="11" builtinId="46"/>
    <cellStyle name="40% - Énfasis1" xfId="3" builtinId="31"/>
    <cellStyle name="40% - Énfasis3" xfId="8" builtinId="39"/>
    <cellStyle name="40% - Énfasis4" xfId="10" builtinId="43"/>
    <cellStyle name="60% - Énfasis1" xfId="4" builtinId="32"/>
    <cellStyle name="60% - Énfasis2" xfId="6" builtinId="36"/>
    <cellStyle name="Millares" xfId="1" builtinId="3"/>
    <cellStyle name="Moneda" xfId="13" builtinId="4"/>
    <cellStyle name="Normal" xfId="0" builtinId="0"/>
    <cellStyle name="Normal 2" xfId="12" xr:uid="{A2CD1739-1E18-4AA0-92AA-CD62194BB5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C00000"/>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S1'!$C$5:$C$11</c:f>
              <c:strCache>
                <c:ptCount val="7"/>
                <c:pt idx="0">
                  <c:v>Bolivia</c:v>
                </c:pt>
                <c:pt idx="1">
                  <c:v>Brazil</c:v>
                </c:pt>
                <c:pt idx="2">
                  <c:v>Chile</c:v>
                </c:pt>
                <c:pt idx="3">
                  <c:v>Colombia</c:v>
                </c:pt>
                <c:pt idx="4">
                  <c:v>Ecuador</c:v>
                </c:pt>
                <c:pt idx="5">
                  <c:v>Peru</c:v>
                </c:pt>
                <c:pt idx="6">
                  <c:v>Uruguay*</c:v>
                </c:pt>
              </c:strCache>
            </c:strRef>
          </c:cat>
          <c:val>
            <c:numRef>
              <c:f>'Figure S1'!$D$5:$D$11</c:f>
              <c:numCache>
                <c:formatCode>General</c:formatCode>
                <c:ptCount val="7"/>
                <c:pt idx="0">
                  <c:v>4.7</c:v>
                </c:pt>
                <c:pt idx="1">
                  <c:v>4.5</c:v>
                </c:pt>
                <c:pt idx="2">
                  <c:v>14.6</c:v>
                </c:pt>
                <c:pt idx="3">
                  <c:v>4.2</c:v>
                </c:pt>
                <c:pt idx="4">
                  <c:v>4</c:v>
                </c:pt>
                <c:pt idx="5">
                  <c:v>14.3</c:v>
                </c:pt>
                <c:pt idx="6">
                  <c:v>7.1</c:v>
                </c:pt>
              </c:numCache>
            </c:numRef>
          </c:val>
          <c:extLst>
            <c:ext xmlns:c16="http://schemas.microsoft.com/office/drawing/2014/chart" uri="{C3380CC4-5D6E-409C-BE32-E72D297353CC}">
              <c16:uniqueId val="{00000000-05EA-43CA-9472-B8E2B9A61613}"/>
            </c:ext>
          </c:extLst>
        </c:ser>
        <c:dLbls>
          <c:dLblPos val="outEnd"/>
          <c:showLegendKey val="0"/>
          <c:showVal val="1"/>
          <c:showCatName val="0"/>
          <c:showSerName val="0"/>
          <c:showPercent val="0"/>
          <c:showBubbleSize val="0"/>
        </c:dLbls>
        <c:gapWidth val="100"/>
        <c:overlap val="-10"/>
        <c:axId val="541389311"/>
        <c:axId val="684344495"/>
      </c:barChart>
      <c:catAx>
        <c:axId val="541389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crossAx val="684344495"/>
        <c:crosses val="autoZero"/>
        <c:auto val="1"/>
        <c:lblAlgn val="ctr"/>
        <c:lblOffset val="100"/>
        <c:noMultiLvlLbl val="0"/>
      </c:catAx>
      <c:valAx>
        <c:axId val="6843444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s-CO"/>
                  <a:t>% GDP</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crossAx val="54138931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00">
          <a:solidFill>
            <a:sysClr val="windowText" lastClr="000000"/>
          </a:solidFill>
          <a:latin typeface="Times New Roman" panose="02020603050405020304" pitchFamily="18" charset="0"/>
          <a:cs typeface="Times New Roman" panose="02020603050405020304" pitchFamily="18"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S2'!$C$5:$C$15</c:f>
              <c:strCache>
                <c:ptCount val="11"/>
                <c:pt idx="0">
                  <c:v>Argentina</c:v>
                </c:pt>
                <c:pt idx="1">
                  <c:v>Bolivia</c:v>
                </c:pt>
                <c:pt idx="2">
                  <c:v>Brazil</c:v>
                </c:pt>
                <c:pt idx="3">
                  <c:v>Chile</c:v>
                </c:pt>
                <c:pt idx="4">
                  <c:v>Colombia</c:v>
                </c:pt>
                <c:pt idx="5">
                  <c:v>Ecuador</c:v>
                </c:pt>
                <c:pt idx="6">
                  <c:v>Guyana</c:v>
                </c:pt>
                <c:pt idx="7">
                  <c:v>Paraguay</c:v>
                </c:pt>
                <c:pt idx="8">
                  <c:v>Peru</c:v>
                </c:pt>
                <c:pt idx="9">
                  <c:v>Surinam</c:v>
                </c:pt>
                <c:pt idx="10">
                  <c:v>Uruguay</c:v>
                </c:pt>
              </c:strCache>
            </c:strRef>
          </c:cat>
          <c:val>
            <c:numRef>
              <c:f>'Figure S2'!$D$5:$D$15</c:f>
              <c:numCache>
                <c:formatCode>General</c:formatCode>
                <c:ptCount val="11"/>
                <c:pt idx="0">
                  <c:v>2.2000000000000002</c:v>
                </c:pt>
                <c:pt idx="1">
                  <c:v>45.2</c:v>
                </c:pt>
                <c:pt idx="2">
                  <c:v>18.600000000000001</c:v>
                </c:pt>
                <c:pt idx="3">
                  <c:v>58.2</c:v>
                </c:pt>
                <c:pt idx="4">
                  <c:v>24.2</c:v>
                </c:pt>
                <c:pt idx="5">
                  <c:v>6.1</c:v>
                </c:pt>
                <c:pt idx="6">
                  <c:v>30.4</c:v>
                </c:pt>
                <c:pt idx="7">
                  <c:v>1</c:v>
                </c:pt>
                <c:pt idx="8">
                  <c:v>60.2</c:v>
                </c:pt>
                <c:pt idx="9">
                  <c:v>84.6</c:v>
                </c:pt>
                <c:pt idx="10">
                  <c:v>0.6</c:v>
                </c:pt>
              </c:numCache>
            </c:numRef>
          </c:val>
          <c:extLst>
            <c:ext xmlns:c16="http://schemas.microsoft.com/office/drawing/2014/chart" uri="{C3380CC4-5D6E-409C-BE32-E72D297353CC}">
              <c16:uniqueId val="{00000000-E16E-403C-B671-356DCF5B3197}"/>
            </c:ext>
          </c:extLst>
        </c:ser>
        <c:dLbls>
          <c:dLblPos val="outEnd"/>
          <c:showLegendKey val="0"/>
          <c:showVal val="1"/>
          <c:showCatName val="0"/>
          <c:showSerName val="0"/>
          <c:showPercent val="0"/>
          <c:showBubbleSize val="0"/>
        </c:dLbls>
        <c:gapWidth val="75"/>
        <c:overlap val="-10"/>
        <c:axId val="684898623"/>
        <c:axId val="683656751"/>
      </c:barChart>
      <c:catAx>
        <c:axId val="68489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crossAx val="683656751"/>
        <c:crosses val="autoZero"/>
        <c:auto val="1"/>
        <c:lblAlgn val="ctr"/>
        <c:lblOffset val="100"/>
        <c:noMultiLvlLbl val="0"/>
      </c:catAx>
      <c:valAx>
        <c:axId val="6836567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s-CO" b="0"/>
                  <a:t>% exports</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crossAx val="68489862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00">
          <a:solidFill>
            <a:sysClr val="windowText" lastClr="000000"/>
          </a:solidFill>
          <a:latin typeface="Times New Roman" panose="02020603050405020304" pitchFamily="18" charset="0"/>
          <a:cs typeface="Times New Roman" panose="02020603050405020304" pitchFamily="18"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754943</xdr:colOff>
      <xdr:row>2</xdr:row>
      <xdr:rowOff>81845</xdr:rowOff>
    </xdr:from>
    <xdr:to>
      <xdr:col>8</xdr:col>
      <xdr:colOff>14110</xdr:colOff>
      <xdr:row>17</xdr:row>
      <xdr:rowOff>7056</xdr:rowOff>
    </xdr:to>
    <xdr:graphicFrame macro="">
      <xdr:nvGraphicFramePr>
        <xdr:cNvPr id="3" name="Gráfico 2">
          <a:extLst>
            <a:ext uri="{FF2B5EF4-FFF2-40B4-BE49-F238E27FC236}">
              <a16:creationId xmlns:a16="http://schemas.microsoft.com/office/drawing/2014/main" id="{23C682A6-82AE-055E-1D37-918173E081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7054</xdr:colOff>
      <xdr:row>2</xdr:row>
      <xdr:rowOff>176387</xdr:rowOff>
    </xdr:from>
    <xdr:to>
      <xdr:col>10</xdr:col>
      <xdr:colOff>7056</xdr:colOff>
      <xdr:row>16</xdr:row>
      <xdr:rowOff>141110</xdr:rowOff>
    </xdr:to>
    <xdr:graphicFrame macro="">
      <xdr:nvGraphicFramePr>
        <xdr:cNvPr id="3" name="Gráfico 2">
          <a:extLst>
            <a:ext uri="{FF2B5EF4-FFF2-40B4-BE49-F238E27FC236}">
              <a16:creationId xmlns:a16="http://schemas.microsoft.com/office/drawing/2014/main" id="{6AEB48A0-5EEB-25D3-9CC1-06A3F72110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61268-1F7F-4541-B77D-79983D679A51}">
  <dimension ref="A1:Z989"/>
  <sheetViews>
    <sheetView tabSelected="1" zoomScale="80" zoomScaleNormal="80" workbookViewId="0">
      <selection activeCell="C9" sqref="C9"/>
    </sheetView>
  </sheetViews>
  <sheetFormatPr baseColWidth="10" defaultColWidth="14.453125" defaultRowHeight="15" customHeight="1" x14ac:dyDescent="0.3"/>
  <cols>
    <col min="1" max="1" width="19.1796875" style="14" customWidth="1"/>
    <col min="2" max="2" width="56" style="14" customWidth="1"/>
    <col min="3" max="3" width="144.54296875" style="14" customWidth="1"/>
    <col min="4" max="4" width="10.54296875" style="14" customWidth="1"/>
    <col min="5" max="26" width="8.81640625" style="14" customWidth="1"/>
    <col min="27" max="16384" width="14.453125" style="14"/>
  </cols>
  <sheetData>
    <row r="1" spans="1:26" ht="18" customHeight="1" x14ac:dyDescent="0.35">
      <c r="A1" s="10" t="s">
        <v>80</v>
      </c>
      <c r="B1" s="11"/>
      <c r="C1" s="12"/>
      <c r="D1" s="13"/>
      <c r="E1" s="13"/>
      <c r="F1" s="13"/>
      <c r="G1" s="13"/>
      <c r="H1" s="13"/>
      <c r="I1" s="13"/>
      <c r="J1" s="13"/>
      <c r="K1" s="13"/>
      <c r="L1" s="13"/>
      <c r="M1" s="13"/>
      <c r="N1" s="13"/>
      <c r="O1" s="13"/>
      <c r="P1" s="13"/>
      <c r="Q1" s="13"/>
      <c r="R1" s="13"/>
      <c r="S1" s="13"/>
      <c r="T1" s="13"/>
      <c r="U1" s="13"/>
      <c r="V1" s="13"/>
      <c r="W1" s="13"/>
      <c r="X1" s="13"/>
      <c r="Y1" s="13"/>
      <c r="Z1" s="13"/>
    </row>
    <row r="2" spans="1:26" ht="12.75" customHeight="1" x14ac:dyDescent="0.3">
      <c r="A2" s="15"/>
      <c r="B2" s="16"/>
      <c r="C2" s="17"/>
      <c r="D2" s="13"/>
      <c r="E2" s="13"/>
      <c r="F2" s="13"/>
      <c r="G2" s="13"/>
      <c r="H2" s="13"/>
      <c r="I2" s="13"/>
      <c r="J2" s="13"/>
      <c r="K2" s="13"/>
      <c r="L2" s="13"/>
      <c r="M2" s="13"/>
      <c r="N2" s="13"/>
      <c r="O2" s="13"/>
      <c r="P2" s="13"/>
      <c r="Q2" s="13"/>
      <c r="R2" s="13"/>
      <c r="S2" s="13"/>
      <c r="T2" s="13"/>
      <c r="U2" s="13"/>
      <c r="V2" s="13"/>
      <c r="W2" s="13"/>
      <c r="X2" s="13"/>
      <c r="Y2" s="13"/>
      <c r="Z2" s="13"/>
    </row>
    <row r="3" spans="1:26" ht="12.75" customHeight="1" x14ac:dyDescent="0.3">
      <c r="A3" s="18" t="s">
        <v>81</v>
      </c>
      <c r="B3" s="19"/>
      <c r="C3" s="20"/>
      <c r="D3" s="13"/>
      <c r="E3" s="13"/>
      <c r="F3" s="13"/>
      <c r="G3" s="13"/>
      <c r="H3" s="13"/>
      <c r="I3" s="13"/>
      <c r="J3" s="13"/>
      <c r="K3" s="13"/>
      <c r="L3" s="13"/>
      <c r="M3" s="13"/>
      <c r="N3" s="13"/>
      <c r="O3" s="13"/>
      <c r="P3" s="13"/>
      <c r="Q3" s="13"/>
      <c r="R3" s="13"/>
      <c r="S3" s="13"/>
      <c r="T3" s="13"/>
      <c r="U3" s="13"/>
      <c r="V3" s="13"/>
      <c r="W3" s="13"/>
      <c r="X3" s="13"/>
      <c r="Y3" s="13"/>
      <c r="Z3" s="13"/>
    </row>
    <row r="4" spans="1:26" ht="12.75" customHeight="1" x14ac:dyDescent="0.3">
      <c r="A4" s="21"/>
      <c r="B4" s="21"/>
      <c r="C4" s="13"/>
      <c r="D4" s="13"/>
      <c r="E4" s="13"/>
      <c r="F4" s="13"/>
      <c r="G4" s="13"/>
      <c r="H4" s="13"/>
      <c r="I4" s="13"/>
      <c r="J4" s="13"/>
      <c r="K4" s="13"/>
      <c r="L4" s="13"/>
      <c r="M4" s="13"/>
      <c r="N4" s="13"/>
      <c r="O4" s="13"/>
      <c r="P4" s="13"/>
      <c r="Q4" s="13"/>
      <c r="R4" s="13"/>
      <c r="S4" s="13"/>
      <c r="T4" s="13"/>
      <c r="U4" s="13"/>
      <c r="V4" s="13"/>
      <c r="W4" s="13"/>
      <c r="X4" s="13"/>
      <c r="Y4" s="13"/>
      <c r="Z4" s="13"/>
    </row>
    <row r="5" spans="1:26" ht="14.5" customHeight="1" x14ac:dyDescent="0.3">
      <c r="A5" s="22" t="s">
        <v>82</v>
      </c>
      <c r="B5" s="22"/>
      <c r="C5" s="13"/>
      <c r="D5" s="13"/>
      <c r="E5" s="13"/>
      <c r="F5" s="13"/>
      <c r="G5" s="13"/>
      <c r="H5" s="13"/>
      <c r="I5" s="13"/>
      <c r="J5" s="13"/>
      <c r="K5" s="13"/>
      <c r="L5" s="13"/>
      <c r="M5" s="13"/>
      <c r="N5" s="13"/>
      <c r="O5" s="13"/>
      <c r="P5" s="13"/>
      <c r="Q5" s="13"/>
      <c r="R5" s="13"/>
      <c r="S5" s="13"/>
      <c r="T5" s="13"/>
      <c r="U5" s="13"/>
      <c r="V5" s="13"/>
      <c r="W5" s="13"/>
      <c r="X5" s="13"/>
      <c r="Y5" s="13"/>
      <c r="Z5" s="13"/>
    </row>
    <row r="6" spans="1:26" ht="16.5" customHeight="1" x14ac:dyDescent="0.3">
      <c r="A6" s="141" t="s">
        <v>83</v>
      </c>
      <c r="B6" s="24" t="s">
        <v>716</v>
      </c>
      <c r="C6" s="13"/>
      <c r="D6" s="13"/>
      <c r="E6" s="13"/>
      <c r="F6" s="13"/>
      <c r="G6" s="13"/>
      <c r="H6" s="13"/>
      <c r="I6" s="13"/>
      <c r="J6" s="13"/>
      <c r="K6" s="13"/>
      <c r="L6" s="13"/>
      <c r="M6" s="13"/>
      <c r="N6" s="13"/>
      <c r="O6" s="13"/>
      <c r="P6" s="13"/>
      <c r="Q6" s="13"/>
      <c r="R6" s="13"/>
      <c r="S6" s="13"/>
      <c r="T6" s="13"/>
      <c r="U6" s="13"/>
      <c r="V6" s="13"/>
      <c r="W6" s="13"/>
      <c r="X6" s="13"/>
      <c r="Y6" s="13"/>
      <c r="Z6" s="13"/>
    </row>
    <row r="7" spans="1:26" ht="17" customHeight="1" x14ac:dyDescent="0.3">
      <c r="A7" s="23"/>
      <c r="B7" s="25"/>
      <c r="C7" s="13"/>
      <c r="D7" s="13"/>
      <c r="E7" s="13"/>
      <c r="F7" s="13"/>
      <c r="G7" s="13"/>
      <c r="H7" s="13"/>
      <c r="I7" s="13"/>
      <c r="J7" s="13"/>
      <c r="K7" s="13"/>
      <c r="L7" s="13"/>
      <c r="M7" s="13"/>
      <c r="N7" s="13"/>
      <c r="O7" s="13"/>
      <c r="P7" s="13"/>
      <c r="Q7" s="13"/>
      <c r="R7" s="13"/>
      <c r="S7" s="13"/>
      <c r="T7" s="13"/>
      <c r="U7" s="13"/>
      <c r="V7" s="13"/>
      <c r="W7" s="13"/>
      <c r="X7" s="13"/>
      <c r="Y7" s="13"/>
      <c r="Z7" s="13"/>
    </row>
    <row r="8" spans="1:26" ht="12.75" customHeight="1" x14ac:dyDescent="0.3">
      <c r="A8" s="21"/>
      <c r="B8" s="26"/>
      <c r="C8" s="13"/>
      <c r="D8" s="13"/>
      <c r="E8" s="13"/>
      <c r="F8" s="13"/>
      <c r="G8" s="13"/>
      <c r="H8" s="13"/>
      <c r="I8" s="13"/>
      <c r="J8" s="13"/>
      <c r="K8" s="13"/>
      <c r="L8" s="13"/>
      <c r="M8" s="13"/>
      <c r="N8" s="13"/>
      <c r="O8" s="13"/>
      <c r="P8" s="13"/>
      <c r="Q8" s="13"/>
      <c r="R8" s="13"/>
      <c r="S8" s="13"/>
      <c r="T8" s="13"/>
      <c r="U8" s="13"/>
      <c r="V8" s="13"/>
      <c r="W8" s="13"/>
      <c r="X8" s="13"/>
      <c r="Y8" s="13"/>
      <c r="Z8" s="13"/>
    </row>
    <row r="9" spans="1:26" ht="12.75" customHeight="1" x14ac:dyDescent="0.3">
      <c r="A9" s="27" t="s">
        <v>84</v>
      </c>
      <c r="B9" s="24" t="s">
        <v>85</v>
      </c>
      <c r="C9" s="13"/>
      <c r="D9" s="13"/>
      <c r="E9" s="13"/>
      <c r="F9" s="13"/>
      <c r="G9" s="13"/>
      <c r="H9" s="13"/>
      <c r="I9" s="13"/>
      <c r="J9" s="13"/>
      <c r="K9" s="13"/>
      <c r="L9" s="13"/>
      <c r="M9" s="13"/>
      <c r="N9" s="13"/>
      <c r="O9" s="13"/>
      <c r="P9" s="13"/>
      <c r="Q9" s="13"/>
      <c r="R9" s="13"/>
      <c r="S9" s="13"/>
      <c r="T9" s="13"/>
      <c r="U9" s="13"/>
      <c r="V9" s="13"/>
      <c r="W9" s="13"/>
      <c r="X9" s="13"/>
      <c r="Y9" s="13"/>
      <c r="Z9" s="13"/>
    </row>
    <row r="10" spans="1:26" ht="14" x14ac:dyDescent="0.3">
      <c r="A10" s="122" t="s">
        <v>150</v>
      </c>
      <c r="B10" s="25" t="s">
        <v>152</v>
      </c>
      <c r="C10" s="13"/>
      <c r="D10" s="13"/>
      <c r="E10" s="13"/>
      <c r="F10" s="13"/>
      <c r="G10" s="13"/>
      <c r="H10" s="13"/>
      <c r="I10" s="13"/>
      <c r="J10" s="13"/>
      <c r="K10" s="13"/>
      <c r="L10" s="13"/>
      <c r="M10" s="13"/>
      <c r="N10" s="13"/>
      <c r="O10" s="13"/>
      <c r="P10" s="13"/>
      <c r="Q10" s="13"/>
      <c r="R10" s="13"/>
      <c r="S10" s="13"/>
      <c r="T10" s="13"/>
      <c r="U10" s="13"/>
      <c r="V10" s="13"/>
      <c r="W10" s="13"/>
      <c r="X10" s="13"/>
      <c r="Y10" s="13"/>
      <c r="Z10" s="13"/>
    </row>
    <row r="11" spans="1:26" ht="14" x14ac:dyDescent="0.3">
      <c r="A11" s="122" t="s">
        <v>151</v>
      </c>
      <c r="B11" s="25" t="s">
        <v>153</v>
      </c>
      <c r="C11" s="13"/>
      <c r="D11" s="13"/>
      <c r="E11" s="13"/>
      <c r="F11" s="13"/>
      <c r="G11" s="13"/>
      <c r="H11" s="13"/>
      <c r="I11" s="13"/>
      <c r="J11" s="13"/>
      <c r="K11" s="13"/>
      <c r="L11" s="13"/>
      <c r="M11" s="13"/>
      <c r="N11" s="13"/>
      <c r="O11" s="13"/>
      <c r="P11" s="13"/>
      <c r="Q11" s="13"/>
      <c r="R11" s="13"/>
      <c r="S11" s="13"/>
      <c r="T11" s="13"/>
      <c r="U11" s="13"/>
      <c r="V11" s="13"/>
      <c r="W11" s="13"/>
      <c r="X11" s="13"/>
      <c r="Y11" s="13"/>
      <c r="Z11" s="13"/>
    </row>
    <row r="12" spans="1:26" ht="14" x14ac:dyDescent="0.3">
      <c r="A12" s="122" t="s">
        <v>90</v>
      </c>
      <c r="B12" s="14" t="s">
        <v>89</v>
      </c>
      <c r="C12" s="13"/>
      <c r="D12" s="13"/>
      <c r="E12" s="13"/>
      <c r="F12" s="13"/>
      <c r="G12" s="13"/>
      <c r="H12" s="13"/>
      <c r="I12" s="13"/>
      <c r="J12" s="13"/>
      <c r="K12" s="13"/>
      <c r="L12" s="13"/>
      <c r="M12" s="13"/>
      <c r="N12" s="13"/>
      <c r="O12" s="13"/>
      <c r="P12" s="13"/>
      <c r="Q12" s="13"/>
      <c r="R12" s="13"/>
      <c r="S12" s="13"/>
      <c r="T12" s="13"/>
      <c r="U12" s="13"/>
      <c r="V12" s="13"/>
      <c r="W12" s="13"/>
      <c r="X12" s="13"/>
      <c r="Y12" s="13"/>
      <c r="Z12" s="13"/>
    </row>
    <row r="13" spans="1:26" ht="12.75" customHeight="1" x14ac:dyDescent="0.3">
      <c r="A13" s="121" t="s">
        <v>91</v>
      </c>
      <c r="B13" s="33" t="s">
        <v>681</v>
      </c>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1:26" ht="12.75" customHeight="1" x14ac:dyDescent="0.3">
      <c r="A14" s="121" t="s">
        <v>92</v>
      </c>
      <c r="B14" s="33" t="s">
        <v>687</v>
      </c>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12.75" customHeight="1" x14ac:dyDescent="0.3">
      <c r="A15" s="121" t="s">
        <v>93</v>
      </c>
      <c r="B15" s="33" t="s">
        <v>689</v>
      </c>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1:26" ht="12.75" customHeight="1" x14ac:dyDescent="0.3">
      <c r="A16" s="122" t="s">
        <v>94</v>
      </c>
      <c r="B16" s="33" t="s">
        <v>690</v>
      </c>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12.75" customHeight="1" x14ac:dyDescent="0.3">
      <c r="A17" s="121" t="s">
        <v>95</v>
      </c>
      <c r="B17" s="33" t="s">
        <v>691</v>
      </c>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12.75" customHeight="1" x14ac:dyDescent="0.3">
      <c r="A18" s="121" t="s">
        <v>96</v>
      </c>
      <c r="B18" s="69" t="s">
        <v>694</v>
      </c>
      <c r="C18" s="132"/>
      <c r="D18" s="13"/>
      <c r="E18" s="13"/>
      <c r="F18" s="13"/>
      <c r="G18" s="13"/>
      <c r="H18" s="13"/>
      <c r="I18" s="13"/>
      <c r="J18" s="13"/>
      <c r="K18" s="13"/>
      <c r="L18" s="13"/>
      <c r="M18" s="13"/>
      <c r="N18" s="13"/>
      <c r="O18" s="13"/>
      <c r="P18" s="13"/>
      <c r="Q18" s="13"/>
      <c r="R18" s="13"/>
      <c r="S18" s="13"/>
      <c r="T18" s="13"/>
      <c r="U18" s="13"/>
      <c r="V18" s="13"/>
      <c r="W18" s="13"/>
      <c r="X18" s="13"/>
      <c r="Y18" s="13"/>
      <c r="Z18" s="13"/>
    </row>
    <row r="19" spans="1:26" ht="12.75" customHeight="1" x14ac:dyDescent="0.3">
      <c r="A19" s="121" t="s">
        <v>97</v>
      </c>
      <c r="B19" s="69" t="s">
        <v>695</v>
      </c>
      <c r="C19" s="132"/>
      <c r="D19" s="13"/>
      <c r="E19" s="13"/>
      <c r="F19" s="13"/>
      <c r="G19" s="13"/>
      <c r="H19" s="13"/>
      <c r="I19" s="13"/>
      <c r="J19" s="13"/>
      <c r="K19" s="13"/>
      <c r="L19" s="13"/>
      <c r="M19" s="13"/>
      <c r="N19" s="13"/>
      <c r="O19" s="13"/>
      <c r="P19" s="13"/>
      <c r="Q19" s="13"/>
      <c r="R19" s="13"/>
      <c r="S19" s="13"/>
      <c r="T19" s="13"/>
      <c r="U19" s="13"/>
      <c r="V19" s="13"/>
      <c r="W19" s="13"/>
      <c r="X19" s="13"/>
      <c r="Y19" s="13"/>
      <c r="Z19" s="13"/>
    </row>
    <row r="20" spans="1:26" ht="12.75" customHeight="1" x14ac:dyDescent="0.3">
      <c r="A20" s="122" t="s">
        <v>98</v>
      </c>
      <c r="B20" s="69" t="s">
        <v>695</v>
      </c>
      <c r="C20" s="132"/>
      <c r="D20" s="13"/>
      <c r="E20" s="13"/>
      <c r="F20" s="13"/>
      <c r="G20" s="13"/>
      <c r="H20" s="13"/>
      <c r="I20" s="13"/>
      <c r="J20" s="13"/>
      <c r="K20" s="13"/>
      <c r="L20" s="13"/>
      <c r="M20" s="13"/>
      <c r="N20" s="13"/>
      <c r="O20" s="13"/>
      <c r="P20" s="13"/>
      <c r="Q20" s="13"/>
      <c r="R20" s="13"/>
      <c r="S20" s="13"/>
      <c r="T20" s="13"/>
      <c r="U20" s="13"/>
      <c r="V20" s="13"/>
      <c r="W20" s="13"/>
      <c r="X20" s="13"/>
      <c r="Y20" s="13"/>
      <c r="Z20" s="13"/>
    </row>
    <row r="21" spans="1:26" ht="12.75" customHeight="1" x14ac:dyDescent="0.3">
      <c r="A21" s="121" t="s">
        <v>701</v>
      </c>
      <c r="B21" s="69" t="s">
        <v>696</v>
      </c>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2.75" customHeight="1" x14ac:dyDescent="0.35">
      <c r="A22" s="121" t="s">
        <v>702</v>
      </c>
      <c r="B22" s="107" t="s">
        <v>697</v>
      </c>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2.75" customHeight="1" x14ac:dyDescent="0.35">
      <c r="A23" s="121" t="s">
        <v>703</v>
      </c>
      <c r="B23" s="107" t="s">
        <v>698</v>
      </c>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12.75" customHeight="1" x14ac:dyDescent="0.35">
      <c r="A24" s="122" t="s">
        <v>704</v>
      </c>
      <c r="B24" s="107" t="s">
        <v>699</v>
      </c>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2.75" customHeight="1" x14ac:dyDescent="0.35">
      <c r="A25" s="121" t="s">
        <v>705</v>
      </c>
      <c r="B25" s="107" t="s">
        <v>700</v>
      </c>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2.75" customHeight="1" x14ac:dyDescent="0.3">
      <c r="A26" s="121" t="s">
        <v>706</v>
      </c>
      <c r="B26" s="69" t="s">
        <v>714</v>
      </c>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2.75" customHeight="1" x14ac:dyDescent="0.3">
      <c r="A27" s="21"/>
      <c r="B27" s="21"/>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12.75" customHeight="1" x14ac:dyDescent="0.3">
      <c r="A28" s="21"/>
      <c r="B28" s="21"/>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2.75" customHeight="1" x14ac:dyDescent="0.3">
      <c r="A29" s="21"/>
      <c r="B29" s="21"/>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2.75" customHeight="1" x14ac:dyDescent="0.3">
      <c r="A30" s="21"/>
      <c r="B30" s="21"/>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2.75" customHeight="1" x14ac:dyDescent="0.3">
      <c r="A31" s="21"/>
      <c r="B31" s="21"/>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2.75" customHeight="1" x14ac:dyDescent="0.3">
      <c r="A32" s="21"/>
      <c r="B32" s="21"/>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2.75" customHeight="1" x14ac:dyDescent="0.3">
      <c r="A33" s="21"/>
      <c r="B33" s="21"/>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2.75" customHeight="1" x14ac:dyDescent="0.3">
      <c r="A34" s="21"/>
      <c r="B34" s="21"/>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2.75" customHeight="1" x14ac:dyDescent="0.3">
      <c r="A35" s="21"/>
      <c r="B35" s="21"/>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12.75" customHeight="1" x14ac:dyDescent="0.3">
      <c r="A36" s="21"/>
      <c r="B36" s="21"/>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2.75" customHeight="1" x14ac:dyDescent="0.3">
      <c r="A37" s="21"/>
      <c r="B37" s="21"/>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2.75" customHeight="1" x14ac:dyDescent="0.3">
      <c r="A38" s="21"/>
      <c r="B38" s="21"/>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2.75" customHeight="1" x14ac:dyDescent="0.3">
      <c r="A39" s="21"/>
      <c r="B39" s="21"/>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2.75" customHeight="1" x14ac:dyDescent="0.3">
      <c r="A40" s="21"/>
      <c r="B40" s="21"/>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2.75" customHeight="1" x14ac:dyDescent="0.3">
      <c r="A41" s="21"/>
      <c r="B41" s="21"/>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2.75" customHeight="1" x14ac:dyDescent="0.3">
      <c r="A42" s="21"/>
      <c r="B42" s="21"/>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2.75" customHeight="1" x14ac:dyDescent="0.3">
      <c r="A43" s="21"/>
      <c r="B43" s="21"/>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2.75" customHeight="1" x14ac:dyDescent="0.3">
      <c r="A44" s="21"/>
      <c r="B44" s="21"/>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2.75" customHeight="1" x14ac:dyDescent="0.3">
      <c r="A45" s="21"/>
      <c r="B45" s="21"/>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2.75" customHeight="1" x14ac:dyDescent="0.3">
      <c r="A46" s="21"/>
      <c r="B46" s="21"/>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2.75" customHeight="1" x14ac:dyDescent="0.3">
      <c r="A47" s="21"/>
      <c r="B47" s="21"/>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2.75" customHeight="1" x14ac:dyDescent="0.3">
      <c r="A48" s="21"/>
      <c r="B48" s="21"/>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2.75" customHeight="1" x14ac:dyDescent="0.3">
      <c r="A49" s="21"/>
      <c r="B49" s="21"/>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2.75" customHeight="1" x14ac:dyDescent="0.3">
      <c r="A50" s="21"/>
      <c r="B50" s="21"/>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2.75" customHeight="1" x14ac:dyDescent="0.3">
      <c r="A51" s="21"/>
      <c r="B51" s="21"/>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2.75" customHeight="1" x14ac:dyDescent="0.3">
      <c r="A52" s="21"/>
      <c r="B52" s="21"/>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2.75" customHeight="1" x14ac:dyDescent="0.3">
      <c r="A53" s="21"/>
      <c r="B53" s="21"/>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2.75" customHeight="1" x14ac:dyDescent="0.3">
      <c r="A54" s="21"/>
      <c r="B54" s="21"/>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2.75" customHeight="1" x14ac:dyDescent="0.3">
      <c r="A55" s="21"/>
      <c r="B55" s="21"/>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2.75" customHeight="1" x14ac:dyDescent="0.3">
      <c r="A56" s="21"/>
      <c r="B56" s="21"/>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2.75" customHeight="1" x14ac:dyDescent="0.3">
      <c r="A57" s="21"/>
      <c r="B57" s="21"/>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2.75" customHeight="1" x14ac:dyDescent="0.3">
      <c r="A58" s="21"/>
      <c r="B58" s="21"/>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2.75" customHeight="1" x14ac:dyDescent="0.3">
      <c r="A59" s="21"/>
      <c r="B59" s="21"/>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2.75" customHeight="1" x14ac:dyDescent="0.3">
      <c r="A60" s="21"/>
      <c r="B60" s="21"/>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2.75" customHeight="1" x14ac:dyDescent="0.3">
      <c r="A61" s="21"/>
      <c r="B61" s="21"/>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2.75" customHeight="1" x14ac:dyDescent="0.3">
      <c r="A62" s="21"/>
      <c r="B62" s="21"/>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2.75" customHeight="1" x14ac:dyDescent="0.3">
      <c r="A63" s="21"/>
      <c r="B63" s="21"/>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2.75" customHeight="1" x14ac:dyDescent="0.3">
      <c r="A64" s="21"/>
      <c r="B64" s="21"/>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2.75" customHeight="1" x14ac:dyDescent="0.3">
      <c r="A65" s="21"/>
      <c r="B65" s="21"/>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2.75" customHeight="1" x14ac:dyDescent="0.3">
      <c r="A66" s="21"/>
      <c r="B66" s="21"/>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2.75" customHeight="1" x14ac:dyDescent="0.3">
      <c r="A67" s="21"/>
      <c r="B67" s="21"/>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2.75" customHeight="1" x14ac:dyDescent="0.3">
      <c r="A68" s="21"/>
      <c r="B68" s="21"/>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2.75" customHeight="1" x14ac:dyDescent="0.3">
      <c r="A69" s="21"/>
      <c r="B69" s="21"/>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2.75" customHeight="1" x14ac:dyDescent="0.3">
      <c r="A70" s="21"/>
      <c r="B70" s="21"/>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2.75" customHeight="1" x14ac:dyDescent="0.3">
      <c r="A71" s="21"/>
      <c r="B71" s="21"/>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2.75" customHeight="1" x14ac:dyDescent="0.3">
      <c r="A72" s="21"/>
      <c r="B72" s="21"/>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2.75" customHeight="1" x14ac:dyDescent="0.3">
      <c r="A73" s="21"/>
      <c r="B73" s="21"/>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2.75" customHeight="1" x14ac:dyDescent="0.3">
      <c r="A74" s="21"/>
      <c r="B74" s="21"/>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2.75" customHeight="1" x14ac:dyDescent="0.3">
      <c r="A75" s="21"/>
      <c r="B75" s="21"/>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2.75" customHeight="1" x14ac:dyDescent="0.3">
      <c r="A76" s="21"/>
      <c r="B76" s="21"/>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2.75" customHeight="1" x14ac:dyDescent="0.3">
      <c r="A77" s="21"/>
      <c r="B77" s="21"/>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2.75" customHeight="1" x14ac:dyDescent="0.3">
      <c r="A78" s="21"/>
      <c r="B78" s="21"/>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2.75" customHeight="1" x14ac:dyDescent="0.3">
      <c r="A79" s="21"/>
      <c r="B79" s="21"/>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2.75" customHeight="1" x14ac:dyDescent="0.3">
      <c r="A80" s="21"/>
      <c r="B80" s="21"/>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2.75" customHeight="1" x14ac:dyDescent="0.3">
      <c r="A81" s="21"/>
      <c r="B81" s="21"/>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2.75" customHeight="1" x14ac:dyDescent="0.3">
      <c r="A82" s="21"/>
      <c r="B82" s="21"/>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2.75" customHeight="1" x14ac:dyDescent="0.3">
      <c r="A83" s="21"/>
      <c r="B83" s="21"/>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2.75" customHeight="1" x14ac:dyDescent="0.3">
      <c r="A84" s="21"/>
      <c r="B84" s="21"/>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2.75" customHeight="1" x14ac:dyDescent="0.3">
      <c r="A85" s="21"/>
      <c r="B85" s="21"/>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2.75" customHeight="1" x14ac:dyDescent="0.3">
      <c r="A86" s="21"/>
      <c r="B86" s="21"/>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2.75" customHeight="1" x14ac:dyDescent="0.3">
      <c r="A87" s="21"/>
      <c r="B87" s="21"/>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2.75" customHeight="1" x14ac:dyDescent="0.3">
      <c r="A88" s="21"/>
      <c r="B88" s="21"/>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2.75" customHeight="1" x14ac:dyDescent="0.3">
      <c r="A89" s="21"/>
      <c r="B89" s="21"/>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2.75" customHeight="1" x14ac:dyDescent="0.3">
      <c r="A90" s="21"/>
      <c r="B90" s="21"/>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2.75" customHeight="1" x14ac:dyDescent="0.3">
      <c r="A91" s="21"/>
      <c r="B91" s="21"/>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2.75" customHeight="1" x14ac:dyDescent="0.3">
      <c r="A92" s="21"/>
      <c r="B92" s="21"/>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2.75" customHeight="1" x14ac:dyDescent="0.3">
      <c r="A93" s="21"/>
      <c r="B93" s="21"/>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2.75" customHeight="1" x14ac:dyDescent="0.3">
      <c r="A94" s="21"/>
      <c r="B94" s="21"/>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2.75" customHeight="1" x14ac:dyDescent="0.3">
      <c r="A95" s="21"/>
      <c r="B95" s="21"/>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2.75" customHeight="1" x14ac:dyDescent="0.3">
      <c r="A96" s="21"/>
      <c r="B96" s="21"/>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2.75" customHeight="1" x14ac:dyDescent="0.3">
      <c r="A97" s="21"/>
      <c r="B97" s="21"/>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2.75" customHeight="1" x14ac:dyDescent="0.3">
      <c r="A98" s="21"/>
      <c r="B98" s="21"/>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2.75" customHeight="1" x14ac:dyDescent="0.3">
      <c r="A99" s="21"/>
      <c r="B99" s="21"/>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2.75" customHeight="1" x14ac:dyDescent="0.3">
      <c r="A100" s="21"/>
      <c r="B100" s="21"/>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2.75" customHeight="1" x14ac:dyDescent="0.3">
      <c r="A101" s="21"/>
      <c r="B101" s="21"/>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2.75" customHeight="1" x14ac:dyDescent="0.3">
      <c r="A102" s="21"/>
      <c r="B102" s="21"/>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2.75" customHeight="1" x14ac:dyDescent="0.3">
      <c r="A103" s="21"/>
      <c r="B103" s="21"/>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2.75" customHeight="1" x14ac:dyDescent="0.3">
      <c r="A104" s="21"/>
      <c r="B104" s="21"/>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2.75" customHeight="1" x14ac:dyDescent="0.3">
      <c r="A105" s="21"/>
      <c r="B105" s="21"/>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2.75" customHeight="1" x14ac:dyDescent="0.3">
      <c r="A106" s="21"/>
      <c r="B106" s="21"/>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2.75" customHeight="1" x14ac:dyDescent="0.3">
      <c r="A107" s="21"/>
      <c r="B107" s="21"/>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2.75" customHeight="1" x14ac:dyDescent="0.3">
      <c r="A108" s="21"/>
      <c r="B108" s="21"/>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2.75" customHeight="1" x14ac:dyDescent="0.3">
      <c r="A109" s="21"/>
      <c r="B109" s="21"/>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2.75" customHeight="1" x14ac:dyDescent="0.3">
      <c r="A110" s="21"/>
      <c r="B110" s="21"/>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2.75" customHeight="1" x14ac:dyDescent="0.3">
      <c r="A111" s="21"/>
      <c r="B111" s="21"/>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2.75" customHeight="1" x14ac:dyDescent="0.3">
      <c r="A112" s="21"/>
      <c r="B112" s="21"/>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2.75" customHeight="1" x14ac:dyDescent="0.3">
      <c r="A113" s="21"/>
      <c r="B113" s="21"/>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2.75" customHeight="1" x14ac:dyDescent="0.3">
      <c r="A114" s="21"/>
      <c r="B114" s="21"/>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2.75" customHeight="1" x14ac:dyDescent="0.3">
      <c r="A115" s="21"/>
      <c r="B115" s="21"/>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2.75" customHeight="1" x14ac:dyDescent="0.3">
      <c r="A116" s="21"/>
      <c r="B116" s="21"/>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2.75" customHeight="1" x14ac:dyDescent="0.3">
      <c r="A117" s="21"/>
      <c r="B117" s="21"/>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2.75" customHeight="1" x14ac:dyDescent="0.3">
      <c r="A118" s="21"/>
      <c r="B118" s="21"/>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2.75" customHeight="1" x14ac:dyDescent="0.3">
      <c r="A119" s="21"/>
      <c r="B119" s="21"/>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2.75" customHeight="1" x14ac:dyDescent="0.3">
      <c r="A120" s="21"/>
      <c r="B120" s="21"/>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2.75" customHeight="1" x14ac:dyDescent="0.3">
      <c r="A121" s="21"/>
      <c r="B121" s="21"/>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2.75" customHeight="1" x14ac:dyDescent="0.3">
      <c r="A122" s="21"/>
      <c r="B122" s="21"/>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2.75" customHeight="1" x14ac:dyDescent="0.3">
      <c r="A123" s="21"/>
      <c r="B123" s="21"/>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2.75" customHeight="1" x14ac:dyDescent="0.3">
      <c r="A124" s="21"/>
      <c r="B124" s="21"/>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2.75" customHeight="1" x14ac:dyDescent="0.3">
      <c r="A125" s="21"/>
      <c r="B125" s="21"/>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2.75" customHeight="1" x14ac:dyDescent="0.3">
      <c r="A126" s="21"/>
      <c r="B126" s="21"/>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2.75" customHeight="1" x14ac:dyDescent="0.3">
      <c r="A127" s="21"/>
      <c r="B127" s="21"/>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2.75" customHeight="1" x14ac:dyDescent="0.3">
      <c r="A128" s="21"/>
      <c r="B128" s="21"/>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2.75" customHeight="1" x14ac:dyDescent="0.3">
      <c r="A129" s="21"/>
      <c r="B129" s="21"/>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2.75" customHeight="1" x14ac:dyDescent="0.3">
      <c r="A130" s="21"/>
      <c r="B130" s="21"/>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2.75" customHeight="1" x14ac:dyDescent="0.3">
      <c r="A131" s="21"/>
      <c r="B131" s="21"/>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2.75" customHeight="1" x14ac:dyDescent="0.3">
      <c r="A132" s="21"/>
      <c r="B132" s="21"/>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2.75" customHeight="1" x14ac:dyDescent="0.3">
      <c r="A133" s="21"/>
      <c r="B133" s="21"/>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2.75" customHeight="1" x14ac:dyDescent="0.3">
      <c r="A134" s="21"/>
      <c r="B134" s="21"/>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2.75" customHeight="1" x14ac:dyDescent="0.3">
      <c r="A135" s="21"/>
      <c r="B135" s="21"/>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2.75" customHeight="1" x14ac:dyDescent="0.3">
      <c r="A136" s="21"/>
      <c r="B136" s="21"/>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2.75" customHeight="1" x14ac:dyDescent="0.3">
      <c r="A137" s="21"/>
      <c r="B137" s="21"/>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2.75" customHeight="1" x14ac:dyDescent="0.3">
      <c r="A138" s="21"/>
      <c r="B138" s="21"/>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2.75" customHeight="1" x14ac:dyDescent="0.3">
      <c r="A139" s="21"/>
      <c r="B139" s="21"/>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2.75" customHeight="1" x14ac:dyDescent="0.3">
      <c r="A140" s="21"/>
      <c r="B140" s="2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2.75" customHeight="1" x14ac:dyDescent="0.3">
      <c r="A141" s="21"/>
      <c r="B141" s="2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2.75" customHeight="1" x14ac:dyDescent="0.3">
      <c r="A142" s="21"/>
      <c r="B142" s="21"/>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2.75" customHeight="1" x14ac:dyDescent="0.3">
      <c r="A143" s="21"/>
      <c r="B143" s="21"/>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2.75" customHeight="1" x14ac:dyDescent="0.3">
      <c r="A144" s="21"/>
      <c r="B144" s="21"/>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2.75" customHeight="1" x14ac:dyDescent="0.3">
      <c r="A145" s="21"/>
      <c r="B145" s="21"/>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2.75" customHeight="1" x14ac:dyDescent="0.3">
      <c r="A146" s="21"/>
      <c r="B146" s="21"/>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2.75" customHeight="1" x14ac:dyDescent="0.3">
      <c r="A147" s="21"/>
      <c r="B147" s="21"/>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2.75" customHeight="1" x14ac:dyDescent="0.3">
      <c r="A148" s="21"/>
      <c r="B148" s="21"/>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2.75" customHeight="1" x14ac:dyDescent="0.3">
      <c r="A149" s="21"/>
      <c r="B149" s="21"/>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2.75" customHeight="1" x14ac:dyDescent="0.3">
      <c r="A150" s="21"/>
      <c r="B150" s="21"/>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2.75" customHeight="1" x14ac:dyDescent="0.3">
      <c r="A151" s="21"/>
      <c r="B151" s="21"/>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2.75" customHeight="1" x14ac:dyDescent="0.3">
      <c r="A152" s="21"/>
      <c r="B152" s="21"/>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2.75" customHeight="1" x14ac:dyDescent="0.3">
      <c r="A153" s="21"/>
      <c r="B153" s="21"/>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2.75" customHeight="1" x14ac:dyDescent="0.3">
      <c r="A154" s="21"/>
      <c r="B154" s="21"/>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2.75" customHeight="1" x14ac:dyDescent="0.3">
      <c r="A155" s="21"/>
      <c r="B155" s="21"/>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2.75" customHeight="1" x14ac:dyDescent="0.3">
      <c r="A156" s="21"/>
      <c r="B156" s="21"/>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2.75" customHeight="1" x14ac:dyDescent="0.3">
      <c r="A157" s="21"/>
      <c r="B157" s="21"/>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2.75" customHeight="1" x14ac:dyDescent="0.3">
      <c r="A158" s="21"/>
      <c r="B158" s="21"/>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2.75" customHeight="1" x14ac:dyDescent="0.3">
      <c r="A159" s="21"/>
      <c r="B159" s="21"/>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2.75" customHeight="1" x14ac:dyDescent="0.3">
      <c r="A160" s="21"/>
      <c r="B160" s="21"/>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2.75" customHeight="1" x14ac:dyDescent="0.3">
      <c r="A161" s="21"/>
      <c r="B161" s="21"/>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2.75" customHeight="1" x14ac:dyDescent="0.3">
      <c r="A162" s="21"/>
      <c r="B162" s="21"/>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2.75" customHeight="1" x14ac:dyDescent="0.3">
      <c r="A163" s="21"/>
      <c r="B163" s="21"/>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2.75" customHeight="1" x14ac:dyDescent="0.3">
      <c r="A164" s="21"/>
      <c r="B164" s="21"/>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2.75" customHeight="1" x14ac:dyDescent="0.3">
      <c r="A165" s="21"/>
      <c r="B165" s="21"/>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2.75" customHeight="1" x14ac:dyDescent="0.3">
      <c r="A166" s="21"/>
      <c r="B166" s="21"/>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2.75" customHeight="1" x14ac:dyDescent="0.3">
      <c r="A167" s="21"/>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2.75" customHeight="1" x14ac:dyDescent="0.3">
      <c r="A168" s="21"/>
      <c r="B168" s="21"/>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2.75" customHeight="1" x14ac:dyDescent="0.3">
      <c r="A169" s="21"/>
      <c r="B169" s="21"/>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2.75" customHeight="1" x14ac:dyDescent="0.3">
      <c r="A170" s="21"/>
      <c r="B170" s="21"/>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2.75" customHeight="1" x14ac:dyDescent="0.3">
      <c r="A171" s="21"/>
      <c r="B171" s="21"/>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2.75" customHeight="1" x14ac:dyDescent="0.3">
      <c r="A172" s="21"/>
      <c r="B172" s="21"/>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2.75" customHeight="1" x14ac:dyDescent="0.3">
      <c r="A173" s="21"/>
      <c r="B173" s="21"/>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2.75" customHeight="1" x14ac:dyDescent="0.3">
      <c r="A174" s="21"/>
      <c r="B174" s="21"/>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2.75" customHeight="1" x14ac:dyDescent="0.3">
      <c r="A175" s="21"/>
      <c r="B175" s="21"/>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2.75" customHeight="1" x14ac:dyDescent="0.3">
      <c r="A176" s="21"/>
      <c r="B176" s="21"/>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2.75" customHeight="1" x14ac:dyDescent="0.3">
      <c r="A177" s="21"/>
      <c r="B177" s="21"/>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2.75" customHeight="1" x14ac:dyDescent="0.3">
      <c r="A178" s="21"/>
      <c r="B178" s="21"/>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2.75" customHeight="1" x14ac:dyDescent="0.3">
      <c r="A179" s="21"/>
      <c r="B179" s="21"/>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2.75" customHeight="1" x14ac:dyDescent="0.3">
      <c r="A180" s="21"/>
      <c r="B180" s="21"/>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2.75" customHeight="1" x14ac:dyDescent="0.3">
      <c r="A181" s="21"/>
      <c r="B181" s="21"/>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2.75" customHeight="1" x14ac:dyDescent="0.3">
      <c r="A182" s="21"/>
      <c r="B182" s="21"/>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2.75" customHeight="1" x14ac:dyDescent="0.3">
      <c r="A183" s="21"/>
      <c r="B183" s="21"/>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2.75" customHeight="1" x14ac:dyDescent="0.3">
      <c r="A184" s="21"/>
      <c r="B184" s="21"/>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2.75" customHeight="1" x14ac:dyDescent="0.3">
      <c r="A185" s="21"/>
      <c r="B185" s="21"/>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2.75" customHeight="1" x14ac:dyDescent="0.3">
      <c r="A186" s="21"/>
      <c r="B186" s="21"/>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2.75" customHeight="1" x14ac:dyDescent="0.3">
      <c r="A187" s="21"/>
      <c r="B187" s="21"/>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2.75" customHeight="1" x14ac:dyDescent="0.3">
      <c r="A188" s="21"/>
      <c r="B188" s="21"/>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2.75" customHeight="1" x14ac:dyDescent="0.3">
      <c r="A189" s="21"/>
      <c r="B189" s="21"/>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2.75" customHeight="1" x14ac:dyDescent="0.3">
      <c r="A190" s="21"/>
      <c r="B190" s="21"/>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2.75" customHeight="1" x14ac:dyDescent="0.3">
      <c r="A191" s="21"/>
      <c r="B191" s="21"/>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2.75" customHeight="1" x14ac:dyDescent="0.3">
      <c r="A192" s="21"/>
      <c r="B192" s="21"/>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2.75" customHeight="1" x14ac:dyDescent="0.3">
      <c r="A193" s="21"/>
      <c r="B193" s="21"/>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2.75" customHeight="1" x14ac:dyDescent="0.3">
      <c r="A194" s="21"/>
      <c r="B194" s="21"/>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2.75" customHeight="1" x14ac:dyDescent="0.3">
      <c r="A195" s="21"/>
      <c r="B195" s="21"/>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2.75" customHeight="1" x14ac:dyDescent="0.3">
      <c r="A196" s="21"/>
      <c r="B196" s="21"/>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2.75" customHeight="1" x14ac:dyDescent="0.3">
      <c r="A197" s="21"/>
      <c r="B197" s="21"/>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2.75" customHeight="1" x14ac:dyDescent="0.3">
      <c r="A198" s="21"/>
      <c r="B198" s="21"/>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2.75" customHeight="1" x14ac:dyDescent="0.3">
      <c r="A199" s="21"/>
      <c r="B199" s="21"/>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2.75" customHeight="1" x14ac:dyDescent="0.3">
      <c r="A200" s="21"/>
      <c r="B200" s="21"/>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2.75" customHeight="1" x14ac:dyDescent="0.3">
      <c r="A201" s="21"/>
      <c r="B201" s="21"/>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2.75" customHeight="1" x14ac:dyDescent="0.3">
      <c r="A202" s="21"/>
      <c r="B202" s="21"/>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2.75" customHeight="1" x14ac:dyDescent="0.3">
      <c r="A203" s="21"/>
      <c r="B203" s="21"/>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2.75" customHeight="1" x14ac:dyDescent="0.3">
      <c r="A204" s="21"/>
      <c r="B204" s="21"/>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2.75" customHeight="1" x14ac:dyDescent="0.3">
      <c r="A205" s="21"/>
      <c r="B205" s="21"/>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2.75" customHeight="1" x14ac:dyDescent="0.3">
      <c r="A206" s="21"/>
      <c r="B206" s="21"/>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2.75" customHeight="1" x14ac:dyDescent="0.3">
      <c r="A207" s="21"/>
      <c r="B207" s="21"/>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2.75" customHeight="1" x14ac:dyDescent="0.3">
      <c r="A208" s="21"/>
      <c r="B208" s="21"/>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2.75" customHeight="1" x14ac:dyDescent="0.3">
      <c r="A209" s="21"/>
      <c r="B209" s="21"/>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2.75" customHeight="1" x14ac:dyDescent="0.3">
      <c r="A210" s="21"/>
      <c r="B210" s="21"/>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2.75" customHeight="1" x14ac:dyDescent="0.3">
      <c r="A211" s="21"/>
      <c r="B211" s="21"/>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2.75" customHeight="1" x14ac:dyDescent="0.3">
      <c r="A212" s="21"/>
      <c r="B212" s="21"/>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2.75" customHeight="1" x14ac:dyDescent="0.3">
      <c r="A213" s="21"/>
      <c r="B213" s="21"/>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2.75" customHeight="1" x14ac:dyDescent="0.3">
      <c r="A214" s="21"/>
      <c r="B214" s="21"/>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2.75" customHeight="1" x14ac:dyDescent="0.3">
      <c r="A215" s="21"/>
      <c r="B215" s="21"/>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2.75" customHeight="1" x14ac:dyDescent="0.3">
      <c r="A216" s="21"/>
      <c r="B216" s="21"/>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2.75" customHeight="1" x14ac:dyDescent="0.3">
      <c r="A217" s="21"/>
      <c r="B217" s="21"/>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2.75" customHeight="1" x14ac:dyDescent="0.3">
      <c r="A218" s="21"/>
      <c r="B218" s="21"/>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2.75" customHeight="1" x14ac:dyDescent="0.3">
      <c r="A219" s="21"/>
      <c r="B219" s="21"/>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2.75" customHeight="1" x14ac:dyDescent="0.3">
      <c r="A220" s="21"/>
      <c r="B220" s="21"/>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2.75" customHeight="1" x14ac:dyDescent="0.3">
      <c r="A221" s="21"/>
      <c r="B221" s="21"/>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2.75" customHeight="1" x14ac:dyDescent="0.3">
      <c r="A222" s="21"/>
      <c r="B222" s="21"/>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2.75" customHeight="1" x14ac:dyDescent="0.3">
      <c r="A223" s="21"/>
      <c r="B223" s="21"/>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2.75" customHeight="1" x14ac:dyDescent="0.3">
      <c r="A224" s="21"/>
      <c r="B224" s="21"/>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2.75" customHeight="1" x14ac:dyDescent="0.3">
      <c r="A225" s="21"/>
      <c r="B225" s="21"/>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2.75" customHeight="1" x14ac:dyDescent="0.3">
      <c r="A226" s="21"/>
      <c r="B226" s="21"/>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2.75" customHeight="1" x14ac:dyDescent="0.3">
      <c r="A227" s="21"/>
      <c r="B227" s="21"/>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2.75" customHeight="1" x14ac:dyDescent="0.3">
      <c r="A228" s="21"/>
      <c r="B228" s="21"/>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2.75" customHeight="1" x14ac:dyDescent="0.3">
      <c r="A229" s="21"/>
      <c r="B229" s="21"/>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2.75" customHeight="1" x14ac:dyDescent="0.3">
      <c r="A230" s="21"/>
      <c r="B230" s="21"/>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2.75" customHeight="1" x14ac:dyDescent="0.3">
      <c r="A231" s="21"/>
      <c r="B231" s="21"/>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2.75" customHeight="1" x14ac:dyDescent="0.3">
      <c r="A232" s="21"/>
      <c r="B232" s="21"/>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2.75" customHeight="1" x14ac:dyDescent="0.3">
      <c r="A233" s="21"/>
      <c r="B233" s="21"/>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2.75" customHeight="1" x14ac:dyDescent="0.3">
      <c r="A234" s="21"/>
      <c r="B234" s="21"/>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2.75" customHeight="1" x14ac:dyDescent="0.3">
      <c r="A235" s="21"/>
      <c r="B235" s="21"/>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2.75" customHeight="1" x14ac:dyDescent="0.3">
      <c r="A236" s="21"/>
      <c r="B236" s="21"/>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2.75" customHeight="1" x14ac:dyDescent="0.3">
      <c r="A237" s="21"/>
      <c r="B237" s="21"/>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2.75" customHeight="1" x14ac:dyDescent="0.3">
      <c r="A238" s="21"/>
      <c r="B238" s="21"/>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2.75" customHeight="1" x14ac:dyDescent="0.3">
      <c r="A239" s="21"/>
      <c r="B239" s="21"/>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2.75" customHeight="1" x14ac:dyDescent="0.3">
      <c r="A240" s="21"/>
      <c r="B240" s="21"/>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2.75" customHeight="1" x14ac:dyDescent="0.3">
      <c r="A241" s="21"/>
      <c r="B241" s="21"/>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2.75" customHeight="1" x14ac:dyDescent="0.3">
      <c r="A242" s="21"/>
      <c r="B242" s="21"/>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2.75" customHeight="1" x14ac:dyDescent="0.3">
      <c r="A243" s="21"/>
      <c r="B243" s="21"/>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2.75" customHeight="1" x14ac:dyDescent="0.3">
      <c r="A244" s="21"/>
      <c r="B244" s="21"/>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2.75" customHeight="1" x14ac:dyDescent="0.3">
      <c r="A245" s="21"/>
      <c r="B245" s="21"/>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2.75" customHeight="1" x14ac:dyDescent="0.3">
      <c r="A246" s="21"/>
      <c r="B246" s="21"/>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2.75" customHeight="1" x14ac:dyDescent="0.3">
      <c r="A247" s="21"/>
      <c r="B247" s="21"/>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2.75" customHeight="1" x14ac:dyDescent="0.3">
      <c r="A248" s="21"/>
      <c r="B248" s="21"/>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2.75" customHeight="1" x14ac:dyDescent="0.3">
      <c r="A249" s="21"/>
      <c r="B249" s="21"/>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2.75" customHeight="1" x14ac:dyDescent="0.3">
      <c r="A250" s="21"/>
      <c r="B250" s="21"/>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2.75" customHeight="1" x14ac:dyDescent="0.3">
      <c r="A251" s="21"/>
      <c r="B251" s="21"/>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2.75" customHeight="1" x14ac:dyDescent="0.3">
      <c r="A252" s="21"/>
      <c r="B252" s="21"/>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2.75" customHeight="1" x14ac:dyDescent="0.3">
      <c r="A253" s="21"/>
      <c r="B253" s="21"/>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2.75" customHeight="1" x14ac:dyDescent="0.3">
      <c r="A254" s="21"/>
      <c r="B254" s="21"/>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2.75" customHeight="1" x14ac:dyDescent="0.3">
      <c r="A255" s="21"/>
      <c r="B255" s="21"/>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2.75" customHeight="1" x14ac:dyDescent="0.3">
      <c r="A256" s="21"/>
      <c r="B256" s="21"/>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2.75" customHeight="1" x14ac:dyDescent="0.3">
      <c r="A257" s="21"/>
      <c r="B257" s="21"/>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2.75" customHeight="1" x14ac:dyDescent="0.3">
      <c r="A258" s="21"/>
      <c r="B258" s="21"/>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2.75" customHeight="1" x14ac:dyDescent="0.3">
      <c r="A259" s="21"/>
      <c r="B259" s="21"/>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2.75" customHeight="1" x14ac:dyDescent="0.3">
      <c r="A260" s="21"/>
      <c r="B260" s="21"/>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2.75" customHeight="1" x14ac:dyDescent="0.3">
      <c r="A261" s="21"/>
      <c r="B261" s="21"/>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2.75" customHeight="1" x14ac:dyDescent="0.3">
      <c r="A262" s="21"/>
      <c r="B262" s="21"/>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2.75" customHeight="1" x14ac:dyDescent="0.3">
      <c r="A263" s="21"/>
      <c r="B263" s="21"/>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2.75" customHeight="1" x14ac:dyDescent="0.3">
      <c r="A264" s="21"/>
      <c r="B264" s="21"/>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2.75" customHeight="1" x14ac:dyDescent="0.3">
      <c r="A265" s="21"/>
      <c r="B265" s="21"/>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2.75" customHeight="1" x14ac:dyDescent="0.3">
      <c r="A266" s="21"/>
      <c r="B266" s="21"/>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2.75" customHeight="1" x14ac:dyDescent="0.3">
      <c r="A267" s="21"/>
      <c r="B267" s="21"/>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2.75" customHeight="1" x14ac:dyDescent="0.3">
      <c r="A268" s="21"/>
      <c r="B268" s="21"/>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2.75" customHeight="1" x14ac:dyDescent="0.3">
      <c r="A269" s="21"/>
      <c r="B269" s="21"/>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2.75" customHeight="1" x14ac:dyDescent="0.3">
      <c r="A270" s="21"/>
      <c r="B270" s="21"/>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2.75" customHeight="1" x14ac:dyDescent="0.3">
      <c r="A271" s="21"/>
      <c r="B271" s="21"/>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2.75" customHeight="1" x14ac:dyDescent="0.3">
      <c r="A272" s="21"/>
      <c r="B272" s="21"/>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2.75" customHeight="1" x14ac:dyDescent="0.3">
      <c r="A273" s="21"/>
      <c r="B273" s="21"/>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2.75" customHeight="1" x14ac:dyDescent="0.3">
      <c r="A274" s="21"/>
      <c r="B274" s="21"/>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2.75" customHeight="1" x14ac:dyDescent="0.3">
      <c r="A275" s="21"/>
      <c r="B275" s="21"/>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2.75" customHeight="1" x14ac:dyDescent="0.3">
      <c r="A276" s="21"/>
      <c r="B276" s="21"/>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2.75" customHeight="1" x14ac:dyDescent="0.3">
      <c r="A277" s="21"/>
      <c r="B277" s="21"/>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2.75" customHeight="1" x14ac:dyDescent="0.3">
      <c r="A278" s="21"/>
      <c r="B278" s="21"/>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2.75" customHeight="1" x14ac:dyDescent="0.3">
      <c r="A279" s="21"/>
      <c r="B279" s="21"/>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2.75" customHeight="1" x14ac:dyDescent="0.3">
      <c r="A280" s="21"/>
      <c r="B280" s="21"/>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2.75" customHeight="1" x14ac:dyDescent="0.3">
      <c r="A281" s="21"/>
      <c r="B281" s="21"/>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2.75" customHeight="1" x14ac:dyDescent="0.3">
      <c r="A282" s="21"/>
      <c r="B282" s="21"/>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2.75" customHeight="1" x14ac:dyDescent="0.3">
      <c r="A283" s="21"/>
      <c r="B283" s="21"/>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2.75" customHeight="1" x14ac:dyDescent="0.3">
      <c r="A284" s="21"/>
      <c r="B284" s="21"/>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2.75" customHeight="1" x14ac:dyDescent="0.3">
      <c r="A285" s="21"/>
      <c r="B285" s="21"/>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2.75" customHeight="1" x14ac:dyDescent="0.3">
      <c r="A286" s="21"/>
      <c r="B286" s="21"/>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2.75" customHeight="1" x14ac:dyDescent="0.3">
      <c r="A287" s="21"/>
      <c r="B287" s="21"/>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2.75" customHeight="1" x14ac:dyDescent="0.3">
      <c r="A288" s="21"/>
      <c r="B288" s="21"/>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2.75" customHeight="1" x14ac:dyDescent="0.3">
      <c r="A289" s="21"/>
      <c r="B289" s="21"/>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2.75" customHeight="1" x14ac:dyDescent="0.3">
      <c r="A290" s="21"/>
      <c r="B290" s="21"/>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2.75" customHeight="1" x14ac:dyDescent="0.3">
      <c r="A291" s="21"/>
      <c r="B291" s="21"/>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2.75" customHeight="1" x14ac:dyDescent="0.3">
      <c r="A292" s="21"/>
      <c r="B292" s="21"/>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2.75" customHeight="1" x14ac:dyDescent="0.3">
      <c r="A293" s="21"/>
      <c r="B293" s="21"/>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2.75" customHeight="1" x14ac:dyDescent="0.3">
      <c r="A294" s="21"/>
      <c r="B294" s="21"/>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2.75" customHeight="1" x14ac:dyDescent="0.3">
      <c r="A295" s="21"/>
      <c r="B295" s="21"/>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2.75" customHeight="1" x14ac:dyDescent="0.3">
      <c r="A296" s="21"/>
      <c r="B296" s="21"/>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2.75" customHeight="1" x14ac:dyDescent="0.3">
      <c r="A297" s="21"/>
      <c r="B297" s="21"/>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2.75" customHeight="1" x14ac:dyDescent="0.3">
      <c r="A298" s="21"/>
      <c r="B298" s="21"/>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2.75" customHeight="1" x14ac:dyDescent="0.3">
      <c r="A299" s="21"/>
      <c r="B299" s="21"/>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2.75" customHeight="1" x14ac:dyDescent="0.3">
      <c r="A300" s="21"/>
      <c r="B300" s="21"/>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2.75" customHeight="1" x14ac:dyDescent="0.3">
      <c r="A301" s="21"/>
      <c r="B301" s="21"/>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2.75" customHeight="1" x14ac:dyDescent="0.3">
      <c r="A302" s="21"/>
      <c r="B302" s="21"/>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2.75" customHeight="1" x14ac:dyDescent="0.3">
      <c r="A303" s="21"/>
      <c r="B303" s="21"/>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2.75" customHeight="1" x14ac:dyDescent="0.3">
      <c r="A304" s="21"/>
      <c r="B304" s="21"/>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2.75" customHeight="1" x14ac:dyDescent="0.3">
      <c r="A305" s="21"/>
      <c r="B305" s="21"/>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2.75" customHeight="1" x14ac:dyDescent="0.3">
      <c r="A306" s="21"/>
      <c r="B306" s="21"/>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2.75" customHeight="1" x14ac:dyDescent="0.3">
      <c r="A307" s="21"/>
      <c r="B307" s="21"/>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2.75" customHeight="1" x14ac:dyDescent="0.3">
      <c r="A308" s="21"/>
      <c r="B308" s="21"/>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2.75" customHeight="1" x14ac:dyDescent="0.3">
      <c r="A309" s="21"/>
      <c r="B309" s="21"/>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2.75" customHeight="1" x14ac:dyDescent="0.3">
      <c r="A310" s="21"/>
      <c r="B310" s="21"/>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2.75" customHeight="1" x14ac:dyDescent="0.3">
      <c r="A311" s="21"/>
      <c r="B311" s="21"/>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2.75" customHeight="1" x14ac:dyDescent="0.3">
      <c r="A312" s="21"/>
      <c r="B312" s="21"/>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2.75" customHeight="1" x14ac:dyDescent="0.3">
      <c r="A313" s="21"/>
      <c r="B313" s="21"/>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2.75" customHeight="1" x14ac:dyDescent="0.3">
      <c r="A314" s="21"/>
      <c r="B314" s="21"/>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2.75" customHeight="1" x14ac:dyDescent="0.3">
      <c r="A315" s="21"/>
      <c r="B315" s="21"/>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2.75" customHeight="1" x14ac:dyDescent="0.3">
      <c r="A316" s="21"/>
      <c r="B316" s="21"/>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2.75" customHeight="1" x14ac:dyDescent="0.3">
      <c r="A317" s="21"/>
      <c r="B317" s="21"/>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2.75" customHeight="1" x14ac:dyDescent="0.3">
      <c r="A318" s="21"/>
      <c r="B318" s="21"/>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2.75" customHeight="1" x14ac:dyDescent="0.3">
      <c r="A319" s="21"/>
      <c r="B319" s="21"/>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2.75" customHeight="1" x14ac:dyDescent="0.3">
      <c r="A320" s="21"/>
      <c r="B320" s="21"/>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2.75" customHeight="1" x14ac:dyDescent="0.3">
      <c r="A321" s="21"/>
      <c r="B321" s="21"/>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2.75" customHeight="1" x14ac:dyDescent="0.3">
      <c r="A322" s="21"/>
      <c r="B322" s="21"/>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2.75" customHeight="1" x14ac:dyDescent="0.3">
      <c r="A323" s="21"/>
      <c r="B323" s="21"/>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2.75" customHeight="1" x14ac:dyDescent="0.3">
      <c r="A324" s="21"/>
      <c r="B324" s="21"/>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2.75" customHeight="1" x14ac:dyDescent="0.3">
      <c r="A325" s="21"/>
      <c r="B325" s="21"/>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2.75" customHeight="1" x14ac:dyDescent="0.3">
      <c r="A326" s="21"/>
      <c r="B326" s="21"/>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2.75" customHeight="1" x14ac:dyDescent="0.3">
      <c r="A327" s="21"/>
      <c r="B327" s="21"/>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2.75" customHeight="1" x14ac:dyDescent="0.3">
      <c r="A328" s="21"/>
      <c r="B328" s="21"/>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2.75" customHeight="1" x14ac:dyDescent="0.3">
      <c r="A329" s="21"/>
      <c r="B329" s="21"/>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2.75" customHeight="1" x14ac:dyDescent="0.3">
      <c r="A330" s="21"/>
      <c r="B330" s="21"/>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2.75" customHeight="1" x14ac:dyDescent="0.3">
      <c r="A331" s="21"/>
      <c r="B331" s="21"/>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2.75" customHeight="1" x14ac:dyDescent="0.3">
      <c r="A332" s="21"/>
      <c r="B332" s="21"/>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2.75" customHeight="1" x14ac:dyDescent="0.3">
      <c r="A333" s="21"/>
      <c r="B333" s="21"/>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2.75" customHeight="1" x14ac:dyDescent="0.3">
      <c r="A334" s="21"/>
      <c r="B334" s="21"/>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2.75" customHeight="1" x14ac:dyDescent="0.3">
      <c r="A335" s="21"/>
      <c r="B335" s="21"/>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2.75" customHeight="1" x14ac:dyDescent="0.3">
      <c r="A336" s="21"/>
      <c r="B336" s="21"/>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2.75" customHeight="1" x14ac:dyDescent="0.3">
      <c r="A337" s="21"/>
      <c r="B337" s="21"/>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2.75" customHeight="1" x14ac:dyDescent="0.3">
      <c r="A338" s="21"/>
      <c r="B338" s="21"/>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2.75" customHeight="1" x14ac:dyDescent="0.3">
      <c r="A339" s="21"/>
      <c r="B339" s="21"/>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2.75" customHeight="1" x14ac:dyDescent="0.3">
      <c r="A340" s="21"/>
      <c r="B340" s="21"/>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2.75" customHeight="1" x14ac:dyDescent="0.3">
      <c r="A341" s="21"/>
      <c r="B341" s="21"/>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2.75" customHeight="1" x14ac:dyDescent="0.3">
      <c r="A342" s="21"/>
      <c r="B342" s="21"/>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2.75" customHeight="1" x14ac:dyDescent="0.3">
      <c r="A343" s="21"/>
      <c r="B343" s="21"/>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2.75" customHeight="1" x14ac:dyDescent="0.3">
      <c r="A344" s="21"/>
      <c r="B344" s="21"/>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2.75" customHeight="1" x14ac:dyDescent="0.3">
      <c r="A345" s="21"/>
      <c r="B345" s="21"/>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2.75" customHeight="1" x14ac:dyDescent="0.3">
      <c r="A346" s="21"/>
      <c r="B346" s="21"/>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2.75" customHeight="1" x14ac:dyDescent="0.3">
      <c r="A347" s="21"/>
      <c r="B347" s="21"/>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2.75" customHeight="1" x14ac:dyDescent="0.3">
      <c r="A348" s="21"/>
      <c r="B348" s="21"/>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2.75" customHeight="1" x14ac:dyDescent="0.3">
      <c r="A349" s="21"/>
      <c r="B349" s="21"/>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2.75" customHeight="1" x14ac:dyDescent="0.3">
      <c r="A350" s="21"/>
      <c r="B350" s="21"/>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2.75" customHeight="1" x14ac:dyDescent="0.3">
      <c r="A351" s="21"/>
      <c r="B351" s="21"/>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2.75" customHeight="1" x14ac:dyDescent="0.3">
      <c r="A352" s="21"/>
      <c r="B352" s="21"/>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2.75" customHeight="1" x14ac:dyDescent="0.3">
      <c r="A353" s="21"/>
      <c r="B353" s="21"/>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2.75" customHeight="1" x14ac:dyDescent="0.3">
      <c r="A354" s="21"/>
      <c r="B354" s="21"/>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2.75" customHeight="1" x14ac:dyDescent="0.3">
      <c r="A355" s="21"/>
      <c r="B355" s="21"/>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2.75" customHeight="1" x14ac:dyDescent="0.3">
      <c r="A356" s="21"/>
      <c r="B356" s="21"/>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2.75" customHeight="1" x14ac:dyDescent="0.3">
      <c r="A357" s="21"/>
      <c r="B357" s="21"/>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2.75" customHeight="1" x14ac:dyDescent="0.3">
      <c r="A358" s="21"/>
      <c r="B358" s="21"/>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2.75" customHeight="1" x14ac:dyDescent="0.3">
      <c r="A359" s="21"/>
      <c r="B359" s="21"/>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2.75" customHeight="1" x14ac:dyDescent="0.3">
      <c r="A360" s="21"/>
      <c r="B360" s="21"/>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2.75" customHeight="1" x14ac:dyDescent="0.3">
      <c r="A361" s="21"/>
      <c r="B361" s="21"/>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2.75" customHeight="1" x14ac:dyDescent="0.3">
      <c r="A362" s="21"/>
      <c r="B362" s="21"/>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2.75" customHeight="1" x14ac:dyDescent="0.3">
      <c r="A363" s="21"/>
      <c r="B363" s="21"/>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2.75" customHeight="1" x14ac:dyDescent="0.3">
      <c r="A364" s="21"/>
      <c r="B364" s="21"/>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2.75" customHeight="1" x14ac:dyDescent="0.3">
      <c r="A365" s="21"/>
      <c r="B365" s="21"/>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2.75" customHeight="1" x14ac:dyDescent="0.3">
      <c r="A366" s="21"/>
      <c r="B366" s="21"/>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2.75" customHeight="1" x14ac:dyDescent="0.3">
      <c r="A367" s="21"/>
      <c r="B367" s="21"/>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2.75" customHeight="1" x14ac:dyDescent="0.3">
      <c r="A368" s="21"/>
      <c r="B368" s="21"/>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2.75" customHeight="1" x14ac:dyDescent="0.3">
      <c r="A369" s="21"/>
      <c r="B369" s="21"/>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2.75" customHeight="1" x14ac:dyDescent="0.3">
      <c r="A370" s="21"/>
      <c r="B370" s="21"/>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2.75" customHeight="1" x14ac:dyDescent="0.3">
      <c r="A371" s="21"/>
      <c r="B371" s="21"/>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2.75" customHeight="1" x14ac:dyDescent="0.3">
      <c r="A372" s="21"/>
      <c r="B372" s="21"/>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2.75" customHeight="1" x14ac:dyDescent="0.3">
      <c r="A373" s="21"/>
      <c r="B373" s="21"/>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2.75" customHeight="1" x14ac:dyDescent="0.3">
      <c r="A374" s="21"/>
      <c r="B374" s="21"/>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2.75" customHeight="1" x14ac:dyDescent="0.3">
      <c r="A375" s="21"/>
      <c r="B375" s="21"/>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2.75" customHeight="1" x14ac:dyDescent="0.3">
      <c r="A376" s="21"/>
      <c r="B376" s="21"/>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2.75" customHeight="1" x14ac:dyDescent="0.3">
      <c r="A377" s="21"/>
      <c r="B377" s="21"/>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2.75" customHeight="1" x14ac:dyDescent="0.3">
      <c r="A378" s="21"/>
      <c r="B378" s="21"/>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2.75" customHeight="1" x14ac:dyDescent="0.3">
      <c r="A379" s="21"/>
      <c r="B379" s="21"/>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2.75" customHeight="1" x14ac:dyDescent="0.3">
      <c r="A380" s="21"/>
      <c r="B380" s="21"/>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2.75" customHeight="1" x14ac:dyDescent="0.3">
      <c r="A381" s="21"/>
      <c r="B381" s="21"/>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2.75" customHeight="1" x14ac:dyDescent="0.3">
      <c r="A382" s="21"/>
      <c r="B382" s="21"/>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2.75" customHeight="1" x14ac:dyDescent="0.3">
      <c r="A383" s="21"/>
      <c r="B383" s="21"/>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2.75" customHeight="1" x14ac:dyDescent="0.3">
      <c r="A384" s="21"/>
      <c r="B384" s="21"/>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2.75" customHeight="1" x14ac:dyDescent="0.3">
      <c r="A385" s="21"/>
      <c r="B385" s="21"/>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2.75" customHeight="1" x14ac:dyDescent="0.3">
      <c r="A386" s="21"/>
      <c r="B386" s="21"/>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2.75" customHeight="1" x14ac:dyDescent="0.3">
      <c r="A387" s="21"/>
      <c r="B387" s="21"/>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2.75" customHeight="1" x14ac:dyDescent="0.3">
      <c r="A388" s="21"/>
      <c r="B388" s="21"/>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2.75" customHeight="1" x14ac:dyDescent="0.3">
      <c r="A389" s="21"/>
      <c r="B389" s="21"/>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2.75" customHeight="1" x14ac:dyDescent="0.3">
      <c r="A390" s="21"/>
      <c r="B390" s="21"/>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2.75" customHeight="1" x14ac:dyDescent="0.3">
      <c r="A391" s="21"/>
      <c r="B391" s="21"/>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2.75" customHeight="1" x14ac:dyDescent="0.3">
      <c r="A392" s="21"/>
      <c r="B392" s="21"/>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2.75" customHeight="1" x14ac:dyDescent="0.3">
      <c r="A393" s="21"/>
      <c r="B393" s="21"/>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2.75" customHeight="1" x14ac:dyDescent="0.3">
      <c r="A394" s="21"/>
      <c r="B394" s="21"/>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2.75" customHeight="1" x14ac:dyDescent="0.3">
      <c r="A395" s="21"/>
      <c r="B395" s="21"/>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2.75" customHeight="1" x14ac:dyDescent="0.3">
      <c r="A396" s="21"/>
      <c r="B396" s="21"/>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2.75" customHeight="1" x14ac:dyDescent="0.3">
      <c r="A397" s="21"/>
      <c r="B397" s="21"/>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2.75" customHeight="1" x14ac:dyDescent="0.3">
      <c r="A398" s="21"/>
      <c r="B398" s="21"/>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2.75" customHeight="1" x14ac:dyDescent="0.3">
      <c r="A399" s="21"/>
      <c r="B399" s="21"/>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2.75" customHeight="1" x14ac:dyDescent="0.3">
      <c r="A400" s="21"/>
      <c r="B400" s="21"/>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2.75" customHeight="1" x14ac:dyDescent="0.3">
      <c r="A401" s="21"/>
      <c r="B401" s="21"/>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2.75" customHeight="1" x14ac:dyDescent="0.3">
      <c r="A402" s="21"/>
      <c r="B402" s="21"/>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2.75" customHeight="1" x14ac:dyDescent="0.3">
      <c r="A403" s="21"/>
      <c r="B403" s="21"/>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2.75" customHeight="1" x14ac:dyDescent="0.3">
      <c r="A404" s="21"/>
      <c r="B404" s="21"/>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2.75" customHeight="1" x14ac:dyDescent="0.3">
      <c r="A405" s="21"/>
      <c r="B405" s="21"/>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2.75" customHeight="1" x14ac:dyDescent="0.3">
      <c r="A406" s="21"/>
      <c r="B406" s="21"/>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2.75" customHeight="1" x14ac:dyDescent="0.3">
      <c r="A407" s="21"/>
      <c r="B407" s="21"/>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2.75" customHeight="1" x14ac:dyDescent="0.3">
      <c r="A408" s="21"/>
      <c r="B408" s="21"/>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2.75" customHeight="1" x14ac:dyDescent="0.3">
      <c r="A409" s="21"/>
      <c r="B409" s="21"/>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2.75" customHeight="1" x14ac:dyDescent="0.3">
      <c r="A410" s="21"/>
      <c r="B410" s="21"/>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2.75" customHeight="1" x14ac:dyDescent="0.3">
      <c r="A411" s="21"/>
      <c r="B411" s="21"/>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2.75" customHeight="1" x14ac:dyDescent="0.3">
      <c r="A412" s="21"/>
      <c r="B412" s="21"/>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2.75" customHeight="1" x14ac:dyDescent="0.3">
      <c r="A413" s="21"/>
      <c r="B413" s="21"/>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2.75" customHeight="1" x14ac:dyDescent="0.3">
      <c r="A414" s="21"/>
      <c r="B414" s="21"/>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2.75" customHeight="1" x14ac:dyDescent="0.3">
      <c r="A415" s="21"/>
      <c r="B415" s="21"/>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2.75" customHeight="1" x14ac:dyDescent="0.3">
      <c r="A416" s="21"/>
      <c r="B416" s="21"/>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2.75" customHeight="1" x14ac:dyDescent="0.3">
      <c r="A417" s="21"/>
      <c r="B417" s="21"/>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2.75" customHeight="1" x14ac:dyDescent="0.3">
      <c r="A418" s="21"/>
      <c r="B418" s="21"/>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2.75" customHeight="1" x14ac:dyDescent="0.3">
      <c r="A419" s="21"/>
      <c r="B419" s="21"/>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2.75" customHeight="1" x14ac:dyDescent="0.3">
      <c r="A420" s="21"/>
      <c r="B420" s="21"/>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2.75" customHeight="1" x14ac:dyDescent="0.3">
      <c r="A421" s="21"/>
      <c r="B421" s="21"/>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2.75" customHeight="1" x14ac:dyDescent="0.3">
      <c r="A422" s="21"/>
      <c r="B422" s="21"/>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2.75" customHeight="1" x14ac:dyDescent="0.3">
      <c r="A423" s="21"/>
      <c r="B423" s="21"/>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2.75" customHeight="1" x14ac:dyDescent="0.3">
      <c r="A424" s="21"/>
      <c r="B424" s="21"/>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2.75" customHeight="1" x14ac:dyDescent="0.3">
      <c r="A425" s="21"/>
      <c r="B425" s="21"/>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2.75" customHeight="1" x14ac:dyDescent="0.3">
      <c r="A426" s="21"/>
      <c r="B426" s="21"/>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2.75" customHeight="1" x14ac:dyDescent="0.3">
      <c r="A427" s="21"/>
      <c r="B427" s="21"/>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2.75" customHeight="1" x14ac:dyDescent="0.3">
      <c r="A428" s="21"/>
      <c r="B428" s="21"/>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2.75" customHeight="1" x14ac:dyDescent="0.3">
      <c r="A429" s="21"/>
      <c r="B429" s="21"/>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2.75" customHeight="1" x14ac:dyDescent="0.3">
      <c r="A430" s="21"/>
      <c r="B430" s="21"/>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2.75" customHeight="1" x14ac:dyDescent="0.3">
      <c r="A431" s="21"/>
      <c r="B431" s="21"/>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2.75" customHeight="1" x14ac:dyDescent="0.3">
      <c r="A432" s="21"/>
      <c r="B432" s="21"/>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2.75" customHeight="1" x14ac:dyDescent="0.3">
      <c r="A433" s="21"/>
      <c r="B433" s="21"/>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2.75" customHeight="1" x14ac:dyDescent="0.3">
      <c r="A434" s="21"/>
      <c r="B434" s="21"/>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2.75" customHeight="1" x14ac:dyDescent="0.3">
      <c r="A435" s="21"/>
      <c r="B435" s="21"/>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2.75" customHeight="1" x14ac:dyDescent="0.3">
      <c r="A436" s="21"/>
      <c r="B436" s="21"/>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2.75" customHeight="1" x14ac:dyDescent="0.3">
      <c r="A437" s="21"/>
      <c r="B437" s="21"/>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2.75" customHeight="1" x14ac:dyDescent="0.3">
      <c r="A438" s="21"/>
      <c r="B438" s="21"/>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2.75" customHeight="1" x14ac:dyDescent="0.3">
      <c r="A439" s="21"/>
      <c r="B439" s="21"/>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2.75" customHeight="1" x14ac:dyDescent="0.3">
      <c r="A440" s="21"/>
      <c r="B440" s="21"/>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2.75" customHeight="1" x14ac:dyDescent="0.3">
      <c r="A441" s="21"/>
      <c r="B441" s="21"/>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2.75" customHeight="1" x14ac:dyDescent="0.3">
      <c r="A442" s="21"/>
      <c r="B442" s="21"/>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2.75" customHeight="1" x14ac:dyDescent="0.3">
      <c r="A443" s="21"/>
      <c r="B443" s="21"/>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2.75" customHeight="1" x14ac:dyDescent="0.3">
      <c r="A444" s="21"/>
      <c r="B444" s="21"/>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2.75" customHeight="1" x14ac:dyDescent="0.3">
      <c r="A445" s="21"/>
      <c r="B445" s="21"/>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2.75" customHeight="1" x14ac:dyDescent="0.3">
      <c r="A446" s="21"/>
      <c r="B446" s="21"/>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2.75" customHeight="1" x14ac:dyDescent="0.3">
      <c r="A447" s="21"/>
      <c r="B447" s="21"/>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2.75" customHeight="1" x14ac:dyDescent="0.3">
      <c r="A448" s="21"/>
      <c r="B448" s="21"/>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2.75" customHeight="1" x14ac:dyDescent="0.3">
      <c r="A449" s="21"/>
      <c r="B449" s="21"/>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2.75" customHeight="1" x14ac:dyDescent="0.3">
      <c r="A450" s="21"/>
      <c r="B450" s="21"/>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2.75" customHeight="1" x14ac:dyDescent="0.3">
      <c r="A451" s="21"/>
      <c r="B451" s="21"/>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2.75" customHeight="1" x14ac:dyDescent="0.3">
      <c r="A452" s="21"/>
      <c r="B452" s="21"/>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2.75" customHeight="1" x14ac:dyDescent="0.3">
      <c r="A453" s="21"/>
      <c r="B453" s="21"/>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2.75" customHeight="1" x14ac:dyDescent="0.3">
      <c r="A454" s="21"/>
      <c r="B454" s="21"/>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2.75" customHeight="1" x14ac:dyDescent="0.3">
      <c r="A455" s="21"/>
      <c r="B455" s="21"/>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2.75" customHeight="1" x14ac:dyDescent="0.3">
      <c r="A456" s="21"/>
      <c r="B456" s="21"/>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2.75" customHeight="1" x14ac:dyDescent="0.3">
      <c r="A457" s="21"/>
      <c r="B457" s="21"/>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2.75" customHeight="1" x14ac:dyDescent="0.3">
      <c r="A458" s="21"/>
      <c r="B458" s="21"/>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2.75" customHeight="1" x14ac:dyDescent="0.3">
      <c r="A459" s="21"/>
      <c r="B459" s="21"/>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2.75" customHeight="1" x14ac:dyDescent="0.3">
      <c r="A460" s="21"/>
      <c r="B460" s="21"/>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2.75" customHeight="1" x14ac:dyDescent="0.3">
      <c r="A461" s="21"/>
      <c r="B461" s="21"/>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2.75" customHeight="1" x14ac:dyDescent="0.3">
      <c r="A462" s="21"/>
      <c r="B462" s="21"/>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2.75" customHeight="1" x14ac:dyDescent="0.3">
      <c r="A463" s="21"/>
      <c r="B463" s="21"/>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2.75" customHeight="1" x14ac:dyDescent="0.3">
      <c r="A464" s="21"/>
      <c r="B464" s="21"/>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2.75" customHeight="1" x14ac:dyDescent="0.3">
      <c r="A465" s="21"/>
      <c r="B465" s="21"/>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2.75" customHeight="1" x14ac:dyDescent="0.3">
      <c r="A466" s="21"/>
      <c r="B466" s="21"/>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2.75" customHeight="1" x14ac:dyDescent="0.3">
      <c r="A467" s="21"/>
      <c r="B467" s="21"/>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2.75" customHeight="1" x14ac:dyDescent="0.3">
      <c r="A468" s="21"/>
      <c r="B468" s="21"/>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2.75" customHeight="1" x14ac:dyDescent="0.3">
      <c r="A469" s="21"/>
      <c r="B469" s="21"/>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2.75" customHeight="1" x14ac:dyDescent="0.3">
      <c r="A470" s="21"/>
      <c r="B470" s="21"/>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2.75" customHeight="1" x14ac:dyDescent="0.3">
      <c r="A471" s="21"/>
      <c r="B471" s="21"/>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2.75" customHeight="1" x14ac:dyDescent="0.3">
      <c r="A472" s="21"/>
      <c r="B472" s="21"/>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2.75" customHeight="1" x14ac:dyDescent="0.3">
      <c r="A473" s="21"/>
      <c r="B473" s="21"/>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2.75" customHeight="1" x14ac:dyDescent="0.3">
      <c r="A474" s="21"/>
      <c r="B474" s="21"/>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2.75" customHeight="1" x14ac:dyDescent="0.3">
      <c r="A475" s="21"/>
      <c r="B475" s="21"/>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2.75" customHeight="1" x14ac:dyDescent="0.3">
      <c r="A476" s="21"/>
      <c r="B476" s="21"/>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2.75" customHeight="1" x14ac:dyDescent="0.3">
      <c r="A477" s="21"/>
      <c r="B477" s="21"/>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2.75" customHeight="1" x14ac:dyDescent="0.3">
      <c r="A478" s="21"/>
      <c r="B478" s="21"/>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2.75" customHeight="1" x14ac:dyDescent="0.3">
      <c r="A479" s="21"/>
      <c r="B479" s="21"/>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2.75" customHeight="1" x14ac:dyDescent="0.3">
      <c r="A480" s="21"/>
      <c r="B480" s="21"/>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2.75" customHeight="1" x14ac:dyDescent="0.3">
      <c r="A481" s="21"/>
      <c r="B481" s="21"/>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2.75" customHeight="1" x14ac:dyDescent="0.3">
      <c r="A482" s="21"/>
      <c r="B482" s="21"/>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2.75" customHeight="1" x14ac:dyDescent="0.3">
      <c r="A483" s="21"/>
      <c r="B483" s="21"/>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2.75" customHeight="1" x14ac:dyDescent="0.3">
      <c r="A484" s="21"/>
      <c r="B484" s="21"/>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2.75" customHeight="1" x14ac:dyDescent="0.3">
      <c r="A485" s="21"/>
      <c r="B485" s="21"/>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2.75" customHeight="1" x14ac:dyDescent="0.3">
      <c r="A486" s="21"/>
      <c r="B486" s="21"/>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2.75" customHeight="1" x14ac:dyDescent="0.3">
      <c r="A487" s="21"/>
      <c r="B487" s="21"/>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2.75" customHeight="1" x14ac:dyDescent="0.3">
      <c r="A488" s="21"/>
      <c r="B488" s="21"/>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2.75" customHeight="1" x14ac:dyDescent="0.3">
      <c r="A489" s="21"/>
      <c r="B489" s="21"/>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2.75" customHeight="1" x14ac:dyDescent="0.3">
      <c r="A490" s="21"/>
      <c r="B490" s="21"/>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2.75" customHeight="1" x14ac:dyDescent="0.3">
      <c r="A491" s="21"/>
      <c r="B491" s="21"/>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2.75" customHeight="1" x14ac:dyDescent="0.3">
      <c r="A492" s="21"/>
      <c r="B492" s="21"/>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2.75" customHeight="1" x14ac:dyDescent="0.3">
      <c r="A493" s="21"/>
      <c r="B493" s="21"/>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2.75" customHeight="1" x14ac:dyDescent="0.3">
      <c r="A494" s="21"/>
      <c r="B494" s="21"/>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2.75" customHeight="1" x14ac:dyDescent="0.3">
      <c r="A495" s="21"/>
      <c r="B495" s="21"/>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2.75" customHeight="1" x14ac:dyDescent="0.3">
      <c r="A496" s="21"/>
      <c r="B496" s="21"/>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2.75" customHeight="1" x14ac:dyDescent="0.3">
      <c r="A497" s="21"/>
      <c r="B497" s="21"/>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2.75" customHeight="1" x14ac:dyDescent="0.3">
      <c r="A498" s="21"/>
      <c r="B498" s="21"/>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2.75" customHeight="1" x14ac:dyDescent="0.3">
      <c r="A499" s="21"/>
      <c r="B499" s="21"/>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2.75" customHeight="1" x14ac:dyDescent="0.3">
      <c r="A500" s="21"/>
      <c r="B500" s="21"/>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2.75" customHeight="1" x14ac:dyDescent="0.3">
      <c r="A501" s="21"/>
      <c r="B501" s="21"/>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2.75" customHeight="1" x14ac:dyDescent="0.3">
      <c r="A502" s="21"/>
      <c r="B502" s="21"/>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2.75" customHeight="1" x14ac:dyDescent="0.3">
      <c r="A503" s="21"/>
      <c r="B503" s="21"/>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2.75" customHeight="1" x14ac:dyDescent="0.3">
      <c r="A504" s="21"/>
      <c r="B504" s="21"/>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2.75" customHeight="1" x14ac:dyDescent="0.3">
      <c r="A505" s="21"/>
      <c r="B505" s="21"/>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2.75" customHeight="1" x14ac:dyDescent="0.3">
      <c r="A506" s="21"/>
      <c r="B506" s="21"/>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2.75" customHeight="1" x14ac:dyDescent="0.3">
      <c r="A507" s="21"/>
      <c r="B507" s="21"/>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2.75" customHeight="1" x14ac:dyDescent="0.3">
      <c r="A508" s="21"/>
      <c r="B508" s="21"/>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2.75" customHeight="1" x14ac:dyDescent="0.3">
      <c r="A509" s="21"/>
      <c r="B509" s="21"/>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2.75" customHeight="1" x14ac:dyDescent="0.3">
      <c r="A510" s="21"/>
      <c r="B510" s="21"/>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2.75" customHeight="1" x14ac:dyDescent="0.3">
      <c r="A511" s="21"/>
      <c r="B511" s="21"/>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2.75" customHeight="1" x14ac:dyDescent="0.3">
      <c r="A512" s="21"/>
      <c r="B512" s="21"/>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2.75" customHeight="1" x14ac:dyDescent="0.3">
      <c r="A513" s="21"/>
      <c r="B513" s="21"/>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2.75" customHeight="1" x14ac:dyDescent="0.3">
      <c r="A514" s="21"/>
      <c r="B514" s="21"/>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2.75" customHeight="1" x14ac:dyDescent="0.3">
      <c r="A515" s="21"/>
      <c r="B515" s="21"/>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2.75" customHeight="1" x14ac:dyDescent="0.3">
      <c r="A516" s="21"/>
      <c r="B516" s="21"/>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2.75" customHeight="1" x14ac:dyDescent="0.3">
      <c r="A517" s="21"/>
      <c r="B517" s="21"/>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2.75" customHeight="1" x14ac:dyDescent="0.3">
      <c r="A518" s="21"/>
      <c r="B518" s="21"/>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2.75" customHeight="1" x14ac:dyDescent="0.3">
      <c r="A519" s="21"/>
      <c r="B519" s="21"/>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2.75" customHeight="1" x14ac:dyDescent="0.3">
      <c r="A520" s="21"/>
      <c r="B520" s="21"/>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2.75" customHeight="1" x14ac:dyDescent="0.3">
      <c r="A521" s="21"/>
      <c r="B521" s="21"/>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2.75" customHeight="1" x14ac:dyDescent="0.3">
      <c r="A522" s="21"/>
      <c r="B522" s="21"/>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2.75" customHeight="1" x14ac:dyDescent="0.3">
      <c r="A523" s="21"/>
      <c r="B523" s="21"/>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2.75" customHeight="1" x14ac:dyDescent="0.3">
      <c r="A524" s="21"/>
      <c r="B524" s="21"/>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2.75" customHeight="1" x14ac:dyDescent="0.3">
      <c r="A525" s="21"/>
      <c r="B525" s="21"/>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2.75" customHeight="1" x14ac:dyDescent="0.3">
      <c r="A526" s="21"/>
      <c r="B526" s="21"/>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2.75" customHeight="1" x14ac:dyDescent="0.3">
      <c r="A527" s="21"/>
      <c r="B527" s="21"/>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2.75" customHeight="1" x14ac:dyDescent="0.3">
      <c r="A528" s="21"/>
      <c r="B528" s="21"/>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2.75" customHeight="1" x14ac:dyDescent="0.3">
      <c r="A529" s="21"/>
      <c r="B529" s="21"/>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2.75" customHeight="1" x14ac:dyDescent="0.3">
      <c r="A530" s="21"/>
      <c r="B530" s="21"/>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2.75" customHeight="1" x14ac:dyDescent="0.3">
      <c r="A531" s="21"/>
      <c r="B531" s="21"/>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2.75" customHeight="1" x14ac:dyDescent="0.3">
      <c r="A532" s="21"/>
      <c r="B532" s="21"/>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2.75" customHeight="1" x14ac:dyDescent="0.3">
      <c r="A533" s="21"/>
      <c r="B533" s="21"/>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2.75" customHeight="1" x14ac:dyDescent="0.3">
      <c r="A534" s="21"/>
      <c r="B534" s="21"/>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2.75" customHeight="1" x14ac:dyDescent="0.3">
      <c r="A535" s="21"/>
      <c r="B535" s="21"/>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2.75" customHeight="1" x14ac:dyDescent="0.3">
      <c r="A536" s="21"/>
      <c r="B536" s="21"/>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2.75" customHeight="1" x14ac:dyDescent="0.3">
      <c r="A537" s="21"/>
      <c r="B537" s="21"/>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2.75" customHeight="1" x14ac:dyDescent="0.3">
      <c r="A538" s="21"/>
      <c r="B538" s="21"/>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2.75" customHeight="1" x14ac:dyDescent="0.3">
      <c r="A539" s="21"/>
      <c r="B539" s="21"/>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2.75" customHeight="1" x14ac:dyDescent="0.3">
      <c r="A540" s="21"/>
      <c r="B540" s="21"/>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2.75" customHeight="1" x14ac:dyDescent="0.3">
      <c r="A541" s="21"/>
      <c r="B541" s="21"/>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2.75" customHeight="1" x14ac:dyDescent="0.3">
      <c r="A542" s="21"/>
      <c r="B542" s="21"/>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2.75" customHeight="1" x14ac:dyDescent="0.3">
      <c r="A543" s="21"/>
      <c r="B543" s="21"/>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2.75" customHeight="1" x14ac:dyDescent="0.3">
      <c r="A544" s="21"/>
      <c r="B544" s="21"/>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2.75" customHeight="1" x14ac:dyDescent="0.3">
      <c r="A545" s="21"/>
      <c r="B545" s="21"/>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2.75" customHeight="1" x14ac:dyDescent="0.3">
      <c r="A546" s="21"/>
      <c r="B546" s="21"/>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2.75" customHeight="1" x14ac:dyDescent="0.3">
      <c r="A547" s="21"/>
      <c r="B547" s="21"/>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2.75" customHeight="1" x14ac:dyDescent="0.3">
      <c r="A548" s="21"/>
      <c r="B548" s="21"/>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2.75" customHeight="1" x14ac:dyDescent="0.3">
      <c r="A549" s="21"/>
      <c r="B549" s="21"/>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2.75" customHeight="1" x14ac:dyDescent="0.3">
      <c r="A550" s="21"/>
      <c r="B550" s="21"/>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2.75" customHeight="1" x14ac:dyDescent="0.3">
      <c r="A551" s="21"/>
      <c r="B551" s="21"/>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2.75" customHeight="1" x14ac:dyDescent="0.3">
      <c r="A552" s="21"/>
      <c r="B552" s="21"/>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2.75" customHeight="1" x14ac:dyDescent="0.3">
      <c r="A553" s="21"/>
      <c r="B553" s="21"/>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2.75" customHeight="1" x14ac:dyDescent="0.3">
      <c r="A554" s="21"/>
      <c r="B554" s="21"/>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2.75" customHeight="1" x14ac:dyDescent="0.3">
      <c r="A555" s="21"/>
      <c r="B555" s="21"/>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2.75" customHeight="1" x14ac:dyDescent="0.3">
      <c r="A556" s="21"/>
      <c r="B556" s="21"/>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2.75" customHeight="1" x14ac:dyDescent="0.3">
      <c r="A557" s="21"/>
      <c r="B557" s="21"/>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2.75" customHeight="1" x14ac:dyDescent="0.3">
      <c r="A558" s="21"/>
      <c r="B558" s="21"/>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2.75" customHeight="1" x14ac:dyDescent="0.3">
      <c r="A559" s="21"/>
      <c r="B559" s="21"/>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2.75" customHeight="1" x14ac:dyDescent="0.3">
      <c r="A560" s="21"/>
      <c r="B560" s="21"/>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2.75" customHeight="1" x14ac:dyDescent="0.3">
      <c r="A561" s="21"/>
      <c r="B561" s="21"/>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2.75" customHeight="1" x14ac:dyDescent="0.3">
      <c r="A562" s="21"/>
      <c r="B562" s="21"/>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2.75" customHeight="1" x14ac:dyDescent="0.3">
      <c r="A563" s="21"/>
      <c r="B563" s="21"/>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2.75" customHeight="1" x14ac:dyDescent="0.3">
      <c r="A564" s="21"/>
      <c r="B564" s="21"/>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2.75" customHeight="1" x14ac:dyDescent="0.3">
      <c r="A565" s="21"/>
      <c r="B565" s="21"/>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2.75" customHeight="1" x14ac:dyDescent="0.3">
      <c r="A566" s="21"/>
      <c r="B566" s="21"/>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2.75" customHeight="1" x14ac:dyDescent="0.3">
      <c r="A567" s="21"/>
      <c r="B567" s="21"/>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2.75" customHeight="1" x14ac:dyDescent="0.3">
      <c r="A568" s="21"/>
      <c r="B568" s="21"/>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2.75" customHeight="1" x14ac:dyDescent="0.3">
      <c r="A569" s="21"/>
      <c r="B569" s="21"/>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2.75" customHeight="1" x14ac:dyDescent="0.3">
      <c r="A570" s="21"/>
      <c r="B570" s="21"/>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2.75" customHeight="1" x14ac:dyDescent="0.3">
      <c r="A571" s="21"/>
      <c r="B571" s="21"/>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2.75" customHeight="1" x14ac:dyDescent="0.3">
      <c r="A572" s="21"/>
      <c r="B572" s="21"/>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2.75" customHeight="1" x14ac:dyDescent="0.3">
      <c r="A573" s="21"/>
      <c r="B573" s="21"/>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2.75" customHeight="1" x14ac:dyDescent="0.3">
      <c r="A574" s="21"/>
      <c r="B574" s="21"/>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2.75" customHeight="1" x14ac:dyDescent="0.3">
      <c r="A575" s="21"/>
      <c r="B575" s="21"/>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2.75" customHeight="1" x14ac:dyDescent="0.3">
      <c r="A576" s="21"/>
      <c r="B576" s="21"/>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2.75" customHeight="1" x14ac:dyDescent="0.3">
      <c r="A577" s="21"/>
      <c r="B577" s="21"/>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2.75" customHeight="1" x14ac:dyDescent="0.3">
      <c r="A578" s="21"/>
      <c r="B578" s="21"/>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2.75" customHeight="1" x14ac:dyDescent="0.3">
      <c r="A579" s="21"/>
      <c r="B579" s="21"/>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2.75" customHeight="1" x14ac:dyDescent="0.3">
      <c r="A580" s="21"/>
      <c r="B580" s="21"/>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2.75" customHeight="1" x14ac:dyDescent="0.3">
      <c r="A581" s="21"/>
      <c r="B581" s="21"/>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2.75" customHeight="1" x14ac:dyDescent="0.3">
      <c r="A582" s="21"/>
      <c r="B582" s="21"/>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2.75" customHeight="1" x14ac:dyDescent="0.3">
      <c r="A583" s="21"/>
      <c r="B583" s="21"/>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2.75" customHeight="1" x14ac:dyDescent="0.3">
      <c r="A584" s="21"/>
      <c r="B584" s="21"/>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2.75" customHeight="1" x14ac:dyDescent="0.3">
      <c r="A585" s="21"/>
      <c r="B585" s="21"/>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2.75" customHeight="1" x14ac:dyDescent="0.3">
      <c r="A586" s="21"/>
      <c r="B586" s="21"/>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2.75" customHeight="1" x14ac:dyDescent="0.3">
      <c r="A587" s="21"/>
      <c r="B587" s="21"/>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2.75" customHeight="1" x14ac:dyDescent="0.3">
      <c r="A588" s="21"/>
      <c r="B588" s="21"/>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2.75" customHeight="1" x14ac:dyDescent="0.3">
      <c r="A589" s="21"/>
      <c r="B589" s="21"/>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2.75" customHeight="1" x14ac:dyDescent="0.3">
      <c r="A590" s="21"/>
      <c r="B590" s="21"/>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2.75" customHeight="1" x14ac:dyDescent="0.3">
      <c r="A591" s="21"/>
      <c r="B591" s="21"/>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2.75" customHeight="1" x14ac:dyDescent="0.3">
      <c r="A592" s="21"/>
      <c r="B592" s="21"/>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2.75" customHeight="1" x14ac:dyDescent="0.3">
      <c r="A593" s="21"/>
      <c r="B593" s="21"/>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2.75" customHeight="1" x14ac:dyDescent="0.3">
      <c r="A594" s="21"/>
      <c r="B594" s="21"/>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2.75" customHeight="1" x14ac:dyDescent="0.3">
      <c r="A595" s="21"/>
      <c r="B595" s="21"/>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2.75" customHeight="1" x14ac:dyDescent="0.3">
      <c r="A596" s="21"/>
      <c r="B596" s="21"/>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2.75" customHeight="1" x14ac:dyDescent="0.3">
      <c r="A597" s="21"/>
      <c r="B597" s="21"/>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2.75" customHeight="1" x14ac:dyDescent="0.3">
      <c r="A598" s="21"/>
      <c r="B598" s="21"/>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2.75" customHeight="1" x14ac:dyDescent="0.3">
      <c r="A599" s="21"/>
      <c r="B599" s="21"/>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2.75" customHeight="1" x14ac:dyDescent="0.3">
      <c r="A600" s="21"/>
      <c r="B600" s="21"/>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2.75" customHeight="1" x14ac:dyDescent="0.3">
      <c r="A601" s="21"/>
      <c r="B601" s="21"/>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2.75" customHeight="1" x14ac:dyDescent="0.3">
      <c r="A602" s="21"/>
      <c r="B602" s="21"/>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2.75" customHeight="1" x14ac:dyDescent="0.3">
      <c r="A603" s="21"/>
      <c r="B603" s="21"/>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2.75" customHeight="1" x14ac:dyDescent="0.3">
      <c r="A604" s="21"/>
      <c r="B604" s="21"/>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2.75" customHeight="1" x14ac:dyDescent="0.3">
      <c r="A605" s="21"/>
      <c r="B605" s="21"/>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2.75" customHeight="1" x14ac:dyDescent="0.3">
      <c r="A606" s="21"/>
      <c r="B606" s="21"/>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2.75" customHeight="1" x14ac:dyDescent="0.3">
      <c r="A607" s="21"/>
      <c r="B607" s="21"/>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2.75" customHeight="1" x14ac:dyDescent="0.3">
      <c r="A608" s="21"/>
      <c r="B608" s="21"/>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2.75" customHeight="1" x14ac:dyDescent="0.3">
      <c r="A609" s="21"/>
      <c r="B609" s="21"/>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2.75" customHeight="1" x14ac:dyDescent="0.3">
      <c r="A610" s="21"/>
      <c r="B610" s="21"/>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2.75" customHeight="1" x14ac:dyDescent="0.3">
      <c r="A611" s="21"/>
      <c r="B611" s="21"/>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2.75" customHeight="1" x14ac:dyDescent="0.3">
      <c r="A612" s="21"/>
      <c r="B612" s="21"/>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2.75" customHeight="1" x14ac:dyDescent="0.3">
      <c r="A613" s="21"/>
      <c r="B613" s="21"/>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2.75" customHeight="1" x14ac:dyDescent="0.3">
      <c r="A614" s="21"/>
      <c r="B614" s="21"/>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2.75" customHeight="1" x14ac:dyDescent="0.3">
      <c r="A615" s="21"/>
      <c r="B615" s="21"/>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2.75" customHeight="1" x14ac:dyDescent="0.3">
      <c r="A616" s="21"/>
      <c r="B616" s="21"/>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2.75" customHeight="1" x14ac:dyDescent="0.3">
      <c r="A617" s="21"/>
      <c r="B617" s="21"/>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2.75" customHeight="1" x14ac:dyDescent="0.3">
      <c r="A618" s="21"/>
      <c r="B618" s="21"/>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2.75" customHeight="1" x14ac:dyDescent="0.3">
      <c r="A619" s="21"/>
      <c r="B619" s="21"/>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2.75" customHeight="1" x14ac:dyDescent="0.3">
      <c r="A620" s="21"/>
      <c r="B620" s="21"/>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2.75" customHeight="1" x14ac:dyDescent="0.3">
      <c r="A621" s="21"/>
      <c r="B621" s="21"/>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2.75" customHeight="1" x14ac:dyDescent="0.3">
      <c r="A622" s="21"/>
      <c r="B622" s="21"/>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2.75" customHeight="1" x14ac:dyDescent="0.3">
      <c r="A623" s="21"/>
      <c r="B623" s="21"/>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2.75" customHeight="1" x14ac:dyDescent="0.3">
      <c r="A624" s="21"/>
      <c r="B624" s="21"/>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2.75" customHeight="1" x14ac:dyDescent="0.3">
      <c r="A625" s="21"/>
      <c r="B625" s="21"/>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2.75" customHeight="1" x14ac:dyDescent="0.3">
      <c r="A626" s="21"/>
      <c r="B626" s="21"/>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2.75" customHeight="1" x14ac:dyDescent="0.3">
      <c r="A627" s="21"/>
      <c r="B627" s="21"/>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2.75" customHeight="1" x14ac:dyDescent="0.3">
      <c r="A628" s="21"/>
      <c r="B628" s="21"/>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2.75" customHeight="1" x14ac:dyDescent="0.3">
      <c r="A629" s="21"/>
      <c r="B629" s="21"/>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2.75" customHeight="1" x14ac:dyDescent="0.3">
      <c r="A630" s="21"/>
      <c r="B630" s="21"/>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2.75" customHeight="1" x14ac:dyDescent="0.3">
      <c r="A631" s="21"/>
      <c r="B631" s="21"/>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2.75" customHeight="1" x14ac:dyDescent="0.3">
      <c r="A632" s="21"/>
      <c r="B632" s="21"/>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2.75" customHeight="1" x14ac:dyDescent="0.3">
      <c r="A633" s="21"/>
      <c r="B633" s="21"/>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2.75" customHeight="1" x14ac:dyDescent="0.3">
      <c r="A634" s="21"/>
      <c r="B634" s="21"/>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2.75" customHeight="1" x14ac:dyDescent="0.3">
      <c r="A635" s="21"/>
      <c r="B635" s="21"/>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2.75" customHeight="1" x14ac:dyDescent="0.3">
      <c r="A636" s="21"/>
      <c r="B636" s="21"/>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2.75" customHeight="1" x14ac:dyDescent="0.3">
      <c r="A637" s="21"/>
      <c r="B637" s="21"/>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2.75" customHeight="1" x14ac:dyDescent="0.3">
      <c r="A638" s="21"/>
      <c r="B638" s="21"/>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2.75" customHeight="1" x14ac:dyDescent="0.3">
      <c r="A639" s="21"/>
      <c r="B639" s="21"/>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2.75" customHeight="1" x14ac:dyDescent="0.3">
      <c r="A640" s="21"/>
      <c r="B640" s="21"/>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2.75" customHeight="1" x14ac:dyDescent="0.3">
      <c r="A641" s="21"/>
      <c r="B641" s="21"/>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2.75" customHeight="1" x14ac:dyDescent="0.3">
      <c r="A642" s="21"/>
      <c r="B642" s="21"/>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2.75" customHeight="1" x14ac:dyDescent="0.3">
      <c r="A643" s="21"/>
      <c r="B643" s="21"/>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2.75" customHeight="1" x14ac:dyDescent="0.3">
      <c r="A644" s="21"/>
      <c r="B644" s="21"/>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2.75" customHeight="1" x14ac:dyDescent="0.3">
      <c r="A645" s="21"/>
      <c r="B645" s="21"/>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2.75" customHeight="1" x14ac:dyDescent="0.3">
      <c r="A646" s="21"/>
      <c r="B646" s="21"/>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2.75" customHeight="1" x14ac:dyDescent="0.3">
      <c r="A647" s="21"/>
      <c r="B647" s="21"/>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2.75" customHeight="1" x14ac:dyDescent="0.3">
      <c r="A648" s="21"/>
      <c r="B648" s="21"/>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2.75" customHeight="1" x14ac:dyDescent="0.3">
      <c r="A649" s="21"/>
      <c r="B649" s="21"/>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2.75" customHeight="1" x14ac:dyDescent="0.3">
      <c r="A650" s="21"/>
      <c r="B650" s="21"/>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2.75" customHeight="1" x14ac:dyDescent="0.3">
      <c r="A651" s="21"/>
      <c r="B651" s="21"/>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2.75" customHeight="1" x14ac:dyDescent="0.3">
      <c r="A652" s="21"/>
      <c r="B652" s="21"/>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2.75" customHeight="1" x14ac:dyDescent="0.3">
      <c r="A653" s="21"/>
      <c r="B653" s="21"/>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2.75" customHeight="1" x14ac:dyDescent="0.3">
      <c r="A654" s="21"/>
      <c r="B654" s="21"/>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2.75" customHeight="1" x14ac:dyDescent="0.3">
      <c r="A655" s="21"/>
      <c r="B655" s="21"/>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2.75" customHeight="1" x14ac:dyDescent="0.3">
      <c r="A656" s="21"/>
      <c r="B656" s="21"/>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2.75" customHeight="1" x14ac:dyDescent="0.3">
      <c r="A657" s="21"/>
      <c r="B657" s="21"/>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2.75" customHeight="1" x14ac:dyDescent="0.3">
      <c r="A658" s="21"/>
      <c r="B658" s="21"/>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2.75" customHeight="1" x14ac:dyDescent="0.3">
      <c r="A659" s="21"/>
      <c r="B659" s="21"/>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2.75" customHeight="1" x14ac:dyDescent="0.3">
      <c r="A660" s="21"/>
      <c r="B660" s="21"/>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2.75" customHeight="1" x14ac:dyDescent="0.3">
      <c r="A661" s="21"/>
      <c r="B661" s="21"/>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2.75" customHeight="1" x14ac:dyDescent="0.3">
      <c r="A662" s="21"/>
      <c r="B662" s="21"/>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2.75" customHeight="1" x14ac:dyDescent="0.3">
      <c r="A663" s="21"/>
      <c r="B663" s="21"/>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2.75" customHeight="1" x14ac:dyDescent="0.3">
      <c r="A664" s="21"/>
      <c r="B664" s="21"/>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2.75" customHeight="1" x14ac:dyDescent="0.3">
      <c r="A665" s="21"/>
      <c r="B665" s="21"/>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2.75" customHeight="1" x14ac:dyDescent="0.3">
      <c r="A666" s="21"/>
      <c r="B666" s="21"/>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2.75" customHeight="1" x14ac:dyDescent="0.3">
      <c r="A667" s="21"/>
      <c r="B667" s="21"/>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2.75" customHeight="1" x14ac:dyDescent="0.3">
      <c r="A668" s="21"/>
      <c r="B668" s="21"/>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2.75" customHeight="1" x14ac:dyDescent="0.3">
      <c r="A669" s="21"/>
      <c r="B669" s="21"/>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2.75" customHeight="1" x14ac:dyDescent="0.3">
      <c r="A670" s="21"/>
      <c r="B670" s="21"/>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2.75" customHeight="1" x14ac:dyDescent="0.3">
      <c r="A671" s="21"/>
      <c r="B671" s="21"/>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2.75" customHeight="1" x14ac:dyDescent="0.3">
      <c r="A672" s="21"/>
      <c r="B672" s="21"/>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2.75" customHeight="1" x14ac:dyDescent="0.3">
      <c r="A673" s="21"/>
      <c r="B673" s="21"/>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2.75" customHeight="1" x14ac:dyDescent="0.3">
      <c r="A674" s="21"/>
      <c r="B674" s="21"/>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2.75" customHeight="1" x14ac:dyDescent="0.3">
      <c r="A675" s="21"/>
      <c r="B675" s="21"/>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2.75" customHeight="1" x14ac:dyDescent="0.3">
      <c r="A676" s="21"/>
      <c r="B676" s="21"/>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2.75" customHeight="1" x14ac:dyDescent="0.3">
      <c r="A677" s="21"/>
      <c r="B677" s="21"/>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2.75" customHeight="1" x14ac:dyDescent="0.3">
      <c r="A678" s="21"/>
      <c r="B678" s="21"/>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2.75" customHeight="1" x14ac:dyDescent="0.3">
      <c r="A679" s="21"/>
      <c r="B679" s="21"/>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2.75" customHeight="1" x14ac:dyDescent="0.3">
      <c r="A680" s="21"/>
      <c r="B680" s="21"/>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2.75" customHeight="1" x14ac:dyDescent="0.3">
      <c r="A681" s="21"/>
      <c r="B681" s="21"/>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2.75" customHeight="1" x14ac:dyDescent="0.3">
      <c r="A682" s="21"/>
      <c r="B682" s="21"/>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2.75" customHeight="1" x14ac:dyDescent="0.3">
      <c r="A683" s="21"/>
      <c r="B683" s="21"/>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2.75" customHeight="1" x14ac:dyDescent="0.3">
      <c r="A684" s="21"/>
      <c r="B684" s="21"/>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2.75" customHeight="1" x14ac:dyDescent="0.3">
      <c r="A685" s="21"/>
      <c r="B685" s="21"/>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2.75" customHeight="1" x14ac:dyDescent="0.3">
      <c r="A686" s="21"/>
      <c r="B686" s="21"/>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2.75" customHeight="1" x14ac:dyDescent="0.3">
      <c r="A687" s="21"/>
      <c r="B687" s="21"/>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2.75" customHeight="1" x14ac:dyDescent="0.3">
      <c r="A688" s="21"/>
      <c r="B688" s="21"/>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2.75" customHeight="1" x14ac:dyDescent="0.3">
      <c r="A689" s="21"/>
      <c r="B689" s="21"/>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2.75" customHeight="1" x14ac:dyDescent="0.3">
      <c r="A690" s="21"/>
      <c r="B690" s="21"/>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2.75" customHeight="1" x14ac:dyDescent="0.3">
      <c r="A691" s="21"/>
      <c r="B691" s="21"/>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2.75" customHeight="1" x14ac:dyDescent="0.3">
      <c r="A692" s="21"/>
      <c r="B692" s="21"/>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2.75" customHeight="1" x14ac:dyDescent="0.3">
      <c r="A693" s="21"/>
      <c r="B693" s="21"/>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2.75" customHeight="1" x14ac:dyDescent="0.3">
      <c r="A694" s="21"/>
      <c r="B694" s="21"/>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2.75" customHeight="1" x14ac:dyDescent="0.3">
      <c r="A695" s="21"/>
      <c r="B695" s="21"/>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2.75" customHeight="1" x14ac:dyDescent="0.3">
      <c r="A696" s="21"/>
      <c r="B696" s="21"/>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2.75" customHeight="1" x14ac:dyDescent="0.3">
      <c r="A697" s="21"/>
      <c r="B697" s="21"/>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2.75" customHeight="1" x14ac:dyDescent="0.3">
      <c r="A698" s="21"/>
      <c r="B698" s="21"/>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2.75" customHeight="1" x14ac:dyDescent="0.3">
      <c r="A699" s="21"/>
      <c r="B699" s="21"/>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2.75" customHeight="1" x14ac:dyDescent="0.3">
      <c r="A700" s="21"/>
      <c r="B700" s="21"/>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2.75" customHeight="1" x14ac:dyDescent="0.3">
      <c r="A701" s="21"/>
      <c r="B701" s="21"/>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2.75" customHeight="1" x14ac:dyDescent="0.3">
      <c r="A702" s="21"/>
      <c r="B702" s="21"/>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2.75" customHeight="1" x14ac:dyDescent="0.3">
      <c r="A703" s="21"/>
      <c r="B703" s="21"/>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2.75" customHeight="1" x14ac:dyDescent="0.3">
      <c r="A704" s="21"/>
      <c r="B704" s="21"/>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2.75" customHeight="1" x14ac:dyDescent="0.3">
      <c r="A705" s="21"/>
      <c r="B705" s="21"/>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2.75" customHeight="1" x14ac:dyDescent="0.3">
      <c r="A706" s="21"/>
      <c r="B706" s="21"/>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2.75" customHeight="1" x14ac:dyDescent="0.3">
      <c r="A707" s="21"/>
      <c r="B707" s="21"/>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2.75" customHeight="1" x14ac:dyDescent="0.3">
      <c r="A708" s="21"/>
      <c r="B708" s="21"/>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2.75" customHeight="1" x14ac:dyDescent="0.3">
      <c r="A709" s="21"/>
      <c r="B709" s="21"/>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2.75" customHeight="1" x14ac:dyDescent="0.3">
      <c r="A710" s="21"/>
      <c r="B710" s="21"/>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2.75" customHeight="1" x14ac:dyDescent="0.3">
      <c r="A711" s="21"/>
      <c r="B711" s="21"/>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2.75" customHeight="1" x14ac:dyDescent="0.3">
      <c r="A712" s="21"/>
      <c r="B712" s="21"/>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2.75" customHeight="1" x14ac:dyDescent="0.3">
      <c r="A713" s="21"/>
      <c r="B713" s="21"/>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2.75" customHeight="1" x14ac:dyDescent="0.3">
      <c r="A714" s="21"/>
      <c r="B714" s="21"/>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2.75" customHeight="1" x14ac:dyDescent="0.3">
      <c r="A715" s="21"/>
      <c r="B715" s="21"/>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2.75" customHeight="1" x14ac:dyDescent="0.3">
      <c r="A716" s="21"/>
      <c r="B716" s="21"/>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2.75" customHeight="1" x14ac:dyDescent="0.3">
      <c r="A717" s="21"/>
      <c r="B717" s="21"/>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2.75" customHeight="1" x14ac:dyDescent="0.3">
      <c r="A718" s="21"/>
      <c r="B718" s="21"/>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2.75" customHeight="1" x14ac:dyDescent="0.3">
      <c r="A719" s="21"/>
      <c r="B719" s="21"/>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2.75" customHeight="1" x14ac:dyDescent="0.3">
      <c r="A720" s="21"/>
      <c r="B720" s="21"/>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2.75" customHeight="1" x14ac:dyDescent="0.3">
      <c r="A721" s="21"/>
      <c r="B721" s="21"/>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2.75" customHeight="1" x14ac:dyDescent="0.3">
      <c r="A722" s="21"/>
      <c r="B722" s="21"/>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2.75" customHeight="1" x14ac:dyDescent="0.3">
      <c r="A723" s="21"/>
      <c r="B723" s="21"/>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2.75" customHeight="1" x14ac:dyDescent="0.3">
      <c r="A724" s="21"/>
      <c r="B724" s="21"/>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2.75" customHeight="1" x14ac:dyDescent="0.3">
      <c r="A725" s="21"/>
      <c r="B725" s="21"/>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2.75" customHeight="1" x14ac:dyDescent="0.3">
      <c r="A726" s="21"/>
      <c r="B726" s="21"/>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2.75" customHeight="1" x14ac:dyDescent="0.3">
      <c r="A727" s="21"/>
      <c r="B727" s="21"/>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2.75" customHeight="1" x14ac:dyDescent="0.3">
      <c r="A728" s="21"/>
      <c r="B728" s="21"/>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2.75" customHeight="1" x14ac:dyDescent="0.3">
      <c r="A729" s="21"/>
      <c r="B729" s="21"/>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2.75" customHeight="1" x14ac:dyDescent="0.3">
      <c r="A730" s="21"/>
      <c r="B730" s="21"/>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2.75" customHeight="1" x14ac:dyDescent="0.3">
      <c r="A731" s="21"/>
      <c r="B731" s="21"/>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2.75" customHeight="1" x14ac:dyDescent="0.3">
      <c r="A732" s="21"/>
      <c r="B732" s="21"/>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2.75" customHeight="1" x14ac:dyDescent="0.3">
      <c r="A733" s="21"/>
      <c r="B733" s="21"/>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2.75" customHeight="1" x14ac:dyDescent="0.3">
      <c r="A734" s="21"/>
      <c r="B734" s="21"/>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2.75" customHeight="1" x14ac:dyDescent="0.3">
      <c r="A735" s="21"/>
      <c r="B735" s="21"/>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2.75" customHeight="1" x14ac:dyDescent="0.3">
      <c r="A736" s="21"/>
      <c r="B736" s="21"/>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2.75" customHeight="1" x14ac:dyDescent="0.3">
      <c r="A737" s="21"/>
      <c r="B737" s="21"/>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2.75" customHeight="1" x14ac:dyDescent="0.3">
      <c r="A738" s="21"/>
      <c r="B738" s="21"/>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2.75" customHeight="1" x14ac:dyDescent="0.3">
      <c r="A739" s="21"/>
      <c r="B739" s="21"/>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2.75" customHeight="1" x14ac:dyDescent="0.3">
      <c r="A740" s="21"/>
      <c r="B740" s="21"/>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2.75" customHeight="1" x14ac:dyDescent="0.3">
      <c r="A741" s="21"/>
      <c r="B741" s="21"/>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2.75" customHeight="1" x14ac:dyDescent="0.3">
      <c r="A742" s="21"/>
      <c r="B742" s="21"/>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2.75" customHeight="1" x14ac:dyDescent="0.3">
      <c r="A743" s="21"/>
      <c r="B743" s="21"/>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2.75" customHeight="1" x14ac:dyDescent="0.3">
      <c r="A744" s="21"/>
      <c r="B744" s="21"/>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2.75" customHeight="1" x14ac:dyDescent="0.3">
      <c r="A745" s="21"/>
      <c r="B745" s="21"/>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2.75" customHeight="1" x14ac:dyDescent="0.3">
      <c r="A746" s="21"/>
      <c r="B746" s="21"/>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2.75" customHeight="1" x14ac:dyDescent="0.3">
      <c r="A747" s="21"/>
      <c r="B747" s="21"/>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2.75" customHeight="1" x14ac:dyDescent="0.3">
      <c r="A748" s="21"/>
      <c r="B748" s="21"/>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2.75" customHeight="1" x14ac:dyDescent="0.3">
      <c r="A749" s="21"/>
      <c r="B749" s="21"/>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2.75" customHeight="1" x14ac:dyDescent="0.3">
      <c r="A750" s="21"/>
      <c r="B750" s="21"/>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2.75" customHeight="1" x14ac:dyDescent="0.3">
      <c r="A751" s="21"/>
      <c r="B751" s="21"/>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2.75" customHeight="1" x14ac:dyDescent="0.3">
      <c r="A752" s="21"/>
      <c r="B752" s="21"/>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2.75" customHeight="1" x14ac:dyDescent="0.3">
      <c r="A753" s="21"/>
      <c r="B753" s="21"/>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2.75" customHeight="1" x14ac:dyDescent="0.3">
      <c r="A754" s="21"/>
      <c r="B754" s="21"/>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2.75" customHeight="1" x14ac:dyDescent="0.3">
      <c r="A755" s="21"/>
      <c r="B755" s="21"/>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2.75" customHeight="1" x14ac:dyDescent="0.3">
      <c r="A756" s="21"/>
      <c r="B756" s="21"/>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2.75" customHeight="1" x14ac:dyDescent="0.3">
      <c r="A757" s="21"/>
      <c r="B757" s="21"/>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2.75" customHeight="1" x14ac:dyDescent="0.3">
      <c r="A758" s="21"/>
      <c r="B758" s="21"/>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2.75" customHeight="1" x14ac:dyDescent="0.3">
      <c r="A759" s="21"/>
      <c r="B759" s="21"/>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2.75" customHeight="1" x14ac:dyDescent="0.3">
      <c r="A760" s="21"/>
      <c r="B760" s="21"/>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2.75" customHeight="1" x14ac:dyDescent="0.3">
      <c r="A761" s="21"/>
      <c r="B761" s="21"/>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2.75" customHeight="1" x14ac:dyDescent="0.3">
      <c r="A762" s="21"/>
      <c r="B762" s="21"/>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2.75" customHeight="1" x14ac:dyDescent="0.3">
      <c r="A763" s="21"/>
      <c r="B763" s="21"/>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2.75" customHeight="1" x14ac:dyDescent="0.3">
      <c r="A764" s="21"/>
      <c r="B764" s="21"/>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2.75" customHeight="1" x14ac:dyDescent="0.3">
      <c r="A765" s="21"/>
      <c r="B765" s="21"/>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2.75" customHeight="1" x14ac:dyDescent="0.3">
      <c r="A766" s="21"/>
      <c r="B766" s="21"/>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2.75" customHeight="1" x14ac:dyDescent="0.3">
      <c r="A767" s="21"/>
      <c r="B767" s="21"/>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2.75" customHeight="1" x14ac:dyDescent="0.3">
      <c r="A768" s="21"/>
      <c r="B768" s="21"/>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2.75" customHeight="1" x14ac:dyDescent="0.3">
      <c r="A769" s="21"/>
      <c r="B769" s="21"/>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2.75" customHeight="1" x14ac:dyDescent="0.3">
      <c r="A770" s="21"/>
      <c r="B770" s="21"/>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2.75" customHeight="1" x14ac:dyDescent="0.3">
      <c r="A771" s="21"/>
      <c r="B771" s="21"/>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2.75" customHeight="1" x14ac:dyDescent="0.3">
      <c r="A772" s="21"/>
      <c r="B772" s="21"/>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2.75" customHeight="1" x14ac:dyDescent="0.3">
      <c r="A773" s="21"/>
      <c r="B773" s="21"/>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2.75" customHeight="1" x14ac:dyDescent="0.3">
      <c r="A774" s="21"/>
      <c r="B774" s="21"/>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2.75" customHeight="1" x14ac:dyDescent="0.3">
      <c r="A775" s="21"/>
      <c r="B775" s="21"/>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2.75" customHeight="1" x14ac:dyDescent="0.3">
      <c r="A776" s="21"/>
      <c r="B776" s="21"/>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2.75" customHeight="1" x14ac:dyDescent="0.3">
      <c r="A777" s="21"/>
      <c r="B777" s="21"/>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2.75" customHeight="1" x14ac:dyDescent="0.3">
      <c r="A778" s="21"/>
      <c r="B778" s="21"/>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2.75" customHeight="1" x14ac:dyDescent="0.3">
      <c r="A779" s="21"/>
      <c r="B779" s="21"/>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2.75" customHeight="1" x14ac:dyDescent="0.3">
      <c r="A780" s="21"/>
      <c r="B780" s="21"/>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2.75" customHeight="1" x14ac:dyDescent="0.3">
      <c r="A781" s="21"/>
      <c r="B781" s="21"/>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2.75" customHeight="1" x14ac:dyDescent="0.3">
      <c r="A782" s="21"/>
      <c r="B782" s="21"/>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2.75" customHeight="1" x14ac:dyDescent="0.3">
      <c r="A783" s="21"/>
      <c r="B783" s="21"/>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2.75" customHeight="1" x14ac:dyDescent="0.3">
      <c r="A784" s="21"/>
      <c r="B784" s="21"/>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2.75" customHeight="1" x14ac:dyDescent="0.3">
      <c r="A785" s="21"/>
      <c r="B785" s="21"/>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2.75" customHeight="1" x14ac:dyDescent="0.3">
      <c r="A786" s="21"/>
      <c r="B786" s="21"/>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2.75" customHeight="1" x14ac:dyDescent="0.3">
      <c r="A787" s="21"/>
      <c r="B787" s="21"/>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2.75" customHeight="1" x14ac:dyDescent="0.3">
      <c r="A788" s="21"/>
      <c r="B788" s="21"/>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2.75" customHeight="1" x14ac:dyDescent="0.3">
      <c r="A789" s="21"/>
      <c r="B789" s="21"/>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2.75" customHeight="1" x14ac:dyDescent="0.3">
      <c r="A790" s="21"/>
      <c r="B790" s="21"/>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2.75" customHeight="1" x14ac:dyDescent="0.3">
      <c r="A791" s="21"/>
      <c r="B791" s="21"/>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2.75" customHeight="1" x14ac:dyDescent="0.3">
      <c r="A792" s="21"/>
      <c r="B792" s="21"/>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2.75" customHeight="1" x14ac:dyDescent="0.3">
      <c r="A793" s="21"/>
      <c r="B793" s="21"/>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2.75" customHeight="1" x14ac:dyDescent="0.3">
      <c r="A794" s="21"/>
      <c r="B794" s="21"/>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2.75" customHeight="1" x14ac:dyDescent="0.3">
      <c r="A795" s="21"/>
      <c r="B795" s="21"/>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2.75" customHeight="1" x14ac:dyDescent="0.3">
      <c r="A796" s="21"/>
      <c r="B796" s="21"/>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2.75" customHeight="1" x14ac:dyDescent="0.3">
      <c r="A797" s="21"/>
      <c r="B797" s="21"/>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2.75" customHeight="1" x14ac:dyDescent="0.3">
      <c r="A798" s="21"/>
      <c r="B798" s="21"/>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2.75" customHeight="1" x14ac:dyDescent="0.3">
      <c r="A799" s="21"/>
      <c r="B799" s="21"/>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2.75" customHeight="1" x14ac:dyDescent="0.3">
      <c r="A800" s="21"/>
      <c r="B800" s="21"/>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2.75" customHeight="1" x14ac:dyDescent="0.3">
      <c r="A801" s="21"/>
      <c r="B801" s="21"/>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2.75" customHeight="1" x14ac:dyDescent="0.3">
      <c r="A802" s="21"/>
      <c r="B802" s="21"/>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2.75" customHeight="1" x14ac:dyDescent="0.3">
      <c r="A803" s="21"/>
      <c r="B803" s="21"/>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2.75" customHeight="1" x14ac:dyDescent="0.3">
      <c r="A804" s="21"/>
      <c r="B804" s="21"/>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2.75" customHeight="1" x14ac:dyDescent="0.3">
      <c r="A805" s="21"/>
      <c r="B805" s="21"/>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2.75" customHeight="1" x14ac:dyDescent="0.3">
      <c r="A806" s="21"/>
      <c r="B806" s="21"/>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2.75" customHeight="1" x14ac:dyDescent="0.3">
      <c r="A807" s="21"/>
      <c r="B807" s="21"/>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2.75" customHeight="1" x14ac:dyDescent="0.3">
      <c r="A808" s="21"/>
      <c r="B808" s="21"/>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2.75" customHeight="1" x14ac:dyDescent="0.3">
      <c r="A809" s="21"/>
      <c r="B809" s="21"/>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2.75" customHeight="1" x14ac:dyDescent="0.3">
      <c r="A810" s="21"/>
      <c r="B810" s="21"/>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2.75" customHeight="1" x14ac:dyDescent="0.3">
      <c r="A811" s="21"/>
      <c r="B811" s="21"/>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2.75" customHeight="1" x14ac:dyDescent="0.3">
      <c r="A812" s="21"/>
      <c r="B812" s="21"/>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2.75" customHeight="1" x14ac:dyDescent="0.3">
      <c r="A813" s="21"/>
      <c r="B813" s="21"/>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2.75" customHeight="1" x14ac:dyDescent="0.3">
      <c r="A814" s="21"/>
      <c r="B814" s="21"/>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2.75" customHeight="1" x14ac:dyDescent="0.3">
      <c r="A815" s="21"/>
      <c r="B815" s="21"/>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2.75" customHeight="1" x14ac:dyDescent="0.3">
      <c r="A816" s="21"/>
      <c r="B816" s="21"/>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2.75" customHeight="1" x14ac:dyDescent="0.3">
      <c r="A817" s="21"/>
      <c r="B817" s="21"/>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2.75" customHeight="1" x14ac:dyDescent="0.3">
      <c r="A818" s="21"/>
      <c r="B818" s="21"/>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2.75" customHeight="1" x14ac:dyDescent="0.3">
      <c r="A819" s="21"/>
      <c r="B819" s="21"/>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2.75" customHeight="1" x14ac:dyDescent="0.3">
      <c r="A820" s="21"/>
      <c r="B820" s="21"/>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2.75" customHeight="1" x14ac:dyDescent="0.3">
      <c r="A821" s="21"/>
      <c r="B821" s="21"/>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2.75" customHeight="1" x14ac:dyDescent="0.3">
      <c r="A822" s="21"/>
      <c r="B822" s="21"/>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2.75" customHeight="1" x14ac:dyDescent="0.3">
      <c r="A823" s="21"/>
      <c r="B823" s="21"/>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2.75" customHeight="1" x14ac:dyDescent="0.3">
      <c r="A824" s="21"/>
      <c r="B824" s="21"/>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2.75" customHeight="1" x14ac:dyDescent="0.3">
      <c r="A825" s="21"/>
      <c r="B825" s="21"/>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2.75" customHeight="1" x14ac:dyDescent="0.3">
      <c r="A826" s="21"/>
      <c r="B826" s="21"/>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2.75" customHeight="1" x14ac:dyDescent="0.3">
      <c r="A827" s="21"/>
      <c r="B827" s="21"/>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2.75" customHeight="1" x14ac:dyDescent="0.3">
      <c r="A828" s="21"/>
      <c r="B828" s="21"/>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2.75" customHeight="1" x14ac:dyDescent="0.3">
      <c r="A829" s="21"/>
      <c r="B829" s="21"/>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2.75" customHeight="1" x14ac:dyDescent="0.3">
      <c r="A830" s="21"/>
      <c r="B830" s="21"/>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2.75" customHeight="1" x14ac:dyDescent="0.3">
      <c r="A831" s="21"/>
      <c r="B831" s="21"/>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2.75" customHeight="1" x14ac:dyDescent="0.3">
      <c r="A832" s="21"/>
      <c r="B832" s="21"/>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2.75" customHeight="1" x14ac:dyDescent="0.3">
      <c r="A833" s="21"/>
      <c r="B833" s="21"/>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2.75" customHeight="1" x14ac:dyDescent="0.3">
      <c r="A834" s="21"/>
      <c r="B834" s="21"/>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2.75" customHeight="1" x14ac:dyDescent="0.3">
      <c r="A835" s="21"/>
      <c r="B835" s="21"/>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2.75" customHeight="1" x14ac:dyDescent="0.3">
      <c r="A836" s="21"/>
      <c r="B836" s="21"/>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2.75" customHeight="1" x14ac:dyDescent="0.3">
      <c r="A837" s="21"/>
      <c r="B837" s="21"/>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2.75" customHeight="1" x14ac:dyDescent="0.3">
      <c r="A838" s="21"/>
      <c r="B838" s="21"/>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2.75" customHeight="1" x14ac:dyDescent="0.3">
      <c r="A839" s="21"/>
      <c r="B839" s="21"/>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2.75" customHeight="1" x14ac:dyDescent="0.3">
      <c r="A840" s="21"/>
      <c r="B840" s="21"/>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2.75" customHeight="1" x14ac:dyDescent="0.3">
      <c r="A841" s="21"/>
      <c r="B841" s="21"/>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2.75" customHeight="1" x14ac:dyDescent="0.3">
      <c r="A842" s="21"/>
      <c r="B842" s="21"/>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2.75" customHeight="1" x14ac:dyDescent="0.3">
      <c r="A843" s="21"/>
      <c r="B843" s="21"/>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2.75" customHeight="1" x14ac:dyDescent="0.3">
      <c r="A844" s="21"/>
      <c r="B844" s="21"/>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2.75" customHeight="1" x14ac:dyDescent="0.3">
      <c r="A845" s="21"/>
      <c r="B845" s="21"/>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2.75" customHeight="1" x14ac:dyDescent="0.3">
      <c r="A846" s="21"/>
      <c r="B846" s="21"/>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2.75" customHeight="1" x14ac:dyDescent="0.3">
      <c r="A847" s="21"/>
      <c r="B847" s="21"/>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2.75" customHeight="1" x14ac:dyDescent="0.3">
      <c r="A848" s="21"/>
      <c r="B848" s="21"/>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2.75" customHeight="1" x14ac:dyDescent="0.3">
      <c r="A849" s="21"/>
      <c r="B849" s="21"/>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2.75" customHeight="1" x14ac:dyDescent="0.3">
      <c r="A850" s="21"/>
      <c r="B850" s="21"/>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2.75" customHeight="1" x14ac:dyDescent="0.3">
      <c r="A851" s="21"/>
      <c r="B851" s="21"/>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2.75" customHeight="1" x14ac:dyDescent="0.3">
      <c r="A852" s="21"/>
      <c r="B852" s="21"/>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2.75" customHeight="1" x14ac:dyDescent="0.3">
      <c r="A853" s="21"/>
      <c r="B853" s="21"/>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2.75" customHeight="1" x14ac:dyDescent="0.3">
      <c r="A854" s="21"/>
      <c r="B854" s="21"/>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2.75" customHeight="1" x14ac:dyDescent="0.3">
      <c r="A855" s="21"/>
      <c r="B855" s="21"/>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2.75" customHeight="1" x14ac:dyDescent="0.3">
      <c r="A856" s="21"/>
      <c r="B856" s="21"/>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2.75" customHeight="1" x14ac:dyDescent="0.3">
      <c r="A857" s="21"/>
      <c r="B857" s="21"/>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2.75" customHeight="1" x14ac:dyDescent="0.3">
      <c r="A858" s="21"/>
      <c r="B858" s="21"/>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2.75" customHeight="1" x14ac:dyDescent="0.3">
      <c r="A859" s="21"/>
      <c r="B859" s="21"/>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2.75" customHeight="1" x14ac:dyDescent="0.3">
      <c r="A860" s="21"/>
      <c r="B860" s="21"/>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2.75" customHeight="1" x14ac:dyDescent="0.3">
      <c r="A861" s="21"/>
      <c r="B861" s="21"/>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2.75" customHeight="1" x14ac:dyDescent="0.3">
      <c r="A862" s="21"/>
      <c r="B862" s="21"/>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2.75" customHeight="1" x14ac:dyDescent="0.3">
      <c r="A863" s="21"/>
      <c r="B863" s="21"/>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2.75" customHeight="1" x14ac:dyDescent="0.3">
      <c r="A864" s="21"/>
      <c r="B864" s="21"/>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2.75" customHeight="1" x14ac:dyDescent="0.3">
      <c r="A865" s="21"/>
      <c r="B865" s="21"/>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2.75" customHeight="1" x14ac:dyDescent="0.3">
      <c r="A866" s="21"/>
      <c r="B866" s="21"/>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2.75" customHeight="1" x14ac:dyDescent="0.3">
      <c r="A867" s="21"/>
      <c r="B867" s="21"/>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2.75" customHeight="1" x14ac:dyDescent="0.3">
      <c r="A868" s="21"/>
      <c r="B868" s="21"/>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2.75" customHeight="1" x14ac:dyDescent="0.3">
      <c r="A869" s="21"/>
      <c r="B869" s="21"/>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2.75" customHeight="1" x14ac:dyDescent="0.3">
      <c r="A870" s="21"/>
      <c r="B870" s="21"/>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2.75" customHeight="1" x14ac:dyDescent="0.3">
      <c r="A871" s="21"/>
      <c r="B871" s="21"/>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2.75" customHeight="1" x14ac:dyDescent="0.3">
      <c r="A872" s="21"/>
      <c r="B872" s="21"/>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2.75" customHeight="1" x14ac:dyDescent="0.3">
      <c r="A873" s="21"/>
      <c r="B873" s="21"/>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2.75" customHeight="1" x14ac:dyDescent="0.3">
      <c r="A874" s="21"/>
      <c r="B874" s="21"/>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2.75" customHeight="1" x14ac:dyDescent="0.3">
      <c r="A875" s="21"/>
      <c r="B875" s="21"/>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2.75" customHeight="1" x14ac:dyDescent="0.3">
      <c r="A876" s="21"/>
      <c r="B876" s="21"/>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2.75" customHeight="1" x14ac:dyDescent="0.3">
      <c r="A877" s="21"/>
      <c r="B877" s="21"/>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2.75" customHeight="1" x14ac:dyDescent="0.3">
      <c r="A878" s="21"/>
      <c r="B878" s="21"/>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2.75" customHeight="1" x14ac:dyDescent="0.3">
      <c r="A879" s="21"/>
      <c r="B879" s="21"/>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2.75" customHeight="1" x14ac:dyDescent="0.3">
      <c r="A880" s="21"/>
      <c r="B880" s="21"/>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2.75" customHeight="1" x14ac:dyDescent="0.3">
      <c r="A881" s="21"/>
      <c r="B881" s="21"/>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2.75" customHeight="1" x14ac:dyDescent="0.3">
      <c r="A882" s="21"/>
      <c r="B882" s="21"/>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2.75" customHeight="1" x14ac:dyDescent="0.3">
      <c r="A883" s="21"/>
      <c r="B883" s="21"/>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2.75" customHeight="1" x14ac:dyDescent="0.3">
      <c r="A884" s="21"/>
      <c r="B884" s="21"/>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2.75" customHeight="1" x14ac:dyDescent="0.3">
      <c r="A885" s="21"/>
      <c r="B885" s="21"/>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2.75" customHeight="1" x14ac:dyDescent="0.3">
      <c r="A886" s="21"/>
      <c r="B886" s="21"/>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2.75" customHeight="1" x14ac:dyDescent="0.3">
      <c r="A887" s="21"/>
      <c r="B887" s="21"/>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2.75" customHeight="1" x14ac:dyDescent="0.3">
      <c r="A888" s="21"/>
      <c r="B888" s="21"/>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2.75" customHeight="1" x14ac:dyDescent="0.3">
      <c r="A889" s="21"/>
      <c r="B889" s="21"/>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2.75" customHeight="1" x14ac:dyDescent="0.3">
      <c r="A890" s="21"/>
      <c r="B890" s="21"/>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2.75" customHeight="1" x14ac:dyDescent="0.3">
      <c r="A891" s="21"/>
      <c r="B891" s="21"/>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2.75" customHeight="1" x14ac:dyDescent="0.3">
      <c r="A892" s="21"/>
      <c r="B892" s="21"/>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2.75" customHeight="1" x14ac:dyDescent="0.3">
      <c r="A893" s="21"/>
      <c r="B893" s="21"/>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2.75" customHeight="1" x14ac:dyDescent="0.3">
      <c r="A894" s="21"/>
      <c r="B894" s="21"/>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2.75" customHeight="1" x14ac:dyDescent="0.3">
      <c r="A895" s="21"/>
      <c r="B895" s="21"/>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2.75" customHeight="1" x14ac:dyDescent="0.3">
      <c r="A896" s="21"/>
      <c r="B896" s="21"/>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2.75" customHeight="1" x14ac:dyDescent="0.3">
      <c r="A897" s="21"/>
      <c r="B897" s="21"/>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2.75" customHeight="1" x14ac:dyDescent="0.3">
      <c r="A898" s="21"/>
      <c r="B898" s="21"/>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2.75" customHeight="1" x14ac:dyDescent="0.3">
      <c r="A899" s="21"/>
      <c r="B899" s="21"/>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2.75" customHeight="1" x14ac:dyDescent="0.3">
      <c r="A900" s="21"/>
      <c r="B900" s="21"/>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2.75" customHeight="1" x14ac:dyDescent="0.3">
      <c r="A901" s="21"/>
      <c r="B901" s="21"/>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2.75" customHeight="1" x14ac:dyDescent="0.3">
      <c r="A902" s="21"/>
      <c r="B902" s="21"/>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2.75" customHeight="1" x14ac:dyDescent="0.3">
      <c r="A903" s="21"/>
      <c r="B903" s="21"/>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2.75" customHeight="1" x14ac:dyDescent="0.3">
      <c r="A904" s="21"/>
      <c r="B904" s="21"/>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2.75" customHeight="1" x14ac:dyDescent="0.3">
      <c r="A905" s="21"/>
      <c r="B905" s="21"/>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2.75" customHeight="1" x14ac:dyDescent="0.3">
      <c r="A906" s="21"/>
      <c r="B906" s="21"/>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2.75" customHeight="1" x14ac:dyDescent="0.3">
      <c r="A907" s="21"/>
      <c r="B907" s="21"/>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2.75" customHeight="1" x14ac:dyDescent="0.3">
      <c r="A908" s="21"/>
      <c r="B908" s="21"/>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2.75" customHeight="1" x14ac:dyDescent="0.3">
      <c r="A909" s="21"/>
      <c r="B909" s="21"/>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2.75" customHeight="1" x14ac:dyDescent="0.3">
      <c r="A910" s="21"/>
      <c r="B910" s="21"/>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2.75" customHeight="1" x14ac:dyDescent="0.3">
      <c r="A911" s="21"/>
      <c r="B911" s="21"/>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2.75" customHeight="1" x14ac:dyDescent="0.3">
      <c r="A912" s="21"/>
      <c r="B912" s="21"/>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2.75" customHeight="1" x14ac:dyDescent="0.3">
      <c r="A913" s="21"/>
      <c r="B913" s="21"/>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2.75" customHeight="1" x14ac:dyDescent="0.3">
      <c r="A914" s="21"/>
      <c r="B914" s="21"/>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2.75" customHeight="1" x14ac:dyDescent="0.3">
      <c r="A915" s="21"/>
      <c r="B915" s="21"/>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2.75" customHeight="1" x14ac:dyDescent="0.3">
      <c r="A916" s="21"/>
      <c r="B916" s="21"/>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2.75" customHeight="1" x14ac:dyDescent="0.3">
      <c r="A917" s="21"/>
      <c r="B917" s="21"/>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2.75" customHeight="1" x14ac:dyDescent="0.3">
      <c r="A918" s="21"/>
      <c r="B918" s="21"/>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2.75" customHeight="1" x14ac:dyDescent="0.3">
      <c r="A919" s="21"/>
      <c r="B919" s="21"/>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2.75" customHeight="1" x14ac:dyDescent="0.3">
      <c r="A920" s="21"/>
      <c r="B920" s="21"/>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2.75" customHeight="1" x14ac:dyDescent="0.3">
      <c r="A921" s="21"/>
      <c r="B921" s="21"/>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2.75" customHeight="1" x14ac:dyDescent="0.3">
      <c r="A922" s="21"/>
      <c r="B922" s="21"/>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2.75" customHeight="1" x14ac:dyDescent="0.3">
      <c r="A923" s="21"/>
      <c r="B923" s="21"/>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2.75" customHeight="1" x14ac:dyDescent="0.3">
      <c r="A924" s="21"/>
      <c r="B924" s="21"/>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2.75" customHeight="1" x14ac:dyDescent="0.3">
      <c r="A925" s="21"/>
      <c r="B925" s="21"/>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2.75" customHeight="1" x14ac:dyDescent="0.3">
      <c r="A926" s="21"/>
      <c r="B926" s="21"/>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2.75" customHeight="1" x14ac:dyDescent="0.3">
      <c r="A927" s="21"/>
      <c r="B927" s="21"/>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2.75" customHeight="1" x14ac:dyDescent="0.3">
      <c r="A928" s="21"/>
      <c r="B928" s="21"/>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2.75" customHeight="1" x14ac:dyDescent="0.3">
      <c r="A929" s="21"/>
      <c r="B929" s="21"/>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2.75" customHeight="1" x14ac:dyDescent="0.3">
      <c r="A930" s="21"/>
      <c r="B930" s="21"/>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2.75" customHeight="1" x14ac:dyDescent="0.3">
      <c r="A931" s="21"/>
      <c r="B931" s="21"/>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2.75" customHeight="1" x14ac:dyDescent="0.3">
      <c r="A932" s="21"/>
      <c r="B932" s="21"/>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2.75" customHeight="1" x14ac:dyDescent="0.3">
      <c r="A933" s="21"/>
      <c r="B933" s="21"/>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2.75" customHeight="1" x14ac:dyDescent="0.3">
      <c r="A934" s="21"/>
      <c r="B934" s="21"/>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2.75" customHeight="1" x14ac:dyDescent="0.3">
      <c r="A935" s="21"/>
      <c r="B935" s="21"/>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2.75" customHeight="1" x14ac:dyDescent="0.3">
      <c r="A936" s="21"/>
      <c r="B936" s="21"/>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2.75" customHeight="1" x14ac:dyDescent="0.3">
      <c r="A937" s="21"/>
      <c r="B937" s="21"/>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2.75" customHeight="1" x14ac:dyDescent="0.3">
      <c r="A938" s="21"/>
      <c r="B938" s="21"/>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2.75" customHeight="1" x14ac:dyDescent="0.3">
      <c r="A939" s="21"/>
      <c r="B939" s="21"/>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2.75" customHeight="1" x14ac:dyDescent="0.3">
      <c r="A940" s="21"/>
      <c r="B940" s="21"/>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2.75" customHeight="1" x14ac:dyDescent="0.3">
      <c r="A941" s="21"/>
      <c r="B941" s="21"/>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2.75" customHeight="1" x14ac:dyDescent="0.3">
      <c r="A942" s="21"/>
      <c r="B942" s="21"/>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2.75" customHeight="1" x14ac:dyDescent="0.3">
      <c r="A943" s="21"/>
      <c r="B943" s="21"/>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2.75" customHeight="1" x14ac:dyDescent="0.3">
      <c r="A944" s="21"/>
      <c r="B944" s="21"/>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2.75" customHeight="1" x14ac:dyDescent="0.3">
      <c r="A945" s="21"/>
      <c r="B945" s="21"/>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2.75" customHeight="1" x14ac:dyDescent="0.3">
      <c r="A946" s="21"/>
      <c r="B946" s="21"/>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2.75" customHeight="1" x14ac:dyDescent="0.3">
      <c r="A947" s="21"/>
      <c r="B947" s="21"/>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2.75" customHeight="1" x14ac:dyDescent="0.3">
      <c r="A948" s="21"/>
      <c r="B948" s="21"/>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2.75" customHeight="1" x14ac:dyDescent="0.3">
      <c r="A949" s="21"/>
      <c r="B949" s="21"/>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2.75" customHeight="1" x14ac:dyDescent="0.3">
      <c r="A950" s="21"/>
      <c r="B950" s="21"/>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2.75" customHeight="1" x14ac:dyDescent="0.3">
      <c r="A951" s="21"/>
      <c r="B951" s="21"/>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2.75" customHeight="1" x14ac:dyDescent="0.3">
      <c r="A952" s="21"/>
      <c r="B952" s="21"/>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2.75" customHeight="1" x14ac:dyDescent="0.3">
      <c r="A953" s="21"/>
      <c r="B953" s="21"/>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2.75" customHeight="1" x14ac:dyDescent="0.3">
      <c r="A954" s="21"/>
      <c r="B954" s="21"/>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2.75" customHeight="1" x14ac:dyDescent="0.3">
      <c r="A955" s="21"/>
      <c r="B955" s="21"/>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2.75" customHeight="1" x14ac:dyDescent="0.3">
      <c r="A956" s="21"/>
      <c r="B956" s="21"/>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2.75" customHeight="1" x14ac:dyDescent="0.3">
      <c r="A957" s="21"/>
      <c r="B957" s="21"/>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2.75" customHeight="1" x14ac:dyDescent="0.3">
      <c r="A958" s="21"/>
      <c r="B958" s="21"/>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2.75" customHeight="1" x14ac:dyDescent="0.3">
      <c r="A959" s="21"/>
      <c r="B959" s="21"/>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2.75" customHeight="1" x14ac:dyDescent="0.3">
      <c r="A960" s="21"/>
      <c r="B960" s="21"/>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2.75" customHeight="1" x14ac:dyDescent="0.3">
      <c r="A961" s="21"/>
      <c r="B961" s="21"/>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2.75" customHeight="1" x14ac:dyDescent="0.3">
      <c r="A962" s="21"/>
      <c r="B962" s="21"/>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2.75" customHeight="1" x14ac:dyDescent="0.3">
      <c r="A963" s="21"/>
      <c r="B963" s="21"/>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2.75" customHeight="1" x14ac:dyDescent="0.3">
      <c r="A964" s="21"/>
      <c r="B964" s="21"/>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2.75" customHeight="1" x14ac:dyDescent="0.3">
      <c r="A965" s="21"/>
      <c r="B965" s="21"/>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2.75" customHeight="1" x14ac:dyDescent="0.3">
      <c r="A966" s="21"/>
      <c r="B966" s="21"/>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2.75" customHeight="1" x14ac:dyDescent="0.3">
      <c r="A967" s="21"/>
      <c r="B967" s="21"/>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2.75" customHeight="1" x14ac:dyDescent="0.3">
      <c r="A968" s="21"/>
      <c r="B968" s="21"/>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2.75" customHeight="1" x14ac:dyDescent="0.3">
      <c r="A969" s="21"/>
      <c r="B969" s="21"/>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2.75" customHeight="1" x14ac:dyDescent="0.3">
      <c r="A970" s="21"/>
      <c r="B970" s="21"/>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2.75" customHeight="1" x14ac:dyDescent="0.3">
      <c r="A971" s="21"/>
      <c r="B971" s="21"/>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2.75" customHeight="1" x14ac:dyDescent="0.3">
      <c r="A972" s="21"/>
      <c r="B972" s="21"/>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2.75" customHeight="1" x14ac:dyDescent="0.3">
      <c r="A973" s="21"/>
      <c r="B973" s="21"/>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2.75" customHeight="1" x14ac:dyDescent="0.3">
      <c r="A974" s="21"/>
      <c r="B974" s="21"/>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2.75" customHeight="1" x14ac:dyDescent="0.3">
      <c r="A975" s="21"/>
      <c r="B975" s="21"/>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2.75" customHeight="1" x14ac:dyDescent="0.3">
      <c r="A976" s="21"/>
      <c r="B976" s="21"/>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2.75" customHeight="1" x14ac:dyDescent="0.3">
      <c r="A977" s="21"/>
      <c r="B977" s="21"/>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2.75" customHeight="1" x14ac:dyDescent="0.3">
      <c r="A978" s="21"/>
      <c r="B978" s="21"/>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2.75" customHeight="1" x14ac:dyDescent="0.3">
      <c r="A979" s="21"/>
      <c r="B979" s="21"/>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2.75" customHeight="1" x14ac:dyDescent="0.3">
      <c r="A980" s="21"/>
      <c r="B980" s="21"/>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2.75" customHeight="1" x14ac:dyDescent="0.3">
      <c r="A981" s="21"/>
      <c r="B981" s="21"/>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2.75" customHeight="1" x14ac:dyDescent="0.3">
      <c r="A982" s="21"/>
      <c r="B982" s="21"/>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2.75" customHeight="1" x14ac:dyDescent="0.3">
      <c r="A983" s="21"/>
      <c r="B983" s="21"/>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2.75" customHeight="1" x14ac:dyDescent="0.3">
      <c r="A984" s="21"/>
      <c r="B984" s="21"/>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2.75" customHeight="1" x14ac:dyDescent="0.3">
      <c r="A985" s="21"/>
      <c r="B985" s="21"/>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2.75" customHeight="1" x14ac:dyDescent="0.3">
      <c r="A986" s="21"/>
      <c r="B986" s="21"/>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2.75" customHeight="1" x14ac:dyDescent="0.3">
      <c r="A987" s="21"/>
      <c r="B987" s="21"/>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2.75" customHeight="1" x14ac:dyDescent="0.3">
      <c r="A988" s="21"/>
      <c r="B988" s="21"/>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2.75" customHeight="1" x14ac:dyDescent="0.3">
      <c r="A989" s="21"/>
      <c r="B989" s="21"/>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sheetData>
  <phoneticPr fontId="16" type="noConversion"/>
  <hyperlinks>
    <hyperlink ref="A12" location="'Coding of Barriers'!A1" display="Coding of Barriers" xr:uid="{64D983F4-FAC5-49DF-A56C-9F9EED821036}"/>
    <hyperlink ref="A13" location="'Coding of Barriers'!A1" display="Coding of Barriers" xr:uid="{0301027C-A706-4D1E-AF7E-E81B93A8030F}"/>
    <hyperlink ref="A14" location="'Coding of Barriers'!A1" display="Coding of Barriers" xr:uid="{0F44CB39-22EE-4DD1-9928-E183C0F621B5}"/>
    <hyperlink ref="A15" location="'Coding of Barriers'!A1" display="Coding of Barriers" xr:uid="{FE3600B6-9E9E-40D8-AB62-DF40F8398212}"/>
    <hyperlink ref="A16" location="'Coding of Barriers'!A1" display="Coding of Barriers" xr:uid="{F6FC0CB9-218E-4309-9643-B0A9320716A0}"/>
    <hyperlink ref="A20" location="'Coding of Barriers'!A1" display="Coding of Barriers" xr:uid="{660DACCD-C095-4B0F-BCC9-9DF5DFAEB7CC}"/>
    <hyperlink ref="A24" location="'Coding of Barriers'!A1" display="Coding of Barriers" xr:uid="{29E4B506-AED2-4E52-BEBC-18AA8C4FB98C}"/>
    <hyperlink ref="A17" location="'Coding of Barriers'!A1" display="Coding of Barriers" xr:uid="{A33D5C6B-F77B-4693-B005-19AA25DF847D}"/>
    <hyperlink ref="A21" location="'Coding of Barriers'!A1" display="Coding of Barriers" xr:uid="{955DD342-3BED-4881-AECC-193F87E5A05D}"/>
    <hyperlink ref="A25" location="'Coding of Barriers'!A1" display="Coding of Barriers" xr:uid="{A51B22D7-7E30-4002-AA00-719D06013641}"/>
    <hyperlink ref="A18" location="'Coding of Barriers'!A1" display="Coding of Barriers" xr:uid="{040539A6-68EC-41C3-868C-5C990F26C8E0}"/>
    <hyperlink ref="A22" location="'Coding of Barriers'!A1" display="Coding of Barriers" xr:uid="{7951FB6A-02B6-49E6-9AEA-26BDDDD0CEC2}"/>
    <hyperlink ref="A19" location="'Coding of Barriers'!A1" display="Coding of Barriers" xr:uid="{88524F44-A613-414B-A9FC-85E4F9E02C6E}"/>
    <hyperlink ref="A23" location="'Coding of Barriers'!A1" display="Coding of Barriers" xr:uid="{E50C9DB4-38EB-4F0F-9919-864D4AB266FD}"/>
  </hyperlink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F1DB-C5A3-4538-BFD6-B4DA62AF0727}">
  <dimension ref="B2:D19"/>
  <sheetViews>
    <sheetView zoomScale="70" zoomScaleNormal="70" workbookViewId="0">
      <selection activeCell="B19" sqref="B19"/>
    </sheetView>
  </sheetViews>
  <sheetFormatPr baseColWidth="10" defaultRowHeight="14" x14ac:dyDescent="0.3"/>
  <cols>
    <col min="1" max="16384" width="10.90625" style="28"/>
  </cols>
  <sheetData>
    <row r="2" spans="2:4" x14ac:dyDescent="0.3">
      <c r="B2" s="28" t="s">
        <v>717</v>
      </c>
    </row>
    <row r="4" spans="2:4" x14ac:dyDescent="0.3">
      <c r="C4" s="60" t="s">
        <v>156</v>
      </c>
      <c r="D4" s="60" t="s">
        <v>161</v>
      </c>
    </row>
    <row r="5" spans="2:4" x14ac:dyDescent="0.3">
      <c r="C5" s="61" t="s">
        <v>157</v>
      </c>
      <c r="D5" s="61">
        <v>4.7</v>
      </c>
    </row>
    <row r="6" spans="2:4" x14ac:dyDescent="0.3">
      <c r="C6" s="61" t="s">
        <v>107</v>
      </c>
      <c r="D6" s="61">
        <v>4.5</v>
      </c>
    </row>
    <row r="7" spans="2:4" x14ac:dyDescent="0.3">
      <c r="C7" s="61" t="s">
        <v>2</v>
      </c>
      <c r="D7" s="61">
        <v>14.6</v>
      </c>
    </row>
    <row r="8" spans="2:4" x14ac:dyDescent="0.3">
      <c r="C8" s="61" t="s">
        <v>44</v>
      </c>
      <c r="D8" s="61">
        <v>4.2</v>
      </c>
    </row>
    <row r="9" spans="2:4" x14ac:dyDescent="0.3">
      <c r="C9" s="61" t="s">
        <v>158</v>
      </c>
      <c r="D9" s="61">
        <v>4</v>
      </c>
    </row>
    <row r="10" spans="2:4" x14ac:dyDescent="0.3">
      <c r="C10" s="61" t="s">
        <v>108</v>
      </c>
      <c r="D10" s="61">
        <v>14.3</v>
      </c>
    </row>
    <row r="11" spans="2:4" x14ac:dyDescent="0.3">
      <c r="C11" s="61" t="s">
        <v>160</v>
      </c>
      <c r="D11" s="61">
        <v>7.1</v>
      </c>
    </row>
    <row r="19" spans="2:2" x14ac:dyDescent="0.3">
      <c r="B19" s="28" t="s">
        <v>715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C11D3-0CD2-4512-A0BC-C05588F46056}">
  <dimension ref="B2:D19"/>
  <sheetViews>
    <sheetView zoomScale="70" zoomScaleNormal="70" workbookViewId="0">
      <selection activeCell="D22" sqref="D22"/>
    </sheetView>
  </sheetViews>
  <sheetFormatPr baseColWidth="10" defaultRowHeight="14" x14ac:dyDescent="0.3"/>
  <cols>
    <col min="1" max="16384" width="10.90625" style="28"/>
  </cols>
  <sheetData>
    <row r="2" spans="2:4" x14ac:dyDescent="0.3">
      <c r="B2" s="28" t="s">
        <v>718</v>
      </c>
    </row>
    <row r="4" spans="2:4" x14ac:dyDescent="0.3">
      <c r="C4" s="61" t="s">
        <v>156</v>
      </c>
      <c r="D4" s="61" t="s">
        <v>162</v>
      </c>
    </row>
    <row r="5" spans="2:4" x14ac:dyDescent="0.3">
      <c r="C5" s="61" t="s">
        <v>9</v>
      </c>
      <c r="D5" s="61">
        <v>2.2000000000000002</v>
      </c>
    </row>
    <row r="6" spans="2:4" x14ac:dyDescent="0.3">
      <c r="C6" s="61" t="s">
        <v>157</v>
      </c>
      <c r="D6" s="61">
        <v>45.2</v>
      </c>
    </row>
    <row r="7" spans="2:4" x14ac:dyDescent="0.3">
      <c r="C7" s="61" t="s">
        <v>107</v>
      </c>
      <c r="D7" s="61">
        <v>18.600000000000001</v>
      </c>
    </row>
    <row r="8" spans="2:4" x14ac:dyDescent="0.3">
      <c r="C8" s="61" t="s">
        <v>2</v>
      </c>
      <c r="D8" s="61">
        <v>58.2</v>
      </c>
    </row>
    <row r="9" spans="2:4" x14ac:dyDescent="0.3">
      <c r="C9" s="61" t="s">
        <v>44</v>
      </c>
      <c r="D9" s="61">
        <v>24.2</v>
      </c>
    </row>
    <row r="10" spans="2:4" x14ac:dyDescent="0.3">
      <c r="C10" s="61" t="s">
        <v>158</v>
      </c>
      <c r="D10" s="61">
        <v>6.1</v>
      </c>
    </row>
    <row r="11" spans="2:4" x14ac:dyDescent="0.3">
      <c r="C11" s="61" t="s">
        <v>163</v>
      </c>
      <c r="D11" s="61">
        <v>30.4</v>
      </c>
    </row>
    <row r="12" spans="2:4" x14ac:dyDescent="0.3">
      <c r="C12" s="61" t="s">
        <v>164</v>
      </c>
      <c r="D12" s="61">
        <v>1</v>
      </c>
    </row>
    <row r="13" spans="2:4" x14ac:dyDescent="0.3">
      <c r="C13" s="61" t="s">
        <v>108</v>
      </c>
      <c r="D13" s="61">
        <v>60.2</v>
      </c>
    </row>
    <row r="14" spans="2:4" x14ac:dyDescent="0.3">
      <c r="C14" s="61" t="s">
        <v>165</v>
      </c>
      <c r="D14" s="61">
        <v>84.6</v>
      </c>
    </row>
    <row r="15" spans="2:4" x14ac:dyDescent="0.3">
      <c r="C15" s="61" t="s">
        <v>159</v>
      </c>
      <c r="D15" s="61">
        <v>0.6</v>
      </c>
    </row>
    <row r="19" spans="2:2" x14ac:dyDescent="0.3">
      <c r="B19" s="28" t="s">
        <v>149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2DDD4-0B3C-4267-ACDC-E99DDCA1F281}">
  <dimension ref="B2:I47"/>
  <sheetViews>
    <sheetView zoomScale="60" zoomScaleNormal="60" workbookViewId="0">
      <selection activeCell="B2" sqref="B2"/>
    </sheetView>
  </sheetViews>
  <sheetFormatPr baseColWidth="10" defaultRowHeight="14" x14ac:dyDescent="0.35"/>
  <cols>
    <col min="1" max="1" width="10.90625" style="30"/>
    <col min="2" max="2" width="12.36328125" style="30" customWidth="1"/>
    <col min="3" max="3" width="13.08984375" style="30" customWidth="1"/>
    <col min="4" max="4" width="10.90625" style="30"/>
    <col min="5" max="9" width="16.36328125" style="30" customWidth="1"/>
    <col min="10" max="16384" width="10.90625" style="30"/>
  </cols>
  <sheetData>
    <row r="2" spans="2:9" x14ac:dyDescent="0.35">
      <c r="B2" s="29" t="s">
        <v>732</v>
      </c>
    </row>
    <row r="4" spans="2:9" ht="28" x14ac:dyDescent="0.35">
      <c r="B4" s="58" t="s">
        <v>99</v>
      </c>
      <c r="C4" s="58" t="s">
        <v>100</v>
      </c>
      <c r="D4" s="58" t="s">
        <v>101</v>
      </c>
      <c r="E4" s="58" t="s">
        <v>102</v>
      </c>
      <c r="F4" s="58" t="s">
        <v>103</v>
      </c>
      <c r="G4" s="58" t="s">
        <v>104</v>
      </c>
      <c r="H4" s="58" t="s">
        <v>105</v>
      </c>
      <c r="I4" s="58" t="s">
        <v>106</v>
      </c>
    </row>
    <row r="5" spans="2:9" ht="98" x14ac:dyDescent="0.35">
      <c r="B5" s="146" t="s">
        <v>0</v>
      </c>
      <c r="C5" s="59" t="s">
        <v>1</v>
      </c>
      <c r="D5" s="59" t="s">
        <v>2</v>
      </c>
      <c r="E5" s="59" t="s">
        <v>109</v>
      </c>
      <c r="F5" s="59" t="s">
        <v>110</v>
      </c>
      <c r="G5" s="59" t="s">
        <v>111</v>
      </c>
      <c r="H5" s="59" t="s">
        <v>112</v>
      </c>
      <c r="I5" s="59" t="s">
        <v>113</v>
      </c>
    </row>
    <row r="6" spans="2:9" x14ac:dyDescent="0.35">
      <c r="B6" s="146"/>
      <c r="C6" s="59" t="s">
        <v>64</v>
      </c>
      <c r="D6" s="59" t="s">
        <v>107</v>
      </c>
      <c r="E6" s="59" t="s">
        <v>6</v>
      </c>
      <c r="F6" s="59" t="s">
        <v>6</v>
      </c>
      <c r="G6" s="59" t="s">
        <v>6</v>
      </c>
      <c r="H6" s="59" t="s">
        <v>6</v>
      </c>
      <c r="I6" s="59" t="s">
        <v>6</v>
      </c>
    </row>
    <row r="7" spans="2:9" ht="28" x14ac:dyDescent="0.35">
      <c r="B7" s="146" t="s">
        <v>7</v>
      </c>
      <c r="C7" s="59" t="s">
        <v>65</v>
      </c>
      <c r="D7" s="59" t="s">
        <v>9</v>
      </c>
      <c r="E7" s="59" t="s">
        <v>6</v>
      </c>
      <c r="F7" s="59" t="s">
        <v>6</v>
      </c>
      <c r="G7" s="59" t="s">
        <v>6</v>
      </c>
      <c r="H7" s="59" t="s">
        <v>6</v>
      </c>
      <c r="I7" s="59" t="s">
        <v>6</v>
      </c>
    </row>
    <row r="8" spans="2:9" ht="28" x14ac:dyDescent="0.35">
      <c r="B8" s="146"/>
      <c r="C8" s="59" t="s">
        <v>66</v>
      </c>
      <c r="D8" s="146" t="s">
        <v>107</v>
      </c>
      <c r="E8" s="146" t="s">
        <v>6</v>
      </c>
      <c r="F8" s="146" t="s">
        <v>6</v>
      </c>
      <c r="G8" s="146" t="s">
        <v>6</v>
      </c>
      <c r="H8" s="146" t="s">
        <v>6</v>
      </c>
      <c r="I8" s="146" t="s">
        <v>6</v>
      </c>
    </row>
    <row r="9" spans="2:9" x14ac:dyDescent="0.35">
      <c r="B9" s="146"/>
      <c r="C9" s="59" t="s">
        <v>67</v>
      </c>
      <c r="D9" s="146"/>
      <c r="E9" s="146"/>
      <c r="F9" s="146"/>
      <c r="G9" s="146"/>
      <c r="H9" s="146"/>
      <c r="I9" s="146"/>
    </row>
    <row r="10" spans="2:9" ht="65" customHeight="1" x14ac:dyDescent="0.35">
      <c r="B10" s="146" t="s">
        <v>12</v>
      </c>
      <c r="C10" s="59" t="s">
        <v>13</v>
      </c>
      <c r="D10" s="146" t="s">
        <v>2</v>
      </c>
      <c r="E10" s="146" t="s">
        <v>461</v>
      </c>
      <c r="F10" s="146" t="s">
        <v>461</v>
      </c>
      <c r="G10" s="146" t="s">
        <v>461</v>
      </c>
      <c r="H10" s="146" t="s">
        <v>461</v>
      </c>
      <c r="I10" s="146" t="s">
        <v>461</v>
      </c>
    </row>
    <row r="11" spans="2:9" x14ac:dyDescent="0.35">
      <c r="B11" s="146"/>
      <c r="C11" s="59" t="s">
        <v>14</v>
      </c>
      <c r="D11" s="146"/>
      <c r="E11" s="146"/>
      <c r="F11" s="146"/>
      <c r="G11" s="146"/>
      <c r="H11" s="146"/>
      <c r="I11" s="146"/>
    </row>
    <row r="12" spans="2:9" ht="28" customHeight="1" x14ac:dyDescent="0.35">
      <c r="B12" s="146"/>
      <c r="C12" s="59" t="s">
        <v>15</v>
      </c>
      <c r="D12" s="146"/>
      <c r="E12" s="146"/>
      <c r="F12" s="146"/>
      <c r="G12" s="146"/>
      <c r="H12" s="146"/>
      <c r="I12" s="146"/>
    </row>
    <row r="13" spans="2:9" x14ac:dyDescent="0.35">
      <c r="B13" s="146"/>
      <c r="C13" s="59" t="s">
        <v>16</v>
      </c>
      <c r="D13" s="146"/>
      <c r="E13" s="146"/>
      <c r="F13" s="146"/>
      <c r="G13" s="146"/>
      <c r="H13" s="146"/>
      <c r="I13" s="146"/>
    </row>
    <row r="14" spans="2:9" x14ac:dyDescent="0.35">
      <c r="B14" s="59" t="s">
        <v>17</v>
      </c>
      <c r="C14" s="59" t="s">
        <v>68</v>
      </c>
      <c r="D14" s="59" t="s">
        <v>107</v>
      </c>
      <c r="E14" s="59" t="s">
        <v>6</v>
      </c>
      <c r="F14" s="59" t="s">
        <v>6</v>
      </c>
      <c r="G14" s="59" t="s">
        <v>6</v>
      </c>
      <c r="H14" s="59" t="s">
        <v>6</v>
      </c>
      <c r="I14" s="59" t="s">
        <v>6</v>
      </c>
    </row>
    <row r="15" spans="2:9" ht="28" x14ac:dyDescent="0.35">
      <c r="B15" s="59" t="s">
        <v>19</v>
      </c>
      <c r="C15" s="59" t="s">
        <v>69</v>
      </c>
      <c r="D15" s="59" t="s">
        <v>9</v>
      </c>
      <c r="E15" s="59" t="s">
        <v>6</v>
      </c>
      <c r="F15" s="59" t="s">
        <v>6</v>
      </c>
      <c r="G15" s="59" t="s">
        <v>6</v>
      </c>
      <c r="H15" s="59" t="s">
        <v>6</v>
      </c>
      <c r="I15" s="59" t="s">
        <v>6</v>
      </c>
    </row>
    <row r="16" spans="2:9" ht="42" x14ac:dyDescent="0.35">
      <c r="B16" s="146" t="s">
        <v>86</v>
      </c>
      <c r="C16" s="59" t="s">
        <v>22</v>
      </c>
      <c r="D16" s="59" t="s">
        <v>108</v>
      </c>
      <c r="E16" s="59" t="s">
        <v>116</v>
      </c>
      <c r="F16" s="59" t="s">
        <v>115</v>
      </c>
      <c r="G16" s="59" t="s">
        <v>111</v>
      </c>
      <c r="H16" s="59" t="s">
        <v>112</v>
      </c>
      <c r="I16" s="59" t="s">
        <v>114</v>
      </c>
    </row>
    <row r="17" spans="2:9" ht="28" x14ac:dyDescent="0.35">
      <c r="B17" s="146"/>
      <c r="C17" s="59" t="s">
        <v>70</v>
      </c>
      <c r="D17" s="146" t="s">
        <v>2</v>
      </c>
      <c r="E17" s="146" t="s">
        <v>6</v>
      </c>
      <c r="F17" s="146" t="s">
        <v>6</v>
      </c>
      <c r="G17" s="146" t="s">
        <v>6</v>
      </c>
      <c r="H17" s="146" t="s">
        <v>6</v>
      </c>
      <c r="I17" s="146" t="s">
        <v>6</v>
      </c>
    </row>
    <row r="18" spans="2:9" x14ac:dyDescent="0.35">
      <c r="B18" s="146"/>
      <c r="C18" s="59" t="s">
        <v>71</v>
      </c>
      <c r="D18" s="146"/>
      <c r="E18" s="146"/>
      <c r="F18" s="146"/>
      <c r="G18" s="146"/>
      <c r="H18" s="146"/>
      <c r="I18" s="146"/>
    </row>
    <row r="19" spans="2:9" ht="84" x14ac:dyDescent="0.35">
      <c r="B19" s="146" t="s">
        <v>25</v>
      </c>
      <c r="C19" s="59" t="s">
        <v>26</v>
      </c>
      <c r="D19" s="146" t="s">
        <v>108</v>
      </c>
      <c r="E19" s="59" t="s">
        <v>117</v>
      </c>
      <c r="F19" s="59" t="s">
        <v>118</v>
      </c>
      <c r="G19" s="59" t="s">
        <v>119</v>
      </c>
      <c r="H19" s="59" t="s">
        <v>112</v>
      </c>
      <c r="I19" s="59" t="s">
        <v>114</v>
      </c>
    </row>
    <row r="20" spans="2:9" ht="56" x14ac:dyDescent="0.35">
      <c r="B20" s="146"/>
      <c r="C20" s="59" t="s">
        <v>27</v>
      </c>
      <c r="D20" s="146"/>
      <c r="E20" s="59" t="s">
        <v>116</v>
      </c>
      <c r="F20" s="59" t="s">
        <v>115</v>
      </c>
      <c r="G20" s="59" t="s">
        <v>111</v>
      </c>
      <c r="H20" s="59" t="s">
        <v>120</v>
      </c>
      <c r="I20" s="59" t="s">
        <v>6</v>
      </c>
    </row>
    <row r="21" spans="2:9" ht="26" customHeight="1" x14ac:dyDescent="0.35">
      <c r="B21" s="146"/>
      <c r="C21" s="59" t="s">
        <v>28</v>
      </c>
      <c r="D21" s="146"/>
      <c r="E21" s="146" t="s">
        <v>116</v>
      </c>
      <c r="F21" s="146" t="s">
        <v>115</v>
      </c>
      <c r="G21" s="146" t="s">
        <v>111</v>
      </c>
      <c r="H21" s="146" t="s">
        <v>112</v>
      </c>
      <c r="I21" s="146" t="s">
        <v>6</v>
      </c>
    </row>
    <row r="22" spans="2:9" x14ac:dyDescent="0.35">
      <c r="B22" s="146"/>
      <c r="C22" s="59" t="s">
        <v>29</v>
      </c>
      <c r="D22" s="146"/>
      <c r="E22" s="146"/>
      <c r="F22" s="146"/>
      <c r="G22" s="146"/>
      <c r="H22" s="146"/>
      <c r="I22" s="146"/>
    </row>
    <row r="23" spans="2:9" x14ac:dyDescent="0.35">
      <c r="B23" s="146"/>
      <c r="C23" s="59" t="s">
        <v>30</v>
      </c>
      <c r="D23" s="146"/>
      <c r="E23" s="146"/>
      <c r="F23" s="146"/>
      <c r="G23" s="146"/>
      <c r="H23" s="146"/>
      <c r="I23" s="146"/>
    </row>
    <row r="24" spans="2:9" x14ac:dyDescent="0.35">
      <c r="B24" s="146"/>
      <c r="C24" s="59" t="s">
        <v>31</v>
      </c>
      <c r="D24" s="146"/>
      <c r="E24" s="146"/>
      <c r="F24" s="146"/>
      <c r="G24" s="146"/>
      <c r="H24" s="146"/>
      <c r="I24" s="146"/>
    </row>
    <row r="25" spans="2:9" x14ac:dyDescent="0.35">
      <c r="B25" s="146"/>
      <c r="C25" s="59" t="s">
        <v>32</v>
      </c>
      <c r="D25" s="146"/>
      <c r="E25" s="146"/>
      <c r="F25" s="146"/>
      <c r="G25" s="146"/>
      <c r="H25" s="146"/>
      <c r="I25" s="146"/>
    </row>
    <row r="26" spans="2:9" ht="65" customHeight="1" x14ac:dyDescent="0.35">
      <c r="B26" s="146" t="s">
        <v>75</v>
      </c>
      <c r="C26" s="59" t="s">
        <v>34</v>
      </c>
      <c r="D26" s="146" t="s">
        <v>2</v>
      </c>
      <c r="E26" s="146" t="s">
        <v>116</v>
      </c>
      <c r="F26" s="146" t="s">
        <v>121</v>
      </c>
      <c r="G26" s="146" t="s">
        <v>122</v>
      </c>
      <c r="H26" s="146" t="s">
        <v>123</v>
      </c>
      <c r="I26" s="146" t="s">
        <v>124</v>
      </c>
    </row>
    <row r="27" spans="2:9" x14ac:dyDescent="0.35">
      <c r="B27" s="146"/>
      <c r="C27" s="59" t="s">
        <v>35</v>
      </c>
      <c r="D27" s="146"/>
      <c r="E27" s="146"/>
      <c r="F27" s="146"/>
      <c r="G27" s="146"/>
      <c r="H27" s="146"/>
      <c r="I27" s="146"/>
    </row>
    <row r="28" spans="2:9" x14ac:dyDescent="0.35">
      <c r="B28" s="146"/>
      <c r="C28" s="59" t="s">
        <v>36</v>
      </c>
      <c r="D28" s="146"/>
      <c r="E28" s="146"/>
      <c r="F28" s="146"/>
      <c r="G28" s="146"/>
      <c r="H28" s="146"/>
      <c r="I28" s="146"/>
    </row>
    <row r="29" spans="2:9" ht="28" x14ac:dyDescent="0.35">
      <c r="B29" s="146"/>
      <c r="C29" s="59" t="s">
        <v>37</v>
      </c>
      <c r="D29" s="146"/>
      <c r="E29" s="146"/>
      <c r="F29" s="146"/>
      <c r="G29" s="146"/>
      <c r="H29" s="146"/>
      <c r="I29" s="146"/>
    </row>
    <row r="30" spans="2:9" ht="28" x14ac:dyDescent="0.35">
      <c r="B30" s="146"/>
      <c r="C30" s="59" t="s">
        <v>38</v>
      </c>
      <c r="D30" s="146"/>
      <c r="E30" s="146"/>
      <c r="F30" s="146"/>
      <c r="G30" s="146"/>
      <c r="H30" s="146"/>
      <c r="I30" s="146"/>
    </row>
    <row r="31" spans="2:9" x14ac:dyDescent="0.35">
      <c r="B31" s="146"/>
      <c r="C31" s="59" t="s">
        <v>39</v>
      </c>
      <c r="D31" s="146"/>
      <c r="E31" s="146"/>
      <c r="F31" s="146"/>
      <c r="G31" s="146"/>
      <c r="H31" s="146"/>
      <c r="I31" s="146"/>
    </row>
    <row r="32" spans="2:9" ht="56" x14ac:dyDescent="0.35">
      <c r="B32" s="59" t="s">
        <v>40</v>
      </c>
      <c r="C32" s="59" t="s">
        <v>41</v>
      </c>
      <c r="D32" s="59" t="s">
        <v>2</v>
      </c>
      <c r="E32" s="59" t="s">
        <v>125</v>
      </c>
      <c r="F32" s="59" t="s">
        <v>126</v>
      </c>
      <c r="G32" s="59" t="s">
        <v>127</v>
      </c>
      <c r="H32" s="59" t="s">
        <v>128</v>
      </c>
      <c r="I32" s="59" t="s">
        <v>129</v>
      </c>
    </row>
    <row r="33" spans="2:9" ht="42" x14ac:dyDescent="0.35">
      <c r="B33" s="59" t="s">
        <v>42</v>
      </c>
      <c r="C33" s="59" t="s">
        <v>43</v>
      </c>
      <c r="D33" s="59" t="s">
        <v>44</v>
      </c>
      <c r="E33" s="59" t="s">
        <v>130</v>
      </c>
      <c r="F33" s="59" t="s">
        <v>134</v>
      </c>
      <c r="G33" s="59" t="s">
        <v>133</v>
      </c>
      <c r="H33" s="59" t="s">
        <v>132</v>
      </c>
      <c r="I33" s="59" t="s">
        <v>131</v>
      </c>
    </row>
    <row r="34" spans="2:9" ht="56" x14ac:dyDescent="0.35">
      <c r="B34" s="59" t="s">
        <v>45</v>
      </c>
      <c r="C34" s="59" t="s">
        <v>46</v>
      </c>
      <c r="D34" s="59" t="s">
        <v>108</v>
      </c>
      <c r="E34" s="59" t="s">
        <v>135</v>
      </c>
      <c r="F34" s="59" t="s">
        <v>136</v>
      </c>
      <c r="G34" s="59" t="s">
        <v>137</v>
      </c>
      <c r="H34" s="59" t="s">
        <v>138</v>
      </c>
      <c r="I34" s="59" t="s">
        <v>139</v>
      </c>
    </row>
    <row r="35" spans="2:9" ht="52" customHeight="1" x14ac:dyDescent="0.35">
      <c r="B35" s="146" t="s">
        <v>47</v>
      </c>
      <c r="C35" s="59" t="s">
        <v>48</v>
      </c>
      <c r="D35" s="146" t="s">
        <v>108</v>
      </c>
      <c r="E35" s="146" t="s">
        <v>141</v>
      </c>
      <c r="F35" s="146" t="s">
        <v>142</v>
      </c>
      <c r="G35" s="146" t="s">
        <v>143</v>
      </c>
      <c r="H35" s="146" t="s">
        <v>144</v>
      </c>
      <c r="I35" s="146" t="s">
        <v>145</v>
      </c>
    </row>
    <row r="36" spans="2:9" x14ac:dyDescent="0.35">
      <c r="B36" s="146"/>
      <c r="C36" s="59" t="s">
        <v>49</v>
      </c>
      <c r="D36" s="146"/>
      <c r="E36" s="146"/>
      <c r="F36" s="146"/>
      <c r="G36" s="146"/>
      <c r="H36" s="146"/>
      <c r="I36" s="146"/>
    </row>
    <row r="37" spans="2:9" ht="70" x14ac:dyDescent="0.35">
      <c r="B37" s="59" t="s">
        <v>87</v>
      </c>
      <c r="C37" s="59" t="s">
        <v>51</v>
      </c>
      <c r="D37" s="59" t="s">
        <v>2</v>
      </c>
      <c r="E37" s="59" t="s">
        <v>116</v>
      </c>
      <c r="F37" s="59" t="s">
        <v>140</v>
      </c>
      <c r="G37" s="59" t="s">
        <v>140</v>
      </c>
      <c r="H37" s="59" t="s">
        <v>112</v>
      </c>
      <c r="I37" s="59" t="s">
        <v>114</v>
      </c>
    </row>
    <row r="38" spans="2:9" ht="42" x14ac:dyDescent="0.35">
      <c r="B38" s="59" t="s">
        <v>88</v>
      </c>
      <c r="C38" s="59" t="s">
        <v>53</v>
      </c>
      <c r="D38" s="59" t="s">
        <v>108</v>
      </c>
      <c r="E38" s="59" t="s">
        <v>116</v>
      </c>
      <c r="F38" s="59" t="s">
        <v>115</v>
      </c>
      <c r="G38" s="59" t="s">
        <v>111</v>
      </c>
      <c r="H38" s="59" t="s">
        <v>146</v>
      </c>
      <c r="I38" s="59" t="s">
        <v>147</v>
      </c>
    </row>
    <row r="39" spans="2:9" x14ac:dyDescent="0.35">
      <c r="B39" s="59" t="s">
        <v>54</v>
      </c>
      <c r="C39" s="59" t="s">
        <v>72</v>
      </c>
      <c r="D39" s="59" t="s">
        <v>2</v>
      </c>
      <c r="E39" s="59" t="s">
        <v>6</v>
      </c>
      <c r="F39" s="59" t="s">
        <v>6</v>
      </c>
      <c r="G39" s="59" t="s">
        <v>6</v>
      </c>
      <c r="H39" s="59" t="s">
        <v>6</v>
      </c>
      <c r="I39" s="59" t="s">
        <v>6</v>
      </c>
    </row>
    <row r="40" spans="2:9" ht="28" x14ac:dyDescent="0.35">
      <c r="B40" s="146" t="s">
        <v>56</v>
      </c>
      <c r="C40" s="59" t="s">
        <v>73</v>
      </c>
      <c r="D40" s="146" t="s">
        <v>2</v>
      </c>
      <c r="E40" s="146" t="s">
        <v>6</v>
      </c>
      <c r="F40" s="146" t="s">
        <v>6</v>
      </c>
      <c r="G40" s="146" t="s">
        <v>6</v>
      </c>
      <c r="H40" s="146" t="s">
        <v>6</v>
      </c>
      <c r="I40" s="146" t="s">
        <v>6</v>
      </c>
    </row>
    <row r="41" spans="2:9" ht="28" x14ac:dyDescent="0.35">
      <c r="B41" s="146"/>
      <c r="C41" s="59" t="s">
        <v>74</v>
      </c>
      <c r="D41" s="146"/>
      <c r="E41" s="146"/>
      <c r="F41" s="146"/>
      <c r="G41" s="146"/>
      <c r="H41" s="146"/>
      <c r="I41" s="146"/>
    </row>
    <row r="42" spans="2:9" ht="26" customHeight="1" x14ac:dyDescent="0.35">
      <c r="B42" s="146" t="s">
        <v>59</v>
      </c>
      <c r="C42" s="59" t="s">
        <v>60</v>
      </c>
      <c r="D42" s="146" t="s">
        <v>107</v>
      </c>
      <c r="E42" s="146" t="s">
        <v>148</v>
      </c>
      <c r="F42" s="146" t="s">
        <v>115</v>
      </c>
      <c r="G42" s="146" t="s">
        <v>111</v>
      </c>
      <c r="H42" s="146" t="s">
        <v>112</v>
      </c>
      <c r="I42" s="146" t="s">
        <v>114</v>
      </c>
    </row>
    <row r="43" spans="2:9" x14ac:dyDescent="0.35">
      <c r="B43" s="146"/>
      <c r="C43" s="59" t="s">
        <v>61</v>
      </c>
      <c r="D43" s="146"/>
      <c r="E43" s="146"/>
      <c r="F43" s="146"/>
      <c r="G43" s="146"/>
      <c r="H43" s="146"/>
      <c r="I43" s="146"/>
    </row>
    <row r="44" spans="2:9" x14ac:dyDescent="0.35">
      <c r="B44" s="146"/>
      <c r="C44" s="59" t="s">
        <v>62</v>
      </c>
      <c r="D44" s="146"/>
      <c r="E44" s="146"/>
      <c r="F44" s="146"/>
      <c r="G44" s="146"/>
      <c r="H44" s="146"/>
      <c r="I44" s="146"/>
    </row>
    <row r="45" spans="2:9" x14ac:dyDescent="0.35">
      <c r="B45" s="146"/>
      <c r="C45" s="59" t="s">
        <v>63</v>
      </c>
      <c r="D45" s="146"/>
      <c r="E45" s="146"/>
      <c r="F45" s="146"/>
      <c r="G45" s="146"/>
      <c r="H45" s="146"/>
      <c r="I45" s="146"/>
    </row>
    <row r="46" spans="2:9" x14ac:dyDescent="0.35">
      <c r="B46" s="29"/>
    </row>
    <row r="47" spans="2:9" x14ac:dyDescent="0.35">
      <c r="B47" s="29" t="s">
        <v>719</v>
      </c>
    </row>
  </sheetData>
  <mergeCells count="57">
    <mergeCell ref="E40:E41"/>
    <mergeCell ref="F40:F41"/>
    <mergeCell ref="G40:G41"/>
    <mergeCell ref="H40:H41"/>
    <mergeCell ref="I40:I41"/>
    <mergeCell ref="E42:E45"/>
    <mergeCell ref="F42:F45"/>
    <mergeCell ref="G42:G45"/>
    <mergeCell ref="H42:H45"/>
    <mergeCell ref="I42:I45"/>
    <mergeCell ref="F26:F31"/>
    <mergeCell ref="G26:G31"/>
    <mergeCell ref="H26:H31"/>
    <mergeCell ref="I26:I31"/>
    <mergeCell ref="E35:E36"/>
    <mergeCell ref="F35:F36"/>
    <mergeCell ref="G35:G36"/>
    <mergeCell ref="H35:H36"/>
    <mergeCell ref="I35:I36"/>
    <mergeCell ref="E26:E31"/>
    <mergeCell ref="I17:I18"/>
    <mergeCell ref="H17:H18"/>
    <mergeCell ref="G17:G18"/>
    <mergeCell ref="F17:F18"/>
    <mergeCell ref="E17:E18"/>
    <mergeCell ref="E21:E25"/>
    <mergeCell ref="F21:F25"/>
    <mergeCell ref="G21:G25"/>
    <mergeCell ref="H21:H25"/>
    <mergeCell ref="I21:I25"/>
    <mergeCell ref="F8:F9"/>
    <mergeCell ref="G8:G9"/>
    <mergeCell ref="H8:H9"/>
    <mergeCell ref="I8:I9"/>
    <mergeCell ref="E10:E13"/>
    <mergeCell ref="F10:F13"/>
    <mergeCell ref="G10:G13"/>
    <mergeCell ref="H10:H13"/>
    <mergeCell ref="I10:I13"/>
    <mergeCell ref="E8:E9"/>
    <mergeCell ref="D26:D31"/>
    <mergeCell ref="D19:D25"/>
    <mergeCell ref="D17:D18"/>
    <mergeCell ref="D10:D13"/>
    <mergeCell ref="D8:D9"/>
    <mergeCell ref="B35:B36"/>
    <mergeCell ref="B40:B41"/>
    <mergeCell ref="B42:B45"/>
    <mergeCell ref="D42:D45"/>
    <mergeCell ref="D40:D41"/>
    <mergeCell ref="D35:D36"/>
    <mergeCell ref="B26:B31"/>
    <mergeCell ref="B5:B6"/>
    <mergeCell ref="B7:B9"/>
    <mergeCell ref="B10:B13"/>
    <mergeCell ref="B16:B18"/>
    <mergeCell ref="B19:B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B8699-36B0-4DBE-8087-C0D9775CE6D4}">
  <dimension ref="B2:AB48"/>
  <sheetViews>
    <sheetView zoomScale="50" zoomScaleNormal="50" workbookViewId="0">
      <selection activeCell="B2" sqref="B2"/>
    </sheetView>
  </sheetViews>
  <sheetFormatPr baseColWidth="10" defaultColWidth="8.7265625" defaultRowHeight="14" x14ac:dyDescent="0.3"/>
  <cols>
    <col min="1" max="1" width="8.7265625" style="28"/>
    <col min="2" max="2" width="17.6328125" style="28" bestFit="1" customWidth="1"/>
    <col min="3" max="3" width="18.54296875" style="28" bestFit="1" customWidth="1"/>
    <col min="4" max="4" width="9" style="28" customWidth="1"/>
    <col min="5" max="21" width="8.7265625" style="28"/>
    <col min="22" max="22" width="16.90625" style="28" customWidth="1"/>
    <col min="23" max="23" width="16.7265625" style="56" bestFit="1" customWidth="1"/>
    <col min="24" max="24" width="8.7265625" style="28"/>
    <col min="25" max="25" width="16.26953125" style="28" bestFit="1" customWidth="1"/>
    <col min="26" max="16384" width="8.7265625" style="28"/>
  </cols>
  <sheetData>
    <row r="2" spans="2:28" x14ac:dyDescent="0.3">
      <c r="B2" s="33" t="s">
        <v>731</v>
      </c>
      <c r="C2" s="31"/>
      <c r="D2" s="31"/>
      <c r="E2" s="31"/>
      <c r="F2" s="31"/>
      <c r="G2" s="31"/>
      <c r="H2" s="31"/>
      <c r="I2" s="31"/>
      <c r="J2" s="31"/>
      <c r="K2" s="31"/>
      <c r="L2" s="31"/>
      <c r="M2" s="31"/>
      <c r="N2" s="31"/>
      <c r="O2" s="31"/>
      <c r="P2" s="31"/>
      <c r="Q2" s="31"/>
      <c r="R2" s="31"/>
      <c r="S2" s="31"/>
      <c r="T2" s="31"/>
      <c r="U2" s="31"/>
    </row>
    <row r="3" spans="2:28" x14ac:dyDescent="0.3">
      <c r="B3" s="53"/>
      <c r="C3" s="53"/>
      <c r="D3" s="53"/>
      <c r="E3" s="148" t="s">
        <v>154</v>
      </c>
      <c r="F3" s="148"/>
      <c r="G3" s="148"/>
      <c r="H3" s="148"/>
      <c r="I3" s="148"/>
      <c r="J3" s="148"/>
      <c r="K3" s="148"/>
      <c r="L3" s="148"/>
      <c r="M3" s="148"/>
      <c r="N3" s="148"/>
      <c r="O3" s="148"/>
      <c r="P3" s="148"/>
      <c r="Q3" s="148"/>
      <c r="R3" s="148"/>
      <c r="S3" s="148"/>
      <c r="T3" s="148"/>
      <c r="U3" s="148"/>
    </row>
    <row r="4" spans="2:28" x14ac:dyDescent="0.3">
      <c r="B4" s="52" t="s">
        <v>99</v>
      </c>
      <c r="C4" s="52" t="s">
        <v>155</v>
      </c>
      <c r="D4" s="52" t="s">
        <v>156</v>
      </c>
      <c r="E4" s="34">
        <v>1</v>
      </c>
      <c r="F4" s="35">
        <v>2</v>
      </c>
      <c r="G4" s="36">
        <v>3</v>
      </c>
      <c r="H4" s="37">
        <v>4</v>
      </c>
      <c r="I4" s="38">
        <v>5</v>
      </c>
      <c r="J4" s="39">
        <v>6</v>
      </c>
      <c r="K4" s="40">
        <v>7</v>
      </c>
      <c r="L4" s="41">
        <v>8</v>
      </c>
      <c r="M4" s="42">
        <v>9</v>
      </c>
      <c r="N4" s="43">
        <v>10</v>
      </c>
      <c r="O4" s="44">
        <v>11</v>
      </c>
      <c r="P4" s="45">
        <v>12</v>
      </c>
      <c r="Q4" s="46">
        <v>13</v>
      </c>
      <c r="R4" s="47">
        <v>14</v>
      </c>
      <c r="S4" s="48">
        <v>15</v>
      </c>
      <c r="T4" s="49">
        <v>16</v>
      </c>
      <c r="U4" s="50">
        <v>17</v>
      </c>
      <c r="V4" s="63" t="s">
        <v>682</v>
      </c>
      <c r="W4" s="51" t="s">
        <v>169</v>
      </c>
    </row>
    <row r="5" spans="2:28" x14ac:dyDescent="0.3">
      <c r="B5" s="147" t="s">
        <v>0</v>
      </c>
      <c r="C5" s="51" t="s">
        <v>1</v>
      </c>
      <c r="D5" s="51" t="s">
        <v>2</v>
      </c>
      <c r="E5" s="51" t="s">
        <v>683</v>
      </c>
      <c r="F5" s="51" t="s">
        <v>685</v>
      </c>
      <c r="G5" s="51" t="s">
        <v>683</v>
      </c>
      <c r="H5" s="51" t="s">
        <v>683</v>
      </c>
      <c r="I5" s="51" t="s">
        <v>683</v>
      </c>
      <c r="J5" s="51" t="s">
        <v>683</v>
      </c>
      <c r="K5" s="51" t="s">
        <v>683</v>
      </c>
      <c r="L5" s="51" t="s">
        <v>683</v>
      </c>
      <c r="M5" s="51" t="s">
        <v>683</v>
      </c>
      <c r="N5" s="51" t="s">
        <v>685</v>
      </c>
      <c r="O5" s="51" t="s">
        <v>683</v>
      </c>
      <c r="P5" s="51" t="s">
        <v>683</v>
      </c>
      <c r="Q5" s="51" t="s">
        <v>683</v>
      </c>
      <c r="R5" s="51" t="s">
        <v>685</v>
      </c>
      <c r="S5" s="51" t="s">
        <v>683</v>
      </c>
      <c r="T5" s="51" t="s">
        <v>683</v>
      </c>
      <c r="U5" s="51" t="s">
        <v>683</v>
      </c>
      <c r="V5" s="61">
        <f>COUNTIF(E5:U5,"P")</f>
        <v>14</v>
      </c>
      <c r="W5" s="61" t="s">
        <v>167</v>
      </c>
    </row>
    <row r="6" spans="2:28" x14ac:dyDescent="0.3">
      <c r="B6" s="147"/>
      <c r="C6" s="51" t="s">
        <v>5</v>
      </c>
      <c r="D6" s="51" t="s">
        <v>107</v>
      </c>
      <c r="E6" s="51" t="s">
        <v>6</v>
      </c>
      <c r="F6" s="51" t="s">
        <v>6</v>
      </c>
      <c r="G6" s="51" t="s">
        <v>6</v>
      </c>
      <c r="H6" s="51" t="s">
        <v>6</v>
      </c>
      <c r="I6" s="51" t="s">
        <v>6</v>
      </c>
      <c r="J6" s="51" t="s">
        <v>6</v>
      </c>
      <c r="K6" s="51" t="s">
        <v>6</v>
      </c>
      <c r="L6" s="51" t="s">
        <v>6</v>
      </c>
      <c r="M6" s="51" t="s">
        <v>6</v>
      </c>
      <c r="N6" s="51" t="s">
        <v>6</v>
      </c>
      <c r="O6" s="51" t="s">
        <v>6</v>
      </c>
      <c r="P6" s="51" t="s">
        <v>6</v>
      </c>
      <c r="Q6" s="51" t="s">
        <v>6</v>
      </c>
      <c r="R6" s="51" t="s">
        <v>6</v>
      </c>
      <c r="S6" s="51" t="s">
        <v>6</v>
      </c>
      <c r="T6" s="51" t="s">
        <v>6</v>
      </c>
      <c r="U6" s="51" t="s">
        <v>6</v>
      </c>
      <c r="V6" s="51" t="s">
        <v>6</v>
      </c>
      <c r="W6" s="51" t="s">
        <v>6</v>
      </c>
    </row>
    <row r="7" spans="2:28" x14ac:dyDescent="0.3">
      <c r="B7" s="147" t="s">
        <v>7</v>
      </c>
      <c r="C7" s="51" t="s">
        <v>8</v>
      </c>
      <c r="D7" s="54" t="s">
        <v>9</v>
      </c>
      <c r="E7" s="51" t="s">
        <v>6</v>
      </c>
      <c r="F7" s="51" t="s">
        <v>6</v>
      </c>
      <c r="G7" s="51" t="s">
        <v>6</v>
      </c>
      <c r="H7" s="51" t="s">
        <v>6</v>
      </c>
      <c r="I7" s="51" t="s">
        <v>6</v>
      </c>
      <c r="J7" s="51" t="s">
        <v>6</v>
      </c>
      <c r="K7" s="51" t="s">
        <v>6</v>
      </c>
      <c r="L7" s="51" t="s">
        <v>6</v>
      </c>
      <c r="M7" s="51" t="s">
        <v>6</v>
      </c>
      <c r="N7" s="51" t="s">
        <v>6</v>
      </c>
      <c r="O7" s="51" t="s">
        <v>6</v>
      </c>
      <c r="P7" s="51" t="s">
        <v>6</v>
      </c>
      <c r="Q7" s="51" t="s">
        <v>6</v>
      </c>
      <c r="R7" s="51" t="s">
        <v>6</v>
      </c>
      <c r="S7" s="51" t="s">
        <v>6</v>
      </c>
      <c r="T7" s="51" t="s">
        <v>6</v>
      </c>
      <c r="U7" s="51" t="s">
        <v>6</v>
      </c>
      <c r="V7" s="51" t="s">
        <v>6</v>
      </c>
      <c r="W7" s="51" t="s">
        <v>6</v>
      </c>
    </row>
    <row r="8" spans="2:28" x14ac:dyDescent="0.3">
      <c r="B8" s="147"/>
      <c r="C8" s="51" t="s">
        <v>10</v>
      </c>
      <c r="D8" s="147" t="s">
        <v>107</v>
      </c>
      <c r="E8" s="51" t="s">
        <v>6</v>
      </c>
      <c r="F8" s="51" t="s">
        <v>6</v>
      </c>
      <c r="G8" s="51" t="s">
        <v>6</v>
      </c>
      <c r="H8" s="51" t="s">
        <v>6</v>
      </c>
      <c r="I8" s="51" t="s">
        <v>6</v>
      </c>
      <c r="J8" s="51" t="s">
        <v>6</v>
      </c>
      <c r="K8" s="51" t="s">
        <v>6</v>
      </c>
      <c r="L8" s="51" t="s">
        <v>6</v>
      </c>
      <c r="M8" s="51" t="s">
        <v>6</v>
      </c>
      <c r="N8" s="51" t="s">
        <v>6</v>
      </c>
      <c r="O8" s="51" t="s">
        <v>6</v>
      </c>
      <c r="P8" s="51" t="s">
        <v>6</v>
      </c>
      <c r="Q8" s="51" t="s">
        <v>6</v>
      </c>
      <c r="R8" s="51" t="s">
        <v>6</v>
      </c>
      <c r="S8" s="51" t="s">
        <v>6</v>
      </c>
      <c r="T8" s="51" t="s">
        <v>6</v>
      </c>
      <c r="U8" s="51" t="s">
        <v>6</v>
      </c>
      <c r="V8" s="51" t="s">
        <v>6</v>
      </c>
      <c r="W8" s="51" t="s">
        <v>6</v>
      </c>
    </row>
    <row r="9" spans="2:28" x14ac:dyDescent="0.3">
      <c r="B9" s="147"/>
      <c r="C9" s="51" t="s">
        <v>11</v>
      </c>
      <c r="D9" s="147"/>
      <c r="E9" s="51" t="s">
        <v>6</v>
      </c>
      <c r="F9" s="51" t="s">
        <v>6</v>
      </c>
      <c r="G9" s="51" t="s">
        <v>6</v>
      </c>
      <c r="H9" s="51" t="s">
        <v>6</v>
      </c>
      <c r="I9" s="51" t="s">
        <v>6</v>
      </c>
      <c r="J9" s="51" t="s">
        <v>6</v>
      </c>
      <c r="K9" s="51" t="s">
        <v>6</v>
      </c>
      <c r="L9" s="51" t="s">
        <v>6</v>
      </c>
      <c r="M9" s="51" t="s">
        <v>6</v>
      </c>
      <c r="N9" s="51" t="s">
        <v>6</v>
      </c>
      <c r="O9" s="51" t="s">
        <v>6</v>
      </c>
      <c r="P9" s="51" t="s">
        <v>6</v>
      </c>
      <c r="Q9" s="51" t="s">
        <v>6</v>
      </c>
      <c r="R9" s="51" t="s">
        <v>6</v>
      </c>
      <c r="S9" s="51" t="s">
        <v>6</v>
      </c>
      <c r="T9" s="51" t="s">
        <v>6</v>
      </c>
      <c r="U9" s="51" t="s">
        <v>6</v>
      </c>
      <c r="V9" s="51" t="s">
        <v>6</v>
      </c>
      <c r="W9" s="51" t="s">
        <v>6</v>
      </c>
    </row>
    <row r="10" spans="2:28" x14ac:dyDescent="0.3">
      <c r="B10" s="147" t="s">
        <v>12</v>
      </c>
      <c r="C10" s="51" t="s">
        <v>13</v>
      </c>
      <c r="D10" s="147" t="s">
        <v>2</v>
      </c>
      <c r="E10" s="51" t="s">
        <v>683</v>
      </c>
      <c r="F10" s="51" t="s">
        <v>683</v>
      </c>
      <c r="G10" s="51" t="s">
        <v>683</v>
      </c>
      <c r="H10" s="51" t="s">
        <v>683</v>
      </c>
      <c r="I10" s="51" t="s">
        <v>683</v>
      </c>
      <c r="J10" s="51" t="s">
        <v>683</v>
      </c>
      <c r="K10" s="51" t="s">
        <v>683</v>
      </c>
      <c r="L10" s="51" t="s">
        <v>683</v>
      </c>
      <c r="M10" s="51" t="s">
        <v>683</v>
      </c>
      <c r="N10" s="51" t="s">
        <v>683</v>
      </c>
      <c r="O10" s="51" t="s">
        <v>683</v>
      </c>
      <c r="P10" s="51" t="s">
        <v>685</v>
      </c>
      <c r="Q10" s="51" t="s">
        <v>683</v>
      </c>
      <c r="R10" s="51" t="s">
        <v>683</v>
      </c>
      <c r="S10" s="51" t="s">
        <v>683</v>
      </c>
      <c r="T10" s="51" t="s">
        <v>683</v>
      </c>
      <c r="U10" s="51" t="s">
        <v>683</v>
      </c>
      <c r="V10" s="61">
        <f>COUNTIF(E10:U10,"P")</f>
        <v>16</v>
      </c>
      <c r="W10" s="61" t="s">
        <v>166</v>
      </c>
      <c r="Y10" s="65"/>
      <c r="Z10" s="66"/>
      <c r="AA10" s="57"/>
      <c r="AB10" s="57"/>
    </row>
    <row r="11" spans="2:28" x14ac:dyDescent="0.3">
      <c r="B11" s="147"/>
      <c r="C11" s="51" t="s">
        <v>14</v>
      </c>
      <c r="D11" s="147"/>
      <c r="E11" s="51" t="s">
        <v>683</v>
      </c>
      <c r="F11" s="51" t="s">
        <v>683</v>
      </c>
      <c r="G11" s="51" t="s">
        <v>683</v>
      </c>
      <c r="H11" s="51" t="s">
        <v>683</v>
      </c>
      <c r="I11" s="51" t="s">
        <v>683</v>
      </c>
      <c r="J11" s="51" t="s">
        <v>683</v>
      </c>
      <c r="K11" s="51" t="s">
        <v>683</v>
      </c>
      <c r="L11" s="51" t="s">
        <v>683</v>
      </c>
      <c r="M11" s="51" t="s">
        <v>683</v>
      </c>
      <c r="N11" s="51" t="s">
        <v>683</v>
      </c>
      <c r="O11" s="51" t="s">
        <v>683</v>
      </c>
      <c r="P11" s="51" t="s">
        <v>685</v>
      </c>
      <c r="Q11" s="51" t="s">
        <v>683</v>
      </c>
      <c r="R11" s="51" t="s">
        <v>683</v>
      </c>
      <c r="S11" s="51" t="s">
        <v>683</v>
      </c>
      <c r="T11" s="51" t="s">
        <v>683</v>
      </c>
      <c r="U11" s="51" t="s">
        <v>683</v>
      </c>
      <c r="V11" s="61">
        <f>COUNTIF(E11:U11,"P")</f>
        <v>16</v>
      </c>
      <c r="W11" s="61" t="s">
        <v>166</v>
      </c>
      <c r="Y11" s="57"/>
      <c r="Z11" s="57"/>
      <c r="AA11" s="57"/>
      <c r="AB11" s="57"/>
    </row>
    <row r="12" spans="2:28" x14ac:dyDescent="0.3">
      <c r="B12" s="147"/>
      <c r="C12" s="51" t="s">
        <v>15</v>
      </c>
      <c r="D12" s="147"/>
      <c r="E12" s="51" t="s">
        <v>683</v>
      </c>
      <c r="F12" s="51" t="s">
        <v>683</v>
      </c>
      <c r="G12" s="51" t="s">
        <v>683</v>
      </c>
      <c r="H12" s="51" t="s">
        <v>683</v>
      </c>
      <c r="I12" s="51" t="s">
        <v>683</v>
      </c>
      <c r="J12" s="51" t="s">
        <v>683</v>
      </c>
      <c r="K12" s="51" t="s">
        <v>683</v>
      </c>
      <c r="L12" s="51" t="s">
        <v>683</v>
      </c>
      <c r="M12" s="51" t="s">
        <v>683</v>
      </c>
      <c r="N12" s="51" t="s">
        <v>683</v>
      </c>
      <c r="O12" s="51" t="s">
        <v>683</v>
      </c>
      <c r="P12" s="51" t="s">
        <v>685</v>
      </c>
      <c r="Q12" s="51" t="s">
        <v>683</v>
      </c>
      <c r="R12" s="51" t="s">
        <v>683</v>
      </c>
      <c r="S12" s="51" t="s">
        <v>683</v>
      </c>
      <c r="T12" s="51" t="s">
        <v>683</v>
      </c>
      <c r="U12" s="51" t="s">
        <v>683</v>
      </c>
      <c r="V12" s="61">
        <f>COUNTIF(E12:U12,"P")</f>
        <v>16</v>
      </c>
      <c r="W12" s="61" t="s">
        <v>166</v>
      </c>
      <c r="Y12" s="57"/>
      <c r="Z12" s="57"/>
      <c r="AA12" s="57"/>
      <c r="AB12" s="57"/>
    </row>
    <row r="13" spans="2:28" x14ac:dyDescent="0.3">
      <c r="B13" s="147"/>
      <c r="C13" s="51" t="s">
        <v>16</v>
      </c>
      <c r="D13" s="147"/>
      <c r="E13" s="51" t="s">
        <v>683</v>
      </c>
      <c r="F13" s="51" t="s">
        <v>683</v>
      </c>
      <c r="G13" s="51" t="s">
        <v>683</v>
      </c>
      <c r="H13" s="51" t="s">
        <v>683</v>
      </c>
      <c r="I13" s="51" t="s">
        <v>683</v>
      </c>
      <c r="J13" s="51" t="s">
        <v>683</v>
      </c>
      <c r="K13" s="51" t="s">
        <v>683</v>
      </c>
      <c r="L13" s="51" t="s">
        <v>683</v>
      </c>
      <c r="M13" s="51" t="s">
        <v>683</v>
      </c>
      <c r="N13" s="51" t="s">
        <v>683</v>
      </c>
      <c r="O13" s="51" t="s">
        <v>683</v>
      </c>
      <c r="P13" s="51" t="s">
        <v>685</v>
      </c>
      <c r="Q13" s="51" t="s">
        <v>683</v>
      </c>
      <c r="R13" s="51" t="s">
        <v>683</v>
      </c>
      <c r="S13" s="51" t="s">
        <v>683</v>
      </c>
      <c r="T13" s="51" t="s">
        <v>683</v>
      </c>
      <c r="U13" s="51" t="s">
        <v>683</v>
      </c>
      <c r="V13" s="61">
        <f>COUNTIF(E13:U13,"P")</f>
        <v>16</v>
      </c>
      <c r="W13" s="61" t="s">
        <v>166</v>
      </c>
    </row>
    <row r="14" spans="2:28" x14ac:dyDescent="0.3">
      <c r="B14" s="51" t="s">
        <v>17</v>
      </c>
      <c r="C14" s="51" t="s">
        <v>18</v>
      </c>
      <c r="D14" s="51" t="s">
        <v>107</v>
      </c>
      <c r="E14" s="51" t="s">
        <v>6</v>
      </c>
      <c r="F14" s="51" t="s">
        <v>6</v>
      </c>
      <c r="G14" s="51" t="s">
        <v>6</v>
      </c>
      <c r="H14" s="51" t="s">
        <v>6</v>
      </c>
      <c r="I14" s="51" t="s">
        <v>6</v>
      </c>
      <c r="J14" s="51" t="s">
        <v>6</v>
      </c>
      <c r="K14" s="51" t="s">
        <v>6</v>
      </c>
      <c r="L14" s="51" t="s">
        <v>6</v>
      </c>
      <c r="M14" s="51" t="s">
        <v>6</v>
      </c>
      <c r="N14" s="51" t="s">
        <v>6</v>
      </c>
      <c r="O14" s="51" t="s">
        <v>6</v>
      </c>
      <c r="P14" s="51" t="s">
        <v>6</v>
      </c>
      <c r="Q14" s="51" t="s">
        <v>6</v>
      </c>
      <c r="R14" s="51" t="s">
        <v>6</v>
      </c>
      <c r="S14" s="51" t="s">
        <v>6</v>
      </c>
      <c r="T14" s="51" t="s">
        <v>6</v>
      </c>
      <c r="U14" s="51" t="s">
        <v>6</v>
      </c>
      <c r="V14" s="51" t="s">
        <v>6</v>
      </c>
      <c r="W14" s="51" t="s">
        <v>6</v>
      </c>
    </row>
    <row r="15" spans="2:28" x14ac:dyDescent="0.3">
      <c r="B15" s="51" t="s">
        <v>19</v>
      </c>
      <c r="C15" s="51" t="s">
        <v>20</v>
      </c>
      <c r="D15" s="51" t="s">
        <v>9</v>
      </c>
      <c r="E15" s="51" t="s">
        <v>6</v>
      </c>
      <c r="F15" s="51" t="s">
        <v>6</v>
      </c>
      <c r="G15" s="51" t="s">
        <v>6</v>
      </c>
      <c r="H15" s="51" t="s">
        <v>6</v>
      </c>
      <c r="I15" s="51" t="s">
        <v>6</v>
      </c>
      <c r="J15" s="51" t="s">
        <v>6</v>
      </c>
      <c r="K15" s="51" t="s">
        <v>6</v>
      </c>
      <c r="L15" s="51" t="s">
        <v>6</v>
      </c>
      <c r="M15" s="51" t="s">
        <v>6</v>
      </c>
      <c r="N15" s="51" t="s">
        <v>6</v>
      </c>
      <c r="O15" s="51" t="s">
        <v>6</v>
      </c>
      <c r="P15" s="51" t="s">
        <v>6</v>
      </c>
      <c r="Q15" s="51" t="s">
        <v>6</v>
      </c>
      <c r="R15" s="51" t="s">
        <v>6</v>
      </c>
      <c r="S15" s="51" t="s">
        <v>6</v>
      </c>
      <c r="T15" s="51" t="s">
        <v>6</v>
      </c>
      <c r="U15" s="51" t="s">
        <v>6</v>
      </c>
      <c r="V15" s="51" t="s">
        <v>6</v>
      </c>
      <c r="W15" s="51" t="s">
        <v>6</v>
      </c>
    </row>
    <row r="16" spans="2:28" x14ac:dyDescent="0.3">
      <c r="B16" s="147" t="s">
        <v>86</v>
      </c>
      <c r="C16" s="51" t="s">
        <v>22</v>
      </c>
      <c r="D16" s="51" t="s">
        <v>108</v>
      </c>
      <c r="E16" s="51" t="s">
        <v>683</v>
      </c>
      <c r="F16" s="51" t="s">
        <v>683</v>
      </c>
      <c r="G16" s="51" t="s">
        <v>683</v>
      </c>
      <c r="H16" s="51" t="s">
        <v>683</v>
      </c>
      <c r="I16" s="51" t="s">
        <v>683</v>
      </c>
      <c r="J16" s="51" t="s">
        <v>683</v>
      </c>
      <c r="K16" s="51" t="s">
        <v>685</v>
      </c>
      <c r="L16" s="51" t="s">
        <v>683</v>
      </c>
      <c r="M16" s="51" t="s">
        <v>683</v>
      </c>
      <c r="N16" s="51" t="s">
        <v>683</v>
      </c>
      <c r="O16" s="51" t="s">
        <v>685</v>
      </c>
      <c r="P16" s="51" t="s">
        <v>685</v>
      </c>
      <c r="Q16" s="51" t="s">
        <v>685</v>
      </c>
      <c r="R16" s="51" t="s">
        <v>685</v>
      </c>
      <c r="S16" s="51" t="s">
        <v>685</v>
      </c>
      <c r="T16" s="51" t="s">
        <v>683</v>
      </c>
      <c r="U16" s="51" t="s">
        <v>683</v>
      </c>
      <c r="V16" s="61">
        <f>COUNTIF(E16:U16,"P")</f>
        <v>11</v>
      </c>
      <c r="W16" s="61" t="s">
        <v>167</v>
      </c>
    </row>
    <row r="17" spans="2:23" x14ac:dyDescent="0.3">
      <c r="B17" s="147"/>
      <c r="C17" s="51" t="s">
        <v>23</v>
      </c>
      <c r="D17" s="147" t="s">
        <v>2</v>
      </c>
      <c r="E17" s="51" t="s">
        <v>6</v>
      </c>
      <c r="F17" s="51" t="s">
        <v>6</v>
      </c>
      <c r="G17" s="51" t="s">
        <v>6</v>
      </c>
      <c r="H17" s="51" t="s">
        <v>6</v>
      </c>
      <c r="I17" s="51" t="s">
        <v>6</v>
      </c>
      <c r="J17" s="51" t="s">
        <v>6</v>
      </c>
      <c r="K17" s="51" t="s">
        <v>6</v>
      </c>
      <c r="L17" s="51" t="s">
        <v>6</v>
      </c>
      <c r="M17" s="51" t="s">
        <v>6</v>
      </c>
      <c r="N17" s="51" t="s">
        <v>6</v>
      </c>
      <c r="O17" s="51" t="s">
        <v>6</v>
      </c>
      <c r="P17" s="51" t="s">
        <v>6</v>
      </c>
      <c r="Q17" s="51" t="s">
        <v>6</v>
      </c>
      <c r="R17" s="51" t="s">
        <v>6</v>
      </c>
      <c r="S17" s="51" t="s">
        <v>6</v>
      </c>
      <c r="T17" s="51" t="s">
        <v>6</v>
      </c>
      <c r="U17" s="51" t="s">
        <v>6</v>
      </c>
      <c r="V17" s="51" t="s">
        <v>6</v>
      </c>
      <c r="W17" s="51" t="s">
        <v>6</v>
      </c>
    </row>
    <row r="18" spans="2:23" x14ac:dyDescent="0.3">
      <c r="B18" s="147"/>
      <c r="C18" s="51" t="s">
        <v>24</v>
      </c>
      <c r="D18" s="147"/>
      <c r="E18" s="51" t="s">
        <v>6</v>
      </c>
      <c r="F18" s="51" t="s">
        <v>6</v>
      </c>
      <c r="G18" s="51" t="s">
        <v>6</v>
      </c>
      <c r="H18" s="51" t="s">
        <v>6</v>
      </c>
      <c r="I18" s="51" t="s">
        <v>6</v>
      </c>
      <c r="J18" s="51" t="s">
        <v>6</v>
      </c>
      <c r="K18" s="51" t="s">
        <v>6</v>
      </c>
      <c r="L18" s="51" t="s">
        <v>6</v>
      </c>
      <c r="M18" s="51" t="s">
        <v>6</v>
      </c>
      <c r="N18" s="51" t="s">
        <v>6</v>
      </c>
      <c r="O18" s="51" t="s">
        <v>6</v>
      </c>
      <c r="P18" s="51" t="s">
        <v>6</v>
      </c>
      <c r="Q18" s="51" t="s">
        <v>6</v>
      </c>
      <c r="R18" s="51" t="s">
        <v>6</v>
      </c>
      <c r="S18" s="51" t="s">
        <v>6</v>
      </c>
      <c r="T18" s="51" t="s">
        <v>6</v>
      </c>
      <c r="U18" s="51" t="s">
        <v>6</v>
      </c>
      <c r="V18" s="51" t="s">
        <v>6</v>
      </c>
      <c r="W18" s="51" t="s">
        <v>6</v>
      </c>
    </row>
    <row r="19" spans="2:23" x14ac:dyDescent="0.3">
      <c r="B19" s="147" t="s">
        <v>25</v>
      </c>
      <c r="C19" s="51" t="s">
        <v>26</v>
      </c>
      <c r="D19" s="147" t="s">
        <v>108</v>
      </c>
      <c r="E19" s="51" t="s">
        <v>685</v>
      </c>
      <c r="F19" s="51" t="s">
        <v>685</v>
      </c>
      <c r="G19" s="51" t="s">
        <v>685</v>
      </c>
      <c r="H19" s="51" t="s">
        <v>685</v>
      </c>
      <c r="I19" s="51" t="s">
        <v>685</v>
      </c>
      <c r="J19" s="51" t="s">
        <v>685</v>
      </c>
      <c r="K19" s="51" t="s">
        <v>685</v>
      </c>
      <c r="L19" s="51" t="s">
        <v>685</v>
      </c>
      <c r="M19" s="51" t="s">
        <v>685</v>
      </c>
      <c r="N19" s="51" t="s">
        <v>685</v>
      </c>
      <c r="O19" s="51" t="s">
        <v>685</v>
      </c>
      <c r="P19" s="51" t="s">
        <v>685</v>
      </c>
      <c r="Q19" s="51" t="s">
        <v>685</v>
      </c>
      <c r="R19" s="51" t="s">
        <v>685</v>
      </c>
      <c r="S19" s="51" t="s">
        <v>685</v>
      </c>
      <c r="T19" s="51" t="s">
        <v>685</v>
      </c>
      <c r="U19" s="51" t="s">
        <v>685</v>
      </c>
      <c r="V19" s="61">
        <f t="shared" ref="V19:V38" si="0">COUNTIF(E19:U19,"P")</f>
        <v>0</v>
      </c>
      <c r="W19" s="61" t="s">
        <v>168</v>
      </c>
    </row>
    <row r="20" spans="2:23" x14ac:dyDescent="0.3">
      <c r="B20" s="147"/>
      <c r="C20" s="51" t="s">
        <v>27</v>
      </c>
      <c r="D20" s="147"/>
      <c r="E20" s="51" t="s">
        <v>683</v>
      </c>
      <c r="F20" s="51" t="s">
        <v>683</v>
      </c>
      <c r="G20" s="51" t="s">
        <v>683</v>
      </c>
      <c r="H20" s="51" t="s">
        <v>683</v>
      </c>
      <c r="I20" s="51" t="s">
        <v>683</v>
      </c>
      <c r="J20" s="51" t="s">
        <v>683</v>
      </c>
      <c r="K20" s="51" t="s">
        <v>685</v>
      </c>
      <c r="L20" s="51" t="s">
        <v>683</v>
      </c>
      <c r="M20" s="51" t="s">
        <v>683</v>
      </c>
      <c r="N20" s="51" t="s">
        <v>685</v>
      </c>
      <c r="O20" s="51" t="s">
        <v>685</v>
      </c>
      <c r="P20" s="51" t="s">
        <v>685</v>
      </c>
      <c r="Q20" s="51" t="s">
        <v>685</v>
      </c>
      <c r="R20" s="51" t="s">
        <v>685</v>
      </c>
      <c r="S20" s="51" t="s">
        <v>685</v>
      </c>
      <c r="T20" s="51" t="s">
        <v>685</v>
      </c>
      <c r="U20" s="51" t="s">
        <v>683</v>
      </c>
      <c r="V20" s="61">
        <f t="shared" si="0"/>
        <v>9</v>
      </c>
      <c r="W20" s="61" t="s">
        <v>167</v>
      </c>
    </row>
    <row r="21" spans="2:23" x14ac:dyDescent="0.3">
      <c r="B21" s="147"/>
      <c r="C21" s="51" t="s">
        <v>28</v>
      </c>
      <c r="D21" s="147"/>
      <c r="E21" s="51" t="s">
        <v>683</v>
      </c>
      <c r="F21" s="51" t="s">
        <v>683</v>
      </c>
      <c r="G21" s="51" t="s">
        <v>683</v>
      </c>
      <c r="H21" s="51" t="s">
        <v>683</v>
      </c>
      <c r="I21" s="51" t="s">
        <v>683</v>
      </c>
      <c r="J21" s="51" t="s">
        <v>683</v>
      </c>
      <c r="K21" s="51" t="s">
        <v>683</v>
      </c>
      <c r="L21" s="51" t="s">
        <v>683</v>
      </c>
      <c r="M21" s="51" t="s">
        <v>685</v>
      </c>
      <c r="N21" s="51" t="s">
        <v>683</v>
      </c>
      <c r="O21" s="51" t="s">
        <v>683</v>
      </c>
      <c r="P21" s="51" t="s">
        <v>683</v>
      </c>
      <c r="Q21" s="51" t="s">
        <v>685</v>
      </c>
      <c r="R21" s="51" t="s">
        <v>685</v>
      </c>
      <c r="S21" s="51" t="s">
        <v>683</v>
      </c>
      <c r="T21" s="51" t="s">
        <v>685</v>
      </c>
      <c r="U21" s="51" t="s">
        <v>683</v>
      </c>
      <c r="V21" s="61">
        <f t="shared" si="0"/>
        <v>13</v>
      </c>
      <c r="W21" s="61" t="s">
        <v>167</v>
      </c>
    </row>
    <row r="22" spans="2:23" x14ac:dyDescent="0.3">
      <c r="B22" s="147"/>
      <c r="C22" s="51" t="s">
        <v>29</v>
      </c>
      <c r="D22" s="147"/>
      <c r="E22" s="51" t="s">
        <v>683</v>
      </c>
      <c r="F22" s="51" t="s">
        <v>683</v>
      </c>
      <c r="G22" s="51" t="s">
        <v>683</v>
      </c>
      <c r="H22" s="51" t="s">
        <v>683</v>
      </c>
      <c r="I22" s="51" t="s">
        <v>683</v>
      </c>
      <c r="J22" s="51" t="s">
        <v>683</v>
      </c>
      <c r="K22" s="51" t="s">
        <v>683</v>
      </c>
      <c r="L22" s="51" t="s">
        <v>683</v>
      </c>
      <c r="M22" s="51" t="s">
        <v>685</v>
      </c>
      <c r="N22" s="51" t="s">
        <v>683</v>
      </c>
      <c r="O22" s="51" t="s">
        <v>683</v>
      </c>
      <c r="P22" s="51" t="s">
        <v>683</v>
      </c>
      <c r="Q22" s="51" t="s">
        <v>685</v>
      </c>
      <c r="R22" s="51" t="s">
        <v>685</v>
      </c>
      <c r="S22" s="51" t="s">
        <v>683</v>
      </c>
      <c r="T22" s="51" t="s">
        <v>685</v>
      </c>
      <c r="U22" s="51" t="s">
        <v>683</v>
      </c>
      <c r="V22" s="61">
        <f t="shared" si="0"/>
        <v>13</v>
      </c>
      <c r="W22" s="61" t="s">
        <v>167</v>
      </c>
    </row>
    <row r="23" spans="2:23" x14ac:dyDescent="0.3">
      <c r="B23" s="147"/>
      <c r="C23" s="51" t="s">
        <v>30</v>
      </c>
      <c r="D23" s="147"/>
      <c r="E23" s="51" t="s">
        <v>683</v>
      </c>
      <c r="F23" s="51" t="s">
        <v>683</v>
      </c>
      <c r="G23" s="51" t="s">
        <v>683</v>
      </c>
      <c r="H23" s="51" t="s">
        <v>683</v>
      </c>
      <c r="I23" s="51" t="s">
        <v>683</v>
      </c>
      <c r="J23" s="51" t="s">
        <v>683</v>
      </c>
      <c r="K23" s="51" t="s">
        <v>683</v>
      </c>
      <c r="L23" s="51" t="s">
        <v>683</v>
      </c>
      <c r="M23" s="51" t="s">
        <v>685</v>
      </c>
      <c r="N23" s="51" t="s">
        <v>683</v>
      </c>
      <c r="O23" s="51" t="s">
        <v>683</v>
      </c>
      <c r="P23" s="51" t="s">
        <v>683</v>
      </c>
      <c r="Q23" s="51" t="s">
        <v>685</v>
      </c>
      <c r="R23" s="51" t="s">
        <v>685</v>
      </c>
      <c r="S23" s="51" t="s">
        <v>683</v>
      </c>
      <c r="T23" s="51" t="s">
        <v>685</v>
      </c>
      <c r="U23" s="51" t="s">
        <v>683</v>
      </c>
      <c r="V23" s="61">
        <f t="shared" si="0"/>
        <v>13</v>
      </c>
      <c r="W23" s="61" t="s">
        <v>167</v>
      </c>
    </row>
    <row r="24" spans="2:23" x14ac:dyDescent="0.3">
      <c r="B24" s="147"/>
      <c r="C24" s="51" t="s">
        <v>31</v>
      </c>
      <c r="D24" s="147"/>
      <c r="E24" s="51" t="s">
        <v>683</v>
      </c>
      <c r="F24" s="51" t="s">
        <v>683</v>
      </c>
      <c r="G24" s="51" t="s">
        <v>683</v>
      </c>
      <c r="H24" s="51" t="s">
        <v>683</v>
      </c>
      <c r="I24" s="51" t="s">
        <v>683</v>
      </c>
      <c r="J24" s="51" t="s">
        <v>683</v>
      </c>
      <c r="K24" s="51" t="s">
        <v>683</v>
      </c>
      <c r="L24" s="51" t="s">
        <v>683</v>
      </c>
      <c r="M24" s="51" t="s">
        <v>685</v>
      </c>
      <c r="N24" s="51" t="s">
        <v>683</v>
      </c>
      <c r="O24" s="51" t="s">
        <v>683</v>
      </c>
      <c r="P24" s="51" t="s">
        <v>683</v>
      </c>
      <c r="Q24" s="51" t="s">
        <v>685</v>
      </c>
      <c r="R24" s="51" t="s">
        <v>685</v>
      </c>
      <c r="S24" s="51" t="s">
        <v>683</v>
      </c>
      <c r="T24" s="51" t="s">
        <v>685</v>
      </c>
      <c r="U24" s="51" t="s">
        <v>683</v>
      </c>
      <c r="V24" s="61">
        <f t="shared" si="0"/>
        <v>13</v>
      </c>
      <c r="W24" s="61" t="s">
        <v>167</v>
      </c>
    </row>
    <row r="25" spans="2:23" x14ac:dyDescent="0.3">
      <c r="B25" s="147"/>
      <c r="C25" s="51" t="s">
        <v>32</v>
      </c>
      <c r="D25" s="147"/>
      <c r="E25" s="51" t="s">
        <v>683</v>
      </c>
      <c r="F25" s="51" t="s">
        <v>683</v>
      </c>
      <c r="G25" s="51" t="s">
        <v>683</v>
      </c>
      <c r="H25" s="51" t="s">
        <v>683</v>
      </c>
      <c r="I25" s="51" t="s">
        <v>683</v>
      </c>
      <c r="J25" s="51" t="s">
        <v>683</v>
      </c>
      <c r="K25" s="51" t="s">
        <v>683</v>
      </c>
      <c r="L25" s="51" t="s">
        <v>683</v>
      </c>
      <c r="M25" s="51" t="s">
        <v>685</v>
      </c>
      <c r="N25" s="51" t="s">
        <v>683</v>
      </c>
      <c r="O25" s="51" t="s">
        <v>683</v>
      </c>
      <c r="P25" s="51" t="s">
        <v>683</v>
      </c>
      <c r="Q25" s="51" t="s">
        <v>685</v>
      </c>
      <c r="R25" s="51" t="s">
        <v>685</v>
      </c>
      <c r="S25" s="51" t="s">
        <v>683</v>
      </c>
      <c r="T25" s="51" t="s">
        <v>685</v>
      </c>
      <c r="U25" s="51" t="s">
        <v>683</v>
      </c>
      <c r="V25" s="61">
        <f t="shared" si="0"/>
        <v>13</v>
      </c>
      <c r="W25" s="61" t="s">
        <v>167</v>
      </c>
    </row>
    <row r="26" spans="2:23" x14ac:dyDescent="0.3">
      <c r="B26" s="147" t="s">
        <v>33</v>
      </c>
      <c r="C26" s="51" t="s">
        <v>34</v>
      </c>
      <c r="D26" s="147" t="s">
        <v>2</v>
      </c>
      <c r="E26" s="51" t="s">
        <v>683</v>
      </c>
      <c r="F26" s="51" t="s">
        <v>683</v>
      </c>
      <c r="G26" s="51" t="s">
        <v>683</v>
      </c>
      <c r="H26" s="51" t="s">
        <v>683</v>
      </c>
      <c r="I26" s="51" t="s">
        <v>683</v>
      </c>
      <c r="J26" s="51" t="s">
        <v>683</v>
      </c>
      <c r="K26" s="51" t="s">
        <v>683</v>
      </c>
      <c r="L26" s="51" t="s">
        <v>683</v>
      </c>
      <c r="M26" s="51" t="s">
        <v>683</v>
      </c>
      <c r="N26" s="51" t="s">
        <v>683</v>
      </c>
      <c r="O26" s="51" t="s">
        <v>683</v>
      </c>
      <c r="P26" s="51" t="s">
        <v>683</v>
      </c>
      <c r="Q26" s="51" t="s">
        <v>683</v>
      </c>
      <c r="R26" s="51" t="s">
        <v>683</v>
      </c>
      <c r="S26" s="51" t="s">
        <v>683</v>
      </c>
      <c r="T26" s="51" t="s">
        <v>683</v>
      </c>
      <c r="U26" s="51" t="s">
        <v>683</v>
      </c>
      <c r="V26" s="61">
        <f t="shared" si="0"/>
        <v>17</v>
      </c>
      <c r="W26" s="61" t="s">
        <v>166</v>
      </c>
    </row>
    <row r="27" spans="2:23" x14ac:dyDescent="0.3">
      <c r="B27" s="147"/>
      <c r="C27" s="51" t="s">
        <v>35</v>
      </c>
      <c r="D27" s="147"/>
      <c r="E27" s="51" t="s">
        <v>683</v>
      </c>
      <c r="F27" s="51" t="s">
        <v>683</v>
      </c>
      <c r="G27" s="51" t="s">
        <v>683</v>
      </c>
      <c r="H27" s="51" t="s">
        <v>683</v>
      </c>
      <c r="I27" s="51" t="s">
        <v>683</v>
      </c>
      <c r="J27" s="51" t="s">
        <v>683</v>
      </c>
      <c r="K27" s="51" t="s">
        <v>683</v>
      </c>
      <c r="L27" s="51" t="s">
        <v>683</v>
      </c>
      <c r="M27" s="51" t="s">
        <v>683</v>
      </c>
      <c r="N27" s="51" t="s">
        <v>683</v>
      </c>
      <c r="O27" s="51" t="s">
        <v>683</v>
      </c>
      <c r="P27" s="51" t="s">
        <v>683</v>
      </c>
      <c r="Q27" s="51" t="s">
        <v>683</v>
      </c>
      <c r="R27" s="51" t="s">
        <v>683</v>
      </c>
      <c r="S27" s="51" t="s">
        <v>683</v>
      </c>
      <c r="T27" s="51" t="s">
        <v>683</v>
      </c>
      <c r="U27" s="51" t="s">
        <v>683</v>
      </c>
      <c r="V27" s="61">
        <f t="shared" si="0"/>
        <v>17</v>
      </c>
      <c r="W27" s="61" t="s">
        <v>166</v>
      </c>
    </row>
    <row r="28" spans="2:23" x14ac:dyDescent="0.3">
      <c r="B28" s="147"/>
      <c r="C28" s="51" t="s">
        <v>36</v>
      </c>
      <c r="D28" s="147"/>
      <c r="E28" s="51" t="s">
        <v>683</v>
      </c>
      <c r="F28" s="51" t="s">
        <v>683</v>
      </c>
      <c r="G28" s="51" t="s">
        <v>683</v>
      </c>
      <c r="H28" s="51" t="s">
        <v>683</v>
      </c>
      <c r="I28" s="51" t="s">
        <v>683</v>
      </c>
      <c r="J28" s="51" t="s">
        <v>683</v>
      </c>
      <c r="K28" s="51" t="s">
        <v>683</v>
      </c>
      <c r="L28" s="51" t="s">
        <v>683</v>
      </c>
      <c r="M28" s="51" t="s">
        <v>683</v>
      </c>
      <c r="N28" s="51" t="s">
        <v>683</v>
      </c>
      <c r="O28" s="51" t="s">
        <v>683</v>
      </c>
      <c r="P28" s="51" t="s">
        <v>683</v>
      </c>
      <c r="Q28" s="51" t="s">
        <v>683</v>
      </c>
      <c r="R28" s="51" t="s">
        <v>683</v>
      </c>
      <c r="S28" s="51" t="s">
        <v>683</v>
      </c>
      <c r="T28" s="51" t="s">
        <v>683</v>
      </c>
      <c r="U28" s="51" t="s">
        <v>683</v>
      </c>
      <c r="V28" s="61">
        <f t="shared" si="0"/>
        <v>17</v>
      </c>
      <c r="W28" s="61" t="s">
        <v>166</v>
      </c>
    </row>
    <row r="29" spans="2:23" x14ac:dyDescent="0.3">
      <c r="B29" s="147"/>
      <c r="C29" s="51" t="s">
        <v>37</v>
      </c>
      <c r="D29" s="147"/>
      <c r="E29" s="51" t="s">
        <v>683</v>
      </c>
      <c r="F29" s="51" t="s">
        <v>683</v>
      </c>
      <c r="G29" s="51" t="s">
        <v>683</v>
      </c>
      <c r="H29" s="51" t="s">
        <v>683</v>
      </c>
      <c r="I29" s="51" t="s">
        <v>683</v>
      </c>
      <c r="J29" s="51" t="s">
        <v>683</v>
      </c>
      <c r="K29" s="51" t="s">
        <v>683</v>
      </c>
      <c r="L29" s="51" t="s">
        <v>683</v>
      </c>
      <c r="M29" s="51" t="s">
        <v>683</v>
      </c>
      <c r="N29" s="51" t="s">
        <v>683</v>
      </c>
      <c r="O29" s="51" t="s">
        <v>683</v>
      </c>
      <c r="P29" s="51" t="s">
        <v>683</v>
      </c>
      <c r="Q29" s="51" t="s">
        <v>683</v>
      </c>
      <c r="R29" s="51" t="s">
        <v>683</v>
      </c>
      <c r="S29" s="51" t="s">
        <v>683</v>
      </c>
      <c r="T29" s="51" t="s">
        <v>683</v>
      </c>
      <c r="U29" s="51" t="s">
        <v>683</v>
      </c>
      <c r="V29" s="61">
        <f t="shared" si="0"/>
        <v>17</v>
      </c>
      <c r="W29" s="61" t="s">
        <v>166</v>
      </c>
    </row>
    <row r="30" spans="2:23" x14ac:dyDescent="0.3">
      <c r="B30" s="147"/>
      <c r="C30" s="51" t="s">
        <v>38</v>
      </c>
      <c r="D30" s="147"/>
      <c r="E30" s="51" t="s">
        <v>683</v>
      </c>
      <c r="F30" s="51" t="s">
        <v>683</v>
      </c>
      <c r="G30" s="51" t="s">
        <v>683</v>
      </c>
      <c r="H30" s="51" t="s">
        <v>683</v>
      </c>
      <c r="I30" s="51" t="s">
        <v>683</v>
      </c>
      <c r="J30" s="51" t="s">
        <v>683</v>
      </c>
      <c r="K30" s="51" t="s">
        <v>683</v>
      </c>
      <c r="L30" s="51" t="s">
        <v>683</v>
      </c>
      <c r="M30" s="51" t="s">
        <v>683</v>
      </c>
      <c r="N30" s="51" t="s">
        <v>683</v>
      </c>
      <c r="O30" s="51" t="s">
        <v>683</v>
      </c>
      <c r="P30" s="51" t="s">
        <v>683</v>
      </c>
      <c r="Q30" s="51" t="s">
        <v>683</v>
      </c>
      <c r="R30" s="51" t="s">
        <v>683</v>
      </c>
      <c r="S30" s="51" t="s">
        <v>683</v>
      </c>
      <c r="T30" s="51" t="s">
        <v>683</v>
      </c>
      <c r="U30" s="51" t="s">
        <v>683</v>
      </c>
      <c r="V30" s="61">
        <f t="shared" si="0"/>
        <v>17</v>
      </c>
      <c r="W30" s="61" t="s">
        <v>166</v>
      </c>
    </row>
    <row r="31" spans="2:23" x14ac:dyDescent="0.3">
      <c r="B31" s="147"/>
      <c r="C31" s="51" t="s">
        <v>39</v>
      </c>
      <c r="D31" s="147"/>
      <c r="E31" s="51" t="s">
        <v>683</v>
      </c>
      <c r="F31" s="51" t="s">
        <v>683</v>
      </c>
      <c r="G31" s="51" t="s">
        <v>683</v>
      </c>
      <c r="H31" s="51" t="s">
        <v>683</v>
      </c>
      <c r="I31" s="51" t="s">
        <v>683</v>
      </c>
      <c r="J31" s="51" t="s">
        <v>683</v>
      </c>
      <c r="K31" s="51" t="s">
        <v>683</v>
      </c>
      <c r="L31" s="51" t="s">
        <v>683</v>
      </c>
      <c r="M31" s="51" t="s">
        <v>683</v>
      </c>
      <c r="N31" s="51" t="s">
        <v>683</v>
      </c>
      <c r="O31" s="51" t="s">
        <v>683</v>
      </c>
      <c r="P31" s="51" t="s">
        <v>683</v>
      </c>
      <c r="Q31" s="51" t="s">
        <v>683</v>
      </c>
      <c r="R31" s="51" t="s">
        <v>683</v>
      </c>
      <c r="S31" s="51" t="s">
        <v>683</v>
      </c>
      <c r="T31" s="51" t="s">
        <v>683</v>
      </c>
      <c r="U31" s="51" t="s">
        <v>683</v>
      </c>
      <c r="V31" s="61">
        <f t="shared" si="0"/>
        <v>17</v>
      </c>
      <c r="W31" s="61" t="s">
        <v>166</v>
      </c>
    </row>
    <row r="32" spans="2:23" x14ac:dyDescent="0.3">
      <c r="B32" s="51" t="s">
        <v>686</v>
      </c>
      <c r="C32" s="51" t="s">
        <v>41</v>
      </c>
      <c r="D32" s="51" t="s">
        <v>2</v>
      </c>
      <c r="E32" s="51" t="s">
        <v>683</v>
      </c>
      <c r="F32" s="51" t="s">
        <v>685</v>
      </c>
      <c r="G32" s="51" t="s">
        <v>683</v>
      </c>
      <c r="H32" s="51" t="s">
        <v>683</v>
      </c>
      <c r="I32" s="51" t="s">
        <v>683</v>
      </c>
      <c r="J32" s="51" t="s">
        <v>683</v>
      </c>
      <c r="K32" s="51" t="s">
        <v>683</v>
      </c>
      <c r="L32" s="51" t="s">
        <v>683</v>
      </c>
      <c r="M32" s="51" t="s">
        <v>683</v>
      </c>
      <c r="N32" s="51" t="s">
        <v>683</v>
      </c>
      <c r="O32" s="51" t="s">
        <v>683</v>
      </c>
      <c r="P32" s="51" t="s">
        <v>683</v>
      </c>
      <c r="Q32" s="51" t="s">
        <v>683</v>
      </c>
      <c r="R32" s="51" t="s">
        <v>683</v>
      </c>
      <c r="S32" s="51" t="s">
        <v>683</v>
      </c>
      <c r="T32" s="51" t="s">
        <v>683</v>
      </c>
      <c r="U32" s="51" t="s">
        <v>683</v>
      </c>
      <c r="V32" s="61">
        <f t="shared" si="0"/>
        <v>16</v>
      </c>
      <c r="W32" s="61" t="s">
        <v>166</v>
      </c>
    </row>
    <row r="33" spans="2:23" x14ac:dyDescent="0.3">
      <c r="B33" s="51" t="s">
        <v>42</v>
      </c>
      <c r="C33" s="51" t="s">
        <v>43</v>
      </c>
      <c r="D33" s="51" t="s">
        <v>44</v>
      </c>
      <c r="E33" s="51" t="s">
        <v>685</v>
      </c>
      <c r="F33" s="51" t="s">
        <v>685</v>
      </c>
      <c r="G33" s="51" t="s">
        <v>685</v>
      </c>
      <c r="H33" s="51" t="s">
        <v>685</v>
      </c>
      <c r="I33" s="51" t="s">
        <v>685</v>
      </c>
      <c r="J33" s="51" t="s">
        <v>683</v>
      </c>
      <c r="K33" s="51" t="s">
        <v>683</v>
      </c>
      <c r="L33" s="51" t="s">
        <v>683</v>
      </c>
      <c r="M33" s="51" t="s">
        <v>683</v>
      </c>
      <c r="N33" s="51" t="s">
        <v>685</v>
      </c>
      <c r="O33" s="51" t="s">
        <v>685</v>
      </c>
      <c r="P33" s="51" t="s">
        <v>685</v>
      </c>
      <c r="Q33" s="51" t="s">
        <v>683</v>
      </c>
      <c r="R33" s="51" t="s">
        <v>685</v>
      </c>
      <c r="S33" s="51" t="s">
        <v>683</v>
      </c>
      <c r="T33" s="51" t="s">
        <v>685</v>
      </c>
      <c r="U33" s="51" t="s">
        <v>685</v>
      </c>
      <c r="V33" s="61">
        <f t="shared" si="0"/>
        <v>6</v>
      </c>
      <c r="W33" s="61" t="s">
        <v>168</v>
      </c>
    </row>
    <row r="34" spans="2:23" x14ac:dyDescent="0.3">
      <c r="B34" s="51" t="s">
        <v>45</v>
      </c>
      <c r="C34" s="51" t="s">
        <v>46</v>
      </c>
      <c r="D34" s="51" t="s">
        <v>108</v>
      </c>
      <c r="E34" s="51" t="s">
        <v>685</v>
      </c>
      <c r="F34" s="51" t="s">
        <v>685</v>
      </c>
      <c r="G34" s="51" t="s">
        <v>685</v>
      </c>
      <c r="H34" s="51" t="s">
        <v>685</v>
      </c>
      <c r="I34" s="51" t="s">
        <v>685</v>
      </c>
      <c r="J34" s="51" t="s">
        <v>685</v>
      </c>
      <c r="K34" s="51" t="s">
        <v>685</v>
      </c>
      <c r="L34" s="51" t="s">
        <v>685</v>
      </c>
      <c r="M34" s="51" t="s">
        <v>685</v>
      </c>
      <c r="N34" s="51" t="s">
        <v>685</v>
      </c>
      <c r="O34" s="51" t="s">
        <v>685</v>
      </c>
      <c r="P34" s="51" t="s">
        <v>685</v>
      </c>
      <c r="Q34" s="51" t="s">
        <v>685</v>
      </c>
      <c r="R34" s="51" t="s">
        <v>685</v>
      </c>
      <c r="S34" s="51" t="s">
        <v>685</v>
      </c>
      <c r="T34" s="51" t="s">
        <v>685</v>
      </c>
      <c r="U34" s="51" t="s">
        <v>685</v>
      </c>
      <c r="V34" s="61">
        <f t="shared" si="0"/>
        <v>0</v>
      </c>
      <c r="W34" s="61" t="s">
        <v>168</v>
      </c>
    </row>
    <row r="35" spans="2:23" x14ac:dyDescent="0.3">
      <c r="B35" s="147" t="s">
        <v>47</v>
      </c>
      <c r="C35" s="51" t="s">
        <v>48</v>
      </c>
      <c r="D35" s="147" t="s">
        <v>108</v>
      </c>
      <c r="E35" s="51" t="s">
        <v>685</v>
      </c>
      <c r="F35" s="51" t="s">
        <v>685</v>
      </c>
      <c r="G35" s="51" t="s">
        <v>683</v>
      </c>
      <c r="H35" s="51" t="s">
        <v>683</v>
      </c>
      <c r="I35" s="51" t="s">
        <v>685</v>
      </c>
      <c r="J35" s="51" t="s">
        <v>683</v>
      </c>
      <c r="K35" s="51" t="s">
        <v>683</v>
      </c>
      <c r="L35" s="51" t="s">
        <v>683</v>
      </c>
      <c r="M35" s="51" t="s">
        <v>685</v>
      </c>
      <c r="N35" s="51" t="s">
        <v>683</v>
      </c>
      <c r="O35" s="51" t="s">
        <v>685</v>
      </c>
      <c r="P35" s="51" t="s">
        <v>683</v>
      </c>
      <c r="Q35" s="51" t="s">
        <v>683</v>
      </c>
      <c r="R35" s="51" t="s">
        <v>685</v>
      </c>
      <c r="S35" s="51" t="s">
        <v>683</v>
      </c>
      <c r="T35" s="51" t="s">
        <v>685</v>
      </c>
      <c r="U35" s="51" t="s">
        <v>685</v>
      </c>
      <c r="V35" s="61">
        <f t="shared" si="0"/>
        <v>9</v>
      </c>
      <c r="W35" s="61" t="s">
        <v>167</v>
      </c>
    </row>
    <row r="36" spans="2:23" x14ac:dyDescent="0.3">
      <c r="B36" s="147"/>
      <c r="C36" s="51" t="s">
        <v>49</v>
      </c>
      <c r="D36" s="147"/>
      <c r="E36" s="51" t="s">
        <v>685</v>
      </c>
      <c r="F36" s="51" t="s">
        <v>685</v>
      </c>
      <c r="G36" s="51" t="s">
        <v>683</v>
      </c>
      <c r="H36" s="51" t="s">
        <v>683</v>
      </c>
      <c r="I36" s="51" t="s">
        <v>685</v>
      </c>
      <c r="J36" s="51" t="s">
        <v>683</v>
      </c>
      <c r="K36" s="51" t="s">
        <v>683</v>
      </c>
      <c r="L36" s="51" t="s">
        <v>683</v>
      </c>
      <c r="M36" s="51" t="s">
        <v>685</v>
      </c>
      <c r="N36" s="51" t="s">
        <v>683</v>
      </c>
      <c r="O36" s="51" t="s">
        <v>685</v>
      </c>
      <c r="P36" s="51" t="s">
        <v>683</v>
      </c>
      <c r="Q36" s="51" t="s">
        <v>683</v>
      </c>
      <c r="R36" s="51" t="s">
        <v>685</v>
      </c>
      <c r="S36" s="51" t="s">
        <v>683</v>
      </c>
      <c r="T36" s="51" t="s">
        <v>685</v>
      </c>
      <c r="U36" s="51" t="s">
        <v>685</v>
      </c>
      <c r="V36" s="61">
        <f t="shared" si="0"/>
        <v>9</v>
      </c>
      <c r="W36" s="61" t="s">
        <v>167</v>
      </c>
    </row>
    <row r="37" spans="2:23" x14ac:dyDescent="0.3">
      <c r="B37" s="51" t="s">
        <v>50</v>
      </c>
      <c r="C37" s="51" t="s">
        <v>51</v>
      </c>
      <c r="D37" s="51" t="s">
        <v>2</v>
      </c>
      <c r="E37" s="51" t="s">
        <v>685</v>
      </c>
      <c r="F37" s="51" t="s">
        <v>685</v>
      </c>
      <c r="G37" s="51" t="s">
        <v>685</v>
      </c>
      <c r="H37" s="51" t="s">
        <v>685</v>
      </c>
      <c r="I37" s="51" t="s">
        <v>685</v>
      </c>
      <c r="J37" s="51" t="s">
        <v>685</v>
      </c>
      <c r="K37" s="51" t="s">
        <v>685</v>
      </c>
      <c r="L37" s="51" t="s">
        <v>685</v>
      </c>
      <c r="M37" s="51" t="s">
        <v>685</v>
      </c>
      <c r="N37" s="51" t="s">
        <v>685</v>
      </c>
      <c r="O37" s="51" t="s">
        <v>685</v>
      </c>
      <c r="P37" s="51" t="s">
        <v>685</v>
      </c>
      <c r="Q37" s="51" t="s">
        <v>685</v>
      </c>
      <c r="R37" s="51" t="s">
        <v>685</v>
      </c>
      <c r="S37" s="51" t="s">
        <v>685</v>
      </c>
      <c r="T37" s="51" t="s">
        <v>685</v>
      </c>
      <c r="U37" s="51" t="s">
        <v>685</v>
      </c>
      <c r="V37" s="61">
        <f t="shared" si="0"/>
        <v>0</v>
      </c>
      <c r="W37" s="61" t="s">
        <v>168</v>
      </c>
    </row>
    <row r="38" spans="2:23" x14ac:dyDescent="0.3">
      <c r="B38" s="51" t="s">
        <v>52</v>
      </c>
      <c r="C38" s="51" t="s">
        <v>53</v>
      </c>
      <c r="D38" s="51" t="s">
        <v>108</v>
      </c>
      <c r="E38" s="51" t="s">
        <v>683</v>
      </c>
      <c r="F38" s="51" t="s">
        <v>683</v>
      </c>
      <c r="G38" s="51" t="s">
        <v>683</v>
      </c>
      <c r="H38" s="51" t="s">
        <v>683</v>
      </c>
      <c r="I38" s="51" t="s">
        <v>683</v>
      </c>
      <c r="J38" s="51" t="s">
        <v>683</v>
      </c>
      <c r="K38" s="51" t="s">
        <v>685</v>
      </c>
      <c r="L38" s="51" t="s">
        <v>685</v>
      </c>
      <c r="M38" s="51" t="s">
        <v>685</v>
      </c>
      <c r="N38" s="51" t="s">
        <v>685</v>
      </c>
      <c r="O38" s="51" t="s">
        <v>685</v>
      </c>
      <c r="P38" s="51" t="s">
        <v>685</v>
      </c>
      <c r="Q38" s="51" t="s">
        <v>685</v>
      </c>
      <c r="R38" s="51" t="s">
        <v>685</v>
      </c>
      <c r="S38" s="51" t="s">
        <v>685</v>
      </c>
      <c r="T38" s="51" t="s">
        <v>685</v>
      </c>
      <c r="U38" s="51" t="s">
        <v>685</v>
      </c>
      <c r="V38" s="61">
        <f t="shared" si="0"/>
        <v>6</v>
      </c>
      <c r="W38" s="61" t="s">
        <v>168</v>
      </c>
    </row>
    <row r="39" spans="2:23" x14ac:dyDescent="0.3">
      <c r="B39" s="51" t="s">
        <v>54</v>
      </c>
      <c r="C39" s="51" t="s">
        <v>55</v>
      </c>
      <c r="D39" s="51" t="s">
        <v>2</v>
      </c>
      <c r="E39" s="51" t="s">
        <v>6</v>
      </c>
      <c r="F39" s="51" t="s">
        <v>6</v>
      </c>
      <c r="G39" s="51" t="s">
        <v>6</v>
      </c>
      <c r="H39" s="51" t="s">
        <v>6</v>
      </c>
      <c r="I39" s="51" t="s">
        <v>6</v>
      </c>
      <c r="J39" s="51" t="s">
        <v>6</v>
      </c>
      <c r="K39" s="51" t="s">
        <v>6</v>
      </c>
      <c r="L39" s="51" t="s">
        <v>6</v>
      </c>
      <c r="M39" s="51" t="s">
        <v>6</v>
      </c>
      <c r="N39" s="51" t="s">
        <v>6</v>
      </c>
      <c r="O39" s="51" t="s">
        <v>6</v>
      </c>
      <c r="P39" s="51" t="s">
        <v>6</v>
      </c>
      <c r="Q39" s="51" t="s">
        <v>6</v>
      </c>
      <c r="R39" s="51" t="s">
        <v>6</v>
      </c>
      <c r="S39" s="51" t="s">
        <v>6</v>
      </c>
      <c r="T39" s="51" t="s">
        <v>6</v>
      </c>
      <c r="U39" s="51" t="s">
        <v>6</v>
      </c>
      <c r="V39" s="51" t="s">
        <v>6</v>
      </c>
      <c r="W39" s="51" t="s">
        <v>6</v>
      </c>
    </row>
    <row r="40" spans="2:23" x14ac:dyDescent="0.3">
      <c r="B40" s="147" t="s">
        <v>56</v>
      </c>
      <c r="C40" s="51" t="s">
        <v>57</v>
      </c>
      <c r="D40" s="147" t="s">
        <v>2</v>
      </c>
      <c r="E40" s="51" t="s">
        <v>6</v>
      </c>
      <c r="F40" s="51" t="s">
        <v>6</v>
      </c>
      <c r="G40" s="51" t="s">
        <v>6</v>
      </c>
      <c r="H40" s="51" t="s">
        <v>6</v>
      </c>
      <c r="I40" s="51" t="s">
        <v>6</v>
      </c>
      <c r="J40" s="51" t="s">
        <v>6</v>
      </c>
      <c r="K40" s="51" t="s">
        <v>6</v>
      </c>
      <c r="L40" s="51" t="s">
        <v>6</v>
      </c>
      <c r="M40" s="51" t="s">
        <v>6</v>
      </c>
      <c r="N40" s="51" t="s">
        <v>6</v>
      </c>
      <c r="O40" s="51" t="s">
        <v>6</v>
      </c>
      <c r="P40" s="51" t="s">
        <v>6</v>
      </c>
      <c r="Q40" s="51" t="s">
        <v>6</v>
      </c>
      <c r="R40" s="51" t="s">
        <v>6</v>
      </c>
      <c r="S40" s="51" t="s">
        <v>6</v>
      </c>
      <c r="T40" s="51" t="s">
        <v>6</v>
      </c>
      <c r="U40" s="51" t="s">
        <v>6</v>
      </c>
      <c r="V40" s="51" t="s">
        <v>6</v>
      </c>
      <c r="W40" s="51" t="s">
        <v>6</v>
      </c>
    </row>
    <row r="41" spans="2:23" x14ac:dyDescent="0.3">
      <c r="B41" s="147"/>
      <c r="C41" s="51" t="s">
        <v>58</v>
      </c>
      <c r="D41" s="147"/>
      <c r="E41" s="51" t="s">
        <v>6</v>
      </c>
      <c r="F41" s="51" t="s">
        <v>6</v>
      </c>
      <c r="G41" s="51" t="s">
        <v>6</v>
      </c>
      <c r="H41" s="51" t="s">
        <v>6</v>
      </c>
      <c r="I41" s="51" t="s">
        <v>6</v>
      </c>
      <c r="J41" s="51" t="s">
        <v>6</v>
      </c>
      <c r="K41" s="51" t="s">
        <v>6</v>
      </c>
      <c r="L41" s="51" t="s">
        <v>6</v>
      </c>
      <c r="M41" s="51" t="s">
        <v>6</v>
      </c>
      <c r="N41" s="51" t="s">
        <v>6</v>
      </c>
      <c r="O41" s="51" t="s">
        <v>6</v>
      </c>
      <c r="P41" s="51" t="s">
        <v>6</v>
      </c>
      <c r="Q41" s="51" t="s">
        <v>6</v>
      </c>
      <c r="R41" s="51" t="s">
        <v>6</v>
      </c>
      <c r="S41" s="51" t="s">
        <v>6</v>
      </c>
      <c r="T41" s="51" t="s">
        <v>6</v>
      </c>
      <c r="U41" s="51" t="s">
        <v>6</v>
      </c>
      <c r="V41" s="51" t="s">
        <v>6</v>
      </c>
      <c r="W41" s="51" t="s">
        <v>6</v>
      </c>
    </row>
    <row r="42" spans="2:23" x14ac:dyDescent="0.3">
      <c r="B42" s="147" t="s">
        <v>59</v>
      </c>
      <c r="C42" s="51" t="s">
        <v>60</v>
      </c>
      <c r="D42" s="147" t="s">
        <v>107</v>
      </c>
      <c r="E42" s="51" t="s">
        <v>683</v>
      </c>
      <c r="F42" s="51" t="s">
        <v>683</v>
      </c>
      <c r="G42" s="51" t="s">
        <v>683</v>
      </c>
      <c r="H42" s="51" t="s">
        <v>683</v>
      </c>
      <c r="I42" s="51" t="s">
        <v>683</v>
      </c>
      <c r="J42" s="51" t="s">
        <v>685</v>
      </c>
      <c r="K42" s="51" t="s">
        <v>683</v>
      </c>
      <c r="L42" s="51" t="s">
        <v>683</v>
      </c>
      <c r="M42" s="51" t="s">
        <v>683</v>
      </c>
      <c r="N42" s="51" t="s">
        <v>683</v>
      </c>
      <c r="O42" s="51" t="s">
        <v>683</v>
      </c>
      <c r="P42" s="51" t="s">
        <v>683</v>
      </c>
      <c r="Q42" s="51" t="s">
        <v>683</v>
      </c>
      <c r="R42" s="51" t="s">
        <v>683</v>
      </c>
      <c r="S42" s="51" t="s">
        <v>683</v>
      </c>
      <c r="T42" s="51" t="s">
        <v>683</v>
      </c>
      <c r="U42" s="51" t="s">
        <v>683</v>
      </c>
      <c r="V42" s="61">
        <f>COUNTIF(E42:U42,"P")</f>
        <v>16</v>
      </c>
      <c r="W42" s="61" t="s">
        <v>166</v>
      </c>
    </row>
    <row r="43" spans="2:23" x14ac:dyDescent="0.3">
      <c r="B43" s="147"/>
      <c r="C43" s="51" t="s">
        <v>61</v>
      </c>
      <c r="D43" s="147"/>
      <c r="E43" s="51" t="s">
        <v>683</v>
      </c>
      <c r="F43" s="51" t="s">
        <v>683</v>
      </c>
      <c r="G43" s="51" t="s">
        <v>683</v>
      </c>
      <c r="H43" s="51" t="s">
        <v>683</v>
      </c>
      <c r="I43" s="51" t="s">
        <v>683</v>
      </c>
      <c r="J43" s="51" t="s">
        <v>685</v>
      </c>
      <c r="K43" s="51" t="s">
        <v>683</v>
      </c>
      <c r="L43" s="51" t="s">
        <v>683</v>
      </c>
      <c r="M43" s="51" t="s">
        <v>683</v>
      </c>
      <c r="N43" s="51" t="s">
        <v>683</v>
      </c>
      <c r="O43" s="51" t="s">
        <v>683</v>
      </c>
      <c r="P43" s="51" t="s">
        <v>683</v>
      </c>
      <c r="Q43" s="51" t="s">
        <v>683</v>
      </c>
      <c r="R43" s="51" t="s">
        <v>683</v>
      </c>
      <c r="S43" s="51" t="s">
        <v>683</v>
      </c>
      <c r="T43" s="51" t="s">
        <v>683</v>
      </c>
      <c r="U43" s="51" t="s">
        <v>683</v>
      </c>
      <c r="V43" s="61">
        <f>COUNTIF(E43:U43,"P")</f>
        <v>16</v>
      </c>
      <c r="W43" s="61" t="s">
        <v>166</v>
      </c>
    </row>
    <row r="44" spans="2:23" x14ac:dyDescent="0.3">
      <c r="B44" s="147"/>
      <c r="C44" s="51" t="s">
        <v>62</v>
      </c>
      <c r="D44" s="147"/>
      <c r="E44" s="51" t="s">
        <v>683</v>
      </c>
      <c r="F44" s="51" t="s">
        <v>683</v>
      </c>
      <c r="G44" s="51" t="s">
        <v>683</v>
      </c>
      <c r="H44" s="51" t="s">
        <v>683</v>
      </c>
      <c r="I44" s="51" t="s">
        <v>683</v>
      </c>
      <c r="J44" s="51" t="s">
        <v>685</v>
      </c>
      <c r="K44" s="51" t="s">
        <v>683</v>
      </c>
      <c r="L44" s="51" t="s">
        <v>683</v>
      </c>
      <c r="M44" s="51" t="s">
        <v>683</v>
      </c>
      <c r="N44" s="51" t="s">
        <v>683</v>
      </c>
      <c r="O44" s="51" t="s">
        <v>683</v>
      </c>
      <c r="P44" s="51" t="s">
        <v>683</v>
      </c>
      <c r="Q44" s="51" t="s">
        <v>683</v>
      </c>
      <c r="R44" s="51" t="s">
        <v>683</v>
      </c>
      <c r="S44" s="51" t="s">
        <v>683</v>
      </c>
      <c r="T44" s="51" t="s">
        <v>683</v>
      </c>
      <c r="U44" s="51" t="s">
        <v>683</v>
      </c>
      <c r="V44" s="61">
        <f>COUNTIF(E44:U44,"P")</f>
        <v>16</v>
      </c>
      <c r="W44" s="61" t="s">
        <v>166</v>
      </c>
    </row>
    <row r="45" spans="2:23" x14ac:dyDescent="0.3">
      <c r="B45" s="147"/>
      <c r="C45" s="51" t="s">
        <v>63</v>
      </c>
      <c r="D45" s="147"/>
      <c r="E45" s="51" t="s">
        <v>683</v>
      </c>
      <c r="F45" s="51" t="s">
        <v>683</v>
      </c>
      <c r="G45" s="51" t="s">
        <v>683</v>
      </c>
      <c r="H45" s="51" t="s">
        <v>683</v>
      </c>
      <c r="I45" s="51" t="s">
        <v>683</v>
      </c>
      <c r="J45" s="51" t="s">
        <v>685</v>
      </c>
      <c r="K45" s="51" t="s">
        <v>683</v>
      </c>
      <c r="L45" s="51" t="s">
        <v>683</v>
      </c>
      <c r="M45" s="51" t="s">
        <v>683</v>
      </c>
      <c r="N45" s="51" t="s">
        <v>683</v>
      </c>
      <c r="O45" s="51" t="s">
        <v>683</v>
      </c>
      <c r="P45" s="51" t="s">
        <v>683</v>
      </c>
      <c r="Q45" s="51" t="s">
        <v>683</v>
      </c>
      <c r="R45" s="51" t="s">
        <v>683</v>
      </c>
      <c r="S45" s="51" t="s">
        <v>683</v>
      </c>
      <c r="T45" s="51" t="s">
        <v>683</v>
      </c>
      <c r="U45" s="51" t="s">
        <v>683</v>
      </c>
      <c r="V45" s="61">
        <f>COUNTIF(E45:U45,"P")</f>
        <v>16</v>
      </c>
      <c r="W45" s="61" t="s">
        <v>166</v>
      </c>
    </row>
    <row r="46" spans="2:23" x14ac:dyDescent="0.3">
      <c r="B46" s="147" t="s">
        <v>684</v>
      </c>
      <c r="C46" s="147"/>
      <c r="D46" s="147"/>
      <c r="E46" s="61">
        <f t="shared" ref="E46:U46" si="1">COUNTIF(E5:E45,"P")</f>
        <v>24</v>
      </c>
      <c r="F46" s="61">
        <f t="shared" si="1"/>
        <v>22</v>
      </c>
      <c r="G46" s="61">
        <f t="shared" si="1"/>
        <v>26</v>
      </c>
      <c r="H46" s="61">
        <f t="shared" si="1"/>
        <v>26</v>
      </c>
      <c r="I46" s="61">
        <f t="shared" si="1"/>
        <v>24</v>
      </c>
      <c r="J46" s="61">
        <f t="shared" si="1"/>
        <v>23</v>
      </c>
      <c r="K46" s="61">
        <f t="shared" si="1"/>
        <v>24</v>
      </c>
      <c r="L46" s="61">
        <f t="shared" si="1"/>
        <v>26</v>
      </c>
      <c r="M46" s="61">
        <f t="shared" si="1"/>
        <v>19</v>
      </c>
      <c r="N46" s="61">
        <f t="shared" si="1"/>
        <v>23</v>
      </c>
      <c r="O46" s="61">
        <f t="shared" si="1"/>
        <v>21</v>
      </c>
      <c r="P46" s="61">
        <f t="shared" si="1"/>
        <v>19</v>
      </c>
      <c r="Q46" s="61">
        <f t="shared" si="1"/>
        <v>19</v>
      </c>
      <c r="R46" s="61">
        <f t="shared" si="1"/>
        <v>15</v>
      </c>
      <c r="S46" s="61">
        <f t="shared" si="1"/>
        <v>24</v>
      </c>
      <c r="T46" s="61">
        <f t="shared" si="1"/>
        <v>17</v>
      </c>
      <c r="U46" s="61">
        <f t="shared" si="1"/>
        <v>23</v>
      </c>
      <c r="V46" s="64"/>
    </row>
    <row r="47" spans="2:23" x14ac:dyDescent="0.3">
      <c r="B47" s="33"/>
      <c r="C47" s="33"/>
      <c r="D47" s="33"/>
      <c r="E47" s="33"/>
      <c r="F47" s="33"/>
      <c r="G47" s="33"/>
      <c r="H47" s="33"/>
      <c r="I47" s="142">
        <v>0.59</v>
      </c>
      <c r="J47" s="33"/>
      <c r="K47" s="33"/>
      <c r="L47" s="33"/>
      <c r="M47" s="33"/>
      <c r="N47" s="33"/>
      <c r="O47" s="33"/>
      <c r="P47" s="33"/>
      <c r="Q47" s="33"/>
      <c r="R47" s="33"/>
      <c r="S47" s="33"/>
      <c r="T47" s="33"/>
      <c r="U47" s="33"/>
    </row>
    <row r="48" spans="2:23" x14ac:dyDescent="0.3">
      <c r="B48" s="28" t="s">
        <v>720</v>
      </c>
    </row>
  </sheetData>
  <autoFilter ref="B4:W46" xr:uid="{D23B8699-36B0-4DBE-8087-C0D9775CE6D4}"/>
  <mergeCells count="19">
    <mergeCell ref="E3:U3"/>
    <mergeCell ref="B46:D46"/>
    <mergeCell ref="B35:B36"/>
    <mergeCell ref="D35:D36"/>
    <mergeCell ref="B40:B41"/>
    <mergeCell ref="D40:D41"/>
    <mergeCell ref="B42:B45"/>
    <mergeCell ref="D42:D45"/>
    <mergeCell ref="B16:B18"/>
    <mergeCell ref="D17:D18"/>
    <mergeCell ref="B19:B25"/>
    <mergeCell ref="D19:D25"/>
    <mergeCell ref="B26:B31"/>
    <mergeCell ref="D26:D31"/>
    <mergeCell ref="B5:B6"/>
    <mergeCell ref="B7:B9"/>
    <mergeCell ref="D8:D9"/>
    <mergeCell ref="B10:B13"/>
    <mergeCell ref="D10:D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0F340-A55B-4E3C-962A-3E7B48628F77}">
  <dimension ref="B2:X48"/>
  <sheetViews>
    <sheetView zoomScale="60" zoomScaleNormal="60" workbookViewId="0">
      <selection activeCell="B2" sqref="B2"/>
    </sheetView>
  </sheetViews>
  <sheetFormatPr baseColWidth="10" defaultColWidth="8.7265625" defaultRowHeight="14" x14ac:dyDescent="0.3"/>
  <cols>
    <col min="1" max="1" width="8.7265625" style="28"/>
    <col min="2" max="2" width="34.6328125" style="28" customWidth="1"/>
    <col min="3" max="3" width="19" style="28" customWidth="1"/>
    <col min="4" max="4" width="9.1796875" style="28" bestFit="1" customWidth="1"/>
    <col min="5" max="21" width="8.7265625" style="28"/>
    <col min="22" max="22" width="18.7265625" style="28" customWidth="1"/>
    <col min="23" max="23" width="16.7265625" style="56" bestFit="1" customWidth="1"/>
    <col min="24" max="16384" width="8.7265625" style="28"/>
  </cols>
  <sheetData>
    <row r="2" spans="2:24" x14ac:dyDescent="0.3">
      <c r="B2" s="31" t="s">
        <v>730</v>
      </c>
      <c r="C2" s="31"/>
      <c r="D2" s="31"/>
      <c r="E2" s="31"/>
      <c r="F2" s="31"/>
      <c r="G2" s="31"/>
      <c r="H2" s="31"/>
      <c r="I2" s="31"/>
      <c r="J2" s="31"/>
      <c r="K2" s="31"/>
      <c r="L2" s="31"/>
      <c r="M2" s="31"/>
      <c r="N2" s="31"/>
      <c r="O2" s="31"/>
      <c r="P2" s="31"/>
      <c r="Q2" s="31"/>
      <c r="R2" s="31"/>
      <c r="S2" s="31"/>
      <c r="T2" s="31"/>
      <c r="U2" s="31"/>
    </row>
    <row r="3" spans="2:24" x14ac:dyDescent="0.3">
      <c r="B3" s="53"/>
      <c r="C3" s="53"/>
      <c r="D3" s="53"/>
      <c r="E3" s="148" t="s">
        <v>154</v>
      </c>
      <c r="F3" s="148"/>
      <c r="G3" s="148"/>
      <c r="H3" s="148"/>
      <c r="I3" s="148"/>
      <c r="J3" s="148"/>
      <c r="K3" s="148"/>
      <c r="L3" s="148"/>
      <c r="M3" s="148"/>
      <c r="N3" s="148"/>
      <c r="O3" s="148"/>
      <c r="P3" s="148"/>
      <c r="Q3" s="148"/>
      <c r="R3" s="148"/>
      <c r="S3" s="148"/>
      <c r="T3" s="148"/>
      <c r="U3" s="148"/>
    </row>
    <row r="4" spans="2:24" x14ac:dyDescent="0.3">
      <c r="B4" s="52" t="s">
        <v>99</v>
      </c>
      <c r="C4" s="52" t="s">
        <v>155</v>
      </c>
      <c r="D4" s="52" t="s">
        <v>156</v>
      </c>
      <c r="E4" s="34">
        <v>1</v>
      </c>
      <c r="F4" s="35">
        <v>2</v>
      </c>
      <c r="G4" s="36">
        <v>3</v>
      </c>
      <c r="H4" s="37">
        <v>4</v>
      </c>
      <c r="I4" s="38">
        <v>5</v>
      </c>
      <c r="J4" s="39">
        <v>6</v>
      </c>
      <c r="K4" s="40">
        <v>7</v>
      </c>
      <c r="L4" s="41">
        <v>8</v>
      </c>
      <c r="M4" s="42">
        <v>9</v>
      </c>
      <c r="N4" s="43">
        <v>10</v>
      </c>
      <c r="O4" s="44">
        <v>11</v>
      </c>
      <c r="P4" s="45">
        <v>12</v>
      </c>
      <c r="Q4" s="46">
        <v>13</v>
      </c>
      <c r="R4" s="47">
        <v>14</v>
      </c>
      <c r="S4" s="48">
        <v>15</v>
      </c>
      <c r="T4" s="49">
        <v>16</v>
      </c>
      <c r="U4" s="50">
        <v>17</v>
      </c>
      <c r="V4" s="63" t="s">
        <v>682</v>
      </c>
      <c r="W4" s="51" t="s">
        <v>169</v>
      </c>
      <c r="X4" s="62"/>
    </row>
    <row r="5" spans="2:24" x14ac:dyDescent="0.3">
      <c r="B5" s="147" t="s">
        <v>0</v>
      </c>
      <c r="C5" s="51" t="s">
        <v>1</v>
      </c>
      <c r="D5" s="51" t="s">
        <v>2</v>
      </c>
      <c r="E5" s="51" t="s">
        <v>683</v>
      </c>
      <c r="F5" s="51" t="s">
        <v>685</v>
      </c>
      <c r="G5" s="51" t="s">
        <v>683</v>
      </c>
      <c r="H5" s="51" t="s">
        <v>683</v>
      </c>
      <c r="I5" s="51" t="s">
        <v>683</v>
      </c>
      <c r="J5" s="51" t="s">
        <v>683</v>
      </c>
      <c r="K5" s="51" t="s">
        <v>683</v>
      </c>
      <c r="L5" s="51" t="s">
        <v>683</v>
      </c>
      <c r="M5" s="51" t="s">
        <v>683</v>
      </c>
      <c r="N5" s="51" t="s">
        <v>685</v>
      </c>
      <c r="O5" s="51" t="s">
        <v>683</v>
      </c>
      <c r="P5" s="51" t="s">
        <v>683</v>
      </c>
      <c r="Q5" s="51" t="s">
        <v>683</v>
      </c>
      <c r="R5" s="51" t="s">
        <v>685</v>
      </c>
      <c r="S5" s="51" t="s">
        <v>685</v>
      </c>
      <c r="T5" s="51" t="s">
        <v>685</v>
      </c>
      <c r="U5" s="51" t="s">
        <v>683</v>
      </c>
      <c r="V5" s="61">
        <f>COUNTIF(E5:U5,"P")</f>
        <v>12</v>
      </c>
      <c r="W5" s="61" t="s">
        <v>167</v>
      </c>
    </row>
    <row r="6" spans="2:24" x14ac:dyDescent="0.3">
      <c r="B6" s="147"/>
      <c r="C6" s="51" t="s">
        <v>64</v>
      </c>
      <c r="D6" s="51" t="s">
        <v>107</v>
      </c>
      <c r="E6" s="51" t="s">
        <v>6</v>
      </c>
      <c r="F6" s="51" t="s">
        <v>6</v>
      </c>
      <c r="G6" s="51" t="s">
        <v>6</v>
      </c>
      <c r="H6" s="51" t="s">
        <v>6</v>
      </c>
      <c r="I6" s="51" t="s">
        <v>6</v>
      </c>
      <c r="J6" s="51" t="s">
        <v>6</v>
      </c>
      <c r="K6" s="51" t="s">
        <v>6</v>
      </c>
      <c r="L6" s="51" t="s">
        <v>6</v>
      </c>
      <c r="M6" s="51" t="s">
        <v>6</v>
      </c>
      <c r="N6" s="51" t="s">
        <v>6</v>
      </c>
      <c r="O6" s="51" t="s">
        <v>6</v>
      </c>
      <c r="P6" s="51" t="s">
        <v>6</v>
      </c>
      <c r="Q6" s="51" t="s">
        <v>6</v>
      </c>
      <c r="R6" s="51" t="s">
        <v>6</v>
      </c>
      <c r="S6" s="51" t="s">
        <v>6</v>
      </c>
      <c r="T6" s="51" t="s">
        <v>6</v>
      </c>
      <c r="U6" s="51" t="s">
        <v>6</v>
      </c>
      <c r="V6" s="51" t="s">
        <v>6</v>
      </c>
      <c r="W6" s="51" t="s">
        <v>6</v>
      </c>
    </row>
    <row r="7" spans="2:24" x14ac:dyDescent="0.3">
      <c r="B7" s="147" t="s">
        <v>7</v>
      </c>
      <c r="C7" s="51" t="s">
        <v>65</v>
      </c>
      <c r="D7" s="54" t="s">
        <v>9</v>
      </c>
      <c r="E7" s="51" t="s">
        <v>6</v>
      </c>
      <c r="F7" s="51" t="s">
        <v>6</v>
      </c>
      <c r="G7" s="51" t="s">
        <v>6</v>
      </c>
      <c r="H7" s="51" t="s">
        <v>6</v>
      </c>
      <c r="I7" s="51" t="s">
        <v>6</v>
      </c>
      <c r="J7" s="51" t="s">
        <v>6</v>
      </c>
      <c r="K7" s="51" t="s">
        <v>6</v>
      </c>
      <c r="L7" s="51" t="s">
        <v>6</v>
      </c>
      <c r="M7" s="51" t="s">
        <v>6</v>
      </c>
      <c r="N7" s="51" t="s">
        <v>6</v>
      </c>
      <c r="O7" s="51" t="s">
        <v>6</v>
      </c>
      <c r="P7" s="51" t="s">
        <v>6</v>
      </c>
      <c r="Q7" s="51" t="s">
        <v>6</v>
      </c>
      <c r="R7" s="51" t="s">
        <v>6</v>
      </c>
      <c r="S7" s="51" t="s">
        <v>6</v>
      </c>
      <c r="T7" s="51" t="s">
        <v>6</v>
      </c>
      <c r="U7" s="51" t="s">
        <v>6</v>
      </c>
      <c r="V7" s="51" t="s">
        <v>6</v>
      </c>
      <c r="W7" s="51" t="s">
        <v>6</v>
      </c>
    </row>
    <row r="8" spans="2:24" x14ac:dyDescent="0.3">
      <c r="B8" s="147"/>
      <c r="C8" s="51" t="s">
        <v>66</v>
      </c>
      <c r="D8" s="147" t="s">
        <v>107</v>
      </c>
      <c r="E8" s="51" t="s">
        <v>6</v>
      </c>
      <c r="F8" s="51" t="s">
        <v>6</v>
      </c>
      <c r="G8" s="51" t="s">
        <v>6</v>
      </c>
      <c r="H8" s="51" t="s">
        <v>6</v>
      </c>
      <c r="I8" s="51" t="s">
        <v>6</v>
      </c>
      <c r="J8" s="51" t="s">
        <v>6</v>
      </c>
      <c r="K8" s="51" t="s">
        <v>6</v>
      </c>
      <c r="L8" s="51" t="s">
        <v>6</v>
      </c>
      <c r="M8" s="51" t="s">
        <v>6</v>
      </c>
      <c r="N8" s="51" t="s">
        <v>6</v>
      </c>
      <c r="O8" s="51" t="s">
        <v>6</v>
      </c>
      <c r="P8" s="51" t="s">
        <v>6</v>
      </c>
      <c r="Q8" s="51" t="s">
        <v>6</v>
      </c>
      <c r="R8" s="51" t="s">
        <v>6</v>
      </c>
      <c r="S8" s="51" t="s">
        <v>6</v>
      </c>
      <c r="T8" s="51" t="s">
        <v>6</v>
      </c>
      <c r="U8" s="51" t="s">
        <v>6</v>
      </c>
      <c r="V8" s="51" t="s">
        <v>6</v>
      </c>
      <c r="W8" s="51" t="s">
        <v>6</v>
      </c>
    </row>
    <row r="9" spans="2:24" x14ac:dyDescent="0.3">
      <c r="B9" s="147"/>
      <c r="C9" s="51" t="s">
        <v>67</v>
      </c>
      <c r="D9" s="147"/>
      <c r="E9" s="51" t="s">
        <v>6</v>
      </c>
      <c r="F9" s="51" t="s">
        <v>6</v>
      </c>
      <c r="G9" s="51" t="s">
        <v>6</v>
      </c>
      <c r="H9" s="51" t="s">
        <v>6</v>
      </c>
      <c r="I9" s="51" t="s">
        <v>6</v>
      </c>
      <c r="J9" s="51" t="s">
        <v>6</v>
      </c>
      <c r="K9" s="51" t="s">
        <v>6</v>
      </c>
      <c r="L9" s="51" t="s">
        <v>6</v>
      </c>
      <c r="M9" s="51" t="s">
        <v>6</v>
      </c>
      <c r="N9" s="51" t="s">
        <v>6</v>
      </c>
      <c r="O9" s="51" t="s">
        <v>6</v>
      </c>
      <c r="P9" s="51" t="s">
        <v>6</v>
      </c>
      <c r="Q9" s="51" t="s">
        <v>6</v>
      </c>
      <c r="R9" s="51" t="s">
        <v>6</v>
      </c>
      <c r="S9" s="51" t="s">
        <v>6</v>
      </c>
      <c r="T9" s="51" t="s">
        <v>6</v>
      </c>
      <c r="U9" s="51" t="s">
        <v>6</v>
      </c>
      <c r="V9" s="51" t="s">
        <v>6</v>
      </c>
      <c r="W9" s="51" t="s">
        <v>6</v>
      </c>
    </row>
    <row r="10" spans="2:24" x14ac:dyDescent="0.3">
      <c r="B10" s="147" t="s">
        <v>12</v>
      </c>
      <c r="C10" s="51" t="s">
        <v>13</v>
      </c>
      <c r="D10" s="147" t="s">
        <v>2</v>
      </c>
      <c r="E10" s="51" t="s">
        <v>683</v>
      </c>
      <c r="F10" s="51" t="s">
        <v>685</v>
      </c>
      <c r="G10" s="51" t="s">
        <v>683</v>
      </c>
      <c r="H10" s="51" t="s">
        <v>683</v>
      </c>
      <c r="I10" s="51" t="s">
        <v>683</v>
      </c>
      <c r="J10" s="51" t="s">
        <v>683</v>
      </c>
      <c r="K10" s="51" t="s">
        <v>683</v>
      </c>
      <c r="L10" s="51" t="s">
        <v>683</v>
      </c>
      <c r="M10" s="51" t="s">
        <v>683</v>
      </c>
      <c r="N10" s="51" t="s">
        <v>683</v>
      </c>
      <c r="O10" s="51" t="s">
        <v>683</v>
      </c>
      <c r="P10" s="51" t="s">
        <v>685</v>
      </c>
      <c r="Q10" s="51" t="s">
        <v>683</v>
      </c>
      <c r="R10" s="51" t="s">
        <v>685</v>
      </c>
      <c r="S10" s="51" t="s">
        <v>683</v>
      </c>
      <c r="T10" s="51" t="s">
        <v>683</v>
      </c>
      <c r="U10" s="51" t="s">
        <v>683</v>
      </c>
      <c r="V10" s="61">
        <f>COUNTIF(E10:U10,"P")</f>
        <v>14</v>
      </c>
      <c r="W10" s="61" t="s">
        <v>167</v>
      </c>
    </row>
    <row r="11" spans="2:24" x14ac:dyDescent="0.3">
      <c r="B11" s="147"/>
      <c r="C11" s="51" t="s">
        <v>14</v>
      </c>
      <c r="D11" s="147"/>
      <c r="E11" s="51" t="s">
        <v>683</v>
      </c>
      <c r="F11" s="51" t="s">
        <v>685</v>
      </c>
      <c r="G11" s="51" t="s">
        <v>683</v>
      </c>
      <c r="H11" s="51" t="s">
        <v>683</v>
      </c>
      <c r="I11" s="51" t="s">
        <v>683</v>
      </c>
      <c r="J11" s="51" t="s">
        <v>683</v>
      </c>
      <c r="K11" s="51" t="s">
        <v>683</v>
      </c>
      <c r="L11" s="51" t="s">
        <v>683</v>
      </c>
      <c r="M11" s="51" t="s">
        <v>683</v>
      </c>
      <c r="N11" s="51" t="s">
        <v>683</v>
      </c>
      <c r="O11" s="51" t="s">
        <v>683</v>
      </c>
      <c r="P11" s="51" t="s">
        <v>685</v>
      </c>
      <c r="Q11" s="51" t="s">
        <v>683</v>
      </c>
      <c r="R11" s="51" t="s">
        <v>685</v>
      </c>
      <c r="S11" s="51" t="s">
        <v>683</v>
      </c>
      <c r="T11" s="51" t="s">
        <v>683</v>
      </c>
      <c r="U11" s="51" t="s">
        <v>683</v>
      </c>
      <c r="V11" s="61">
        <f>COUNTIF(E11:U11,"P")</f>
        <v>14</v>
      </c>
      <c r="W11" s="61" t="s">
        <v>167</v>
      </c>
    </row>
    <row r="12" spans="2:24" x14ac:dyDescent="0.3">
      <c r="B12" s="147"/>
      <c r="C12" s="51" t="s">
        <v>15</v>
      </c>
      <c r="D12" s="147"/>
      <c r="E12" s="51" t="s">
        <v>683</v>
      </c>
      <c r="F12" s="51" t="s">
        <v>685</v>
      </c>
      <c r="G12" s="51" t="s">
        <v>683</v>
      </c>
      <c r="H12" s="51" t="s">
        <v>683</v>
      </c>
      <c r="I12" s="51" t="s">
        <v>683</v>
      </c>
      <c r="J12" s="51" t="s">
        <v>683</v>
      </c>
      <c r="K12" s="51" t="s">
        <v>683</v>
      </c>
      <c r="L12" s="51" t="s">
        <v>683</v>
      </c>
      <c r="M12" s="51" t="s">
        <v>683</v>
      </c>
      <c r="N12" s="51" t="s">
        <v>683</v>
      </c>
      <c r="O12" s="51" t="s">
        <v>683</v>
      </c>
      <c r="P12" s="51" t="s">
        <v>685</v>
      </c>
      <c r="Q12" s="51" t="s">
        <v>683</v>
      </c>
      <c r="R12" s="51" t="s">
        <v>685</v>
      </c>
      <c r="S12" s="51" t="s">
        <v>683</v>
      </c>
      <c r="T12" s="51" t="s">
        <v>683</v>
      </c>
      <c r="U12" s="51" t="s">
        <v>683</v>
      </c>
      <c r="V12" s="61">
        <f>COUNTIF(E12:U12,"P")</f>
        <v>14</v>
      </c>
      <c r="W12" s="61" t="s">
        <v>167</v>
      </c>
    </row>
    <row r="13" spans="2:24" x14ac:dyDescent="0.3">
      <c r="B13" s="147"/>
      <c r="C13" s="51" t="s">
        <v>16</v>
      </c>
      <c r="D13" s="147"/>
      <c r="E13" s="51" t="s">
        <v>683</v>
      </c>
      <c r="F13" s="51" t="s">
        <v>685</v>
      </c>
      <c r="G13" s="51" t="s">
        <v>683</v>
      </c>
      <c r="H13" s="51" t="s">
        <v>683</v>
      </c>
      <c r="I13" s="51" t="s">
        <v>683</v>
      </c>
      <c r="J13" s="51" t="s">
        <v>683</v>
      </c>
      <c r="K13" s="51" t="s">
        <v>683</v>
      </c>
      <c r="L13" s="51" t="s">
        <v>683</v>
      </c>
      <c r="M13" s="51" t="s">
        <v>683</v>
      </c>
      <c r="N13" s="51" t="s">
        <v>683</v>
      </c>
      <c r="O13" s="51" t="s">
        <v>683</v>
      </c>
      <c r="P13" s="51" t="s">
        <v>685</v>
      </c>
      <c r="Q13" s="51" t="s">
        <v>683</v>
      </c>
      <c r="R13" s="51" t="s">
        <v>685</v>
      </c>
      <c r="S13" s="51" t="s">
        <v>683</v>
      </c>
      <c r="T13" s="51" t="s">
        <v>683</v>
      </c>
      <c r="U13" s="51" t="s">
        <v>683</v>
      </c>
      <c r="V13" s="61">
        <f>COUNTIF(E13:U13,"P")</f>
        <v>14</v>
      </c>
      <c r="W13" s="61" t="s">
        <v>167</v>
      </c>
    </row>
    <row r="14" spans="2:24" x14ac:dyDescent="0.3">
      <c r="B14" s="51" t="s">
        <v>17</v>
      </c>
      <c r="C14" s="51" t="s">
        <v>68</v>
      </c>
      <c r="D14" s="51" t="s">
        <v>107</v>
      </c>
      <c r="E14" s="51" t="s">
        <v>6</v>
      </c>
      <c r="F14" s="51" t="s">
        <v>6</v>
      </c>
      <c r="G14" s="51" t="s">
        <v>6</v>
      </c>
      <c r="H14" s="51" t="s">
        <v>6</v>
      </c>
      <c r="I14" s="51" t="s">
        <v>6</v>
      </c>
      <c r="J14" s="51" t="s">
        <v>6</v>
      </c>
      <c r="K14" s="51" t="s">
        <v>6</v>
      </c>
      <c r="L14" s="51" t="s">
        <v>6</v>
      </c>
      <c r="M14" s="51" t="s">
        <v>6</v>
      </c>
      <c r="N14" s="51" t="s">
        <v>6</v>
      </c>
      <c r="O14" s="51" t="s">
        <v>6</v>
      </c>
      <c r="P14" s="51" t="s">
        <v>6</v>
      </c>
      <c r="Q14" s="51" t="s">
        <v>6</v>
      </c>
      <c r="R14" s="51" t="s">
        <v>6</v>
      </c>
      <c r="S14" s="51" t="s">
        <v>6</v>
      </c>
      <c r="T14" s="51" t="s">
        <v>6</v>
      </c>
      <c r="U14" s="51" t="s">
        <v>6</v>
      </c>
      <c r="V14" s="51" t="s">
        <v>6</v>
      </c>
      <c r="W14" s="51" t="s">
        <v>6</v>
      </c>
    </row>
    <row r="15" spans="2:24" x14ac:dyDescent="0.3">
      <c r="B15" s="51" t="s">
        <v>19</v>
      </c>
      <c r="C15" s="51" t="s">
        <v>69</v>
      </c>
      <c r="D15" s="51" t="s">
        <v>9</v>
      </c>
      <c r="E15" s="51" t="s">
        <v>6</v>
      </c>
      <c r="F15" s="51" t="s">
        <v>6</v>
      </c>
      <c r="G15" s="51" t="s">
        <v>6</v>
      </c>
      <c r="H15" s="51" t="s">
        <v>6</v>
      </c>
      <c r="I15" s="51" t="s">
        <v>6</v>
      </c>
      <c r="J15" s="51" t="s">
        <v>6</v>
      </c>
      <c r="K15" s="51" t="s">
        <v>6</v>
      </c>
      <c r="L15" s="51" t="s">
        <v>6</v>
      </c>
      <c r="M15" s="51" t="s">
        <v>6</v>
      </c>
      <c r="N15" s="51" t="s">
        <v>6</v>
      </c>
      <c r="O15" s="51" t="s">
        <v>6</v>
      </c>
      <c r="P15" s="51" t="s">
        <v>6</v>
      </c>
      <c r="Q15" s="51" t="s">
        <v>6</v>
      </c>
      <c r="R15" s="51" t="s">
        <v>6</v>
      </c>
      <c r="S15" s="51" t="s">
        <v>6</v>
      </c>
      <c r="T15" s="51" t="s">
        <v>6</v>
      </c>
      <c r="U15" s="51" t="s">
        <v>6</v>
      </c>
      <c r="V15" s="51" t="s">
        <v>6</v>
      </c>
      <c r="W15" s="51" t="s">
        <v>6</v>
      </c>
    </row>
    <row r="16" spans="2:24" x14ac:dyDescent="0.3">
      <c r="B16" s="147" t="s">
        <v>86</v>
      </c>
      <c r="C16" s="51" t="s">
        <v>22</v>
      </c>
      <c r="D16" s="51" t="s">
        <v>108</v>
      </c>
      <c r="E16" s="51" t="s">
        <v>683</v>
      </c>
      <c r="F16" s="51" t="s">
        <v>683</v>
      </c>
      <c r="G16" s="51" t="s">
        <v>683</v>
      </c>
      <c r="H16" s="51" t="s">
        <v>683</v>
      </c>
      <c r="I16" s="51" t="s">
        <v>683</v>
      </c>
      <c r="J16" s="51" t="s">
        <v>683</v>
      </c>
      <c r="K16" s="51" t="s">
        <v>683</v>
      </c>
      <c r="L16" s="51" t="s">
        <v>683</v>
      </c>
      <c r="M16" s="51" t="s">
        <v>683</v>
      </c>
      <c r="N16" s="51" t="s">
        <v>683</v>
      </c>
      <c r="O16" s="51" t="s">
        <v>683</v>
      </c>
      <c r="P16" s="51" t="s">
        <v>683</v>
      </c>
      <c r="Q16" s="51" t="s">
        <v>683</v>
      </c>
      <c r="R16" s="51" t="s">
        <v>685</v>
      </c>
      <c r="S16" s="51" t="s">
        <v>683</v>
      </c>
      <c r="T16" s="51" t="s">
        <v>683</v>
      </c>
      <c r="U16" s="51" t="s">
        <v>683</v>
      </c>
      <c r="V16" s="61">
        <f>COUNTIF(E16:U16,"P")</f>
        <v>16</v>
      </c>
      <c r="W16" s="61" t="s">
        <v>166</v>
      </c>
    </row>
    <row r="17" spans="2:23" x14ac:dyDescent="0.3">
      <c r="B17" s="147"/>
      <c r="C17" s="51" t="s">
        <v>70</v>
      </c>
      <c r="D17" s="147" t="s">
        <v>2</v>
      </c>
      <c r="E17" s="51" t="s">
        <v>6</v>
      </c>
      <c r="F17" s="51" t="s">
        <v>6</v>
      </c>
      <c r="G17" s="51" t="s">
        <v>6</v>
      </c>
      <c r="H17" s="51" t="s">
        <v>6</v>
      </c>
      <c r="I17" s="51" t="s">
        <v>6</v>
      </c>
      <c r="J17" s="51" t="s">
        <v>6</v>
      </c>
      <c r="K17" s="51" t="s">
        <v>6</v>
      </c>
      <c r="L17" s="51" t="s">
        <v>6</v>
      </c>
      <c r="M17" s="51" t="s">
        <v>6</v>
      </c>
      <c r="N17" s="51" t="s">
        <v>6</v>
      </c>
      <c r="O17" s="51" t="s">
        <v>6</v>
      </c>
      <c r="P17" s="51" t="s">
        <v>6</v>
      </c>
      <c r="Q17" s="51" t="s">
        <v>6</v>
      </c>
      <c r="R17" s="51" t="s">
        <v>6</v>
      </c>
      <c r="S17" s="51" t="s">
        <v>6</v>
      </c>
      <c r="T17" s="51" t="s">
        <v>6</v>
      </c>
      <c r="U17" s="51" t="s">
        <v>6</v>
      </c>
      <c r="V17" s="51" t="s">
        <v>6</v>
      </c>
      <c r="W17" s="51" t="s">
        <v>6</v>
      </c>
    </row>
    <row r="18" spans="2:23" x14ac:dyDescent="0.3">
      <c r="B18" s="147"/>
      <c r="C18" s="51" t="s">
        <v>71</v>
      </c>
      <c r="D18" s="147"/>
      <c r="E18" s="51" t="s">
        <v>6</v>
      </c>
      <c r="F18" s="51" t="s">
        <v>6</v>
      </c>
      <c r="G18" s="51" t="s">
        <v>6</v>
      </c>
      <c r="H18" s="51" t="s">
        <v>6</v>
      </c>
      <c r="I18" s="51" t="s">
        <v>6</v>
      </c>
      <c r="J18" s="51" t="s">
        <v>6</v>
      </c>
      <c r="K18" s="51" t="s">
        <v>6</v>
      </c>
      <c r="L18" s="51" t="s">
        <v>6</v>
      </c>
      <c r="M18" s="51" t="s">
        <v>6</v>
      </c>
      <c r="N18" s="51" t="s">
        <v>6</v>
      </c>
      <c r="O18" s="51" t="s">
        <v>6</v>
      </c>
      <c r="P18" s="51" t="s">
        <v>6</v>
      </c>
      <c r="Q18" s="51" t="s">
        <v>6</v>
      </c>
      <c r="R18" s="51" t="s">
        <v>6</v>
      </c>
      <c r="S18" s="51" t="s">
        <v>6</v>
      </c>
      <c r="T18" s="51" t="s">
        <v>6</v>
      </c>
      <c r="U18" s="51" t="s">
        <v>6</v>
      </c>
      <c r="V18" s="51" t="s">
        <v>6</v>
      </c>
      <c r="W18" s="51" t="s">
        <v>6</v>
      </c>
    </row>
    <row r="19" spans="2:23" x14ac:dyDescent="0.3">
      <c r="B19" s="147" t="s">
        <v>25</v>
      </c>
      <c r="C19" s="51" t="s">
        <v>26</v>
      </c>
      <c r="D19" s="147" t="s">
        <v>108</v>
      </c>
      <c r="E19" s="51" t="s">
        <v>685</v>
      </c>
      <c r="F19" s="51" t="s">
        <v>685</v>
      </c>
      <c r="G19" s="51" t="s">
        <v>685</v>
      </c>
      <c r="H19" s="51" t="s">
        <v>685</v>
      </c>
      <c r="I19" s="51" t="s">
        <v>685</v>
      </c>
      <c r="J19" s="51" t="s">
        <v>685</v>
      </c>
      <c r="K19" s="51" t="s">
        <v>685</v>
      </c>
      <c r="L19" s="51" t="s">
        <v>685</v>
      </c>
      <c r="M19" s="51" t="s">
        <v>685</v>
      </c>
      <c r="N19" s="51" t="s">
        <v>685</v>
      </c>
      <c r="O19" s="51" t="s">
        <v>685</v>
      </c>
      <c r="P19" s="51" t="s">
        <v>685</v>
      </c>
      <c r="Q19" s="51" t="s">
        <v>685</v>
      </c>
      <c r="R19" s="51" t="s">
        <v>685</v>
      </c>
      <c r="S19" s="51" t="s">
        <v>685</v>
      </c>
      <c r="T19" s="51" t="s">
        <v>685</v>
      </c>
      <c r="U19" s="51" t="s">
        <v>685</v>
      </c>
      <c r="V19" s="61">
        <f t="shared" ref="V19:V38" si="0">COUNTIF(E19:U19,"P")</f>
        <v>0</v>
      </c>
      <c r="W19" s="61" t="s">
        <v>168</v>
      </c>
    </row>
    <row r="20" spans="2:23" x14ac:dyDescent="0.3">
      <c r="B20" s="147"/>
      <c r="C20" s="51" t="s">
        <v>27</v>
      </c>
      <c r="D20" s="147"/>
      <c r="E20" s="51" t="s">
        <v>685</v>
      </c>
      <c r="F20" s="51" t="s">
        <v>685</v>
      </c>
      <c r="G20" s="51" t="s">
        <v>683</v>
      </c>
      <c r="H20" s="51" t="s">
        <v>685</v>
      </c>
      <c r="I20" s="51" t="s">
        <v>685</v>
      </c>
      <c r="J20" s="51" t="s">
        <v>683</v>
      </c>
      <c r="K20" s="51" t="s">
        <v>685</v>
      </c>
      <c r="L20" s="51" t="s">
        <v>683</v>
      </c>
      <c r="M20" s="51" t="s">
        <v>685</v>
      </c>
      <c r="N20" s="51" t="s">
        <v>685</v>
      </c>
      <c r="O20" s="51" t="s">
        <v>685</v>
      </c>
      <c r="P20" s="51" t="s">
        <v>685</v>
      </c>
      <c r="Q20" s="51" t="s">
        <v>685</v>
      </c>
      <c r="R20" s="51" t="s">
        <v>685</v>
      </c>
      <c r="S20" s="51" t="s">
        <v>685</v>
      </c>
      <c r="T20" s="51" t="s">
        <v>685</v>
      </c>
      <c r="U20" s="51" t="s">
        <v>685</v>
      </c>
      <c r="V20" s="61">
        <f t="shared" si="0"/>
        <v>3</v>
      </c>
      <c r="W20" s="61" t="s">
        <v>168</v>
      </c>
    </row>
    <row r="21" spans="2:23" x14ac:dyDescent="0.3">
      <c r="B21" s="147"/>
      <c r="C21" s="51" t="s">
        <v>28</v>
      </c>
      <c r="D21" s="147"/>
      <c r="E21" s="51" t="s">
        <v>683</v>
      </c>
      <c r="F21" s="51" t="s">
        <v>685</v>
      </c>
      <c r="G21" s="51" t="s">
        <v>683</v>
      </c>
      <c r="H21" s="51" t="s">
        <v>683</v>
      </c>
      <c r="I21" s="51" t="s">
        <v>685</v>
      </c>
      <c r="J21" s="51" t="s">
        <v>683</v>
      </c>
      <c r="K21" s="51" t="s">
        <v>685</v>
      </c>
      <c r="L21" s="51" t="s">
        <v>683</v>
      </c>
      <c r="M21" s="51" t="s">
        <v>683</v>
      </c>
      <c r="N21" s="51" t="s">
        <v>683</v>
      </c>
      <c r="O21" s="51" t="s">
        <v>683</v>
      </c>
      <c r="P21" s="51" t="s">
        <v>683</v>
      </c>
      <c r="Q21" s="51" t="s">
        <v>683</v>
      </c>
      <c r="R21" s="51" t="s">
        <v>685</v>
      </c>
      <c r="S21" s="51" t="s">
        <v>683</v>
      </c>
      <c r="T21" s="51" t="s">
        <v>683</v>
      </c>
      <c r="U21" s="51" t="s">
        <v>683</v>
      </c>
      <c r="V21" s="61">
        <f t="shared" si="0"/>
        <v>13</v>
      </c>
      <c r="W21" s="61" t="s">
        <v>167</v>
      </c>
    </row>
    <row r="22" spans="2:23" x14ac:dyDescent="0.3">
      <c r="B22" s="147"/>
      <c r="C22" s="51" t="s">
        <v>29</v>
      </c>
      <c r="D22" s="147"/>
      <c r="E22" s="51" t="s">
        <v>683</v>
      </c>
      <c r="F22" s="51" t="s">
        <v>685</v>
      </c>
      <c r="G22" s="51" t="s">
        <v>683</v>
      </c>
      <c r="H22" s="51" t="s">
        <v>683</v>
      </c>
      <c r="I22" s="51" t="s">
        <v>685</v>
      </c>
      <c r="J22" s="51" t="s">
        <v>683</v>
      </c>
      <c r="K22" s="51" t="s">
        <v>685</v>
      </c>
      <c r="L22" s="51" t="s">
        <v>683</v>
      </c>
      <c r="M22" s="51" t="s">
        <v>683</v>
      </c>
      <c r="N22" s="51" t="s">
        <v>683</v>
      </c>
      <c r="O22" s="51" t="s">
        <v>683</v>
      </c>
      <c r="P22" s="51" t="s">
        <v>683</v>
      </c>
      <c r="Q22" s="51" t="s">
        <v>683</v>
      </c>
      <c r="R22" s="51" t="s">
        <v>685</v>
      </c>
      <c r="S22" s="51" t="s">
        <v>683</v>
      </c>
      <c r="T22" s="51" t="s">
        <v>683</v>
      </c>
      <c r="U22" s="51" t="s">
        <v>683</v>
      </c>
      <c r="V22" s="61">
        <f t="shared" si="0"/>
        <v>13</v>
      </c>
      <c r="W22" s="61" t="s">
        <v>167</v>
      </c>
    </row>
    <row r="23" spans="2:23" x14ac:dyDescent="0.3">
      <c r="B23" s="147"/>
      <c r="C23" s="51" t="s">
        <v>30</v>
      </c>
      <c r="D23" s="147"/>
      <c r="E23" s="51" t="s">
        <v>683</v>
      </c>
      <c r="F23" s="51" t="s">
        <v>685</v>
      </c>
      <c r="G23" s="51" t="s">
        <v>683</v>
      </c>
      <c r="H23" s="51" t="s">
        <v>683</v>
      </c>
      <c r="I23" s="51" t="s">
        <v>685</v>
      </c>
      <c r="J23" s="51" t="s">
        <v>683</v>
      </c>
      <c r="K23" s="51" t="s">
        <v>685</v>
      </c>
      <c r="L23" s="51" t="s">
        <v>683</v>
      </c>
      <c r="M23" s="51" t="s">
        <v>683</v>
      </c>
      <c r="N23" s="51" t="s">
        <v>683</v>
      </c>
      <c r="O23" s="51" t="s">
        <v>683</v>
      </c>
      <c r="P23" s="51" t="s">
        <v>683</v>
      </c>
      <c r="Q23" s="51" t="s">
        <v>683</v>
      </c>
      <c r="R23" s="51" t="s">
        <v>685</v>
      </c>
      <c r="S23" s="51" t="s">
        <v>683</v>
      </c>
      <c r="T23" s="51" t="s">
        <v>683</v>
      </c>
      <c r="U23" s="51" t="s">
        <v>683</v>
      </c>
      <c r="V23" s="61">
        <f t="shared" si="0"/>
        <v>13</v>
      </c>
      <c r="W23" s="61" t="s">
        <v>167</v>
      </c>
    </row>
    <row r="24" spans="2:23" x14ac:dyDescent="0.3">
      <c r="B24" s="147"/>
      <c r="C24" s="51" t="s">
        <v>31</v>
      </c>
      <c r="D24" s="147"/>
      <c r="E24" s="51" t="s">
        <v>683</v>
      </c>
      <c r="F24" s="51" t="s">
        <v>685</v>
      </c>
      <c r="G24" s="51" t="s">
        <v>683</v>
      </c>
      <c r="H24" s="51" t="s">
        <v>683</v>
      </c>
      <c r="I24" s="51" t="s">
        <v>685</v>
      </c>
      <c r="J24" s="51" t="s">
        <v>683</v>
      </c>
      <c r="K24" s="51" t="s">
        <v>685</v>
      </c>
      <c r="L24" s="51" t="s">
        <v>683</v>
      </c>
      <c r="M24" s="51" t="s">
        <v>683</v>
      </c>
      <c r="N24" s="51" t="s">
        <v>683</v>
      </c>
      <c r="O24" s="51" t="s">
        <v>683</v>
      </c>
      <c r="P24" s="51" t="s">
        <v>683</v>
      </c>
      <c r="Q24" s="51" t="s">
        <v>683</v>
      </c>
      <c r="R24" s="51" t="s">
        <v>685</v>
      </c>
      <c r="S24" s="51" t="s">
        <v>683</v>
      </c>
      <c r="T24" s="51" t="s">
        <v>683</v>
      </c>
      <c r="U24" s="51" t="s">
        <v>683</v>
      </c>
      <c r="V24" s="61">
        <f t="shared" si="0"/>
        <v>13</v>
      </c>
      <c r="W24" s="61" t="s">
        <v>167</v>
      </c>
    </row>
    <row r="25" spans="2:23" x14ac:dyDescent="0.3">
      <c r="B25" s="147"/>
      <c r="C25" s="51" t="s">
        <v>32</v>
      </c>
      <c r="D25" s="147"/>
      <c r="E25" s="51" t="s">
        <v>683</v>
      </c>
      <c r="F25" s="51" t="s">
        <v>685</v>
      </c>
      <c r="G25" s="51" t="s">
        <v>683</v>
      </c>
      <c r="H25" s="51" t="s">
        <v>683</v>
      </c>
      <c r="I25" s="51" t="s">
        <v>685</v>
      </c>
      <c r="J25" s="51" t="s">
        <v>683</v>
      </c>
      <c r="K25" s="51" t="s">
        <v>685</v>
      </c>
      <c r="L25" s="51" t="s">
        <v>683</v>
      </c>
      <c r="M25" s="51" t="s">
        <v>683</v>
      </c>
      <c r="N25" s="51" t="s">
        <v>683</v>
      </c>
      <c r="O25" s="51" t="s">
        <v>683</v>
      </c>
      <c r="P25" s="51" t="s">
        <v>683</v>
      </c>
      <c r="Q25" s="51" t="s">
        <v>683</v>
      </c>
      <c r="R25" s="51" t="s">
        <v>685</v>
      </c>
      <c r="S25" s="51" t="s">
        <v>683</v>
      </c>
      <c r="T25" s="51" t="s">
        <v>683</v>
      </c>
      <c r="U25" s="51" t="s">
        <v>683</v>
      </c>
      <c r="V25" s="61">
        <f t="shared" si="0"/>
        <v>13</v>
      </c>
      <c r="W25" s="61" t="s">
        <v>167</v>
      </c>
    </row>
    <row r="26" spans="2:23" x14ac:dyDescent="0.3">
      <c r="B26" s="147" t="s">
        <v>33</v>
      </c>
      <c r="C26" s="51" t="s">
        <v>34</v>
      </c>
      <c r="D26" s="147" t="s">
        <v>2</v>
      </c>
      <c r="E26" s="51" t="s">
        <v>683</v>
      </c>
      <c r="F26" s="51" t="s">
        <v>683</v>
      </c>
      <c r="G26" s="51" t="s">
        <v>683</v>
      </c>
      <c r="H26" s="51" t="s">
        <v>683</v>
      </c>
      <c r="I26" s="51" t="s">
        <v>683</v>
      </c>
      <c r="J26" s="51" t="s">
        <v>683</v>
      </c>
      <c r="K26" s="51" t="s">
        <v>683</v>
      </c>
      <c r="L26" s="51" t="s">
        <v>683</v>
      </c>
      <c r="M26" s="51" t="s">
        <v>683</v>
      </c>
      <c r="N26" s="51" t="s">
        <v>683</v>
      </c>
      <c r="O26" s="51" t="s">
        <v>683</v>
      </c>
      <c r="P26" s="51" t="s">
        <v>683</v>
      </c>
      <c r="Q26" s="51" t="s">
        <v>683</v>
      </c>
      <c r="R26" s="51" t="s">
        <v>683</v>
      </c>
      <c r="S26" s="51" t="s">
        <v>683</v>
      </c>
      <c r="T26" s="51" t="s">
        <v>683</v>
      </c>
      <c r="U26" s="51" t="s">
        <v>683</v>
      </c>
      <c r="V26" s="61">
        <f t="shared" si="0"/>
        <v>17</v>
      </c>
      <c r="W26" s="61" t="s">
        <v>166</v>
      </c>
    </row>
    <row r="27" spans="2:23" x14ac:dyDescent="0.3">
      <c r="B27" s="147"/>
      <c r="C27" s="51" t="s">
        <v>35</v>
      </c>
      <c r="D27" s="147"/>
      <c r="E27" s="51" t="s">
        <v>683</v>
      </c>
      <c r="F27" s="51" t="s">
        <v>683</v>
      </c>
      <c r="G27" s="51" t="s">
        <v>683</v>
      </c>
      <c r="H27" s="51" t="s">
        <v>683</v>
      </c>
      <c r="I27" s="51" t="s">
        <v>683</v>
      </c>
      <c r="J27" s="51" t="s">
        <v>683</v>
      </c>
      <c r="K27" s="51" t="s">
        <v>683</v>
      </c>
      <c r="L27" s="51" t="s">
        <v>683</v>
      </c>
      <c r="M27" s="51" t="s">
        <v>683</v>
      </c>
      <c r="N27" s="51" t="s">
        <v>683</v>
      </c>
      <c r="O27" s="51" t="s">
        <v>683</v>
      </c>
      <c r="P27" s="51" t="s">
        <v>683</v>
      </c>
      <c r="Q27" s="51" t="s">
        <v>683</v>
      </c>
      <c r="R27" s="51" t="s">
        <v>683</v>
      </c>
      <c r="S27" s="51" t="s">
        <v>683</v>
      </c>
      <c r="T27" s="51" t="s">
        <v>683</v>
      </c>
      <c r="U27" s="51" t="s">
        <v>683</v>
      </c>
      <c r="V27" s="61">
        <f t="shared" si="0"/>
        <v>17</v>
      </c>
      <c r="W27" s="61" t="s">
        <v>166</v>
      </c>
    </row>
    <row r="28" spans="2:23" x14ac:dyDescent="0.3">
      <c r="B28" s="147"/>
      <c r="C28" s="51" t="s">
        <v>36</v>
      </c>
      <c r="D28" s="147"/>
      <c r="E28" s="51" t="s">
        <v>683</v>
      </c>
      <c r="F28" s="51" t="s">
        <v>683</v>
      </c>
      <c r="G28" s="51" t="s">
        <v>683</v>
      </c>
      <c r="H28" s="51" t="s">
        <v>683</v>
      </c>
      <c r="I28" s="51" t="s">
        <v>683</v>
      </c>
      <c r="J28" s="51" t="s">
        <v>683</v>
      </c>
      <c r="K28" s="51" t="s">
        <v>683</v>
      </c>
      <c r="L28" s="51" t="s">
        <v>683</v>
      </c>
      <c r="M28" s="51" t="s">
        <v>683</v>
      </c>
      <c r="N28" s="51" t="s">
        <v>683</v>
      </c>
      <c r="O28" s="51" t="s">
        <v>683</v>
      </c>
      <c r="P28" s="51" t="s">
        <v>683</v>
      </c>
      <c r="Q28" s="51" t="s">
        <v>683</v>
      </c>
      <c r="R28" s="51" t="s">
        <v>683</v>
      </c>
      <c r="S28" s="51" t="s">
        <v>683</v>
      </c>
      <c r="T28" s="51" t="s">
        <v>683</v>
      </c>
      <c r="U28" s="51" t="s">
        <v>683</v>
      </c>
      <c r="V28" s="61">
        <f t="shared" si="0"/>
        <v>17</v>
      </c>
      <c r="W28" s="61" t="s">
        <v>166</v>
      </c>
    </row>
    <row r="29" spans="2:23" x14ac:dyDescent="0.3">
      <c r="B29" s="147"/>
      <c r="C29" s="51" t="s">
        <v>37</v>
      </c>
      <c r="D29" s="147"/>
      <c r="E29" s="51" t="s">
        <v>683</v>
      </c>
      <c r="F29" s="51" t="s">
        <v>683</v>
      </c>
      <c r="G29" s="51" t="s">
        <v>683</v>
      </c>
      <c r="H29" s="51" t="s">
        <v>683</v>
      </c>
      <c r="I29" s="51" t="s">
        <v>683</v>
      </c>
      <c r="J29" s="51" t="s">
        <v>683</v>
      </c>
      <c r="K29" s="51" t="s">
        <v>683</v>
      </c>
      <c r="L29" s="51" t="s">
        <v>683</v>
      </c>
      <c r="M29" s="51" t="s">
        <v>683</v>
      </c>
      <c r="N29" s="51" t="s">
        <v>683</v>
      </c>
      <c r="O29" s="51" t="s">
        <v>683</v>
      </c>
      <c r="P29" s="51" t="s">
        <v>683</v>
      </c>
      <c r="Q29" s="51" t="s">
        <v>683</v>
      </c>
      <c r="R29" s="51" t="s">
        <v>683</v>
      </c>
      <c r="S29" s="51" t="s">
        <v>683</v>
      </c>
      <c r="T29" s="51" t="s">
        <v>683</v>
      </c>
      <c r="U29" s="51" t="s">
        <v>683</v>
      </c>
      <c r="V29" s="61">
        <f t="shared" si="0"/>
        <v>17</v>
      </c>
      <c r="W29" s="61" t="s">
        <v>166</v>
      </c>
    </row>
    <row r="30" spans="2:23" x14ac:dyDescent="0.3">
      <c r="B30" s="147"/>
      <c r="C30" s="51" t="s">
        <v>38</v>
      </c>
      <c r="D30" s="147"/>
      <c r="E30" s="51" t="s">
        <v>683</v>
      </c>
      <c r="F30" s="51" t="s">
        <v>683</v>
      </c>
      <c r="G30" s="51" t="s">
        <v>683</v>
      </c>
      <c r="H30" s="51" t="s">
        <v>683</v>
      </c>
      <c r="I30" s="51" t="s">
        <v>683</v>
      </c>
      <c r="J30" s="51" t="s">
        <v>683</v>
      </c>
      <c r="K30" s="51" t="s">
        <v>683</v>
      </c>
      <c r="L30" s="51" t="s">
        <v>683</v>
      </c>
      <c r="M30" s="51" t="s">
        <v>683</v>
      </c>
      <c r="N30" s="51" t="s">
        <v>683</v>
      </c>
      <c r="O30" s="51" t="s">
        <v>683</v>
      </c>
      <c r="P30" s="51" t="s">
        <v>683</v>
      </c>
      <c r="Q30" s="51" t="s">
        <v>683</v>
      </c>
      <c r="R30" s="51" t="s">
        <v>683</v>
      </c>
      <c r="S30" s="51" t="s">
        <v>683</v>
      </c>
      <c r="T30" s="51" t="s">
        <v>683</v>
      </c>
      <c r="U30" s="51" t="s">
        <v>683</v>
      </c>
      <c r="V30" s="61">
        <f t="shared" si="0"/>
        <v>17</v>
      </c>
      <c r="W30" s="61" t="s">
        <v>166</v>
      </c>
    </row>
    <row r="31" spans="2:23" x14ac:dyDescent="0.3">
      <c r="B31" s="147"/>
      <c r="C31" s="51" t="s">
        <v>39</v>
      </c>
      <c r="D31" s="147"/>
      <c r="E31" s="51" t="s">
        <v>683</v>
      </c>
      <c r="F31" s="51" t="s">
        <v>683</v>
      </c>
      <c r="G31" s="51" t="s">
        <v>683</v>
      </c>
      <c r="H31" s="51" t="s">
        <v>683</v>
      </c>
      <c r="I31" s="51" t="s">
        <v>683</v>
      </c>
      <c r="J31" s="51" t="s">
        <v>683</v>
      </c>
      <c r="K31" s="51" t="s">
        <v>683</v>
      </c>
      <c r="L31" s="51" t="s">
        <v>683</v>
      </c>
      <c r="M31" s="51" t="s">
        <v>683</v>
      </c>
      <c r="N31" s="51" t="s">
        <v>683</v>
      </c>
      <c r="O31" s="51" t="s">
        <v>683</v>
      </c>
      <c r="P31" s="51" t="s">
        <v>683</v>
      </c>
      <c r="Q31" s="51" t="s">
        <v>683</v>
      </c>
      <c r="R31" s="51" t="s">
        <v>683</v>
      </c>
      <c r="S31" s="51" t="s">
        <v>683</v>
      </c>
      <c r="T31" s="51" t="s">
        <v>683</v>
      </c>
      <c r="U31" s="51" t="s">
        <v>683</v>
      </c>
      <c r="V31" s="61">
        <f t="shared" si="0"/>
        <v>17</v>
      </c>
      <c r="W31" s="61" t="s">
        <v>166</v>
      </c>
    </row>
    <row r="32" spans="2:23" x14ac:dyDescent="0.3">
      <c r="B32" s="51" t="s">
        <v>686</v>
      </c>
      <c r="C32" s="51" t="s">
        <v>41</v>
      </c>
      <c r="D32" s="51" t="s">
        <v>2</v>
      </c>
      <c r="E32" s="51" t="s">
        <v>683</v>
      </c>
      <c r="F32" s="51" t="s">
        <v>685</v>
      </c>
      <c r="G32" s="51" t="s">
        <v>683</v>
      </c>
      <c r="H32" s="51" t="s">
        <v>683</v>
      </c>
      <c r="I32" s="51" t="s">
        <v>683</v>
      </c>
      <c r="J32" s="51" t="s">
        <v>683</v>
      </c>
      <c r="K32" s="51" t="s">
        <v>683</v>
      </c>
      <c r="L32" s="51" t="s">
        <v>683</v>
      </c>
      <c r="M32" s="51" t="s">
        <v>683</v>
      </c>
      <c r="N32" s="51" t="s">
        <v>683</v>
      </c>
      <c r="O32" s="51" t="s">
        <v>683</v>
      </c>
      <c r="P32" s="51" t="s">
        <v>683</v>
      </c>
      <c r="Q32" s="51" t="s">
        <v>683</v>
      </c>
      <c r="R32" s="51" t="s">
        <v>683</v>
      </c>
      <c r="S32" s="51" t="s">
        <v>683</v>
      </c>
      <c r="T32" s="51" t="s">
        <v>683</v>
      </c>
      <c r="U32" s="51" t="s">
        <v>683</v>
      </c>
      <c r="V32" s="61">
        <f t="shared" si="0"/>
        <v>16</v>
      </c>
      <c r="W32" s="61" t="s">
        <v>166</v>
      </c>
    </row>
    <row r="33" spans="2:23" x14ac:dyDescent="0.3">
      <c r="B33" s="51" t="s">
        <v>42</v>
      </c>
      <c r="C33" s="51" t="s">
        <v>43</v>
      </c>
      <c r="D33" s="51" t="s">
        <v>44</v>
      </c>
      <c r="E33" s="51" t="s">
        <v>685</v>
      </c>
      <c r="F33" s="51" t="s">
        <v>683</v>
      </c>
      <c r="G33" s="51" t="s">
        <v>683</v>
      </c>
      <c r="H33" s="51" t="s">
        <v>683</v>
      </c>
      <c r="I33" s="51" t="s">
        <v>683</v>
      </c>
      <c r="J33" s="51" t="s">
        <v>683</v>
      </c>
      <c r="K33" s="51" t="s">
        <v>683</v>
      </c>
      <c r="L33" s="51" t="s">
        <v>683</v>
      </c>
      <c r="M33" s="51" t="s">
        <v>683</v>
      </c>
      <c r="N33" s="51" t="s">
        <v>685</v>
      </c>
      <c r="O33" s="51" t="s">
        <v>683</v>
      </c>
      <c r="P33" s="51" t="s">
        <v>683</v>
      </c>
      <c r="Q33" s="51" t="s">
        <v>683</v>
      </c>
      <c r="R33" s="51" t="s">
        <v>685</v>
      </c>
      <c r="S33" s="51" t="s">
        <v>683</v>
      </c>
      <c r="T33" s="51" t="s">
        <v>685</v>
      </c>
      <c r="U33" s="51" t="s">
        <v>685</v>
      </c>
      <c r="V33" s="61">
        <f t="shared" si="0"/>
        <v>12</v>
      </c>
      <c r="W33" s="61" t="s">
        <v>167</v>
      </c>
    </row>
    <row r="34" spans="2:23" x14ac:dyDescent="0.3">
      <c r="B34" s="51" t="s">
        <v>45</v>
      </c>
      <c r="C34" s="51" t="s">
        <v>46</v>
      </c>
      <c r="D34" s="51" t="s">
        <v>108</v>
      </c>
      <c r="E34" s="51" t="s">
        <v>685</v>
      </c>
      <c r="F34" s="51" t="s">
        <v>685</v>
      </c>
      <c r="G34" s="51" t="s">
        <v>685</v>
      </c>
      <c r="H34" s="51" t="s">
        <v>685</v>
      </c>
      <c r="I34" s="51" t="s">
        <v>685</v>
      </c>
      <c r="J34" s="51" t="s">
        <v>685</v>
      </c>
      <c r="K34" s="51" t="s">
        <v>685</v>
      </c>
      <c r="L34" s="51" t="s">
        <v>685</v>
      </c>
      <c r="M34" s="51" t="s">
        <v>685</v>
      </c>
      <c r="N34" s="51" t="s">
        <v>685</v>
      </c>
      <c r="O34" s="51" t="s">
        <v>685</v>
      </c>
      <c r="P34" s="51" t="s">
        <v>685</v>
      </c>
      <c r="Q34" s="51" t="s">
        <v>685</v>
      </c>
      <c r="R34" s="51" t="s">
        <v>685</v>
      </c>
      <c r="S34" s="51" t="s">
        <v>685</v>
      </c>
      <c r="T34" s="51" t="s">
        <v>685</v>
      </c>
      <c r="U34" s="51" t="s">
        <v>685</v>
      </c>
      <c r="V34" s="61">
        <f t="shared" si="0"/>
        <v>0</v>
      </c>
      <c r="W34" s="61" t="s">
        <v>168</v>
      </c>
    </row>
    <row r="35" spans="2:23" x14ac:dyDescent="0.3">
      <c r="B35" s="147" t="s">
        <v>47</v>
      </c>
      <c r="C35" s="51" t="s">
        <v>48</v>
      </c>
      <c r="D35" s="147" t="s">
        <v>108</v>
      </c>
      <c r="E35" s="51" t="s">
        <v>683</v>
      </c>
      <c r="F35" s="51" t="s">
        <v>683</v>
      </c>
      <c r="G35" s="51" t="s">
        <v>683</v>
      </c>
      <c r="H35" s="51" t="s">
        <v>683</v>
      </c>
      <c r="I35" s="51" t="s">
        <v>683</v>
      </c>
      <c r="J35" s="51" t="s">
        <v>683</v>
      </c>
      <c r="K35" s="51" t="s">
        <v>683</v>
      </c>
      <c r="L35" s="51" t="s">
        <v>683</v>
      </c>
      <c r="M35" s="51" t="s">
        <v>683</v>
      </c>
      <c r="N35" s="51" t="s">
        <v>683</v>
      </c>
      <c r="O35" s="51" t="s">
        <v>683</v>
      </c>
      <c r="P35" s="51" t="s">
        <v>683</v>
      </c>
      <c r="Q35" s="51" t="s">
        <v>683</v>
      </c>
      <c r="R35" s="51" t="s">
        <v>683</v>
      </c>
      <c r="S35" s="51" t="s">
        <v>683</v>
      </c>
      <c r="T35" s="51" t="s">
        <v>683</v>
      </c>
      <c r="U35" s="51" t="s">
        <v>683</v>
      </c>
      <c r="V35" s="61">
        <f t="shared" si="0"/>
        <v>17</v>
      </c>
      <c r="W35" s="61" t="s">
        <v>166</v>
      </c>
    </row>
    <row r="36" spans="2:23" x14ac:dyDescent="0.3">
      <c r="B36" s="147"/>
      <c r="C36" s="51" t="s">
        <v>49</v>
      </c>
      <c r="D36" s="147"/>
      <c r="E36" s="51" t="s">
        <v>683</v>
      </c>
      <c r="F36" s="51" t="s">
        <v>683</v>
      </c>
      <c r="G36" s="51" t="s">
        <v>683</v>
      </c>
      <c r="H36" s="51" t="s">
        <v>683</v>
      </c>
      <c r="I36" s="51" t="s">
        <v>683</v>
      </c>
      <c r="J36" s="51" t="s">
        <v>683</v>
      </c>
      <c r="K36" s="51" t="s">
        <v>683</v>
      </c>
      <c r="L36" s="51" t="s">
        <v>683</v>
      </c>
      <c r="M36" s="51" t="s">
        <v>683</v>
      </c>
      <c r="N36" s="51" t="s">
        <v>683</v>
      </c>
      <c r="O36" s="51" t="s">
        <v>683</v>
      </c>
      <c r="P36" s="51" t="s">
        <v>683</v>
      </c>
      <c r="Q36" s="51" t="s">
        <v>683</v>
      </c>
      <c r="R36" s="51" t="s">
        <v>683</v>
      </c>
      <c r="S36" s="51" t="s">
        <v>683</v>
      </c>
      <c r="T36" s="51" t="s">
        <v>683</v>
      </c>
      <c r="U36" s="51" t="s">
        <v>683</v>
      </c>
      <c r="V36" s="61">
        <f t="shared" si="0"/>
        <v>17</v>
      </c>
      <c r="W36" s="61" t="s">
        <v>166</v>
      </c>
    </row>
    <row r="37" spans="2:23" x14ac:dyDescent="0.3">
      <c r="B37" s="51" t="s">
        <v>50</v>
      </c>
      <c r="C37" s="51" t="s">
        <v>51</v>
      </c>
      <c r="D37" s="51" t="s">
        <v>2</v>
      </c>
      <c r="E37" s="51" t="s">
        <v>685</v>
      </c>
      <c r="F37" s="51" t="s">
        <v>685</v>
      </c>
      <c r="G37" s="51" t="s">
        <v>685</v>
      </c>
      <c r="H37" s="51" t="s">
        <v>685</v>
      </c>
      <c r="I37" s="51" t="s">
        <v>685</v>
      </c>
      <c r="J37" s="51" t="s">
        <v>685</v>
      </c>
      <c r="K37" s="51" t="s">
        <v>685</v>
      </c>
      <c r="L37" s="51" t="s">
        <v>685</v>
      </c>
      <c r="M37" s="51" t="s">
        <v>685</v>
      </c>
      <c r="N37" s="51" t="s">
        <v>685</v>
      </c>
      <c r="O37" s="51" t="s">
        <v>685</v>
      </c>
      <c r="P37" s="51" t="s">
        <v>685</v>
      </c>
      <c r="Q37" s="51" t="s">
        <v>685</v>
      </c>
      <c r="R37" s="51" t="s">
        <v>685</v>
      </c>
      <c r="S37" s="51" t="s">
        <v>685</v>
      </c>
      <c r="T37" s="51" t="s">
        <v>685</v>
      </c>
      <c r="U37" s="51" t="s">
        <v>685</v>
      </c>
      <c r="V37" s="61">
        <f t="shared" si="0"/>
        <v>0</v>
      </c>
      <c r="W37" s="61" t="s">
        <v>168</v>
      </c>
    </row>
    <row r="38" spans="2:23" x14ac:dyDescent="0.3">
      <c r="B38" s="51" t="s">
        <v>52</v>
      </c>
      <c r="C38" s="51" t="s">
        <v>53</v>
      </c>
      <c r="D38" s="51" t="s">
        <v>108</v>
      </c>
      <c r="E38" s="51" t="s">
        <v>683</v>
      </c>
      <c r="F38" s="51" t="s">
        <v>683</v>
      </c>
      <c r="G38" s="51" t="s">
        <v>683</v>
      </c>
      <c r="H38" s="51" t="s">
        <v>683</v>
      </c>
      <c r="I38" s="51" t="s">
        <v>683</v>
      </c>
      <c r="J38" s="51" t="s">
        <v>683</v>
      </c>
      <c r="K38" s="51" t="s">
        <v>685</v>
      </c>
      <c r="L38" s="51" t="s">
        <v>685</v>
      </c>
      <c r="M38" s="51" t="s">
        <v>685</v>
      </c>
      <c r="N38" s="51" t="s">
        <v>685</v>
      </c>
      <c r="O38" s="51" t="s">
        <v>685</v>
      </c>
      <c r="P38" s="51" t="s">
        <v>685</v>
      </c>
      <c r="Q38" s="51" t="s">
        <v>685</v>
      </c>
      <c r="R38" s="51" t="s">
        <v>685</v>
      </c>
      <c r="S38" s="51" t="s">
        <v>685</v>
      </c>
      <c r="T38" s="51" t="s">
        <v>685</v>
      </c>
      <c r="U38" s="51" t="s">
        <v>685</v>
      </c>
      <c r="V38" s="61">
        <f t="shared" si="0"/>
        <v>6</v>
      </c>
      <c r="W38" s="61" t="s">
        <v>168</v>
      </c>
    </row>
    <row r="39" spans="2:23" x14ac:dyDescent="0.3">
      <c r="B39" s="51" t="s">
        <v>54</v>
      </c>
      <c r="C39" s="51" t="s">
        <v>72</v>
      </c>
      <c r="D39" s="51" t="s">
        <v>2</v>
      </c>
      <c r="E39" s="51" t="s">
        <v>6</v>
      </c>
      <c r="F39" s="51" t="s">
        <v>6</v>
      </c>
      <c r="G39" s="51" t="s">
        <v>6</v>
      </c>
      <c r="H39" s="51" t="s">
        <v>6</v>
      </c>
      <c r="I39" s="51" t="s">
        <v>6</v>
      </c>
      <c r="J39" s="51" t="s">
        <v>6</v>
      </c>
      <c r="K39" s="51" t="s">
        <v>6</v>
      </c>
      <c r="L39" s="51" t="s">
        <v>6</v>
      </c>
      <c r="M39" s="51" t="s">
        <v>6</v>
      </c>
      <c r="N39" s="51" t="s">
        <v>6</v>
      </c>
      <c r="O39" s="51" t="s">
        <v>6</v>
      </c>
      <c r="P39" s="51" t="s">
        <v>6</v>
      </c>
      <c r="Q39" s="51" t="s">
        <v>6</v>
      </c>
      <c r="R39" s="51" t="s">
        <v>6</v>
      </c>
      <c r="S39" s="51" t="s">
        <v>6</v>
      </c>
      <c r="T39" s="51" t="s">
        <v>6</v>
      </c>
      <c r="U39" s="51" t="s">
        <v>6</v>
      </c>
      <c r="V39" s="51" t="s">
        <v>6</v>
      </c>
      <c r="W39" s="51" t="s">
        <v>6</v>
      </c>
    </row>
    <row r="40" spans="2:23" x14ac:dyDescent="0.3">
      <c r="B40" s="147" t="s">
        <v>56</v>
      </c>
      <c r="C40" s="51" t="s">
        <v>73</v>
      </c>
      <c r="D40" s="147" t="s">
        <v>2</v>
      </c>
      <c r="E40" s="51" t="s">
        <v>6</v>
      </c>
      <c r="F40" s="51" t="s">
        <v>6</v>
      </c>
      <c r="G40" s="51" t="s">
        <v>6</v>
      </c>
      <c r="H40" s="51" t="s">
        <v>6</v>
      </c>
      <c r="I40" s="51" t="s">
        <v>6</v>
      </c>
      <c r="J40" s="51" t="s">
        <v>6</v>
      </c>
      <c r="K40" s="51" t="s">
        <v>6</v>
      </c>
      <c r="L40" s="51" t="s">
        <v>6</v>
      </c>
      <c r="M40" s="51" t="s">
        <v>6</v>
      </c>
      <c r="N40" s="51" t="s">
        <v>6</v>
      </c>
      <c r="O40" s="51" t="s">
        <v>6</v>
      </c>
      <c r="P40" s="51" t="s">
        <v>6</v>
      </c>
      <c r="Q40" s="51" t="s">
        <v>6</v>
      </c>
      <c r="R40" s="51" t="s">
        <v>6</v>
      </c>
      <c r="S40" s="51" t="s">
        <v>6</v>
      </c>
      <c r="T40" s="51" t="s">
        <v>6</v>
      </c>
      <c r="U40" s="51" t="s">
        <v>6</v>
      </c>
      <c r="V40" s="51" t="s">
        <v>6</v>
      </c>
      <c r="W40" s="51" t="s">
        <v>6</v>
      </c>
    </row>
    <row r="41" spans="2:23" x14ac:dyDescent="0.3">
      <c r="B41" s="147"/>
      <c r="C41" s="51" t="s">
        <v>74</v>
      </c>
      <c r="D41" s="147"/>
      <c r="E41" s="51" t="s">
        <v>6</v>
      </c>
      <c r="F41" s="51" t="s">
        <v>6</v>
      </c>
      <c r="G41" s="51" t="s">
        <v>6</v>
      </c>
      <c r="H41" s="51" t="s">
        <v>6</v>
      </c>
      <c r="I41" s="51" t="s">
        <v>6</v>
      </c>
      <c r="J41" s="51" t="s">
        <v>6</v>
      </c>
      <c r="K41" s="51" t="s">
        <v>6</v>
      </c>
      <c r="L41" s="51" t="s">
        <v>6</v>
      </c>
      <c r="M41" s="51" t="s">
        <v>6</v>
      </c>
      <c r="N41" s="51" t="s">
        <v>6</v>
      </c>
      <c r="O41" s="51" t="s">
        <v>6</v>
      </c>
      <c r="P41" s="51" t="s">
        <v>6</v>
      </c>
      <c r="Q41" s="51" t="s">
        <v>6</v>
      </c>
      <c r="R41" s="51" t="s">
        <v>6</v>
      </c>
      <c r="S41" s="51" t="s">
        <v>6</v>
      </c>
      <c r="T41" s="51" t="s">
        <v>6</v>
      </c>
      <c r="U41" s="51" t="s">
        <v>6</v>
      </c>
      <c r="V41" s="51" t="s">
        <v>6</v>
      </c>
      <c r="W41" s="51" t="s">
        <v>6</v>
      </c>
    </row>
    <row r="42" spans="2:23" x14ac:dyDescent="0.3">
      <c r="B42" s="147" t="s">
        <v>59</v>
      </c>
      <c r="C42" s="51" t="s">
        <v>60</v>
      </c>
      <c r="D42" s="147" t="s">
        <v>107</v>
      </c>
      <c r="E42" s="51" t="s">
        <v>683</v>
      </c>
      <c r="F42" s="51" t="s">
        <v>683</v>
      </c>
      <c r="G42" s="51" t="s">
        <v>683</v>
      </c>
      <c r="H42" s="51" t="s">
        <v>683</v>
      </c>
      <c r="I42" s="51" t="s">
        <v>683</v>
      </c>
      <c r="J42" s="51" t="s">
        <v>683</v>
      </c>
      <c r="K42" s="51" t="s">
        <v>683</v>
      </c>
      <c r="L42" s="51" t="s">
        <v>683</v>
      </c>
      <c r="M42" s="51" t="s">
        <v>683</v>
      </c>
      <c r="N42" s="51" t="s">
        <v>683</v>
      </c>
      <c r="O42" s="51" t="s">
        <v>683</v>
      </c>
      <c r="P42" s="51" t="s">
        <v>683</v>
      </c>
      <c r="Q42" s="51" t="s">
        <v>683</v>
      </c>
      <c r="R42" s="51" t="s">
        <v>683</v>
      </c>
      <c r="S42" s="51" t="s">
        <v>683</v>
      </c>
      <c r="T42" s="51" t="s">
        <v>683</v>
      </c>
      <c r="U42" s="51" t="s">
        <v>685</v>
      </c>
      <c r="V42" s="61">
        <f>COUNTIF(E42:U42,"P")</f>
        <v>16</v>
      </c>
      <c r="W42" s="61" t="s">
        <v>166</v>
      </c>
    </row>
    <row r="43" spans="2:23" x14ac:dyDescent="0.3">
      <c r="B43" s="147"/>
      <c r="C43" s="51" t="s">
        <v>61</v>
      </c>
      <c r="D43" s="147"/>
      <c r="E43" s="51" t="s">
        <v>683</v>
      </c>
      <c r="F43" s="51" t="s">
        <v>683</v>
      </c>
      <c r="G43" s="51" t="s">
        <v>683</v>
      </c>
      <c r="H43" s="51" t="s">
        <v>683</v>
      </c>
      <c r="I43" s="51" t="s">
        <v>683</v>
      </c>
      <c r="J43" s="51" t="s">
        <v>683</v>
      </c>
      <c r="K43" s="51" t="s">
        <v>683</v>
      </c>
      <c r="L43" s="51" t="s">
        <v>683</v>
      </c>
      <c r="M43" s="51" t="s">
        <v>683</v>
      </c>
      <c r="N43" s="51" t="s">
        <v>683</v>
      </c>
      <c r="O43" s="51" t="s">
        <v>683</v>
      </c>
      <c r="P43" s="51" t="s">
        <v>683</v>
      </c>
      <c r="Q43" s="51" t="s">
        <v>683</v>
      </c>
      <c r="R43" s="51" t="s">
        <v>683</v>
      </c>
      <c r="S43" s="51" t="s">
        <v>683</v>
      </c>
      <c r="T43" s="51" t="s">
        <v>683</v>
      </c>
      <c r="U43" s="51" t="s">
        <v>685</v>
      </c>
      <c r="V43" s="61">
        <f>COUNTIF(E43:U43,"P")</f>
        <v>16</v>
      </c>
      <c r="W43" s="61" t="s">
        <v>166</v>
      </c>
    </row>
    <row r="44" spans="2:23" x14ac:dyDescent="0.3">
      <c r="B44" s="147"/>
      <c r="C44" s="51" t="s">
        <v>62</v>
      </c>
      <c r="D44" s="147"/>
      <c r="E44" s="51" t="s">
        <v>683</v>
      </c>
      <c r="F44" s="51" t="s">
        <v>683</v>
      </c>
      <c r="G44" s="51" t="s">
        <v>683</v>
      </c>
      <c r="H44" s="51" t="s">
        <v>683</v>
      </c>
      <c r="I44" s="51" t="s">
        <v>683</v>
      </c>
      <c r="J44" s="51" t="s">
        <v>683</v>
      </c>
      <c r="K44" s="51" t="s">
        <v>683</v>
      </c>
      <c r="L44" s="51" t="s">
        <v>683</v>
      </c>
      <c r="M44" s="51" t="s">
        <v>683</v>
      </c>
      <c r="N44" s="51" t="s">
        <v>683</v>
      </c>
      <c r="O44" s="51" t="s">
        <v>683</v>
      </c>
      <c r="P44" s="51" t="s">
        <v>683</v>
      </c>
      <c r="Q44" s="51" t="s">
        <v>683</v>
      </c>
      <c r="R44" s="51" t="s">
        <v>683</v>
      </c>
      <c r="S44" s="51" t="s">
        <v>683</v>
      </c>
      <c r="T44" s="51" t="s">
        <v>683</v>
      </c>
      <c r="U44" s="51" t="s">
        <v>685</v>
      </c>
      <c r="V44" s="61">
        <f>COUNTIF(E44:U44,"P")</f>
        <v>16</v>
      </c>
      <c r="W44" s="61" t="s">
        <v>166</v>
      </c>
    </row>
    <row r="45" spans="2:23" x14ac:dyDescent="0.3">
      <c r="B45" s="147"/>
      <c r="C45" s="51" t="s">
        <v>63</v>
      </c>
      <c r="D45" s="147"/>
      <c r="E45" s="51" t="s">
        <v>683</v>
      </c>
      <c r="F45" s="51" t="s">
        <v>683</v>
      </c>
      <c r="G45" s="51" t="s">
        <v>683</v>
      </c>
      <c r="H45" s="51" t="s">
        <v>683</v>
      </c>
      <c r="I45" s="51" t="s">
        <v>683</v>
      </c>
      <c r="J45" s="51" t="s">
        <v>683</v>
      </c>
      <c r="K45" s="51" t="s">
        <v>683</v>
      </c>
      <c r="L45" s="51" t="s">
        <v>683</v>
      </c>
      <c r="M45" s="51" t="s">
        <v>683</v>
      </c>
      <c r="N45" s="51" t="s">
        <v>683</v>
      </c>
      <c r="O45" s="51" t="s">
        <v>683</v>
      </c>
      <c r="P45" s="51" t="s">
        <v>683</v>
      </c>
      <c r="Q45" s="51" t="s">
        <v>683</v>
      </c>
      <c r="R45" s="51" t="s">
        <v>683</v>
      </c>
      <c r="S45" s="51" t="s">
        <v>683</v>
      </c>
      <c r="T45" s="51" t="s">
        <v>683</v>
      </c>
      <c r="U45" s="51" t="s">
        <v>685</v>
      </c>
      <c r="V45" s="61">
        <f>COUNTIF(E45:U45,"P")</f>
        <v>16</v>
      </c>
      <c r="W45" s="61" t="s">
        <v>166</v>
      </c>
    </row>
    <row r="46" spans="2:23" x14ac:dyDescent="0.3">
      <c r="B46" s="147" t="s">
        <v>688</v>
      </c>
      <c r="C46" s="147"/>
      <c r="D46" s="147"/>
      <c r="E46" s="61">
        <f t="shared" ref="E46:U46" si="1">COUNTIF(E5:E45,"P")</f>
        <v>25</v>
      </c>
      <c r="F46" s="61">
        <f t="shared" si="1"/>
        <v>15</v>
      </c>
      <c r="G46" s="61">
        <f t="shared" si="1"/>
        <v>27</v>
      </c>
      <c r="H46" s="61">
        <f t="shared" si="1"/>
        <v>26</v>
      </c>
      <c r="I46" s="61">
        <f t="shared" si="1"/>
        <v>21</v>
      </c>
      <c r="J46" s="61">
        <f t="shared" si="1"/>
        <v>27</v>
      </c>
      <c r="K46" s="61">
        <f t="shared" si="1"/>
        <v>20</v>
      </c>
      <c r="L46" s="61">
        <f t="shared" si="1"/>
        <v>26</v>
      </c>
      <c r="M46" s="61">
        <f t="shared" si="1"/>
        <v>25</v>
      </c>
      <c r="N46" s="61">
        <f t="shared" si="1"/>
        <v>23</v>
      </c>
      <c r="O46" s="61">
        <f t="shared" si="1"/>
        <v>25</v>
      </c>
      <c r="P46" s="61">
        <f t="shared" si="1"/>
        <v>21</v>
      </c>
      <c r="Q46" s="61">
        <f t="shared" si="1"/>
        <v>25</v>
      </c>
      <c r="R46" s="61">
        <f t="shared" si="1"/>
        <v>13</v>
      </c>
      <c r="S46" s="61">
        <f t="shared" si="1"/>
        <v>24</v>
      </c>
      <c r="T46" s="61">
        <f t="shared" si="1"/>
        <v>23</v>
      </c>
      <c r="U46" s="61">
        <f t="shared" si="1"/>
        <v>20</v>
      </c>
    </row>
    <row r="48" spans="2:23" x14ac:dyDescent="0.3">
      <c r="B48" s="28" t="s">
        <v>720</v>
      </c>
    </row>
  </sheetData>
  <autoFilter ref="B4:W46" xr:uid="{8A40F340-A55B-4E3C-962A-3E7B48628F77}"/>
  <mergeCells count="19">
    <mergeCell ref="E3:U3"/>
    <mergeCell ref="B46:D46"/>
    <mergeCell ref="B35:B36"/>
    <mergeCell ref="D35:D36"/>
    <mergeCell ref="B40:B41"/>
    <mergeCell ref="D40:D41"/>
    <mergeCell ref="B42:B45"/>
    <mergeCell ref="D42:D45"/>
    <mergeCell ref="B16:B18"/>
    <mergeCell ref="D17:D18"/>
    <mergeCell ref="B19:B25"/>
    <mergeCell ref="D19:D25"/>
    <mergeCell ref="B26:B31"/>
    <mergeCell ref="D26:D31"/>
    <mergeCell ref="B5:B6"/>
    <mergeCell ref="B7:B9"/>
    <mergeCell ref="D8:D9"/>
    <mergeCell ref="B10:B13"/>
    <mergeCell ref="D10:D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8B335-8DFB-4057-A2EB-4571D9526874}">
  <dimension ref="B2:W48"/>
  <sheetViews>
    <sheetView zoomScale="60" zoomScaleNormal="60" workbookViewId="0">
      <selection activeCell="L9" sqref="L9"/>
    </sheetView>
  </sheetViews>
  <sheetFormatPr baseColWidth="10" defaultColWidth="8.7265625" defaultRowHeight="14" x14ac:dyDescent="0.3"/>
  <cols>
    <col min="1" max="1" width="8.7265625" style="28"/>
    <col min="2" max="2" width="34.36328125" style="28" customWidth="1"/>
    <col min="3" max="3" width="19" style="28" bestFit="1" customWidth="1"/>
    <col min="4" max="21" width="8.7265625" style="28"/>
    <col min="22" max="22" width="16.453125" style="28" customWidth="1"/>
    <col min="23" max="23" width="16.7265625" style="56" bestFit="1" customWidth="1"/>
    <col min="24" max="16384" width="8.7265625" style="28"/>
  </cols>
  <sheetData>
    <row r="2" spans="2:23" x14ac:dyDescent="0.3">
      <c r="B2" s="31" t="s">
        <v>729</v>
      </c>
      <c r="C2" s="31"/>
      <c r="D2" s="31"/>
      <c r="E2" s="31"/>
      <c r="F2" s="31"/>
      <c r="G2" s="31"/>
      <c r="H2" s="31"/>
      <c r="I2" s="31"/>
      <c r="J2" s="31"/>
      <c r="K2" s="31"/>
      <c r="L2" s="31"/>
      <c r="M2" s="31"/>
      <c r="N2" s="31"/>
      <c r="O2" s="31"/>
      <c r="P2" s="31"/>
      <c r="Q2" s="31"/>
      <c r="R2" s="31"/>
      <c r="S2" s="31"/>
      <c r="T2" s="31"/>
      <c r="U2" s="31"/>
    </row>
    <row r="3" spans="2:23" x14ac:dyDescent="0.3">
      <c r="B3" s="32"/>
      <c r="C3" s="32"/>
      <c r="D3" s="32"/>
      <c r="E3" s="148" t="s">
        <v>154</v>
      </c>
      <c r="F3" s="148"/>
      <c r="G3" s="148"/>
      <c r="H3" s="148"/>
      <c r="I3" s="148"/>
      <c r="J3" s="148"/>
      <c r="K3" s="148"/>
      <c r="L3" s="148"/>
      <c r="M3" s="148"/>
      <c r="N3" s="148"/>
      <c r="O3" s="148"/>
      <c r="P3" s="148"/>
      <c r="Q3" s="148"/>
      <c r="R3" s="148"/>
      <c r="S3" s="148"/>
      <c r="T3" s="148"/>
      <c r="U3" s="148"/>
    </row>
    <row r="4" spans="2:23" x14ac:dyDescent="0.3">
      <c r="B4" s="52" t="s">
        <v>99</v>
      </c>
      <c r="C4" s="52" t="s">
        <v>155</v>
      </c>
      <c r="D4" s="52" t="s">
        <v>156</v>
      </c>
      <c r="E4" s="34">
        <v>1</v>
      </c>
      <c r="F4" s="35">
        <v>2</v>
      </c>
      <c r="G4" s="36">
        <v>3</v>
      </c>
      <c r="H4" s="37">
        <v>4</v>
      </c>
      <c r="I4" s="38">
        <v>5</v>
      </c>
      <c r="J4" s="39">
        <v>6</v>
      </c>
      <c r="K4" s="40">
        <v>7</v>
      </c>
      <c r="L4" s="41">
        <v>8</v>
      </c>
      <c r="M4" s="42">
        <v>9</v>
      </c>
      <c r="N4" s="43">
        <v>10</v>
      </c>
      <c r="O4" s="44">
        <v>11</v>
      </c>
      <c r="P4" s="45">
        <v>12</v>
      </c>
      <c r="Q4" s="46">
        <v>13</v>
      </c>
      <c r="R4" s="47">
        <v>14</v>
      </c>
      <c r="S4" s="48">
        <v>15</v>
      </c>
      <c r="T4" s="49">
        <v>16</v>
      </c>
      <c r="U4" s="50">
        <v>17</v>
      </c>
      <c r="V4" s="63" t="s">
        <v>682</v>
      </c>
      <c r="W4" s="51" t="s">
        <v>169</v>
      </c>
    </row>
    <row r="5" spans="2:23" x14ac:dyDescent="0.3">
      <c r="B5" s="147" t="s">
        <v>0</v>
      </c>
      <c r="C5" s="51" t="s">
        <v>1</v>
      </c>
      <c r="D5" s="51" t="s">
        <v>2</v>
      </c>
      <c r="E5" s="51" t="s">
        <v>683</v>
      </c>
      <c r="F5" s="51" t="s">
        <v>683</v>
      </c>
      <c r="G5" s="51" t="s">
        <v>683</v>
      </c>
      <c r="H5" s="51" t="s">
        <v>683</v>
      </c>
      <c r="I5" s="51" t="s">
        <v>683</v>
      </c>
      <c r="J5" s="51" t="s">
        <v>683</v>
      </c>
      <c r="K5" s="51" t="s">
        <v>683</v>
      </c>
      <c r="L5" s="51" t="s">
        <v>683</v>
      </c>
      <c r="M5" s="51" t="s">
        <v>683</v>
      </c>
      <c r="N5" s="51" t="s">
        <v>683</v>
      </c>
      <c r="O5" s="51" t="s">
        <v>683</v>
      </c>
      <c r="P5" s="51" t="s">
        <v>683</v>
      </c>
      <c r="Q5" s="51" t="s">
        <v>683</v>
      </c>
      <c r="R5" s="51" t="s">
        <v>685</v>
      </c>
      <c r="S5" s="51" t="s">
        <v>683</v>
      </c>
      <c r="T5" s="51" t="s">
        <v>685</v>
      </c>
      <c r="U5" s="51" t="s">
        <v>683</v>
      </c>
      <c r="V5" s="61">
        <f>COUNTIF(E5:U5,"P")</f>
        <v>15</v>
      </c>
      <c r="W5" s="61" t="s">
        <v>166</v>
      </c>
    </row>
    <row r="6" spans="2:23" x14ac:dyDescent="0.3">
      <c r="B6" s="147"/>
      <c r="C6" s="51" t="s">
        <v>64</v>
      </c>
      <c r="D6" s="51" t="s">
        <v>107</v>
      </c>
      <c r="E6" s="51" t="s">
        <v>6</v>
      </c>
      <c r="F6" s="51" t="s">
        <v>6</v>
      </c>
      <c r="G6" s="51" t="s">
        <v>6</v>
      </c>
      <c r="H6" s="51" t="s">
        <v>6</v>
      </c>
      <c r="I6" s="51" t="s">
        <v>6</v>
      </c>
      <c r="J6" s="51" t="s">
        <v>6</v>
      </c>
      <c r="K6" s="51" t="s">
        <v>6</v>
      </c>
      <c r="L6" s="51" t="s">
        <v>6</v>
      </c>
      <c r="M6" s="51" t="s">
        <v>6</v>
      </c>
      <c r="N6" s="51" t="s">
        <v>6</v>
      </c>
      <c r="O6" s="51" t="s">
        <v>6</v>
      </c>
      <c r="P6" s="51" t="s">
        <v>6</v>
      </c>
      <c r="Q6" s="51" t="s">
        <v>6</v>
      </c>
      <c r="R6" s="51" t="s">
        <v>6</v>
      </c>
      <c r="S6" s="51" t="s">
        <v>6</v>
      </c>
      <c r="T6" s="51" t="s">
        <v>6</v>
      </c>
      <c r="U6" s="51" t="s">
        <v>6</v>
      </c>
      <c r="V6" s="51" t="s">
        <v>6</v>
      </c>
      <c r="W6" s="51" t="s">
        <v>6</v>
      </c>
    </row>
    <row r="7" spans="2:23" x14ac:dyDescent="0.3">
      <c r="B7" s="147" t="s">
        <v>7</v>
      </c>
      <c r="C7" s="51" t="s">
        <v>65</v>
      </c>
      <c r="D7" s="54" t="s">
        <v>9</v>
      </c>
      <c r="E7" s="51" t="s">
        <v>6</v>
      </c>
      <c r="F7" s="51" t="s">
        <v>6</v>
      </c>
      <c r="G7" s="51" t="s">
        <v>6</v>
      </c>
      <c r="H7" s="51" t="s">
        <v>6</v>
      </c>
      <c r="I7" s="51" t="s">
        <v>6</v>
      </c>
      <c r="J7" s="51" t="s">
        <v>6</v>
      </c>
      <c r="K7" s="51" t="s">
        <v>6</v>
      </c>
      <c r="L7" s="51" t="s">
        <v>6</v>
      </c>
      <c r="M7" s="51" t="s">
        <v>6</v>
      </c>
      <c r="N7" s="51" t="s">
        <v>6</v>
      </c>
      <c r="O7" s="51" t="s">
        <v>6</v>
      </c>
      <c r="P7" s="51" t="s">
        <v>6</v>
      </c>
      <c r="Q7" s="51" t="s">
        <v>6</v>
      </c>
      <c r="R7" s="51" t="s">
        <v>6</v>
      </c>
      <c r="S7" s="51" t="s">
        <v>6</v>
      </c>
      <c r="T7" s="51" t="s">
        <v>6</v>
      </c>
      <c r="U7" s="51" t="s">
        <v>6</v>
      </c>
      <c r="V7" s="51" t="s">
        <v>6</v>
      </c>
      <c r="W7" s="51" t="s">
        <v>6</v>
      </c>
    </row>
    <row r="8" spans="2:23" x14ac:dyDescent="0.3">
      <c r="B8" s="147"/>
      <c r="C8" s="51" t="s">
        <v>66</v>
      </c>
      <c r="D8" s="147" t="s">
        <v>107</v>
      </c>
      <c r="E8" s="51" t="s">
        <v>6</v>
      </c>
      <c r="F8" s="51" t="s">
        <v>6</v>
      </c>
      <c r="G8" s="51" t="s">
        <v>6</v>
      </c>
      <c r="H8" s="51" t="s">
        <v>6</v>
      </c>
      <c r="I8" s="51" t="s">
        <v>6</v>
      </c>
      <c r="J8" s="51" t="s">
        <v>6</v>
      </c>
      <c r="K8" s="51" t="s">
        <v>6</v>
      </c>
      <c r="L8" s="51" t="s">
        <v>6</v>
      </c>
      <c r="M8" s="51" t="s">
        <v>6</v>
      </c>
      <c r="N8" s="51" t="s">
        <v>6</v>
      </c>
      <c r="O8" s="51" t="s">
        <v>6</v>
      </c>
      <c r="P8" s="51" t="s">
        <v>6</v>
      </c>
      <c r="Q8" s="51" t="s">
        <v>6</v>
      </c>
      <c r="R8" s="51" t="s">
        <v>6</v>
      </c>
      <c r="S8" s="51" t="s">
        <v>6</v>
      </c>
      <c r="T8" s="51" t="s">
        <v>6</v>
      </c>
      <c r="U8" s="51" t="s">
        <v>6</v>
      </c>
      <c r="V8" s="51" t="s">
        <v>6</v>
      </c>
      <c r="W8" s="51" t="s">
        <v>6</v>
      </c>
    </row>
    <row r="9" spans="2:23" x14ac:dyDescent="0.3">
      <c r="B9" s="147"/>
      <c r="C9" s="51" t="s">
        <v>67</v>
      </c>
      <c r="D9" s="147"/>
      <c r="E9" s="51" t="s">
        <v>6</v>
      </c>
      <c r="F9" s="51" t="s">
        <v>6</v>
      </c>
      <c r="G9" s="51" t="s">
        <v>6</v>
      </c>
      <c r="H9" s="51" t="s">
        <v>6</v>
      </c>
      <c r="I9" s="51" t="s">
        <v>6</v>
      </c>
      <c r="J9" s="51" t="s">
        <v>6</v>
      </c>
      <c r="K9" s="51" t="s">
        <v>6</v>
      </c>
      <c r="L9" s="51" t="s">
        <v>6</v>
      </c>
      <c r="M9" s="51" t="s">
        <v>6</v>
      </c>
      <c r="N9" s="51" t="s">
        <v>6</v>
      </c>
      <c r="O9" s="51" t="s">
        <v>6</v>
      </c>
      <c r="P9" s="51" t="s">
        <v>6</v>
      </c>
      <c r="Q9" s="51" t="s">
        <v>6</v>
      </c>
      <c r="R9" s="51" t="s">
        <v>6</v>
      </c>
      <c r="S9" s="51" t="s">
        <v>6</v>
      </c>
      <c r="T9" s="51" t="s">
        <v>6</v>
      </c>
      <c r="U9" s="51" t="s">
        <v>6</v>
      </c>
      <c r="V9" s="51" t="s">
        <v>6</v>
      </c>
      <c r="W9" s="51" t="s">
        <v>6</v>
      </c>
    </row>
    <row r="10" spans="2:23" x14ac:dyDescent="0.3">
      <c r="B10" s="147" t="s">
        <v>12</v>
      </c>
      <c r="C10" s="51" t="s">
        <v>13</v>
      </c>
      <c r="D10" s="147" t="s">
        <v>2</v>
      </c>
      <c r="E10" s="51" t="s">
        <v>683</v>
      </c>
      <c r="F10" s="51" t="s">
        <v>685</v>
      </c>
      <c r="G10" s="51" t="s">
        <v>683</v>
      </c>
      <c r="H10" s="51" t="s">
        <v>683</v>
      </c>
      <c r="I10" s="51" t="s">
        <v>683</v>
      </c>
      <c r="J10" s="51" t="s">
        <v>683</v>
      </c>
      <c r="K10" s="51" t="s">
        <v>683</v>
      </c>
      <c r="L10" s="51" t="s">
        <v>683</v>
      </c>
      <c r="M10" s="51" t="s">
        <v>683</v>
      </c>
      <c r="N10" s="51" t="s">
        <v>683</v>
      </c>
      <c r="O10" s="51" t="s">
        <v>683</v>
      </c>
      <c r="P10" s="51" t="s">
        <v>683</v>
      </c>
      <c r="Q10" s="51" t="s">
        <v>683</v>
      </c>
      <c r="R10" s="51" t="s">
        <v>683</v>
      </c>
      <c r="S10" s="51" t="s">
        <v>683</v>
      </c>
      <c r="T10" s="51" t="s">
        <v>683</v>
      </c>
      <c r="U10" s="51" t="s">
        <v>683</v>
      </c>
      <c r="V10" s="61">
        <f>COUNTIF(E10:U10,"P")</f>
        <v>16</v>
      </c>
      <c r="W10" s="61" t="s">
        <v>166</v>
      </c>
    </row>
    <row r="11" spans="2:23" x14ac:dyDescent="0.3">
      <c r="B11" s="147"/>
      <c r="C11" s="51" t="s">
        <v>14</v>
      </c>
      <c r="D11" s="147"/>
      <c r="E11" s="51" t="s">
        <v>683</v>
      </c>
      <c r="F11" s="51" t="s">
        <v>685</v>
      </c>
      <c r="G11" s="51" t="s">
        <v>683</v>
      </c>
      <c r="H11" s="51" t="s">
        <v>683</v>
      </c>
      <c r="I11" s="51" t="s">
        <v>683</v>
      </c>
      <c r="J11" s="51" t="s">
        <v>683</v>
      </c>
      <c r="K11" s="51" t="s">
        <v>683</v>
      </c>
      <c r="L11" s="51" t="s">
        <v>683</v>
      </c>
      <c r="M11" s="51" t="s">
        <v>683</v>
      </c>
      <c r="N11" s="51" t="s">
        <v>683</v>
      </c>
      <c r="O11" s="51" t="s">
        <v>683</v>
      </c>
      <c r="P11" s="51" t="s">
        <v>683</v>
      </c>
      <c r="Q11" s="51" t="s">
        <v>683</v>
      </c>
      <c r="R11" s="51" t="s">
        <v>683</v>
      </c>
      <c r="S11" s="51" t="s">
        <v>683</v>
      </c>
      <c r="T11" s="51" t="s">
        <v>683</v>
      </c>
      <c r="U11" s="51" t="s">
        <v>683</v>
      </c>
      <c r="V11" s="61">
        <f>COUNTIF(E11:U11,"P")</f>
        <v>16</v>
      </c>
      <c r="W11" s="61" t="s">
        <v>166</v>
      </c>
    </row>
    <row r="12" spans="2:23" x14ac:dyDescent="0.3">
      <c r="B12" s="147"/>
      <c r="C12" s="51" t="s">
        <v>15</v>
      </c>
      <c r="D12" s="147"/>
      <c r="E12" s="51" t="s">
        <v>683</v>
      </c>
      <c r="F12" s="51" t="s">
        <v>685</v>
      </c>
      <c r="G12" s="51" t="s">
        <v>683</v>
      </c>
      <c r="H12" s="51" t="s">
        <v>683</v>
      </c>
      <c r="I12" s="51" t="s">
        <v>683</v>
      </c>
      <c r="J12" s="51" t="s">
        <v>683</v>
      </c>
      <c r="K12" s="51" t="s">
        <v>683</v>
      </c>
      <c r="L12" s="51" t="s">
        <v>683</v>
      </c>
      <c r="M12" s="51" t="s">
        <v>683</v>
      </c>
      <c r="N12" s="51" t="s">
        <v>683</v>
      </c>
      <c r="O12" s="51" t="s">
        <v>683</v>
      </c>
      <c r="P12" s="51" t="s">
        <v>683</v>
      </c>
      <c r="Q12" s="51" t="s">
        <v>683</v>
      </c>
      <c r="R12" s="51" t="s">
        <v>683</v>
      </c>
      <c r="S12" s="51" t="s">
        <v>683</v>
      </c>
      <c r="T12" s="51" t="s">
        <v>683</v>
      </c>
      <c r="U12" s="51" t="s">
        <v>683</v>
      </c>
      <c r="V12" s="61">
        <f>COUNTIF(E12:U12,"P")</f>
        <v>16</v>
      </c>
      <c r="W12" s="61" t="s">
        <v>166</v>
      </c>
    </row>
    <row r="13" spans="2:23" x14ac:dyDescent="0.3">
      <c r="B13" s="147"/>
      <c r="C13" s="51" t="s">
        <v>16</v>
      </c>
      <c r="D13" s="147"/>
      <c r="E13" s="51" t="s">
        <v>683</v>
      </c>
      <c r="F13" s="51" t="s">
        <v>685</v>
      </c>
      <c r="G13" s="51" t="s">
        <v>683</v>
      </c>
      <c r="H13" s="51" t="s">
        <v>683</v>
      </c>
      <c r="I13" s="51" t="s">
        <v>683</v>
      </c>
      <c r="J13" s="51" t="s">
        <v>683</v>
      </c>
      <c r="K13" s="51" t="s">
        <v>683</v>
      </c>
      <c r="L13" s="51" t="s">
        <v>683</v>
      </c>
      <c r="M13" s="51" t="s">
        <v>683</v>
      </c>
      <c r="N13" s="51" t="s">
        <v>683</v>
      </c>
      <c r="O13" s="51" t="s">
        <v>683</v>
      </c>
      <c r="P13" s="51" t="s">
        <v>683</v>
      </c>
      <c r="Q13" s="51" t="s">
        <v>683</v>
      </c>
      <c r="R13" s="51" t="s">
        <v>683</v>
      </c>
      <c r="S13" s="51" t="s">
        <v>683</v>
      </c>
      <c r="T13" s="51" t="s">
        <v>683</v>
      </c>
      <c r="U13" s="51" t="s">
        <v>683</v>
      </c>
      <c r="V13" s="61">
        <f>COUNTIF(E13:U13,"P")</f>
        <v>16</v>
      </c>
      <c r="W13" s="61" t="s">
        <v>166</v>
      </c>
    </row>
    <row r="14" spans="2:23" x14ac:dyDescent="0.3">
      <c r="B14" s="51" t="s">
        <v>17</v>
      </c>
      <c r="C14" s="51" t="s">
        <v>68</v>
      </c>
      <c r="D14" s="51" t="s">
        <v>107</v>
      </c>
      <c r="E14" s="51" t="s">
        <v>6</v>
      </c>
      <c r="F14" s="51" t="s">
        <v>6</v>
      </c>
      <c r="G14" s="51" t="s">
        <v>6</v>
      </c>
      <c r="H14" s="51" t="s">
        <v>6</v>
      </c>
      <c r="I14" s="51" t="s">
        <v>6</v>
      </c>
      <c r="J14" s="51" t="s">
        <v>6</v>
      </c>
      <c r="K14" s="51" t="s">
        <v>6</v>
      </c>
      <c r="L14" s="51" t="s">
        <v>6</v>
      </c>
      <c r="M14" s="51" t="s">
        <v>6</v>
      </c>
      <c r="N14" s="51" t="s">
        <v>6</v>
      </c>
      <c r="O14" s="51" t="s">
        <v>6</v>
      </c>
      <c r="P14" s="51" t="s">
        <v>6</v>
      </c>
      <c r="Q14" s="51" t="s">
        <v>6</v>
      </c>
      <c r="R14" s="51" t="s">
        <v>6</v>
      </c>
      <c r="S14" s="51" t="s">
        <v>6</v>
      </c>
      <c r="T14" s="51" t="s">
        <v>6</v>
      </c>
      <c r="U14" s="51" t="s">
        <v>6</v>
      </c>
      <c r="V14" s="51" t="s">
        <v>6</v>
      </c>
      <c r="W14" s="51" t="s">
        <v>6</v>
      </c>
    </row>
    <row r="15" spans="2:23" x14ac:dyDescent="0.3">
      <c r="B15" s="51" t="s">
        <v>19</v>
      </c>
      <c r="C15" s="51" t="s">
        <v>69</v>
      </c>
      <c r="D15" s="51" t="s">
        <v>9</v>
      </c>
      <c r="E15" s="51" t="s">
        <v>6</v>
      </c>
      <c r="F15" s="51" t="s">
        <v>6</v>
      </c>
      <c r="G15" s="51" t="s">
        <v>6</v>
      </c>
      <c r="H15" s="51" t="s">
        <v>6</v>
      </c>
      <c r="I15" s="51" t="s">
        <v>6</v>
      </c>
      <c r="J15" s="51" t="s">
        <v>6</v>
      </c>
      <c r="K15" s="51" t="s">
        <v>6</v>
      </c>
      <c r="L15" s="51" t="s">
        <v>6</v>
      </c>
      <c r="M15" s="51" t="s">
        <v>6</v>
      </c>
      <c r="N15" s="51" t="s">
        <v>6</v>
      </c>
      <c r="O15" s="51" t="s">
        <v>6</v>
      </c>
      <c r="P15" s="51" t="s">
        <v>6</v>
      </c>
      <c r="Q15" s="51" t="s">
        <v>6</v>
      </c>
      <c r="R15" s="51" t="s">
        <v>6</v>
      </c>
      <c r="S15" s="51" t="s">
        <v>6</v>
      </c>
      <c r="T15" s="51" t="s">
        <v>6</v>
      </c>
      <c r="U15" s="51" t="s">
        <v>6</v>
      </c>
      <c r="V15" s="51" t="s">
        <v>6</v>
      </c>
      <c r="W15" s="51" t="s">
        <v>6</v>
      </c>
    </row>
    <row r="16" spans="2:23" x14ac:dyDescent="0.3">
      <c r="B16" s="147" t="s">
        <v>86</v>
      </c>
      <c r="C16" s="51" t="s">
        <v>22</v>
      </c>
      <c r="D16" s="51" t="s">
        <v>108</v>
      </c>
      <c r="E16" s="51" t="s">
        <v>683</v>
      </c>
      <c r="F16" s="51" t="s">
        <v>683</v>
      </c>
      <c r="G16" s="51" t="s">
        <v>683</v>
      </c>
      <c r="H16" s="51" t="s">
        <v>683</v>
      </c>
      <c r="I16" s="51" t="s">
        <v>683</v>
      </c>
      <c r="J16" s="51" t="s">
        <v>683</v>
      </c>
      <c r="K16" s="51" t="s">
        <v>683</v>
      </c>
      <c r="L16" s="51" t="s">
        <v>683</v>
      </c>
      <c r="M16" s="51" t="s">
        <v>683</v>
      </c>
      <c r="N16" s="51" t="s">
        <v>683</v>
      </c>
      <c r="O16" s="51" t="s">
        <v>683</v>
      </c>
      <c r="P16" s="51" t="s">
        <v>683</v>
      </c>
      <c r="Q16" s="51" t="s">
        <v>683</v>
      </c>
      <c r="R16" s="51" t="s">
        <v>683</v>
      </c>
      <c r="S16" s="51" t="s">
        <v>683</v>
      </c>
      <c r="T16" s="51" t="s">
        <v>683</v>
      </c>
      <c r="U16" s="51" t="s">
        <v>683</v>
      </c>
      <c r="V16" s="61">
        <f>COUNTIF(E16:U16,"P")</f>
        <v>17</v>
      </c>
      <c r="W16" s="61" t="s">
        <v>166</v>
      </c>
    </row>
    <row r="17" spans="2:23" x14ac:dyDescent="0.3">
      <c r="B17" s="147"/>
      <c r="C17" s="51" t="s">
        <v>70</v>
      </c>
      <c r="D17" s="147" t="s">
        <v>2</v>
      </c>
      <c r="E17" s="51" t="s">
        <v>6</v>
      </c>
      <c r="F17" s="51" t="s">
        <v>6</v>
      </c>
      <c r="G17" s="51" t="s">
        <v>6</v>
      </c>
      <c r="H17" s="51" t="s">
        <v>6</v>
      </c>
      <c r="I17" s="51" t="s">
        <v>6</v>
      </c>
      <c r="J17" s="51" t="s">
        <v>6</v>
      </c>
      <c r="K17" s="51" t="s">
        <v>6</v>
      </c>
      <c r="L17" s="51" t="s">
        <v>6</v>
      </c>
      <c r="M17" s="51" t="s">
        <v>6</v>
      </c>
      <c r="N17" s="51" t="s">
        <v>6</v>
      </c>
      <c r="O17" s="51" t="s">
        <v>6</v>
      </c>
      <c r="P17" s="51" t="s">
        <v>6</v>
      </c>
      <c r="Q17" s="51" t="s">
        <v>6</v>
      </c>
      <c r="R17" s="51" t="s">
        <v>6</v>
      </c>
      <c r="S17" s="51" t="s">
        <v>6</v>
      </c>
      <c r="T17" s="51" t="s">
        <v>6</v>
      </c>
      <c r="U17" s="51" t="s">
        <v>6</v>
      </c>
      <c r="V17" s="51" t="s">
        <v>6</v>
      </c>
      <c r="W17" s="51" t="s">
        <v>6</v>
      </c>
    </row>
    <row r="18" spans="2:23" x14ac:dyDescent="0.3">
      <c r="B18" s="147"/>
      <c r="C18" s="51" t="s">
        <v>71</v>
      </c>
      <c r="D18" s="147"/>
      <c r="E18" s="51" t="s">
        <v>6</v>
      </c>
      <c r="F18" s="51" t="s">
        <v>6</v>
      </c>
      <c r="G18" s="51" t="s">
        <v>6</v>
      </c>
      <c r="H18" s="51" t="s">
        <v>6</v>
      </c>
      <c r="I18" s="51" t="s">
        <v>6</v>
      </c>
      <c r="J18" s="51" t="s">
        <v>6</v>
      </c>
      <c r="K18" s="51" t="s">
        <v>6</v>
      </c>
      <c r="L18" s="51" t="s">
        <v>6</v>
      </c>
      <c r="M18" s="51" t="s">
        <v>6</v>
      </c>
      <c r="N18" s="51" t="s">
        <v>6</v>
      </c>
      <c r="O18" s="51" t="s">
        <v>6</v>
      </c>
      <c r="P18" s="51" t="s">
        <v>6</v>
      </c>
      <c r="Q18" s="51" t="s">
        <v>6</v>
      </c>
      <c r="R18" s="51" t="s">
        <v>6</v>
      </c>
      <c r="S18" s="51" t="s">
        <v>6</v>
      </c>
      <c r="T18" s="51" t="s">
        <v>6</v>
      </c>
      <c r="U18" s="51" t="s">
        <v>6</v>
      </c>
      <c r="V18" s="51" t="s">
        <v>6</v>
      </c>
      <c r="W18" s="51" t="s">
        <v>6</v>
      </c>
    </row>
    <row r="19" spans="2:23" x14ac:dyDescent="0.3">
      <c r="B19" s="147" t="s">
        <v>25</v>
      </c>
      <c r="C19" s="51" t="s">
        <v>26</v>
      </c>
      <c r="D19" s="147" t="s">
        <v>108</v>
      </c>
      <c r="E19" s="51" t="s">
        <v>683</v>
      </c>
      <c r="F19" s="51" t="s">
        <v>685</v>
      </c>
      <c r="G19" s="51" t="s">
        <v>683</v>
      </c>
      <c r="H19" s="51" t="s">
        <v>683</v>
      </c>
      <c r="I19" s="51" t="s">
        <v>683</v>
      </c>
      <c r="J19" s="51" t="s">
        <v>683</v>
      </c>
      <c r="K19" s="51" t="s">
        <v>683</v>
      </c>
      <c r="L19" s="51" t="s">
        <v>683</v>
      </c>
      <c r="M19" s="51" t="s">
        <v>683</v>
      </c>
      <c r="N19" s="51" t="s">
        <v>683</v>
      </c>
      <c r="O19" s="51" t="s">
        <v>683</v>
      </c>
      <c r="P19" s="51" t="s">
        <v>683</v>
      </c>
      <c r="Q19" s="51" t="s">
        <v>683</v>
      </c>
      <c r="R19" s="51" t="s">
        <v>683</v>
      </c>
      <c r="S19" s="51" t="s">
        <v>683</v>
      </c>
      <c r="T19" s="51" t="s">
        <v>683</v>
      </c>
      <c r="U19" s="51" t="s">
        <v>683</v>
      </c>
      <c r="V19" s="61">
        <f t="shared" ref="V19:V38" si="0">COUNTIF(E19:U19,"P")</f>
        <v>16</v>
      </c>
      <c r="W19" s="61" t="s">
        <v>166</v>
      </c>
    </row>
    <row r="20" spans="2:23" x14ac:dyDescent="0.3">
      <c r="B20" s="147"/>
      <c r="C20" s="51" t="s">
        <v>27</v>
      </c>
      <c r="D20" s="147"/>
      <c r="E20" s="51" t="s">
        <v>685</v>
      </c>
      <c r="F20" s="51" t="s">
        <v>685</v>
      </c>
      <c r="G20" s="51" t="s">
        <v>685</v>
      </c>
      <c r="H20" s="51" t="s">
        <v>685</v>
      </c>
      <c r="I20" s="51" t="s">
        <v>685</v>
      </c>
      <c r="J20" s="51" t="s">
        <v>685</v>
      </c>
      <c r="K20" s="51" t="s">
        <v>685</v>
      </c>
      <c r="L20" s="51" t="s">
        <v>685</v>
      </c>
      <c r="M20" s="51" t="s">
        <v>685</v>
      </c>
      <c r="N20" s="51" t="s">
        <v>685</v>
      </c>
      <c r="O20" s="51" t="s">
        <v>685</v>
      </c>
      <c r="P20" s="51" t="s">
        <v>685</v>
      </c>
      <c r="Q20" s="51" t="s">
        <v>685</v>
      </c>
      <c r="R20" s="51" t="s">
        <v>685</v>
      </c>
      <c r="S20" s="51" t="s">
        <v>685</v>
      </c>
      <c r="T20" s="51" t="s">
        <v>685</v>
      </c>
      <c r="U20" s="51" t="s">
        <v>685</v>
      </c>
      <c r="V20" s="61">
        <f t="shared" si="0"/>
        <v>0</v>
      </c>
      <c r="W20" s="61" t="s">
        <v>168</v>
      </c>
    </row>
    <row r="21" spans="2:23" x14ac:dyDescent="0.3">
      <c r="B21" s="147"/>
      <c r="C21" s="51" t="s">
        <v>28</v>
      </c>
      <c r="D21" s="147"/>
      <c r="E21" s="51" t="s">
        <v>683</v>
      </c>
      <c r="F21" s="51" t="s">
        <v>683</v>
      </c>
      <c r="G21" s="51" t="s">
        <v>683</v>
      </c>
      <c r="H21" s="51" t="s">
        <v>683</v>
      </c>
      <c r="I21" s="51" t="s">
        <v>683</v>
      </c>
      <c r="J21" s="51" t="s">
        <v>683</v>
      </c>
      <c r="K21" s="51" t="s">
        <v>683</v>
      </c>
      <c r="L21" s="51" t="s">
        <v>683</v>
      </c>
      <c r="M21" s="51" t="s">
        <v>683</v>
      </c>
      <c r="N21" s="51" t="s">
        <v>683</v>
      </c>
      <c r="O21" s="51" t="s">
        <v>683</v>
      </c>
      <c r="P21" s="51" t="s">
        <v>683</v>
      </c>
      <c r="Q21" s="51" t="s">
        <v>683</v>
      </c>
      <c r="R21" s="51" t="s">
        <v>685</v>
      </c>
      <c r="S21" s="51" t="s">
        <v>683</v>
      </c>
      <c r="T21" s="51" t="s">
        <v>683</v>
      </c>
      <c r="U21" s="51" t="s">
        <v>683</v>
      </c>
      <c r="V21" s="61">
        <f t="shared" si="0"/>
        <v>16</v>
      </c>
      <c r="W21" s="61" t="s">
        <v>166</v>
      </c>
    </row>
    <row r="22" spans="2:23" x14ac:dyDescent="0.3">
      <c r="B22" s="147"/>
      <c r="C22" s="51" t="s">
        <v>29</v>
      </c>
      <c r="D22" s="147"/>
      <c r="E22" s="51" t="s">
        <v>683</v>
      </c>
      <c r="F22" s="51" t="s">
        <v>683</v>
      </c>
      <c r="G22" s="51" t="s">
        <v>683</v>
      </c>
      <c r="H22" s="51" t="s">
        <v>683</v>
      </c>
      <c r="I22" s="51" t="s">
        <v>683</v>
      </c>
      <c r="J22" s="51" t="s">
        <v>683</v>
      </c>
      <c r="K22" s="51" t="s">
        <v>683</v>
      </c>
      <c r="L22" s="51" t="s">
        <v>683</v>
      </c>
      <c r="M22" s="51" t="s">
        <v>683</v>
      </c>
      <c r="N22" s="51" t="s">
        <v>683</v>
      </c>
      <c r="O22" s="51" t="s">
        <v>683</v>
      </c>
      <c r="P22" s="51" t="s">
        <v>683</v>
      </c>
      <c r="Q22" s="51" t="s">
        <v>683</v>
      </c>
      <c r="R22" s="51" t="s">
        <v>685</v>
      </c>
      <c r="S22" s="51" t="s">
        <v>683</v>
      </c>
      <c r="T22" s="51" t="s">
        <v>683</v>
      </c>
      <c r="U22" s="51" t="s">
        <v>683</v>
      </c>
      <c r="V22" s="61">
        <f t="shared" si="0"/>
        <v>16</v>
      </c>
      <c r="W22" s="61" t="s">
        <v>166</v>
      </c>
    </row>
    <row r="23" spans="2:23" x14ac:dyDescent="0.3">
      <c r="B23" s="147"/>
      <c r="C23" s="51" t="s">
        <v>30</v>
      </c>
      <c r="D23" s="147"/>
      <c r="E23" s="51" t="s">
        <v>683</v>
      </c>
      <c r="F23" s="51" t="s">
        <v>683</v>
      </c>
      <c r="G23" s="51" t="s">
        <v>683</v>
      </c>
      <c r="H23" s="51" t="s">
        <v>683</v>
      </c>
      <c r="I23" s="51" t="s">
        <v>683</v>
      </c>
      <c r="J23" s="51" t="s">
        <v>683</v>
      </c>
      <c r="K23" s="51" t="s">
        <v>683</v>
      </c>
      <c r="L23" s="51" t="s">
        <v>683</v>
      </c>
      <c r="M23" s="51" t="s">
        <v>683</v>
      </c>
      <c r="N23" s="51" t="s">
        <v>683</v>
      </c>
      <c r="O23" s="51" t="s">
        <v>683</v>
      </c>
      <c r="P23" s="51" t="s">
        <v>683</v>
      </c>
      <c r="Q23" s="51" t="s">
        <v>683</v>
      </c>
      <c r="R23" s="51" t="s">
        <v>685</v>
      </c>
      <c r="S23" s="51" t="s">
        <v>683</v>
      </c>
      <c r="T23" s="51" t="s">
        <v>683</v>
      </c>
      <c r="U23" s="51" t="s">
        <v>683</v>
      </c>
      <c r="V23" s="61">
        <f t="shared" si="0"/>
        <v>16</v>
      </c>
      <c r="W23" s="61" t="s">
        <v>166</v>
      </c>
    </row>
    <row r="24" spans="2:23" x14ac:dyDescent="0.3">
      <c r="B24" s="147"/>
      <c r="C24" s="51" t="s">
        <v>31</v>
      </c>
      <c r="D24" s="147"/>
      <c r="E24" s="51" t="s">
        <v>683</v>
      </c>
      <c r="F24" s="51" t="s">
        <v>683</v>
      </c>
      <c r="G24" s="51" t="s">
        <v>683</v>
      </c>
      <c r="H24" s="51" t="s">
        <v>683</v>
      </c>
      <c r="I24" s="51" t="s">
        <v>683</v>
      </c>
      <c r="J24" s="51" t="s">
        <v>683</v>
      </c>
      <c r="K24" s="51" t="s">
        <v>683</v>
      </c>
      <c r="L24" s="51" t="s">
        <v>683</v>
      </c>
      <c r="M24" s="51" t="s">
        <v>683</v>
      </c>
      <c r="N24" s="51" t="s">
        <v>683</v>
      </c>
      <c r="O24" s="51" t="s">
        <v>683</v>
      </c>
      <c r="P24" s="51" t="s">
        <v>683</v>
      </c>
      <c r="Q24" s="51" t="s">
        <v>683</v>
      </c>
      <c r="R24" s="51" t="s">
        <v>685</v>
      </c>
      <c r="S24" s="51" t="s">
        <v>683</v>
      </c>
      <c r="T24" s="51" t="s">
        <v>683</v>
      </c>
      <c r="U24" s="51" t="s">
        <v>683</v>
      </c>
      <c r="V24" s="61">
        <f t="shared" si="0"/>
        <v>16</v>
      </c>
      <c r="W24" s="61" t="s">
        <v>166</v>
      </c>
    </row>
    <row r="25" spans="2:23" x14ac:dyDescent="0.3">
      <c r="B25" s="147"/>
      <c r="C25" s="51" t="s">
        <v>32</v>
      </c>
      <c r="D25" s="147"/>
      <c r="E25" s="51" t="s">
        <v>683</v>
      </c>
      <c r="F25" s="51" t="s">
        <v>683</v>
      </c>
      <c r="G25" s="51" t="s">
        <v>683</v>
      </c>
      <c r="H25" s="51" t="s">
        <v>683</v>
      </c>
      <c r="I25" s="51" t="s">
        <v>683</v>
      </c>
      <c r="J25" s="51" t="s">
        <v>683</v>
      </c>
      <c r="K25" s="51" t="s">
        <v>683</v>
      </c>
      <c r="L25" s="51" t="s">
        <v>683</v>
      </c>
      <c r="M25" s="51" t="s">
        <v>683</v>
      </c>
      <c r="N25" s="51" t="s">
        <v>683</v>
      </c>
      <c r="O25" s="51" t="s">
        <v>683</v>
      </c>
      <c r="P25" s="51" t="s">
        <v>683</v>
      </c>
      <c r="Q25" s="51" t="s">
        <v>683</v>
      </c>
      <c r="R25" s="51" t="s">
        <v>685</v>
      </c>
      <c r="S25" s="51" t="s">
        <v>683</v>
      </c>
      <c r="T25" s="51" t="s">
        <v>683</v>
      </c>
      <c r="U25" s="51" t="s">
        <v>683</v>
      </c>
      <c r="V25" s="61">
        <f t="shared" si="0"/>
        <v>16</v>
      </c>
      <c r="W25" s="61" t="s">
        <v>166</v>
      </c>
    </row>
    <row r="26" spans="2:23" x14ac:dyDescent="0.3">
      <c r="B26" s="147" t="s">
        <v>33</v>
      </c>
      <c r="C26" s="51" t="s">
        <v>34</v>
      </c>
      <c r="D26" s="147" t="s">
        <v>2</v>
      </c>
      <c r="E26" s="51" t="s">
        <v>685</v>
      </c>
      <c r="F26" s="51" t="s">
        <v>685</v>
      </c>
      <c r="G26" s="51" t="s">
        <v>685</v>
      </c>
      <c r="H26" s="51" t="s">
        <v>685</v>
      </c>
      <c r="I26" s="51" t="s">
        <v>685</v>
      </c>
      <c r="J26" s="51" t="s">
        <v>683</v>
      </c>
      <c r="K26" s="51" t="s">
        <v>685</v>
      </c>
      <c r="L26" s="51" t="s">
        <v>685</v>
      </c>
      <c r="M26" s="51" t="s">
        <v>685</v>
      </c>
      <c r="N26" s="51" t="s">
        <v>685</v>
      </c>
      <c r="O26" s="51" t="s">
        <v>683</v>
      </c>
      <c r="P26" s="51" t="s">
        <v>683</v>
      </c>
      <c r="Q26" s="51" t="s">
        <v>683</v>
      </c>
      <c r="R26" s="51" t="s">
        <v>685</v>
      </c>
      <c r="S26" s="51" t="s">
        <v>685</v>
      </c>
      <c r="T26" s="51" t="s">
        <v>685</v>
      </c>
      <c r="U26" s="51" t="s">
        <v>685</v>
      </c>
      <c r="V26" s="61">
        <f t="shared" si="0"/>
        <v>4</v>
      </c>
      <c r="W26" s="61" t="s">
        <v>168</v>
      </c>
    </row>
    <row r="27" spans="2:23" x14ac:dyDescent="0.3">
      <c r="B27" s="147"/>
      <c r="C27" s="51" t="s">
        <v>35</v>
      </c>
      <c r="D27" s="147"/>
      <c r="E27" s="51" t="s">
        <v>685</v>
      </c>
      <c r="F27" s="51" t="s">
        <v>685</v>
      </c>
      <c r="G27" s="51" t="s">
        <v>685</v>
      </c>
      <c r="H27" s="51" t="s">
        <v>685</v>
      </c>
      <c r="I27" s="51" t="s">
        <v>685</v>
      </c>
      <c r="J27" s="51" t="s">
        <v>683</v>
      </c>
      <c r="K27" s="51" t="s">
        <v>685</v>
      </c>
      <c r="L27" s="51" t="s">
        <v>685</v>
      </c>
      <c r="M27" s="51" t="s">
        <v>685</v>
      </c>
      <c r="N27" s="51" t="s">
        <v>685</v>
      </c>
      <c r="O27" s="51" t="s">
        <v>683</v>
      </c>
      <c r="P27" s="51" t="s">
        <v>683</v>
      </c>
      <c r="Q27" s="51" t="s">
        <v>683</v>
      </c>
      <c r="R27" s="51" t="s">
        <v>685</v>
      </c>
      <c r="S27" s="51" t="s">
        <v>685</v>
      </c>
      <c r="T27" s="51" t="s">
        <v>685</v>
      </c>
      <c r="U27" s="51" t="s">
        <v>685</v>
      </c>
      <c r="V27" s="61">
        <f t="shared" si="0"/>
        <v>4</v>
      </c>
      <c r="W27" s="61" t="s">
        <v>168</v>
      </c>
    </row>
    <row r="28" spans="2:23" x14ac:dyDescent="0.3">
      <c r="B28" s="147"/>
      <c r="C28" s="51" t="s">
        <v>36</v>
      </c>
      <c r="D28" s="147"/>
      <c r="E28" s="51" t="s">
        <v>685</v>
      </c>
      <c r="F28" s="51" t="s">
        <v>685</v>
      </c>
      <c r="G28" s="51" t="s">
        <v>685</v>
      </c>
      <c r="H28" s="51" t="s">
        <v>685</v>
      </c>
      <c r="I28" s="51" t="s">
        <v>685</v>
      </c>
      <c r="J28" s="51" t="s">
        <v>683</v>
      </c>
      <c r="K28" s="51" t="s">
        <v>685</v>
      </c>
      <c r="L28" s="51" t="s">
        <v>685</v>
      </c>
      <c r="M28" s="51" t="s">
        <v>685</v>
      </c>
      <c r="N28" s="51" t="s">
        <v>685</v>
      </c>
      <c r="O28" s="51" t="s">
        <v>683</v>
      </c>
      <c r="P28" s="51" t="s">
        <v>683</v>
      </c>
      <c r="Q28" s="51" t="s">
        <v>683</v>
      </c>
      <c r="R28" s="51" t="s">
        <v>685</v>
      </c>
      <c r="S28" s="51" t="s">
        <v>685</v>
      </c>
      <c r="T28" s="51" t="s">
        <v>685</v>
      </c>
      <c r="U28" s="51" t="s">
        <v>685</v>
      </c>
      <c r="V28" s="61">
        <f t="shared" si="0"/>
        <v>4</v>
      </c>
      <c r="W28" s="61" t="s">
        <v>168</v>
      </c>
    </row>
    <row r="29" spans="2:23" x14ac:dyDescent="0.3">
      <c r="B29" s="147"/>
      <c r="C29" s="51" t="s">
        <v>37</v>
      </c>
      <c r="D29" s="147"/>
      <c r="E29" s="51" t="s">
        <v>685</v>
      </c>
      <c r="F29" s="51" t="s">
        <v>685</v>
      </c>
      <c r="G29" s="51" t="s">
        <v>685</v>
      </c>
      <c r="H29" s="51" t="s">
        <v>685</v>
      </c>
      <c r="I29" s="51" t="s">
        <v>685</v>
      </c>
      <c r="J29" s="51" t="s">
        <v>683</v>
      </c>
      <c r="K29" s="51" t="s">
        <v>685</v>
      </c>
      <c r="L29" s="51" t="s">
        <v>685</v>
      </c>
      <c r="M29" s="51" t="s">
        <v>685</v>
      </c>
      <c r="N29" s="51" t="s">
        <v>685</v>
      </c>
      <c r="O29" s="51" t="s">
        <v>683</v>
      </c>
      <c r="P29" s="51" t="s">
        <v>683</v>
      </c>
      <c r="Q29" s="51" t="s">
        <v>683</v>
      </c>
      <c r="R29" s="51" t="s">
        <v>685</v>
      </c>
      <c r="S29" s="51" t="s">
        <v>685</v>
      </c>
      <c r="T29" s="51" t="s">
        <v>685</v>
      </c>
      <c r="U29" s="51" t="s">
        <v>685</v>
      </c>
      <c r="V29" s="61">
        <f t="shared" si="0"/>
        <v>4</v>
      </c>
      <c r="W29" s="61" t="s">
        <v>168</v>
      </c>
    </row>
    <row r="30" spans="2:23" x14ac:dyDescent="0.3">
      <c r="B30" s="147"/>
      <c r="C30" s="51" t="s">
        <v>38</v>
      </c>
      <c r="D30" s="147"/>
      <c r="E30" s="51" t="s">
        <v>685</v>
      </c>
      <c r="F30" s="51" t="s">
        <v>685</v>
      </c>
      <c r="G30" s="51" t="s">
        <v>685</v>
      </c>
      <c r="H30" s="51" t="s">
        <v>685</v>
      </c>
      <c r="I30" s="51" t="s">
        <v>685</v>
      </c>
      <c r="J30" s="51" t="s">
        <v>683</v>
      </c>
      <c r="K30" s="51" t="s">
        <v>685</v>
      </c>
      <c r="L30" s="51" t="s">
        <v>685</v>
      </c>
      <c r="M30" s="51" t="s">
        <v>685</v>
      </c>
      <c r="N30" s="51" t="s">
        <v>685</v>
      </c>
      <c r="O30" s="51" t="s">
        <v>683</v>
      </c>
      <c r="P30" s="51" t="s">
        <v>683</v>
      </c>
      <c r="Q30" s="51" t="s">
        <v>683</v>
      </c>
      <c r="R30" s="51" t="s">
        <v>685</v>
      </c>
      <c r="S30" s="51" t="s">
        <v>685</v>
      </c>
      <c r="T30" s="51" t="s">
        <v>685</v>
      </c>
      <c r="U30" s="51" t="s">
        <v>685</v>
      </c>
      <c r="V30" s="61">
        <f t="shared" si="0"/>
        <v>4</v>
      </c>
      <c r="W30" s="61" t="s">
        <v>168</v>
      </c>
    </row>
    <row r="31" spans="2:23" x14ac:dyDescent="0.3">
      <c r="B31" s="147"/>
      <c r="C31" s="51" t="s">
        <v>39</v>
      </c>
      <c r="D31" s="147"/>
      <c r="E31" s="51" t="s">
        <v>685</v>
      </c>
      <c r="F31" s="51" t="s">
        <v>685</v>
      </c>
      <c r="G31" s="51" t="s">
        <v>685</v>
      </c>
      <c r="H31" s="51" t="s">
        <v>685</v>
      </c>
      <c r="I31" s="51" t="s">
        <v>685</v>
      </c>
      <c r="J31" s="51" t="s">
        <v>683</v>
      </c>
      <c r="K31" s="51" t="s">
        <v>685</v>
      </c>
      <c r="L31" s="51" t="s">
        <v>685</v>
      </c>
      <c r="M31" s="51" t="s">
        <v>685</v>
      </c>
      <c r="N31" s="51" t="s">
        <v>685</v>
      </c>
      <c r="O31" s="51" t="s">
        <v>683</v>
      </c>
      <c r="P31" s="51" t="s">
        <v>683</v>
      </c>
      <c r="Q31" s="51" t="s">
        <v>683</v>
      </c>
      <c r="R31" s="51" t="s">
        <v>685</v>
      </c>
      <c r="S31" s="51" t="s">
        <v>685</v>
      </c>
      <c r="T31" s="51" t="s">
        <v>685</v>
      </c>
      <c r="U31" s="51" t="s">
        <v>685</v>
      </c>
      <c r="V31" s="61">
        <f t="shared" si="0"/>
        <v>4</v>
      </c>
      <c r="W31" s="61" t="s">
        <v>168</v>
      </c>
    </row>
    <row r="32" spans="2:23" x14ac:dyDescent="0.3">
      <c r="B32" s="51" t="s">
        <v>686</v>
      </c>
      <c r="C32" s="51" t="s">
        <v>41</v>
      </c>
      <c r="D32" s="51" t="s">
        <v>2</v>
      </c>
      <c r="E32" s="51" t="s">
        <v>683</v>
      </c>
      <c r="F32" s="51" t="s">
        <v>685</v>
      </c>
      <c r="G32" s="51" t="s">
        <v>683</v>
      </c>
      <c r="H32" s="51" t="s">
        <v>683</v>
      </c>
      <c r="I32" s="51" t="s">
        <v>683</v>
      </c>
      <c r="J32" s="51" t="s">
        <v>683</v>
      </c>
      <c r="K32" s="51" t="s">
        <v>685</v>
      </c>
      <c r="L32" s="51" t="s">
        <v>683</v>
      </c>
      <c r="M32" s="51" t="s">
        <v>683</v>
      </c>
      <c r="N32" s="51" t="s">
        <v>683</v>
      </c>
      <c r="O32" s="51" t="s">
        <v>683</v>
      </c>
      <c r="P32" s="51" t="s">
        <v>683</v>
      </c>
      <c r="Q32" s="51" t="s">
        <v>683</v>
      </c>
      <c r="R32" s="51" t="s">
        <v>683</v>
      </c>
      <c r="S32" s="51" t="s">
        <v>683</v>
      </c>
      <c r="T32" s="51" t="s">
        <v>683</v>
      </c>
      <c r="U32" s="51" t="s">
        <v>683</v>
      </c>
      <c r="V32" s="61">
        <f t="shared" si="0"/>
        <v>15</v>
      </c>
      <c r="W32" s="61" t="s">
        <v>166</v>
      </c>
    </row>
    <row r="33" spans="2:23" x14ac:dyDescent="0.3">
      <c r="B33" s="51" t="s">
        <v>42</v>
      </c>
      <c r="C33" s="51" t="s">
        <v>43</v>
      </c>
      <c r="D33" s="51" t="s">
        <v>44</v>
      </c>
      <c r="E33" s="51" t="s">
        <v>685</v>
      </c>
      <c r="F33" s="51" t="s">
        <v>683</v>
      </c>
      <c r="G33" s="51" t="s">
        <v>685</v>
      </c>
      <c r="H33" s="51" t="s">
        <v>683</v>
      </c>
      <c r="I33" s="51" t="s">
        <v>683</v>
      </c>
      <c r="J33" s="51" t="s">
        <v>683</v>
      </c>
      <c r="K33" s="51" t="s">
        <v>685</v>
      </c>
      <c r="L33" s="51" t="s">
        <v>683</v>
      </c>
      <c r="M33" s="51" t="s">
        <v>683</v>
      </c>
      <c r="N33" s="51" t="s">
        <v>685</v>
      </c>
      <c r="O33" s="51" t="s">
        <v>683</v>
      </c>
      <c r="P33" s="51" t="s">
        <v>683</v>
      </c>
      <c r="Q33" s="51" t="s">
        <v>683</v>
      </c>
      <c r="R33" s="51" t="s">
        <v>685</v>
      </c>
      <c r="S33" s="51" t="s">
        <v>683</v>
      </c>
      <c r="T33" s="51" t="s">
        <v>685</v>
      </c>
      <c r="U33" s="51" t="s">
        <v>685</v>
      </c>
      <c r="V33" s="61">
        <f t="shared" si="0"/>
        <v>10</v>
      </c>
      <c r="W33" s="61" t="s">
        <v>167</v>
      </c>
    </row>
    <row r="34" spans="2:23" x14ac:dyDescent="0.3">
      <c r="B34" s="51" t="s">
        <v>45</v>
      </c>
      <c r="C34" s="51" t="s">
        <v>46</v>
      </c>
      <c r="D34" s="51" t="s">
        <v>108</v>
      </c>
      <c r="E34" s="51" t="s">
        <v>685</v>
      </c>
      <c r="F34" s="51" t="s">
        <v>685</v>
      </c>
      <c r="G34" s="51" t="s">
        <v>685</v>
      </c>
      <c r="H34" s="51" t="s">
        <v>685</v>
      </c>
      <c r="I34" s="51" t="s">
        <v>685</v>
      </c>
      <c r="J34" s="51" t="s">
        <v>685</v>
      </c>
      <c r="K34" s="51" t="s">
        <v>685</v>
      </c>
      <c r="L34" s="51" t="s">
        <v>685</v>
      </c>
      <c r="M34" s="51" t="s">
        <v>685</v>
      </c>
      <c r="N34" s="51" t="s">
        <v>685</v>
      </c>
      <c r="O34" s="51" t="s">
        <v>685</v>
      </c>
      <c r="P34" s="51" t="s">
        <v>685</v>
      </c>
      <c r="Q34" s="51" t="s">
        <v>685</v>
      </c>
      <c r="R34" s="51" t="s">
        <v>685</v>
      </c>
      <c r="S34" s="51" t="s">
        <v>685</v>
      </c>
      <c r="T34" s="51" t="s">
        <v>685</v>
      </c>
      <c r="U34" s="51" t="s">
        <v>685</v>
      </c>
      <c r="V34" s="61">
        <f t="shared" si="0"/>
        <v>0</v>
      </c>
      <c r="W34" s="61" t="s">
        <v>168</v>
      </c>
    </row>
    <row r="35" spans="2:23" x14ac:dyDescent="0.3">
      <c r="B35" s="147" t="s">
        <v>47</v>
      </c>
      <c r="C35" s="51" t="s">
        <v>48</v>
      </c>
      <c r="D35" s="147" t="s">
        <v>108</v>
      </c>
      <c r="E35" s="51" t="s">
        <v>683</v>
      </c>
      <c r="F35" s="51" t="s">
        <v>683</v>
      </c>
      <c r="G35" s="51" t="s">
        <v>683</v>
      </c>
      <c r="H35" s="51" t="s">
        <v>683</v>
      </c>
      <c r="I35" s="51" t="s">
        <v>683</v>
      </c>
      <c r="J35" s="51" t="s">
        <v>683</v>
      </c>
      <c r="K35" s="51" t="s">
        <v>683</v>
      </c>
      <c r="L35" s="51" t="s">
        <v>683</v>
      </c>
      <c r="M35" s="51" t="s">
        <v>683</v>
      </c>
      <c r="N35" s="51" t="s">
        <v>683</v>
      </c>
      <c r="O35" s="51" t="s">
        <v>683</v>
      </c>
      <c r="P35" s="51" t="s">
        <v>683</v>
      </c>
      <c r="Q35" s="51" t="s">
        <v>683</v>
      </c>
      <c r="R35" s="51" t="s">
        <v>685</v>
      </c>
      <c r="S35" s="51" t="s">
        <v>683</v>
      </c>
      <c r="T35" s="51" t="s">
        <v>685</v>
      </c>
      <c r="U35" s="51" t="s">
        <v>683</v>
      </c>
      <c r="V35" s="61">
        <f t="shared" si="0"/>
        <v>15</v>
      </c>
      <c r="W35" s="61" t="s">
        <v>166</v>
      </c>
    </row>
    <row r="36" spans="2:23" x14ac:dyDescent="0.3">
      <c r="B36" s="147"/>
      <c r="C36" s="51" t="s">
        <v>49</v>
      </c>
      <c r="D36" s="147"/>
      <c r="E36" s="51" t="s">
        <v>683</v>
      </c>
      <c r="F36" s="51" t="s">
        <v>683</v>
      </c>
      <c r="G36" s="51" t="s">
        <v>683</v>
      </c>
      <c r="H36" s="51" t="s">
        <v>683</v>
      </c>
      <c r="I36" s="51" t="s">
        <v>683</v>
      </c>
      <c r="J36" s="51" t="s">
        <v>683</v>
      </c>
      <c r="K36" s="51" t="s">
        <v>683</v>
      </c>
      <c r="L36" s="51" t="s">
        <v>683</v>
      </c>
      <c r="M36" s="51" t="s">
        <v>683</v>
      </c>
      <c r="N36" s="51" t="s">
        <v>683</v>
      </c>
      <c r="O36" s="51" t="s">
        <v>683</v>
      </c>
      <c r="P36" s="51" t="s">
        <v>683</v>
      </c>
      <c r="Q36" s="51" t="s">
        <v>683</v>
      </c>
      <c r="R36" s="51" t="s">
        <v>685</v>
      </c>
      <c r="S36" s="51" t="s">
        <v>683</v>
      </c>
      <c r="T36" s="51" t="s">
        <v>685</v>
      </c>
      <c r="U36" s="51" t="s">
        <v>683</v>
      </c>
      <c r="V36" s="61">
        <f t="shared" si="0"/>
        <v>15</v>
      </c>
      <c r="W36" s="61" t="s">
        <v>166</v>
      </c>
    </row>
    <row r="37" spans="2:23" x14ac:dyDescent="0.3">
      <c r="B37" s="51" t="s">
        <v>50</v>
      </c>
      <c r="C37" s="51" t="s">
        <v>51</v>
      </c>
      <c r="D37" s="51" t="s">
        <v>2</v>
      </c>
      <c r="E37" s="51" t="s">
        <v>685</v>
      </c>
      <c r="F37" s="51" t="s">
        <v>685</v>
      </c>
      <c r="G37" s="51" t="s">
        <v>685</v>
      </c>
      <c r="H37" s="51" t="s">
        <v>685</v>
      </c>
      <c r="I37" s="51" t="s">
        <v>685</v>
      </c>
      <c r="J37" s="51" t="s">
        <v>685</v>
      </c>
      <c r="K37" s="51" t="s">
        <v>685</v>
      </c>
      <c r="L37" s="51" t="s">
        <v>685</v>
      </c>
      <c r="M37" s="51" t="s">
        <v>685</v>
      </c>
      <c r="N37" s="51" t="s">
        <v>685</v>
      </c>
      <c r="O37" s="51" t="s">
        <v>685</v>
      </c>
      <c r="P37" s="51" t="s">
        <v>685</v>
      </c>
      <c r="Q37" s="51" t="s">
        <v>685</v>
      </c>
      <c r="R37" s="51" t="s">
        <v>685</v>
      </c>
      <c r="S37" s="51" t="s">
        <v>685</v>
      </c>
      <c r="T37" s="51" t="s">
        <v>685</v>
      </c>
      <c r="U37" s="51" t="s">
        <v>685</v>
      </c>
      <c r="V37" s="61">
        <f t="shared" si="0"/>
        <v>0</v>
      </c>
      <c r="W37" s="61" t="s">
        <v>168</v>
      </c>
    </row>
    <row r="38" spans="2:23" x14ac:dyDescent="0.3">
      <c r="B38" s="51" t="s">
        <v>52</v>
      </c>
      <c r="C38" s="51" t="s">
        <v>53</v>
      </c>
      <c r="D38" s="51" t="s">
        <v>108</v>
      </c>
      <c r="E38" s="51" t="s">
        <v>683</v>
      </c>
      <c r="F38" s="51" t="s">
        <v>683</v>
      </c>
      <c r="G38" s="51" t="s">
        <v>683</v>
      </c>
      <c r="H38" s="51" t="s">
        <v>683</v>
      </c>
      <c r="I38" s="51" t="s">
        <v>683</v>
      </c>
      <c r="J38" s="51" t="s">
        <v>683</v>
      </c>
      <c r="K38" s="51" t="s">
        <v>685</v>
      </c>
      <c r="L38" s="51" t="s">
        <v>683</v>
      </c>
      <c r="M38" s="51" t="s">
        <v>685</v>
      </c>
      <c r="N38" s="51" t="s">
        <v>685</v>
      </c>
      <c r="O38" s="51" t="s">
        <v>685</v>
      </c>
      <c r="P38" s="51" t="s">
        <v>685</v>
      </c>
      <c r="Q38" s="51" t="s">
        <v>685</v>
      </c>
      <c r="R38" s="51" t="s">
        <v>685</v>
      </c>
      <c r="S38" s="51" t="s">
        <v>685</v>
      </c>
      <c r="T38" s="51" t="s">
        <v>685</v>
      </c>
      <c r="U38" s="51" t="s">
        <v>685</v>
      </c>
      <c r="V38" s="61">
        <f t="shared" si="0"/>
        <v>7</v>
      </c>
      <c r="W38" s="61" t="s">
        <v>167</v>
      </c>
    </row>
    <row r="39" spans="2:23" x14ac:dyDescent="0.3">
      <c r="B39" s="51" t="s">
        <v>54</v>
      </c>
      <c r="C39" s="51" t="s">
        <v>72</v>
      </c>
      <c r="D39" s="51" t="s">
        <v>2</v>
      </c>
      <c r="E39" s="51" t="s">
        <v>6</v>
      </c>
      <c r="F39" s="51" t="s">
        <v>6</v>
      </c>
      <c r="G39" s="51" t="s">
        <v>6</v>
      </c>
      <c r="H39" s="51" t="s">
        <v>6</v>
      </c>
      <c r="I39" s="51" t="s">
        <v>6</v>
      </c>
      <c r="J39" s="51" t="s">
        <v>6</v>
      </c>
      <c r="K39" s="51" t="s">
        <v>6</v>
      </c>
      <c r="L39" s="51" t="s">
        <v>6</v>
      </c>
      <c r="M39" s="51" t="s">
        <v>6</v>
      </c>
      <c r="N39" s="51" t="s">
        <v>6</v>
      </c>
      <c r="O39" s="51" t="s">
        <v>6</v>
      </c>
      <c r="P39" s="51" t="s">
        <v>6</v>
      </c>
      <c r="Q39" s="51" t="s">
        <v>6</v>
      </c>
      <c r="R39" s="51" t="s">
        <v>6</v>
      </c>
      <c r="S39" s="51" t="s">
        <v>6</v>
      </c>
      <c r="T39" s="51" t="s">
        <v>6</v>
      </c>
      <c r="U39" s="51" t="s">
        <v>6</v>
      </c>
      <c r="V39" s="51" t="s">
        <v>6</v>
      </c>
      <c r="W39" s="51" t="s">
        <v>6</v>
      </c>
    </row>
    <row r="40" spans="2:23" x14ac:dyDescent="0.3">
      <c r="B40" s="147" t="s">
        <v>56</v>
      </c>
      <c r="C40" s="51" t="s">
        <v>73</v>
      </c>
      <c r="D40" s="147" t="s">
        <v>2</v>
      </c>
      <c r="E40" s="51" t="s">
        <v>6</v>
      </c>
      <c r="F40" s="51" t="s">
        <v>6</v>
      </c>
      <c r="G40" s="51" t="s">
        <v>6</v>
      </c>
      <c r="H40" s="51" t="s">
        <v>6</v>
      </c>
      <c r="I40" s="51" t="s">
        <v>6</v>
      </c>
      <c r="J40" s="51" t="s">
        <v>6</v>
      </c>
      <c r="K40" s="51" t="s">
        <v>6</v>
      </c>
      <c r="L40" s="51" t="s">
        <v>6</v>
      </c>
      <c r="M40" s="51" t="s">
        <v>6</v>
      </c>
      <c r="N40" s="51" t="s">
        <v>6</v>
      </c>
      <c r="O40" s="51" t="s">
        <v>6</v>
      </c>
      <c r="P40" s="51" t="s">
        <v>6</v>
      </c>
      <c r="Q40" s="51" t="s">
        <v>6</v>
      </c>
      <c r="R40" s="51" t="s">
        <v>6</v>
      </c>
      <c r="S40" s="51" t="s">
        <v>6</v>
      </c>
      <c r="T40" s="51" t="s">
        <v>6</v>
      </c>
      <c r="U40" s="51" t="s">
        <v>6</v>
      </c>
      <c r="V40" s="51" t="s">
        <v>6</v>
      </c>
      <c r="W40" s="51" t="s">
        <v>6</v>
      </c>
    </row>
    <row r="41" spans="2:23" x14ac:dyDescent="0.3">
      <c r="B41" s="147"/>
      <c r="C41" s="51" t="s">
        <v>74</v>
      </c>
      <c r="D41" s="147"/>
      <c r="E41" s="51" t="s">
        <v>6</v>
      </c>
      <c r="F41" s="51" t="s">
        <v>6</v>
      </c>
      <c r="G41" s="51" t="s">
        <v>6</v>
      </c>
      <c r="H41" s="51" t="s">
        <v>6</v>
      </c>
      <c r="I41" s="51" t="s">
        <v>6</v>
      </c>
      <c r="J41" s="51" t="s">
        <v>6</v>
      </c>
      <c r="K41" s="51" t="s">
        <v>6</v>
      </c>
      <c r="L41" s="51" t="s">
        <v>6</v>
      </c>
      <c r="M41" s="51" t="s">
        <v>6</v>
      </c>
      <c r="N41" s="51" t="s">
        <v>6</v>
      </c>
      <c r="O41" s="51" t="s">
        <v>6</v>
      </c>
      <c r="P41" s="51" t="s">
        <v>6</v>
      </c>
      <c r="Q41" s="51" t="s">
        <v>6</v>
      </c>
      <c r="R41" s="51" t="s">
        <v>6</v>
      </c>
      <c r="S41" s="51" t="s">
        <v>6</v>
      </c>
      <c r="T41" s="51" t="s">
        <v>6</v>
      </c>
      <c r="U41" s="51" t="s">
        <v>6</v>
      </c>
      <c r="V41" s="51" t="s">
        <v>6</v>
      </c>
      <c r="W41" s="51" t="s">
        <v>6</v>
      </c>
    </row>
    <row r="42" spans="2:23" x14ac:dyDescent="0.3">
      <c r="B42" s="147" t="s">
        <v>59</v>
      </c>
      <c r="C42" s="51" t="s">
        <v>60</v>
      </c>
      <c r="D42" s="147" t="s">
        <v>107</v>
      </c>
      <c r="E42" s="51" t="s">
        <v>685</v>
      </c>
      <c r="F42" s="51" t="s">
        <v>685</v>
      </c>
      <c r="G42" s="51" t="s">
        <v>683</v>
      </c>
      <c r="H42" s="51" t="s">
        <v>683</v>
      </c>
      <c r="I42" s="51" t="s">
        <v>683</v>
      </c>
      <c r="J42" s="51" t="s">
        <v>683</v>
      </c>
      <c r="K42" s="51" t="s">
        <v>683</v>
      </c>
      <c r="L42" s="51" t="s">
        <v>683</v>
      </c>
      <c r="M42" s="51" t="s">
        <v>683</v>
      </c>
      <c r="N42" s="51" t="s">
        <v>683</v>
      </c>
      <c r="O42" s="51" t="s">
        <v>683</v>
      </c>
      <c r="P42" s="51" t="s">
        <v>683</v>
      </c>
      <c r="Q42" s="51" t="s">
        <v>683</v>
      </c>
      <c r="R42" s="51" t="s">
        <v>683</v>
      </c>
      <c r="S42" s="51" t="s">
        <v>683</v>
      </c>
      <c r="T42" s="51" t="s">
        <v>683</v>
      </c>
      <c r="U42" s="51" t="s">
        <v>685</v>
      </c>
      <c r="V42" s="61">
        <f>COUNTIF(E42:U42,"P")</f>
        <v>14</v>
      </c>
      <c r="W42" s="61" t="s">
        <v>167</v>
      </c>
    </row>
    <row r="43" spans="2:23" x14ac:dyDescent="0.3">
      <c r="B43" s="147"/>
      <c r="C43" s="51" t="s">
        <v>61</v>
      </c>
      <c r="D43" s="147"/>
      <c r="E43" s="51" t="s">
        <v>685</v>
      </c>
      <c r="F43" s="51" t="s">
        <v>685</v>
      </c>
      <c r="G43" s="51" t="s">
        <v>683</v>
      </c>
      <c r="H43" s="51" t="s">
        <v>683</v>
      </c>
      <c r="I43" s="51" t="s">
        <v>683</v>
      </c>
      <c r="J43" s="51" t="s">
        <v>683</v>
      </c>
      <c r="K43" s="51" t="s">
        <v>683</v>
      </c>
      <c r="L43" s="51" t="s">
        <v>683</v>
      </c>
      <c r="M43" s="51" t="s">
        <v>683</v>
      </c>
      <c r="N43" s="51" t="s">
        <v>683</v>
      </c>
      <c r="O43" s="51" t="s">
        <v>683</v>
      </c>
      <c r="P43" s="51" t="s">
        <v>683</v>
      </c>
      <c r="Q43" s="51" t="s">
        <v>683</v>
      </c>
      <c r="R43" s="51" t="s">
        <v>683</v>
      </c>
      <c r="S43" s="51" t="s">
        <v>683</v>
      </c>
      <c r="T43" s="51" t="s">
        <v>683</v>
      </c>
      <c r="U43" s="51" t="s">
        <v>685</v>
      </c>
      <c r="V43" s="61">
        <f>COUNTIF(E43:U43,"P")</f>
        <v>14</v>
      </c>
      <c r="W43" s="61" t="s">
        <v>167</v>
      </c>
    </row>
    <row r="44" spans="2:23" x14ac:dyDescent="0.3">
      <c r="B44" s="147"/>
      <c r="C44" s="51" t="s">
        <v>62</v>
      </c>
      <c r="D44" s="147"/>
      <c r="E44" s="51" t="s">
        <v>685</v>
      </c>
      <c r="F44" s="51" t="s">
        <v>685</v>
      </c>
      <c r="G44" s="51" t="s">
        <v>683</v>
      </c>
      <c r="H44" s="51" t="s">
        <v>683</v>
      </c>
      <c r="I44" s="51" t="s">
        <v>683</v>
      </c>
      <c r="J44" s="51" t="s">
        <v>683</v>
      </c>
      <c r="K44" s="51" t="s">
        <v>683</v>
      </c>
      <c r="L44" s="51" t="s">
        <v>683</v>
      </c>
      <c r="M44" s="51" t="s">
        <v>683</v>
      </c>
      <c r="N44" s="51" t="s">
        <v>683</v>
      </c>
      <c r="O44" s="51" t="s">
        <v>683</v>
      </c>
      <c r="P44" s="51" t="s">
        <v>683</v>
      </c>
      <c r="Q44" s="51" t="s">
        <v>683</v>
      </c>
      <c r="R44" s="51" t="s">
        <v>683</v>
      </c>
      <c r="S44" s="51" t="s">
        <v>683</v>
      </c>
      <c r="T44" s="51" t="s">
        <v>683</v>
      </c>
      <c r="U44" s="51" t="s">
        <v>685</v>
      </c>
      <c r="V44" s="61">
        <f>COUNTIF(E44:U44,"P")</f>
        <v>14</v>
      </c>
      <c r="W44" s="61" t="s">
        <v>167</v>
      </c>
    </row>
    <row r="45" spans="2:23" x14ac:dyDescent="0.3">
      <c r="B45" s="147"/>
      <c r="C45" s="51" t="s">
        <v>63</v>
      </c>
      <c r="D45" s="147"/>
      <c r="E45" s="51" t="s">
        <v>685</v>
      </c>
      <c r="F45" s="51" t="s">
        <v>685</v>
      </c>
      <c r="G45" s="51" t="s">
        <v>683</v>
      </c>
      <c r="H45" s="51" t="s">
        <v>683</v>
      </c>
      <c r="I45" s="51" t="s">
        <v>683</v>
      </c>
      <c r="J45" s="51" t="s">
        <v>683</v>
      </c>
      <c r="K45" s="51" t="s">
        <v>683</v>
      </c>
      <c r="L45" s="51" t="s">
        <v>683</v>
      </c>
      <c r="M45" s="51" t="s">
        <v>683</v>
      </c>
      <c r="N45" s="51" t="s">
        <v>683</v>
      </c>
      <c r="O45" s="51" t="s">
        <v>683</v>
      </c>
      <c r="P45" s="51" t="s">
        <v>683</v>
      </c>
      <c r="Q45" s="51" t="s">
        <v>683</v>
      </c>
      <c r="R45" s="51" t="s">
        <v>683</v>
      </c>
      <c r="S45" s="51" t="s">
        <v>683</v>
      </c>
      <c r="T45" s="51" t="s">
        <v>683</v>
      </c>
      <c r="U45" s="51" t="s">
        <v>685</v>
      </c>
      <c r="V45" s="61">
        <f>COUNTIF(E45:U45,"P")</f>
        <v>14</v>
      </c>
      <c r="W45" s="61" t="s">
        <v>167</v>
      </c>
    </row>
    <row r="46" spans="2:23" x14ac:dyDescent="0.3">
      <c r="B46" s="147" t="s">
        <v>688</v>
      </c>
      <c r="C46" s="147"/>
      <c r="D46" s="147"/>
      <c r="E46" s="61">
        <f t="shared" ref="E46:U46" si="1">COUNTIF(E5:E45,"P")</f>
        <v>16</v>
      </c>
      <c r="F46" s="61">
        <f t="shared" si="1"/>
        <v>11</v>
      </c>
      <c r="G46" s="61">
        <f t="shared" si="1"/>
        <v>20</v>
      </c>
      <c r="H46" s="61">
        <f t="shared" si="1"/>
        <v>21</v>
      </c>
      <c r="I46" s="61">
        <f t="shared" si="1"/>
        <v>21</v>
      </c>
      <c r="J46" s="61">
        <f t="shared" si="1"/>
        <v>27</v>
      </c>
      <c r="K46" s="61">
        <f t="shared" si="1"/>
        <v>18</v>
      </c>
      <c r="L46" s="61">
        <f t="shared" si="1"/>
        <v>21</v>
      </c>
      <c r="M46" s="61">
        <f t="shared" si="1"/>
        <v>20</v>
      </c>
      <c r="N46" s="61">
        <f t="shared" si="1"/>
        <v>19</v>
      </c>
      <c r="O46" s="61">
        <f t="shared" si="1"/>
        <v>26</v>
      </c>
      <c r="P46" s="61">
        <f t="shared" si="1"/>
        <v>26</v>
      </c>
      <c r="Q46" s="61">
        <f t="shared" si="1"/>
        <v>26</v>
      </c>
      <c r="R46" s="61">
        <f t="shared" si="1"/>
        <v>11</v>
      </c>
      <c r="S46" s="61">
        <f t="shared" si="1"/>
        <v>20</v>
      </c>
      <c r="T46" s="61">
        <f t="shared" si="1"/>
        <v>16</v>
      </c>
      <c r="U46" s="61">
        <f t="shared" si="1"/>
        <v>15</v>
      </c>
    </row>
    <row r="47" spans="2:23" x14ac:dyDescent="0.3">
      <c r="B47" s="33"/>
      <c r="C47" s="33"/>
      <c r="D47" s="33"/>
      <c r="E47" s="33"/>
      <c r="F47" s="33"/>
      <c r="G47" s="33"/>
      <c r="H47" s="33"/>
      <c r="I47" s="33"/>
      <c r="J47" s="33"/>
      <c r="K47" s="33"/>
      <c r="L47" s="33"/>
      <c r="M47" s="33"/>
      <c r="N47" s="33"/>
      <c r="O47" s="33"/>
      <c r="P47" s="33"/>
      <c r="Q47" s="33"/>
      <c r="R47" s="33"/>
      <c r="S47" s="33"/>
      <c r="T47" s="33"/>
      <c r="U47" s="33"/>
    </row>
    <row r="48" spans="2:23" x14ac:dyDescent="0.3">
      <c r="B48" s="28" t="s">
        <v>720</v>
      </c>
    </row>
  </sheetData>
  <autoFilter ref="B4:W46" xr:uid="{E118B335-8DFB-4057-A2EB-4571D9526874}"/>
  <mergeCells count="19">
    <mergeCell ref="E3:U3"/>
    <mergeCell ref="B46:D46"/>
    <mergeCell ref="B35:B36"/>
    <mergeCell ref="D35:D36"/>
    <mergeCell ref="B40:B41"/>
    <mergeCell ref="D40:D41"/>
    <mergeCell ref="B42:B45"/>
    <mergeCell ref="D42:D45"/>
    <mergeCell ref="B16:B18"/>
    <mergeCell ref="D17:D18"/>
    <mergeCell ref="B19:B25"/>
    <mergeCell ref="D19:D25"/>
    <mergeCell ref="B26:B31"/>
    <mergeCell ref="D26:D31"/>
    <mergeCell ref="B5:B6"/>
    <mergeCell ref="B7:B9"/>
    <mergeCell ref="D8:D9"/>
    <mergeCell ref="B10:B13"/>
    <mergeCell ref="D10:D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A2647-B239-42EF-A0D5-68C917DB710F}">
  <dimension ref="B2:W48"/>
  <sheetViews>
    <sheetView zoomScale="60" zoomScaleNormal="60" workbookViewId="0">
      <selection activeCell="B2" sqref="B2"/>
    </sheetView>
  </sheetViews>
  <sheetFormatPr baseColWidth="10" defaultColWidth="8.7265625" defaultRowHeight="14" x14ac:dyDescent="0.3"/>
  <cols>
    <col min="1" max="1" width="8.7265625" style="28"/>
    <col min="2" max="2" width="33.08984375" style="28" customWidth="1"/>
    <col min="3" max="3" width="19" style="28" bestFit="1" customWidth="1"/>
    <col min="4" max="21" width="8.7265625" style="28"/>
    <col min="22" max="22" width="17.36328125" style="28" customWidth="1"/>
    <col min="23" max="23" width="16.7265625" style="56" bestFit="1" customWidth="1"/>
    <col min="24" max="16384" width="8.7265625" style="28"/>
  </cols>
  <sheetData>
    <row r="2" spans="2:23" x14ac:dyDescent="0.3">
      <c r="B2" s="31" t="s">
        <v>733</v>
      </c>
      <c r="C2" s="31"/>
      <c r="D2" s="31"/>
      <c r="E2" s="31"/>
      <c r="F2" s="31"/>
      <c r="G2" s="31"/>
      <c r="H2" s="31"/>
      <c r="I2" s="31"/>
      <c r="J2" s="31"/>
      <c r="K2" s="31"/>
      <c r="L2" s="31"/>
      <c r="M2" s="31"/>
      <c r="N2" s="31"/>
      <c r="O2" s="31"/>
      <c r="P2" s="31"/>
      <c r="Q2" s="31"/>
      <c r="R2" s="31"/>
      <c r="S2" s="31"/>
      <c r="T2" s="31"/>
      <c r="U2" s="31"/>
    </row>
    <row r="3" spans="2:23" x14ac:dyDescent="0.3">
      <c r="B3" s="32"/>
      <c r="C3" s="32"/>
      <c r="D3" s="32"/>
      <c r="E3" s="149" t="s">
        <v>154</v>
      </c>
      <c r="F3" s="149"/>
      <c r="G3" s="149"/>
      <c r="H3" s="149"/>
      <c r="I3" s="149"/>
      <c r="J3" s="149"/>
      <c r="K3" s="149"/>
      <c r="L3" s="149"/>
      <c r="M3" s="149"/>
      <c r="N3" s="149"/>
      <c r="O3" s="149"/>
      <c r="P3" s="149"/>
      <c r="Q3" s="149"/>
      <c r="R3" s="149"/>
      <c r="S3" s="149"/>
      <c r="T3" s="149"/>
      <c r="U3" s="149"/>
    </row>
    <row r="4" spans="2:23" x14ac:dyDescent="0.3">
      <c r="B4" s="52" t="s">
        <v>99</v>
      </c>
      <c r="C4" s="52" t="s">
        <v>155</v>
      </c>
      <c r="D4" s="52" t="s">
        <v>156</v>
      </c>
      <c r="E4" s="34">
        <v>1</v>
      </c>
      <c r="F4" s="35">
        <v>2</v>
      </c>
      <c r="G4" s="36">
        <v>3</v>
      </c>
      <c r="H4" s="37">
        <v>4</v>
      </c>
      <c r="I4" s="38">
        <v>5</v>
      </c>
      <c r="J4" s="39">
        <v>6</v>
      </c>
      <c r="K4" s="40">
        <v>7</v>
      </c>
      <c r="L4" s="41">
        <v>8</v>
      </c>
      <c r="M4" s="42">
        <v>9</v>
      </c>
      <c r="N4" s="43">
        <v>10</v>
      </c>
      <c r="O4" s="44">
        <v>11</v>
      </c>
      <c r="P4" s="45">
        <v>12</v>
      </c>
      <c r="Q4" s="46">
        <v>13</v>
      </c>
      <c r="R4" s="47">
        <v>14</v>
      </c>
      <c r="S4" s="48">
        <v>15</v>
      </c>
      <c r="T4" s="49">
        <v>16</v>
      </c>
      <c r="U4" s="50">
        <v>17</v>
      </c>
      <c r="V4" s="63" t="s">
        <v>682</v>
      </c>
      <c r="W4" s="51" t="s">
        <v>169</v>
      </c>
    </row>
    <row r="5" spans="2:23" x14ac:dyDescent="0.3">
      <c r="B5" s="147" t="s">
        <v>0</v>
      </c>
      <c r="C5" s="51" t="s">
        <v>1</v>
      </c>
      <c r="D5" s="51" t="s">
        <v>2</v>
      </c>
      <c r="E5" s="51" t="s">
        <v>683</v>
      </c>
      <c r="F5" s="51" t="s">
        <v>685</v>
      </c>
      <c r="G5" s="51" t="s">
        <v>683</v>
      </c>
      <c r="H5" s="51" t="s">
        <v>683</v>
      </c>
      <c r="I5" s="51" t="s">
        <v>683</v>
      </c>
      <c r="J5" s="51" t="s">
        <v>683</v>
      </c>
      <c r="K5" s="51" t="s">
        <v>683</v>
      </c>
      <c r="L5" s="51" t="s">
        <v>683</v>
      </c>
      <c r="M5" s="51" t="s">
        <v>683</v>
      </c>
      <c r="N5" s="51" t="s">
        <v>683</v>
      </c>
      <c r="O5" s="51" t="s">
        <v>683</v>
      </c>
      <c r="P5" s="51" t="s">
        <v>683</v>
      </c>
      <c r="Q5" s="51" t="s">
        <v>683</v>
      </c>
      <c r="R5" s="51" t="s">
        <v>685</v>
      </c>
      <c r="S5" s="51" t="s">
        <v>685</v>
      </c>
      <c r="T5" s="51" t="s">
        <v>685</v>
      </c>
      <c r="U5" s="51" t="s">
        <v>683</v>
      </c>
      <c r="V5" s="61">
        <f>COUNTIF(E5:U5,"P")</f>
        <v>13</v>
      </c>
      <c r="W5" s="61" t="s">
        <v>167</v>
      </c>
    </row>
    <row r="6" spans="2:23" x14ac:dyDescent="0.3">
      <c r="B6" s="147"/>
      <c r="C6" s="51" t="s">
        <v>64</v>
      </c>
      <c r="D6" s="51" t="s">
        <v>107</v>
      </c>
      <c r="E6" s="51" t="s">
        <v>6</v>
      </c>
      <c r="F6" s="51" t="s">
        <v>6</v>
      </c>
      <c r="G6" s="51" t="s">
        <v>6</v>
      </c>
      <c r="H6" s="51" t="s">
        <v>6</v>
      </c>
      <c r="I6" s="51" t="s">
        <v>6</v>
      </c>
      <c r="J6" s="51" t="s">
        <v>6</v>
      </c>
      <c r="K6" s="51" t="s">
        <v>6</v>
      </c>
      <c r="L6" s="51" t="s">
        <v>6</v>
      </c>
      <c r="M6" s="51" t="s">
        <v>6</v>
      </c>
      <c r="N6" s="51" t="s">
        <v>6</v>
      </c>
      <c r="O6" s="51" t="s">
        <v>6</v>
      </c>
      <c r="P6" s="51" t="s">
        <v>6</v>
      </c>
      <c r="Q6" s="51" t="s">
        <v>6</v>
      </c>
      <c r="R6" s="51" t="s">
        <v>6</v>
      </c>
      <c r="S6" s="51" t="s">
        <v>6</v>
      </c>
      <c r="T6" s="51" t="s">
        <v>6</v>
      </c>
      <c r="U6" s="51" t="s">
        <v>6</v>
      </c>
      <c r="V6" s="51" t="s">
        <v>6</v>
      </c>
      <c r="W6" s="51" t="s">
        <v>6</v>
      </c>
    </row>
    <row r="7" spans="2:23" x14ac:dyDescent="0.3">
      <c r="B7" s="147" t="s">
        <v>7</v>
      </c>
      <c r="C7" s="51" t="s">
        <v>65</v>
      </c>
      <c r="D7" s="54" t="s">
        <v>9</v>
      </c>
      <c r="E7" s="51" t="s">
        <v>6</v>
      </c>
      <c r="F7" s="51" t="s">
        <v>6</v>
      </c>
      <c r="G7" s="51" t="s">
        <v>6</v>
      </c>
      <c r="H7" s="51" t="s">
        <v>6</v>
      </c>
      <c r="I7" s="51" t="s">
        <v>6</v>
      </c>
      <c r="J7" s="51" t="s">
        <v>6</v>
      </c>
      <c r="K7" s="51" t="s">
        <v>6</v>
      </c>
      <c r="L7" s="51" t="s">
        <v>6</v>
      </c>
      <c r="M7" s="51" t="s">
        <v>6</v>
      </c>
      <c r="N7" s="51" t="s">
        <v>6</v>
      </c>
      <c r="O7" s="51" t="s">
        <v>6</v>
      </c>
      <c r="P7" s="51" t="s">
        <v>6</v>
      </c>
      <c r="Q7" s="51" t="s">
        <v>6</v>
      </c>
      <c r="R7" s="51" t="s">
        <v>6</v>
      </c>
      <c r="S7" s="51" t="s">
        <v>6</v>
      </c>
      <c r="T7" s="51" t="s">
        <v>6</v>
      </c>
      <c r="U7" s="51" t="s">
        <v>6</v>
      </c>
      <c r="V7" s="51" t="s">
        <v>6</v>
      </c>
      <c r="W7" s="51" t="s">
        <v>6</v>
      </c>
    </row>
    <row r="8" spans="2:23" x14ac:dyDescent="0.3">
      <c r="B8" s="147"/>
      <c r="C8" s="51" t="s">
        <v>66</v>
      </c>
      <c r="D8" s="147" t="s">
        <v>107</v>
      </c>
      <c r="E8" s="51" t="s">
        <v>6</v>
      </c>
      <c r="F8" s="51" t="s">
        <v>6</v>
      </c>
      <c r="G8" s="51" t="s">
        <v>6</v>
      </c>
      <c r="H8" s="51" t="s">
        <v>6</v>
      </c>
      <c r="I8" s="51" t="s">
        <v>6</v>
      </c>
      <c r="J8" s="51" t="s">
        <v>6</v>
      </c>
      <c r="K8" s="51" t="s">
        <v>6</v>
      </c>
      <c r="L8" s="51" t="s">
        <v>6</v>
      </c>
      <c r="M8" s="51" t="s">
        <v>6</v>
      </c>
      <c r="N8" s="51" t="s">
        <v>6</v>
      </c>
      <c r="O8" s="51" t="s">
        <v>6</v>
      </c>
      <c r="P8" s="51" t="s">
        <v>6</v>
      </c>
      <c r="Q8" s="51" t="s">
        <v>6</v>
      </c>
      <c r="R8" s="51" t="s">
        <v>6</v>
      </c>
      <c r="S8" s="51" t="s">
        <v>6</v>
      </c>
      <c r="T8" s="51" t="s">
        <v>6</v>
      </c>
      <c r="U8" s="51" t="s">
        <v>6</v>
      </c>
      <c r="V8" s="51" t="s">
        <v>6</v>
      </c>
      <c r="W8" s="51" t="s">
        <v>6</v>
      </c>
    </row>
    <row r="9" spans="2:23" x14ac:dyDescent="0.3">
      <c r="B9" s="147"/>
      <c r="C9" s="51" t="s">
        <v>67</v>
      </c>
      <c r="D9" s="147"/>
      <c r="E9" s="51" t="s">
        <v>6</v>
      </c>
      <c r="F9" s="51" t="s">
        <v>6</v>
      </c>
      <c r="G9" s="51" t="s">
        <v>6</v>
      </c>
      <c r="H9" s="51" t="s">
        <v>6</v>
      </c>
      <c r="I9" s="51" t="s">
        <v>6</v>
      </c>
      <c r="J9" s="51" t="s">
        <v>6</v>
      </c>
      <c r="K9" s="51" t="s">
        <v>6</v>
      </c>
      <c r="L9" s="51" t="s">
        <v>6</v>
      </c>
      <c r="M9" s="51" t="s">
        <v>6</v>
      </c>
      <c r="N9" s="51" t="s">
        <v>6</v>
      </c>
      <c r="O9" s="51" t="s">
        <v>6</v>
      </c>
      <c r="P9" s="51" t="s">
        <v>6</v>
      </c>
      <c r="Q9" s="51" t="s">
        <v>6</v>
      </c>
      <c r="R9" s="51" t="s">
        <v>6</v>
      </c>
      <c r="S9" s="51" t="s">
        <v>6</v>
      </c>
      <c r="T9" s="51" t="s">
        <v>6</v>
      </c>
      <c r="U9" s="51" t="s">
        <v>6</v>
      </c>
      <c r="V9" s="51" t="s">
        <v>6</v>
      </c>
      <c r="W9" s="51" t="s">
        <v>6</v>
      </c>
    </row>
    <row r="10" spans="2:23" x14ac:dyDescent="0.3">
      <c r="B10" s="147" t="s">
        <v>12</v>
      </c>
      <c r="C10" s="51" t="s">
        <v>13</v>
      </c>
      <c r="D10" s="147" t="s">
        <v>2</v>
      </c>
      <c r="E10" s="51" t="s">
        <v>683</v>
      </c>
      <c r="F10" s="51" t="s">
        <v>685</v>
      </c>
      <c r="G10" s="51" t="s">
        <v>683</v>
      </c>
      <c r="H10" s="51" t="s">
        <v>683</v>
      </c>
      <c r="I10" s="51" t="s">
        <v>683</v>
      </c>
      <c r="J10" s="51" t="s">
        <v>683</v>
      </c>
      <c r="K10" s="51" t="s">
        <v>683</v>
      </c>
      <c r="L10" s="51" t="s">
        <v>683</v>
      </c>
      <c r="M10" s="51" t="s">
        <v>683</v>
      </c>
      <c r="N10" s="51" t="s">
        <v>683</v>
      </c>
      <c r="O10" s="51" t="s">
        <v>683</v>
      </c>
      <c r="P10" s="51" t="s">
        <v>683</v>
      </c>
      <c r="Q10" s="51" t="s">
        <v>683</v>
      </c>
      <c r="R10" s="51" t="s">
        <v>683</v>
      </c>
      <c r="S10" s="51" t="s">
        <v>683</v>
      </c>
      <c r="T10" s="51" t="s">
        <v>683</v>
      </c>
      <c r="U10" s="51" t="s">
        <v>683</v>
      </c>
      <c r="V10" s="61">
        <f>COUNTIF(E10:U10,"P")</f>
        <v>16</v>
      </c>
      <c r="W10" s="61" t="s">
        <v>166</v>
      </c>
    </row>
    <row r="11" spans="2:23" x14ac:dyDescent="0.3">
      <c r="B11" s="147"/>
      <c r="C11" s="51" t="s">
        <v>14</v>
      </c>
      <c r="D11" s="147"/>
      <c r="E11" s="51" t="s">
        <v>683</v>
      </c>
      <c r="F11" s="51" t="s">
        <v>685</v>
      </c>
      <c r="G11" s="51" t="s">
        <v>683</v>
      </c>
      <c r="H11" s="51" t="s">
        <v>683</v>
      </c>
      <c r="I11" s="51" t="s">
        <v>683</v>
      </c>
      <c r="J11" s="51" t="s">
        <v>683</v>
      </c>
      <c r="K11" s="51" t="s">
        <v>683</v>
      </c>
      <c r="L11" s="51" t="s">
        <v>683</v>
      </c>
      <c r="M11" s="51" t="s">
        <v>683</v>
      </c>
      <c r="N11" s="51" t="s">
        <v>683</v>
      </c>
      <c r="O11" s="51" t="s">
        <v>683</v>
      </c>
      <c r="P11" s="51" t="s">
        <v>683</v>
      </c>
      <c r="Q11" s="51" t="s">
        <v>683</v>
      </c>
      <c r="R11" s="51" t="s">
        <v>683</v>
      </c>
      <c r="S11" s="51" t="s">
        <v>683</v>
      </c>
      <c r="T11" s="51" t="s">
        <v>683</v>
      </c>
      <c r="U11" s="51" t="s">
        <v>683</v>
      </c>
      <c r="V11" s="61">
        <f>COUNTIF(E11:U11,"P")</f>
        <v>16</v>
      </c>
      <c r="W11" s="61" t="s">
        <v>166</v>
      </c>
    </row>
    <row r="12" spans="2:23" x14ac:dyDescent="0.3">
      <c r="B12" s="147"/>
      <c r="C12" s="51" t="s">
        <v>15</v>
      </c>
      <c r="D12" s="147"/>
      <c r="E12" s="51" t="s">
        <v>683</v>
      </c>
      <c r="F12" s="51" t="s">
        <v>685</v>
      </c>
      <c r="G12" s="51" t="s">
        <v>683</v>
      </c>
      <c r="H12" s="51" t="s">
        <v>683</v>
      </c>
      <c r="I12" s="51" t="s">
        <v>683</v>
      </c>
      <c r="J12" s="51" t="s">
        <v>683</v>
      </c>
      <c r="K12" s="51" t="s">
        <v>683</v>
      </c>
      <c r="L12" s="51" t="s">
        <v>683</v>
      </c>
      <c r="M12" s="51" t="s">
        <v>683</v>
      </c>
      <c r="N12" s="51" t="s">
        <v>683</v>
      </c>
      <c r="O12" s="51" t="s">
        <v>683</v>
      </c>
      <c r="P12" s="51" t="s">
        <v>683</v>
      </c>
      <c r="Q12" s="51" t="s">
        <v>683</v>
      </c>
      <c r="R12" s="51" t="s">
        <v>683</v>
      </c>
      <c r="S12" s="51" t="s">
        <v>683</v>
      </c>
      <c r="T12" s="51" t="s">
        <v>683</v>
      </c>
      <c r="U12" s="51" t="s">
        <v>683</v>
      </c>
      <c r="V12" s="61">
        <f>COUNTIF(E12:U12,"P")</f>
        <v>16</v>
      </c>
      <c r="W12" s="61" t="s">
        <v>166</v>
      </c>
    </row>
    <row r="13" spans="2:23" x14ac:dyDescent="0.3">
      <c r="B13" s="147"/>
      <c r="C13" s="51" t="s">
        <v>16</v>
      </c>
      <c r="D13" s="147"/>
      <c r="E13" s="51" t="s">
        <v>683</v>
      </c>
      <c r="F13" s="51" t="s">
        <v>685</v>
      </c>
      <c r="G13" s="51" t="s">
        <v>683</v>
      </c>
      <c r="H13" s="51" t="s">
        <v>683</v>
      </c>
      <c r="I13" s="51" t="s">
        <v>683</v>
      </c>
      <c r="J13" s="51" t="s">
        <v>683</v>
      </c>
      <c r="K13" s="51" t="s">
        <v>683</v>
      </c>
      <c r="L13" s="51" t="s">
        <v>683</v>
      </c>
      <c r="M13" s="51" t="s">
        <v>683</v>
      </c>
      <c r="N13" s="51" t="s">
        <v>683</v>
      </c>
      <c r="O13" s="51" t="s">
        <v>683</v>
      </c>
      <c r="P13" s="51" t="s">
        <v>683</v>
      </c>
      <c r="Q13" s="51" t="s">
        <v>683</v>
      </c>
      <c r="R13" s="51" t="s">
        <v>683</v>
      </c>
      <c r="S13" s="51" t="s">
        <v>683</v>
      </c>
      <c r="T13" s="51" t="s">
        <v>683</v>
      </c>
      <c r="U13" s="51" t="s">
        <v>683</v>
      </c>
      <c r="V13" s="61">
        <f>COUNTIF(E13:U13,"P")</f>
        <v>16</v>
      </c>
      <c r="W13" s="61" t="s">
        <v>166</v>
      </c>
    </row>
    <row r="14" spans="2:23" x14ac:dyDescent="0.3">
      <c r="B14" s="51" t="s">
        <v>17</v>
      </c>
      <c r="C14" s="51" t="s">
        <v>68</v>
      </c>
      <c r="D14" s="51" t="s">
        <v>107</v>
      </c>
      <c r="E14" s="51" t="s">
        <v>6</v>
      </c>
      <c r="F14" s="51" t="s">
        <v>6</v>
      </c>
      <c r="G14" s="51" t="s">
        <v>6</v>
      </c>
      <c r="H14" s="51" t="s">
        <v>6</v>
      </c>
      <c r="I14" s="51" t="s">
        <v>6</v>
      </c>
      <c r="J14" s="51" t="s">
        <v>6</v>
      </c>
      <c r="K14" s="51" t="s">
        <v>6</v>
      </c>
      <c r="L14" s="51" t="s">
        <v>6</v>
      </c>
      <c r="M14" s="51" t="s">
        <v>6</v>
      </c>
      <c r="N14" s="51" t="s">
        <v>6</v>
      </c>
      <c r="O14" s="51" t="s">
        <v>6</v>
      </c>
      <c r="P14" s="51" t="s">
        <v>6</v>
      </c>
      <c r="Q14" s="51" t="s">
        <v>6</v>
      </c>
      <c r="R14" s="51" t="s">
        <v>6</v>
      </c>
      <c r="S14" s="51" t="s">
        <v>6</v>
      </c>
      <c r="T14" s="51" t="s">
        <v>6</v>
      </c>
      <c r="U14" s="51" t="s">
        <v>6</v>
      </c>
      <c r="V14" s="51" t="s">
        <v>6</v>
      </c>
      <c r="W14" s="51" t="s">
        <v>6</v>
      </c>
    </row>
    <row r="15" spans="2:23" x14ac:dyDescent="0.3">
      <c r="B15" s="51" t="s">
        <v>19</v>
      </c>
      <c r="C15" s="51" t="s">
        <v>69</v>
      </c>
      <c r="D15" s="51" t="s">
        <v>9</v>
      </c>
      <c r="E15" s="51" t="s">
        <v>6</v>
      </c>
      <c r="F15" s="51" t="s">
        <v>6</v>
      </c>
      <c r="G15" s="51" t="s">
        <v>6</v>
      </c>
      <c r="H15" s="51" t="s">
        <v>6</v>
      </c>
      <c r="I15" s="51" t="s">
        <v>6</v>
      </c>
      <c r="J15" s="51" t="s">
        <v>6</v>
      </c>
      <c r="K15" s="51" t="s">
        <v>6</v>
      </c>
      <c r="L15" s="51" t="s">
        <v>6</v>
      </c>
      <c r="M15" s="51" t="s">
        <v>6</v>
      </c>
      <c r="N15" s="51" t="s">
        <v>6</v>
      </c>
      <c r="O15" s="51" t="s">
        <v>6</v>
      </c>
      <c r="P15" s="51" t="s">
        <v>6</v>
      </c>
      <c r="Q15" s="51" t="s">
        <v>6</v>
      </c>
      <c r="R15" s="51" t="s">
        <v>6</v>
      </c>
      <c r="S15" s="51" t="s">
        <v>6</v>
      </c>
      <c r="T15" s="51" t="s">
        <v>6</v>
      </c>
      <c r="U15" s="51" t="s">
        <v>6</v>
      </c>
      <c r="V15" s="51" t="s">
        <v>6</v>
      </c>
      <c r="W15" s="51" t="s">
        <v>6</v>
      </c>
    </row>
    <row r="16" spans="2:23" x14ac:dyDescent="0.3">
      <c r="B16" s="147" t="s">
        <v>86</v>
      </c>
      <c r="C16" s="51" t="s">
        <v>22</v>
      </c>
      <c r="D16" s="51" t="s">
        <v>108</v>
      </c>
      <c r="E16" s="51" t="s">
        <v>683</v>
      </c>
      <c r="F16" s="51" t="s">
        <v>683</v>
      </c>
      <c r="G16" s="51" t="s">
        <v>683</v>
      </c>
      <c r="H16" s="51" t="s">
        <v>683</v>
      </c>
      <c r="I16" s="51" t="s">
        <v>683</v>
      </c>
      <c r="J16" s="51" t="s">
        <v>683</v>
      </c>
      <c r="K16" s="51" t="s">
        <v>683</v>
      </c>
      <c r="L16" s="51" t="s">
        <v>683</v>
      </c>
      <c r="M16" s="51" t="s">
        <v>683</v>
      </c>
      <c r="N16" s="51" t="s">
        <v>683</v>
      </c>
      <c r="O16" s="51" t="s">
        <v>683</v>
      </c>
      <c r="P16" s="51" t="s">
        <v>683</v>
      </c>
      <c r="Q16" s="51" t="s">
        <v>683</v>
      </c>
      <c r="R16" s="51" t="s">
        <v>683</v>
      </c>
      <c r="S16" s="51" t="s">
        <v>683</v>
      </c>
      <c r="T16" s="51" t="s">
        <v>683</v>
      </c>
      <c r="U16" s="51" t="s">
        <v>683</v>
      </c>
      <c r="V16" s="61">
        <f>COUNTIF(E16:U16,"P")</f>
        <v>17</v>
      </c>
      <c r="W16" s="61" t="s">
        <v>166</v>
      </c>
    </row>
    <row r="17" spans="2:23" x14ac:dyDescent="0.3">
      <c r="B17" s="147"/>
      <c r="C17" s="51" t="s">
        <v>70</v>
      </c>
      <c r="D17" s="147" t="s">
        <v>2</v>
      </c>
      <c r="E17" s="51" t="s">
        <v>6</v>
      </c>
      <c r="F17" s="51" t="s">
        <v>6</v>
      </c>
      <c r="G17" s="51" t="s">
        <v>6</v>
      </c>
      <c r="H17" s="51" t="s">
        <v>6</v>
      </c>
      <c r="I17" s="51" t="s">
        <v>6</v>
      </c>
      <c r="J17" s="51" t="s">
        <v>6</v>
      </c>
      <c r="K17" s="51" t="s">
        <v>6</v>
      </c>
      <c r="L17" s="51" t="s">
        <v>6</v>
      </c>
      <c r="M17" s="51" t="s">
        <v>6</v>
      </c>
      <c r="N17" s="51" t="s">
        <v>6</v>
      </c>
      <c r="O17" s="51" t="s">
        <v>6</v>
      </c>
      <c r="P17" s="51" t="s">
        <v>6</v>
      </c>
      <c r="Q17" s="51" t="s">
        <v>6</v>
      </c>
      <c r="R17" s="51" t="s">
        <v>6</v>
      </c>
      <c r="S17" s="51" t="s">
        <v>6</v>
      </c>
      <c r="T17" s="51" t="s">
        <v>6</v>
      </c>
      <c r="U17" s="51" t="s">
        <v>6</v>
      </c>
      <c r="V17" s="51" t="s">
        <v>6</v>
      </c>
      <c r="W17" s="51" t="s">
        <v>6</v>
      </c>
    </row>
    <row r="18" spans="2:23" x14ac:dyDescent="0.3">
      <c r="B18" s="147"/>
      <c r="C18" s="51" t="s">
        <v>71</v>
      </c>
      <c r="D18" s="147"/>
      <c r="E18" s="51" t="s">
        <v>6</v>
      </c>
      <c r="F18" s="51" t="s">
        <v>6</v>
      </c>
      <c r="G18" s="51" t="s">
        <v>6</v>
      </c>
      <c r="H18" s="51" t="s">
        <v>6</v>
      </c>
      <c r="I18" s="51" t="s">
        <v>6</v>
      </c>
      <c r="J18" s="51" t="s">
        <v>6</v>
      </c>
      <c r="K18" s="51" t="s">
        <v>6</v>
      </c>
      <c r="L18" s="51" t="s">
        <v>6</v>
      </c>
      <c r="M18" s="51" t="s">
        <v>6</v>
      </c>
      <c r="N18" s="51" t="s">
        <v>6</v>
      </c>
      <c r="O18" s="51" t="s">
        <v>6</v>
      </c>
      <c r="P18" s="51" t="s">
        <v>6</v>
      </c>
      <c r="Q18" s="51" t="s">
        <v>6</v>
      </c>
      <c r="R18" s="51" t="s">
        <v>6</v>
      </c>
      <c r="S18" s="51" t="s">
        <v>6</v>
      </c>
      <c r="T18" s="51" t="s">
        <v>6</v>
      </c>
      <c r="U18" s="51" t="s">
        <v>6</v>
      </c>
      <c r="V18" s="51" t="s">
        <v>6</v>
      </c>
      <c r="W18" s="51" t="s">
        <v>6</v>
      </c>
    </row>
    <row r="19" spans="2:23" x14ac:dyDescent="0.3">
      <c r="B19" s="147" t="s">
        <v>25</v>
      </c>
      <c r="C19" s="51" t="s">
        <v>26</v>
      </c>
      <c r="D19" s="147" t="s">
        <v>108</v>
      </c>
      <c r="E19" s="51" t="s">
        <v>685</v>
      </c>
      <c r="F19" s="51" t="s">
        <v>685</v>
      </c>
      <c r="G19" s="51" t="s">
        <v>685</v>
      </c>
      <c r="H19" s="51" t="s">
        <v>685</v>
      </c>
      <c r="I19" s="51" t="s">
        <v>685</v>
      </c>
      <c r="J19" s="51" t="s">
        <v>685</v>
      </c>
      <c r="K19" s="51" t="s">
        <v>685</v>
      </c>
      <c r="L19" s="51" t="s">
        <v>685</v>
      </c>
      <c r="M19" s="51" t="s">
        <v>685</v>
      </c>
      <c r="N19" s="51" t="s">
        <v>685</v>
      </c>
      <c r="O19" s="51" t="s">
        <v>685</v>
      </c>
      <c r="P19" s="51" t="s">
        <v>685</v>
      </c>
      <c r="Q19" s="51" t="s">
        <v>685</v>
      </c>
      <c r="R19" s="51" t="s">
        <v>685</v>
      </c>
      <c r="S19" s="51" t="s">
        <v>685</v>
      </c>
      <c r="T19" s="51" t="s">
        <v>685</v>
      </c>
      <c r="U19" s="51" t="s">
        <v>685</v>
      </c>
      <c r="V19" s="61">
        <f t="shared" ref="V19:V38" si="0">COUNTIF(E19:U19,"P")</f>
        <v>0</v>
      </c>
      <c r="W19" s="61" t="s">
        <v>168</v>
      </c>
    </row>
    <row r="20" spans="2:23" x14ac:dyDescent="0.3">
      <c r="B20" s="147"/>
      <c r="C20" s="51" t="s">
        <v>27</v>
      </c>
      <c r="D20" s="147"/>
      <c r="E20" s="51" t="s">
        <v>683</v>
      </c>
      <c r="F20" s="51" t="s">
        <v>683</v>
      </c>
      <c r="G20" s="51" t="s">
        <v>683</v>
      </c>
      <c r="H20" s="51" t="s">
        <v>683</v>
      </c>
      <c r="I20" s="51" t="s">
        <v>683</v>
      </c>
      <c r="J20" s="51" t="s">
        <v>683</v>
      </c>
      <c r="K20" s="51" t="s">
        <v>683</v>
      </c>
      <c r="L20" s="51" t="s">
        <v>683</v>
      </c>
      <c r="M20" s="51" t="s">
        <v>683</v>
      </c>
      <c r="N20" s="51" t="s">
        <v>685</v>
      </c>
      <c r="O20" s="51" t="s">
        <v>685</v>
      </c>
      <c r="P20" s="51" t="s">
        <v>685</v>
      </c>
      <c r="Q20" s="51" t="s">
        <v>685</v>
      </c>
      <c r="R20" s="51" t="s">
        <v>685</v>
      </c>
      <c r="S20" s="51" t="s">
        <v>683</v>
      </c>
      <c r="T20" s="51" t="s">
        <v>683</v>
      </c>
      <c r="U20" s="51" t="s">
        <v>683</v>
      </c>
      <c r="V20" s="61">
        <f t="shared" si="0"/>
        <v>12</v>
      </c>
      <c r="W20" s="61" t="s">
        <v>167</v>
      </c>
    </row>
    <row r="21" spans="2:23" x14ac:dyDescent="0.3">
      <c r="B21" s="147"/>
      <c r="C21" s="51" t="s">
        <v>28</v>
      </c>
      <c r="D21" s="147"/>
      <c r="E21" s="51" t="s">
        <v>685</v>
      </c>
      <c r="F21" s="51" t="s">
        <v>685</v>
      </c>
      <c r="G21" s="51" t="s">
        <v>685</v>
      </c>
      <c r="H21" s="51" t="s">
        <v>685</v>
      </c>
      <c r="I21" s="51" t="s">
        <v>685</v>
      </c>
      <c r="J21" s="51" t="s">
        <v>685</v>
      </c>
      <c r="K21" s="51" t="s">
        <v>685</v>
      </c>
      <c r="L21" s="51" t="s">
        <v>685</v>
      </c>
      <c r="M21" s="51" t="s">
        <v>685</v>
      </c>
      <c r="N21" s="51" t="s">
        <v>685</v>
      </c>
      <c r="O21" s="51" t="s">
        <v>685</v>
      </c>
      <c r="P21" s="51" t="s">
        <v>685</v>
      </c>
      <c r="Q21" s="51" t="s">
        <v>685</v>
      </c>
      <c r="R21" s="51" t="s">
        <v>685</v>
      </c>
      <c r="S21" s="51" t="s">
        <v>685</v>
      </c>
      <c r="T21" s="51" t="s">
        <v>685</v>
      </c>
      <c r="U21" s="51" t="s">
        <v>685</v>
      </c>
      <c r="V21" s="61">
        <f t="shared" si="0"/>
        <v>0</v>
      </c>
      <c r="W21" s="61" t="s">
        <v>168</v>
      </c>
    </row>
    <row r="22" spans="2:23" x14ac:dyDescent="0.3">
      <c r="B22" s="147"/>
      <c r="C22" s="51" t="s">
        <v>29</v>
      </c>
      <c r="D22" s="147"/>
      <c r="E22" s="51" t="s">
        <v>685</v>
      </c>
      <c r="F22" s="51" t="s">
        <v>685</v>
      </c>
      <c r="G22" s="51" t="s">
        <v>685</v>
      </c>
      <c r="H22" s="51" t="s">
        <v>685</v>
      </c>
      <c r="I22" s="51" t="s">
        <v>685</v>
      </c>
      <c r="J22" s="51" t="s">
        <v>685</v>
      </c>
      <c r="K22" s="51" t="s">
        <v>685</v>
      </c>
      <c r="L22" s="51" t="s">
        <v>685</v>
      </c>
      <c r="M22" s="51" t="s">
        <v>685</v>
      </c>
      <c r="N22" s="51" t="s">
        <v>685</v>
      </c>
      <c r="O22" s="51" t="s">
        <v>685</v>
      </c>
      <c r="P22" s="51" t="s">
        <v>685</v>
      </c>
      <c r="Q22" s="51" t="s">
        <v>685</v>
      </c>
      <c r="R22" s="51" t="s">
        <v>685</v>
      </c>
      <c r="S22" s="51" t="s">
        <v>685</v>
      </c>
      <c r="T22" s="51" t="s">
        <v>685</v>
      </c>
      <c r="U22" s="51" t="s">
        <v>685</v>
      </c>
      <c r="V22" s="61">
        <f t="shared" si="0"/>
        <v>0</v>
      </c>
      <c r="W22" s="61" t="s">
        <v>168</v>
      </c>
    </row>
    <row r="23" spans="2:23" x14ac:dyDescent="0.3">
      <c r="B23" s="147"/>
      <c r="C23" s="51" t="s">
        <v>30</v>
      </c>
      <c r="D23" s="147"/>
      <c r="E23" s="51" t="s">
        <v>685</v>
      </c>
      <c r="F23" s="51" t="s">
        <v>685</v>
      </c>
      <c r="G23" s="51" t="s">
        <v>685</v>
      </c>
      <c r="H23" s="51" t="s">
        <v>685</v>
      </c>
      <c r="I23" s="51" t="s">
        <v>685</v>
      </c>
      <c r="J23" s="51" t="s">
        <v>685</v>
      </c>
      <c r="K23" s="51" t="s">
        <v>685</v>
      </c>
      <c r="L23" s="51" t="s">
        <v>685</v>
      </c>
      <c r="M23" s="51" t="s">
        <v>685</v>
      </c>
      <c r="N23" s="51" t="s">
        <v>685</v>
      </c>
      <c r="O23" s="51" t="s">
        <v>685</v>
      </c>
      <c r="P23" s="51" t="s">
        <v>685</v>
      </c>
      <c r="Q23" s="51" t="s">
        <v>685</v>
      </c>
      <c r="R23" s="51" t="s">
        <v>685</v>
      </c>
      <c r="S23" s="51" t="s">
        <v>685</v>
      </c>
      <c r="T23" s="51" t="s">
        <v>685</v>
      </c>
      <c r="U23" s="51" t="s">
        <v>685</v>
      </c>
      <c r="V23" s="61">
        <f t="shared" si="0"/>
        <v>0</v>
      </c>
      <c r="W23" s="61" t="s">
        <v>168</v>
      </c>
    </row>
    <row r="24" spans="2:23" x14ac:dyDescent="0.3">
      <c r="B24" s="147"/>
      <c r="C24" s="51" t="s">
        <v>31</v>
      </c>
      <c r="D24" s="147"/>
      <c r="E24" s="51" t="s">
        <v>685</v>
      </c>
      <c r="F24" s="51" t="s">
        <v>685</v>
      </c>
      <c r="G24" s="51" t="s">
        <v>685</v>
      </c>
      <c r="H24" s="51" t="s">
        <v>685</v>
      </c>
      <c r="I24" s="51" t="s">
        <v>685</v>
      </c>
      <c r="J24" s="51" t="s">
        <v>685</v>
      </c>
      <c r="K24" s="51" t="s">
        <v>685</v>
      </c>
      <c r="L24" s="51" t="s">
        <v>685</v>
      </c>
      <c r="M24" s="51" t="s">
        <v>685</v>
      </c>
      <c r="N24" s="51" t="s">
        <v>685</v>
      </c>
      <c r="O24" s="51" t="s">
        <v>685</v>
      </c>
      <c r="P24" s="51" t="s">
        <v>685</v>
      </c>
      <c r="Q24" s="51" t="s">
        <v>685</v>
      </c>
      <c r="R24" s="51" t="s">
        <v>685</v>
      </c>
      <c r="S24" s="51" t="s">
        <v>685</v>
      </c>
      <c r="T24" s="51" t="s">
        <v>685</v>
      </c>
      <c r="U24" s="51" t="s">
        <v>685</v>
      </c>
      <c r="V24" s="61">
        <f t="shared" si="0"/>
        <v>0</v>
      </c>
      <c r="W24" s="61" t="s">
        <v>168</v>
      </c>
    </row>
    <row r="25" spans="2:23" x14ac:dyDescent="0.3">
      <c r="B25" s="147"/>
      <c r="C25" s="51" t="s">
        <v>32</v>
      </c>
      <c r="D25" s="147"/>
      <c r="E25" s="51" t="s">
        <v>685</v>
      </c>
      <c r="F25" s="51" t="s">
        <v>685</v>
      </c>
      <c r="G25" s="51" t="s">
        <v>685</v>
      </c>
      <c r="H25" s="51" t="s">
        <v>685</v>
      </c>
      <c r="I25" s="51" t="s">
        <v>685</v>
      </c>
      <c r="J25" s="51" t="s">
        <v>685</v>
      </c>
      <c r="K25" s="51" t="s">
        <v>685</v>
      </c>
      <c r="L25" s="51" t="s">
        <v>685</v>
      </c>
      <c r="M25" s="51" t="s">
        <v>685</v>
      </c>
      <c r="N25" s="51" t="s">
        <v>685</v>
      </c>
      <c r="O25" s="51" t="s">
        <v>685</v>
      </c>
      <c r="P25" s="51" t="s">
        <v>685</v>
      </c>
      <c r="Q25" s="51" t="s">
        <v>685</v>
      </c>
      <c r="R25" s="51" t="s">
        <v>685</v>
      </c>
      <c r="S25" s="51" t="s">
        <v>685</v>
      </c>
      <c r="T25" s="51" t="s">
        <v>685</v>
      </c>
      <c r="U25" s="51" t="s">
        <v>685</v>
      </c>
      <c r="V25" s="61">
        <f t="shared" si="0"/>
        <v>0</v>
      </c>
      <c r="W25" s="61" t="s">
        <v>168</v>
      </c>
    </row>
    <row r="26" spans="2:23" x14ac:dyDescent="0.3">
      <c r="B26" s="147" t="s">
        <v>33</v>
      </c>
      <c r="C26" s="51" t="s">
        <v>34</v>
      </c>
      <c r="D26" s="147" t="s">
        <v>2</v>
      </c>
      <c r="E26" s="51" t="s">
        <v>683</v>
      </c>
      <c r="F26" s="51" t="s">
        <v>685</v>
      </c>
      <c r="G26" s="51" t="s">
        <v>685</v>
      </c>
      <c r="H26" s="51" t="s">
        <v>683</v>
      </c>
      <c r="I26" s="51" t="s">
        <v>685</v>
      </c>
      <c r="J26" s="51" t="s">
        <v>683</v>
      </c>
      <c r="K26" s="51" t="s">
        <v>683</v>
      </c>
      <c r="L26" s="51" t="s">
        <v>683</v>
      </c>
      <c r="M26" s="51" t="s">
        <v>683</v>
      </c>
      <c r="N26" s="51" t="s">
        <v>685</v>
      </c>
      <c r="O26" s="51" t="s">
        <v>685</v>
      </c>
      <c r="P26" s="51" t="s">
        <v>683</v>
      </c>
      <c r="Q26" s="51" t="s">
        <v>683</v>
      </c>
      <c r="R26" s="51" t="s">
        <v>685</v>
      </c>
      <c r="S26" s="51" t="s">
        <v>685</v>
      </c>
      <c r="T26" s="51" t="s">
        <v>685</v>
      </c>
      <c r="U26" s="51" t="s">
        <v>685</v>
      </c>
      <c r="V26" s="61">
        <f t="shared" si="0"/>
        <v>8</v>
      </c>
      <c r="W26" s="61" t="s">
        <v>167</v>
      </c>
    </row>
    <row r="27" spans="2:23" x14ac:dyDescent="0.3">
      <c r="B27" s="147"/>
      <c r="C27" s="51" t="s">
        <v>35</v>
      </c>
      <c r="D27" s="147"/>
      <c r="E27" s="51" t="s">
        <v>683</v>
      </c>
      <c r="F27" s="51" t="s">
        <v>685</v>
      </c>
      <c r="G27" s="51" t="s">
        <v>685</v>
      </c>
      <c r="H27" s="51" t="s">
        <v>683</v>
      </c>
      <c r="I27" s="51" t="s">
        <v>685</v>
      </c>
      <c r="J27" s="51" t="s">
        <v>683</v>
      </c>
      <c r="K27" s="51" t="s">
        <v>683</v>
      </c>
      <c r="L27" s="51" t="s">
        <v>683</v>
      </c>
      <c r="M27" s="51" t="s">
        <v>683</v>
      </c>
      <c r="N27" s="51" t="s">
        <v>685</v>
      </c>
      <c r="O27" s="51" t="s">
        <v>685</v>
      </c>
      <c r="P27" s="51" t="s">
        <v>683</v>
      </c>
      <c r="Q27" s="51" t="s">
        <v>683</v>
      </c>
      <c r="R27" s="51" t="s">
        <v>685</v>
      </c>
      <c r="S27" s="51" t="s">
        <v>685</v>
      </c>
      <c r="T27" s="51" t="s">
        <v>685</v>
      </c>
      <c r="U27" s="51" t="s">
        <v>685</v>
      </c>
      <c r="V27" s="61">
        <f t="shared" si="0"/>
        <v>8</v>
      </c>
      <c r="W27" s="61" t="s">
        <v>167</v>
      </c>
    </row>
    <row r="28" spans="2:23" x14ac:dyDescent="0.3">
      <c r="B28" s="147"/>
      <c r="C28" s="51" t="s">
        <v>36</v>
      </c>
      <c r="D28" s="147"/>
      <c r="E28" s="51" t="s">
        <v>683</v>
      </c>
      <c r="F28" s="51" t="s">
        <v>685</v>
      </c>
      <c r="G28" s="51" t="s">
        <v>685</v>
      </c>
      <c r="H28" s="51" t="s">
        <v>683</v>
      </c>
      <c r="I28" s="51" t="s">
        <v>685</v>
      </c>
      <c r="J28" s="51" t="s">
        <v>683</v>
      </c>
      <c r="K28" s="51" t="s">
        <v>683</v>
      </c>
      <c r="L28" s="51" t="s">
        <v>683</v>
      </c>
      <c r="M28" s="51" t="s">
        <v>683</v>
      </c>
      <c r="N28" s="51" t="s">
        <v>685</v>
      </c>
      <c r="O28" s="51" t="s">
        <v>685</v>
      </c>
      <c r="P28" s="51" t="s">
        <v>683</v>
      </c>
      <c r="Q28" s="51" t="s">
        <v>683</v>
      </c>
      <c r="R28" s="51" t="s">
        <v>685</v>
      </c>
      <c r="S28" s="51" t="s">
        <v>685</v>
      </c>
      <c r="T28" s="51" t="s">
        <v>685</v>
      </c>
      <c r="U28" s="51" t="s">
        <v>685</v>
      </c>
      <c r="V28" s="61">
        <f t="shared" si="0"/>
        <v>8</v>
      </c>
      <c r="W28" s="61" t="s">
        <v>167</v>
      </c>
    </row>
    <row r="29" spans="2:23" x14ac:dyDescent="0.3">
      <c r="B29" s="147"/>
      <c r="C29" s="51" t="s">
        <v>37</v>
      </c>
      <c r="D29" s="147"/>
      <c r="E29" s="51" t="s">
        <v>683</v>
      </c>
      <c r="F29" s="51" t="s">
        <v>685</v>
      </c>
      <c r="G29" s="51" t="s">
        <v>685</v>
      </c>
      <c r="H29" s="51" t="s">
        <v>683</v>
      </c>
      <c r="I29" s="51" t="s">
        <v>685</v>
      </c>
      <c r="J29" s="51" t="s">
        <v>683</v>
      </c>
      <c r="K29" s="51" t="s">
        <v>683</v>
      </c>
      <c r="L29" s="51" t="s">
        <v>683</v>
      </c>
      <c r="M29" s="51" t="s">
        <v>683</v>
      </c>
      <c r="N29" s="51" t="s">
        <v>685</v>
      </c>
      <c r="O29" s="51" t="s">
        <v>685</v>
      </c>
      <c r="P29" s="51" t="s">
        <v>683</v>
      </c>
      <c r="Q29" s="51" t="s">
        <v>683</v>
      </c>
      <c r="R29" s="51" t="s">
        <v>685</v>
      </c>
      <c r="S29" s="51" t="s">
        <v>685</v>
      </c>
      <c r="T29" s="51" t="s">
        <v>685</v>
      </c>
      <c r="U29" s="51" t="s">
        <v>685</v>
      </c>
      <c r="V29" s="61">
        <f t="shared" si="0"/>
        <v>8</v>
      </c>
      <c r="W29" s="61" t="s">
        <v>167</v>
      </c>
    </row>
    <row r="30" spans="2:23" x14ac:dyDescent="0.3">
      <c r="B30" s="147"/>
      <c r="C30" s="51" t="s">
        <v>38</v>
      </c>
      <c r="D30" s="147"/>
      <c r="E30" s="51" t="s">
        <v>683</v>
      </c>
      <c r="F30" s="51" t="s">
        <v>685</v>
      </c>
      <c r="G30" s="51" t="s">
        <v>685</v>
      </c>
      <c r="H30" s="51" t="s">
        <v>683</v>
      </c>
      <c r="I30" s="51" t="s">
        <v>685</v>
      </c>
      <c r="J30" s="51" t="s">
        <v>683</v>
      </c>
      <c r="K30" s="51" t="s">
        <v>683</v>
      </c>
      <c r="L30" s="51" t="s">
        <v>683</v>
      </c>
      <c r="M30" s="51" t="s">
        <v>683</v>
      </c>
      <c r="N30" s="51" t="s">
        <v>685</v>
      </c>
      <c r="O30" s="51" t="s">
        <v>685</v>
      </c>
      <c r="P30" s="51" t="s">
        <v>683</v>
      </c>
      <c r="Q30" s="51" t="s">
        <v>683</v>
      </c>
      <c r="R30" s="51" t="s">
        <v>685</v>
      </c>
      <c r="S30" s="51" t="s">
        <v>685</v>
      </c>
      <c r="T30" s="51" t="s">
        <v>685</v>
      </c>
      <c r="U30" s="51" t="s">
        <v>685</v>
      </c>
      <c r="V30" s="61">
        <f t="shared" si="0"/>
        <v>8</v>
      </c>
      <c r="W30" s="61" t="s">
        <v>167</v>
      </c>
    </row>
    <row r="31" spans="2:23" x14ac:dyDescent="0.3">
      <c r="B31" s="147"/>
      <c r="C31" s="51" t="s">
        <v>39</v>
      </c>
      <c r="D31" s="147"/>
      <c r="E31" s="51" t="s">
        <v>683</v>
      </c>
      <c r="F31" s="51" t="s">
        <v>685</v>
      </c>
      <c r="G31" s="51" t="s">
        <v>685</v>
      </c>
      <c r="H31" s="51" t="s">
        <v>683</v>
      </c>
      <c r="I31" s="51" t="s">
        <v>685</v>
      </c>
      <c r="J31" s="51" t="s">
        <v>683</v>
      </c>
      <c r="K31" s="51" t="s">
        <v>683</v>
      </c>
      <c r="L31" s="51" t="s">
        <v>683</v>
      </c>
      <c r="M31" s="51" t="s">
        <v>683</v>
      </c>
      <c r="N31" s="51" t="s">
        <v>685</v>
      </c>
      <c r="O31" s="51" t="s">
        <v>685</v>
      </c>
      <c r="P31" s="51" t="s">
        <v>683</v>
      </c>
      <c r="Q31" s="51" t="s">
        <v>683</v>
      </c>
      <c r="R31" s="51" t="s">
        <v>685</v>
      </c>
      <c r="S31" s="51" t="s">
        <v>685</v>
      </c>
      <c r="T31" s="51" t="s">
        <v>685</v>
      </c>
      <c r="U31" s="51" t="s">
        <v>685</v>
      </c>
      <c r="V31" s="61">
        <f t="shared" si="0"/>
        <v>8</v>
      </c>
      <c r="W31" s="61" t="s">
        <v>167</v>
      </c>
    </row>
    <row r="32" spans="2:23" x14ac:dyDescent="0.3">
      <c r="B32" s="51" t="s">
        <v>686</v>
      </c>
      <c r="C32" s="51" t="s">
        <v>41</v>
      </c>
      <c r="D32" s="51" t="s">
        <v>2</v>
      </c>
      <c r="E32" s="51" t="s">
        <v>683</v>
      </c>
      <c r="F32" s="51" t="s">
        <v>685</v>
      </c>
      <c r="G32" s="51" t="s">
        <v>683</v>
      </c>
      <c r="H32" s="51" t="s">
        <v>683</v>
      </c>
      <c r="I32" s="51" t="s">
        <v>683</v>
      </c>
      <c r="J32" s="51" t="s">
        <v>685</v>
      </c>
      <c r="K32" s="51" t="s">
        <v>683</v>
      </c>
      <c r="L32" s="51" t="s">
        <v>683</v>
      </c>
      <c r="M32" s="51" t="s">
        <v>683</v>
      </c>
      <c r="N32" s="51" t="s">
        <v>683</v>
      </c>
      <c r="O32" s="51" t="s">
        <v>683</v>
      </c>
      <c r="P32" s="51" t="s">
        <v>683</v>
      </c>
      <c r="Q32" s="51" t="s">
        <v>683</v>
      </c>
      <c r="R32" s="51" t="s">
        <v>683</v>
      </c>
      <c r="S32" s="51" t="s">
        <v>683</v>
      </c>
      <c r="T32" s="51" t="s">
        <v>683</v>
      </c>
      <c r="U32" s="51" t="s">
        <v>683</v>
      </c>
      <c r="V32" s="61">
        <f t="shared" si="0"/>
        <v>15</v>
      </c>
      <c r="W32" s="61" t="s">
        <v>166</v>
      </c>
    </row>
    <row r="33" spans="2:23" x14ac:dyDescent="0.3">
      <c r="B33" s="51" t="s">
        <v>42</v>
      </c>
      <c r="C33" s="51" t="s">
        <v>43</v>
      </c>
      <c r="D33" s="51" t="s">
        <v>44</v>
      </c>
      <c r="E33" s="51" t="s">
        <v>683</v>
      </c>
      <c r="F33" s="51" t="s">
        <v>683</v>
      </c>
      <c r="G33" s="51" t="s">
        <v>683</v>
      </c>
      <c r="H33" s="51" t="s">
        <v>683</v>
      </c>
      <c r="I33" s="51" t="s">
        <v>683</v>
      </c>
      <c r="J33" s="51" t="s">
        <v>683</v>
      </c>
      <c r="K33" s="51" t="s">
        <v>685</v>
      </c>
      <c r="L33" s="51" t="s">
        <v>683</v>
      </c>
      <c r="M33" s="51" t="s">
        <v>683</v>
      </c>
      <c r="N33" s="51" t="s">
        <v>683</v>
      </c>
      <c r="O33" s="51" t="s">
        <v>683</v>
      </c>
      <c r="P33" s="51" t="s">
        <v>683</v>
      </c>
      <c r="Q33" s="51" t="s">
        <v>683</v>
      </c>
      <c r="R33" s="51" t="s">
        <v>683</v>
      </c>
      <c r="S33" s="51" t="s">
        <v>683</v>
      </c>
      <c r="T33" s="51" t="s">
        <v>683</v>
      </c>
      <c r="U33" s="51" t="s">
        <v>683</v>
      </c>
      <c r="V33" s="61">
        <f t="shared" si="0"/>
        <v>16</v>
      </c>
      <c r="W33" s="61" t="s">
        <v>166</v>
      </c>
    </row>
    <row r="34" spans="2:23" x14ac:dyDescent="0.3">
      <c r="B34" s="51" t="s">
        <v>45</v>
      </c>
      <c r="C34" s="51" t="s">
        <v>46</v>
      </c>
      <c r="D34" s="51" t="s">
        <v>108</v>
      </c>
      <c r="E34" s="51" t="s">
        <v>683</v>
      </c>
      <c r="F34" s="51" t="s">
        <v>683</v>
      </c>
      <c r="G34" s="51" t="s">
        <v>685</v>
      </c>
      <c r="H34" s="51" t="s">
        <v>683</v>
      </c>
      <c r="I34" s="51" t="s">
        <v>683</v>
      </c>
      <c r="J34" s="51" t="s">
        <v>683</v>
      </c>
      <c r="K34" s="51" t="s">
        <v>683</v>
      </c>
      <c r="L34" s="51" t="s">
        <v>683</v>
      </c>
      <c r="M34" s="51" t="s">
        <v>683</v>
      </c>
      <c r="N34" s="51" t="s">
        <v>683</v>
      </c>
      <c r="O34" s="51" t="s">
        <v>685</v>
      </c>
      <c r="P34" s="51" t="s">
        <v>685</v>
      </c>
      <c r="Q34" s="51" t="s">
        <v>683</v>
      </c>
      <c r="R34" s="51" t="s">
        <v>685</v>
      </c>
      <c r="S34" s="51" t="s">
        <v>683</v>
      </c>
      <c r="T34" s="51" t="s">
        <v>683</v>
      </c>
      <c r="U34" s="51" t="s">
        <v>683</v>
      </c>
      <c r="V34" s="61">
        <f t="shared" si="0"/>
        <v>13</v>
      </c>
      <c r="W34" s="61" t="s">
        <v>167</v>
      </c>
    </row>
    <row r="35" spans="2:23" x14ac:dyDescent="0.3">
      <c r="B35" s="147" t="s">
        <v>47</v>
      </c>
      <c r="C35" s="51" t="s">
        <v>48</v>
      </c>
      <c r="D35" s="147" t="s">
        <v>108</v>
      </c>
      <c r="E35" s="51" t="s">
        <v>685</v>
      </c>
      <c r="F35" s="51" t="s">
        <v>685</v>
      </c>
      <c r="G35" s="51" t="s">
        <v>683</v>
      </c>
      <c r="H35" s="51" t="s">
        <v>683</v>
      </c>
      <c r="I35" s="51" t="s">
        <v>685</v>
      </c>
      <c r="J35" s="51" t="s">
        <v>683</v>
      </c>
      <c r="K35" s="51" t="s">
        <v>683</v>
      </c>
      <c r="L35" s="51" t="s">
        <v>683</v>
      </c>
      <c r="M35" s="51" t="s">
        <v>683</v>
      </c>
      <c r="N35" s="51" t="s">
        <v>683</v>
      </c>
      <c r="O35" s="51" t="s">
        <v>683</v>
      </c>
      <c r="P35" s="51" t="s">
        <v>683</v>
      </c>
      <c r="Q35" s="51" t="s">
        <v>683</v>
      </c>
      <c r="R35" s="51" t="s">
        <v>685</v>
      </c>
      <c r="S35" s="51" t="s">
        <v>683</v>
      </c>
      <c r="T35" s="51" t="s">
        <v>683</v>
      </c>
      <c r="U35" s="51" t="s">
        <v>683</v>
      </c>
      <c r="V35" s="61">
        <f t="shared" si="0"/>
        <v>13</v>
      </c>
      <c r="W35" s="61" t="s">
        <v>167</v>
      </c>
    </row>
    <row r="36" spans="2:23" x14ac:dyDescent="0.3">
      <c r="B36" s="147"/>
      <c r="C36" s="51" t="s">
        <v>49</v>
      </c>
      <c r="D36" s="147"/>
      <c r="E36" s="51" t="s">
        <v>685</v>
      </c>
      <c r="F36" s="51" t="s">
        <v>685</v>
      </c>
      <c r="G36" s="51" t="s">
        <v>683</v>
      </c>
      <c r="H36" s="51" t="s">
        <v>683</v>
      </c>
      <c r="I36" s="51" t="s">
        <v>685</v>
      </c>
      <c r="J36" s="51" t="s">
        <v>683</v>
      </c>
      <c r="K36" s="51" t="s">
        <v>683</v>
      </c>
      <c r="L36" s="51" t="s">
        <v>683</v>
      </c>
      <c r="M36" s="51" t="s">
        <v>683</v>
      </c>
      <c r="N36" s="51" t="s">
        <v>683</v>
      </c>
      <c r="O36" s="51" t="s">
        <v>683</v>
      </c>
      <c r="P36" s="51" t="s">
        <v>683</v>
      </c>
      <c r="Q36" s="51" t="s">
        <v>683</v>
      </c>
      <c r="R36" s="51" t="s">
        <v>685</v>
      </c>
      <c r="S36" s="51" t="s">
        <v>683</v>
      </c>
      <c r="T36" s="51" t="s">
        <v>683</v>
      </c>
      <c r="U36" s="51" t="s">
        <v>683</v>
      </c>
      <c r="V36" s="61">
        <f t="shared" si="0"/>
        <v>13</v>
      </c>
      <c r="W36" s="61" t="s">
        <v>167</v>
      </c>
    </row>
    <row r="37" spans="2:23" x14ac:dyDescent="0.3">
      <c r="B37" s="51" t="s">
        <v>50</v>
      </c>
      <c r="C37" s="51" t="s">
        <v>51</v>
      </c>
      <c r="D37" s="51" t="s">
        <v>2</v>
      </c>
      <c r="E37" s="51" t="s">
        <v>685</v>
      </c>
      <c r="F37" s="51" t="s">
        <v>685</v>
      </c>
      <c r="G37" s="51" t="s">
        <v>685</v>
      </c>
      <c r="H37" s="51" t="s">
        <v>685</v>
      </c>
      <c r="I37" s="51" t="s">
        <v>685</v>
      </c>
      <c r="J37" s="51" t="s">
        <v>685</v>
      </c>
      <c r="K37" s="51" t="s">
        <v>685</v>
      </c>
      <c r="L37" s="51" t="s">
        <v>685</v>
      </c>
      <c r="M37" s="51" t="s">
        <v>685</v>
      </c>
      <c r="N37" s="51" t="s">
        <v>685</v>
      </c>
      <c r="O37" s="51" t="s">
        <v>685</v>
      </c>
      <c r="P37" s="51" t="s">
        <v>685</v>
      </c>
      <c r="Q37" s="51" t="s">
        <v>685</v>
      </c>
      <c r="R37" s="51" t="s">
        <v>685</v>
      </c>
      <c r="S37" s="51" t="s">
        <v>685</v>
      </c>
      <c r="T37" s="51" t="s">
        <v>685</v>
      </c>
      <c r="U37" s="51" t="s">
        <v>685</v>
      </c>
      <c r="V37" s="61">
        <f t="shared" si="0"/>
        <v>0</v>
      </c>
      <c r="W37" s="61" t="s">
        <v>168</v>
      </c>
    </row>
    <row r="38" spans="2:23" x14ac:dyDescent="0.3">
      <c r="B38" s="51" t="s">
        <v>52</v>
      </c>
      <c r="C38" s="51" t="s">
        <v>53</v>
      </c>
      <c r="D38" s="51" t="s">
        <v>108</v>
      </c>
      <c r="E38" s="51" t="s">
        <v>683</v>
      </c>
      <c r="F38" s="51" t="s">
        <v>683</v>
      </c>
      <c r="G38" s="51" t="s">
        <v>683</v>
      </c>
      <c r="H38" s="51" t="s">
        <v>683</v>
      </c>
      <c r="I38" s="51" t="s">
        <v>683</v>
      </c>
      <c r="J38" s="51" t="s">
        <v>683</v>
      </c>
      <c r="K38" s="51" t="s">
        <v>685</v>
      </c>
      <c r="L38" s="51" t="s">
        <v>685</v>
      </c>
      <c r="M38" s="51" t="s">
        <v>685</v>
      </c>
      <c r="N38" s="51" t="s">
        <v>685</v>
      </c>
      <c r="O38" s="51" t="s">
        <v>685</v>
      </c>
      <c r="P38" s="51" t="s">
        <v>685</v>
      </c>
      <c r="Q38" s="51" t="s">
        <v>683</v>
      </c>
      <c r="R38" s="51" t="s">
        <v>685</v>
      </c>
      <c r="S38" s="51" t="s">
        <v>685</v>
      </c>
      <c r="T38" s="51" t="s">
        <v>685</v>
      </c>
      <c r="U38" s="51" t="s">
        <v>685</v>
      </c>
      <c r="V38" s="61">
        <f t="shared" si="0"/>
        <v>7</v>
      </c>
      <c r="W38" s="61" t="s">
        <v>167</v>
      </c>
    </row>
    <row r="39" spans="2:23" x14ac:dyDescent="0.3">
      <c r="B39" s="51" t="s">
        <v>54</v>
      </c>
      <c r="C39" s="51" t="s">
        <v>72</v>
      </c>
      <c r="D39" s="51" t="s">
        <v>2</v>
      </c>
      <c r="E39" s="51" t="s">
        <v>6</v>
      </c>
      <c r="F39" s="51" t="s">
        <v>6</v>
      </c>
      <c r="G39" s="51" t="s">
        <v>6</v>
      </c>
      <c r="H39" s="51" t="s">
        <v>6</v>
      </c>
      <c r="I39" s="51" t="s">
        <v>6</v>
      </c>
      <c r="J39" s="51" t="s">
        <v>6</v>
      </c>
      <c r="K39" s="51" t="s">
        <v>6</v>
      </c>
      <c r="L39" s="51" t="s">
        <v>6</v>
      </c>
      <c r="M39" s="51" t="s">
        <v>6</v>
      </c>
      <c r="N39" s="51" t="s">
        <v>6</v>
      </c>
      <c r="O39" s="51" t="s">
        <v>6</v>
      </c>
      <c r="P39" s="51" t="s">
        <v>6</v>
      </c>
      <c r="Q39" s="51" t="s">
        <v>6</v>
      </c>
      <c r="R39" s="51" t="s">
        <v>6</v>
      </c>
      <c r="S39" s="51" t="s">
        <v>6</v>
      </c>
      <c r="T39" s="51" t="s">
        <v>6</v>
      </c>
      <c r="U39" s="51" t="s">
        <v>6</v>
      </c>
      <c r="V39" s="51" t="s">
        <v>6</v>
      </c>
      <c r="W39" s="51" t="s">
        <v>6</v>
      </c>
    </row>
    <row r="40" spans="2:23" x14ac:dyDescent="0.3">
      <c r="B40" s="147" t="s">
        <v>56</v>
      </c>
      <c r="C40" s="51" t="s">
        <v>73</v>
      </c>
      <c r="D40" s="147" t="s">
        <v>2</v>
      </c>
      <c r="E40" s="51" t="s">
        <v>6</v>
      </c>
      <c r="F40" s="51" t="s">
        <v>6</v>
      </c>
      <c r="G40" s="51" t="s">
        <v>6</v>
      </c>
      <c r="H40" s="51" t="s">
        <v>6</v>
      </c>
      <c r="I40" s="51" t="s">
        <v>6</v>
      </c>
      <c r="J40" s="51" t="s">
        <v>6</v>
      </c>
      <c r="K40" s="51" t="s">
        <v>6</v>
      </c>
      <c r="L40" s="51" t="s">
        <v>6</v>
      </c>
      <c r="M40" s="51" t="s">
        <v>6</v>
      </c>
      <c r="N40" s="51" t="s">
        <v>6</v>
      </c>
      <c r="O40" s="51" t="s">
        <v>6</v>
      </c>
      <c r="P40" s="51" t="s">
        <v>6</v>
      </c>
      <c r="Q40" s="51" t="s">
        <v>6</v>
      </c>
      <c r="R40" s="51" t="s">
        <v>6</v>
      </c>
      <c r="S40" s="51" t="s">
        <v>6</v>
      </c>
      <c r="T40" s="51" t="s">
        <v>6</v>
      </c>
      <c r="U40" s="51" t="s">
        <v>6</v>
      </c>
      <c r="V40" s="51" t="s">
        <v>6</v>
      </c>
      <c r="W40" s="51" t="s">
        <v>6</v>
      </c>
    </row>
    <row r="41" spans="2:23" x14ac:dyDescent="0.3">
      <c r="B41" s="147"/>
      <c r="C41" s="51" t="s">
        <v>74</v>
      </c>
      <c r="D41" s="147"/>
      <c r="E41" s="51" t="s">
        <v>6</v>
      </c>
      <c r="F41" s="51" t="s">
        <v>6</v>
      </c>
      <c r="G41" s="51" t="s">
        <v>6</v>
      </c>
      <c r="H41" s="51" t="s">
        <v>6</v>
      </c>
      <c r="I41" s="51" t="s">
        <v>6</v>
      </c>
      <c r="J41" s="51" t="s">
        <v>6</v>
      </c>
      <c r="K41" s="51" t="s">
        <v>6</v>
      </c>
      <c r="L41" s="51" t="s">
        <v>6</v>
      </c>
      <c r="M41" s="51" t="s">
        <v>6</v>
      </c>
      <c r="N41" s="51" t="s">
        <v>6</v>
      </c>
      <c r="O41" s="51" t="s">
        <v>6</v>
      </c>
      <c r="P41" s="51" t="s">
        <v>6</v>
      </c>
      <c r="Q41" s="51" t="s">
        <v>6</v>
      </c>
      <c r="R41" s="51" t="s">
        <v>6</v>
      </c>
      <c r="S41" s="51" t="s">
        <v>6</v>
      </c>
      <c r="T41" s="51" t="s">
        <v>6</v>
      </c>
      <c r="U41" s="51" t="s">
        <v>6</v>
      </c>
      <c r="V41" s="51" t="s">
        <v>6</v>
      </c>
      <c r="W41" s="51" t="s">
        <v>6</v>
      </c>
    </row>
    <row r="42" spans="2:23" x14ac:dyDescent="0.3">
      <c r="B42" s="147" t="s">
        <v>59</v>
      </c>
      <c r="C42" s="51" t="s">
        <v>60</v>
      </c>
      <c r="D42" s="147" t="s">
        <v>107</v>
      </c>
      <c r="E42" s="51" t="s">
        <v>683</v>
      </c>
      <c r="F42" s="51" t="s">
        <v>683</v>
      </c>
      <c r="G42" s="51" t="s">
        <v>683</v>
      </c>
      <c r="H42" s="51" t="s">
        <v>685</v>
      </c>
      <c r="I42" s="51" t="s">
        <v>683</v>
      </c>
      <c r="J42" s="51" t="s">
        <v>683</v>
      </c>
      <c r="K42" s="51" t="s">
        <v>683</v>
      </c>
      <c r="L42" s="51" t="s">
        <v>683</v>
      </c>
      <c r="M42" s="51" t="s">
        <v>683</v>
      </c>
      <c r="N42" s="51" t="s">
        <v>683</v>
      </c>
      <c r="O42" s="51" t="s">
        <v>683</v>
      </c>
      <c r="P42" s="51" t="s">
        <v>683</v>
      </c>
      <c r="Q42" s="51" t="s">
        <v>683</v>
      </c>
      <c r="R42" s="51" t="s">
        <v>683</v>
      </c>
      <c r="S42" s="51" t="s">
        <v>683</v>
      </c>
      <c r="T42" s="51" t="s">
        <v>683</v>
      </c>
      <c r="U42" s="51" t="s">
        <v>683</v>
      </c>
      <c r="V42" s="61">
        <f>COUNTIF(E42:U42,"P")</f>
        <v>16</v>
      </c>
      <c r="W42" s="61" t="s">
        <v>166</v>
      </c>
    </row>
    <row r="43" spans="2:23" x14ac:dyDescent="0.3">
      <c r="B43" s="147"/>
      <c r="C43" s="51" t="s">
        <v>61</v>
      </c>
      <c r="D43" s="147"/>
      <c r="E43" s="51" t="s">
        <v>683</v>
      </c>
      <c r="F43" s="51" t="s">
        <v>683</v>
      </c>
      <c r="G43" s="51" t="s">
        <v>683</v>
      </c>
      <c r="H43" s="51" t="s">
        <v>685</v>
      </c>
      <c r="I43" s="51" t="s">
        <v>683</v>
      </c>
      <c r="J43" s="51" t="s">
        <v>683</v>
      </c>
      <c r="K43" s="51" t="s">
        <v>683</v>
      </c>
      <c r="L43" s="51" t="s">
        <v>683</v>
      </c>
      <c r="M43" s="51" t="s">
        <v>683</v>
      </c>
      <c r="N43" s="51" t="s">
        <v>683</v>
      </c>
      <c r="O43" s="51" t="s">
        <v>683</v>
      </c>
      <c r="P43" s="51" t="s">
        <v>683</v>
      </c>
      <c r="Q43" s="51" t="s">
        <v>683</v>
      </c>
      <c r="R43" s="51" t="s">
        <v>683</v>
      </c>
      <c r="S43" s="51" t="s">
        <v>683</v>
      </c>
      <c r="T43" s="51" t="s">
        <v>683</v>
      </c>
      <c r="U43" s="51" t="s">
        <v>683</v>
      </c>
      <c r="V43" s="61">
        <f>COUNTIF(E43:U43,"P")</f>
        <v>16</v>
      </c>
      <c r="W43" s="61" t="s">
        <v>166</v>
      </c>
    </row>
    <row r="44" spans="2:23" x14ac:dyDescent="0.3">
      <c r="B44" s="147"/>
      <c r="C44" s="51" t="s">
        <v>62</v>
      </c>
      <c r="D44" s="147"/>
      <c r="E44" s="51" t="s">
        <v>683</v>
      </c>
      <c r="F44" s="51" t="s">
        <v>683</v>
      </c>
      <c r="G44" s="51" t="s">
        <v>683</v>
      </c>
      <c r="H44" s="51" t="s">
        <v>685</v>
      </c>
      <c r="I44" s="51" t="s">
        <v>683</v>
      </c>
      <c r="J44" s="51" t="s">
        <v>683</v>
      </c>
      <c r="K44" s="51" t="s">
        <v>683</v>
      </c>
      <c r="L44" s="51" t="s">
        <v>683</v>
      </c>
      <c r="M44" s="51" t="s">
        <v>683</v>
      </c>
      <c r="N44" s="51" t="s">
        <v>683</v>
      </c>
      <c r="O44" s="51" t="s">
        <v>683</v>
      </c>
      <c r="P44" s="51" t="s">
        <v>683</v>
      </c>
      <c r="Q44" s="51" t="s">
        <v>683</v>
      </c>
      <c r="R44" s="51" t="s">
        <v>683</v>
      </c>
      <c r="S44" s="51" t="s">
        <v>683</v>
      </c>
      <c r="T44" s="51" t="s">
        <v>683</v>
      </c>
      <c r="U44" s="51" t="s">
        <v>683</v>
      </c>
      <c r="V44" s="61">
        <f>COUNTIF(E44:U44,"P")</f>
        <v>16</v>
      </c>
      <c r="W44" s="61" t="s">
        <v>166</v>
      </c>
    </row>
    <row r="45" spans="2:23" x14ac:dyDescent="0.3">
      <c r="B45" s="147"/>
      <c r="C45" s="51" t="s">
        <v>63</v>
      </c>
      <c r="D45" s="147"/>
      <c r="E45" s="51" t="s">
        <v>683</v>
      </c>
      <c r="F45" s="51" t="s">
        <v>683</v>
      </c>
      <c r="G45" s="51" t="s">
        <v>683</v>
      </c>
      <c r="H45" s="51" t="s">
        <v>685</v>
      </c>
      <c r="I45" s="51" t="s">
        <v>683</v>
      </c>
      <c r="J45" s="51" t="s">
        <v>683</v>
      </c>
      <c r="K45" s="51" t="s">
        <v>683</v>
      </c>
      <c r="L45" s="51" t="s">
        <v>683</v>
      </c>
      <c r="M45" s="51" t="s">
        <v>683</v>
      </c>
      <c r="N45" s="51" t="s">
        <v>683</v>
      </c>
      <c r="O45" s="51" t="s">
        <v>683</v>
      </c>
      <c r="P45" s="51" t="s">
        <v>683</v>
      </c>
      <c r="Q45" s="51" t="s">
        <v>683</v>
      </c>
      <c r="R45" s="51" t="s">
        <v>683</v>
      </c>
      <c r="S45" s="51" t="s">
        <v>683</v>
      </c>
      <c r="T45" s="51" t="s">
        <v>683</v>
      </c>
      <c r="U45" s="51" t="s">
        <v>683</v>
      </c>
      <c r="V45" s="61">
        <f>COUNTIF(E45:U45,"P")</f>
        <v>16</v>
      </c>
      <c r="W45" s="61" t="s">
        <v>166</v>
      </c>
    </row>
    <row r="46" spans="2:23" x14ac:dyDescent="0.3">
      <c r="B46" s="147" t="s">
        <v>688</v>
      </c>
      <c r="C46" s="147"/>
      <c r="D46" s="147"/>
      <c r="E46" s="61">
        <f t="shared" ref="E46:U46" si="1">COUNTIF(E5:E45,"P")</f>
        <v>21</v>
      </c>
      <c r="F46" s="61">
        <f t="shared" si="1"/>
        <v>9</v>
      </c>
      <c r="G46" s="61">
        <f t="shared" si="1"/>
        <v>16</v>
      </c>
      <c r="H46" s="61">
        <f t="shared" si="1"/>
        <v>19</v>
      </c>
      <c r="I46" s="61">
        <f t="shared" si="1"/>
        <v>15</v>
      </c>
      <c r="J46" s="61">
        <f t="shared" si="1"/>
        <v>22</v>
      </c>
      <c r="K46" s="61">
        <f t="shared" si="1"/>
        <v>21</v>
      </c>
      <c r="L46" s="61">
        <f t="shared" si="1"/>
        <v>22</v>
      </c>
      <c r="M46" s="61">
        <f t="shared" si="1"/>
        <v>22</v>
      </c>
      <c r="N46" s="61">
        <f t="shared" si="1"/>
        <v>15</v>
      </c>
      <c r="O46" s="61">
        <f t="shared" si="1"/>
        <v>14</v>
      </c>
      <c r="P46" s="61">
        <f t="shared" si="1"/>
        <v>20</v>
      </c>
      <c r="Q46" s="61">
        <f t="shared" si="1"/>
        <v>22</v>
      </c>
      <c r="R46" s="61">
        <f t="shared" si="1"/>
        <v>11</v>
      </c>
      <c r="S46" s="61">
        <f t="shared" si="1"/>
        <v>15</v>
      </c>
      <c r="T46" s="61">
        <f t="shared" si="1"/>
        <v>15</v>
      </c>
      <c r="U46" s="61">
        <f t="shared" si="1"/>
        <v>16</v>
      </c>
    </row>
    <row r="47" spans="2:23" x14ac:dyDescent="0.3">
      <c r="B47" s="55"/>
    </row>
    <row r="48" spans="2:23" x14ac:dyDescent="0.3">
      <c r="B48" s="28" t="s">
        <v>720</v>
      </c>
    </row>
  </sheetData>
  <autoFilter ref="B4:W46" xr:uid="{2D7A2647-B239-42EF-A0D5-68C917DB710F}"/>
  <mergeCells count="19">
    <mergeCell ref="E3:U3"/>
    <mergeCell ref="B46:D46"/>
    <mergeCell ref="B35:B36"/>
    <mergeCell ref="D35:D36"/>
    <mergeCell ref="B40:B41"/>
    <mergeCell ref="D40:D41"/>
    <mergeCell ref="B42:B45"/>
    <mergeCell ref="D42:D45"/>
    <mergeCell ref="B16:B18"/>
    <mergeCell ref="D17:D18"/>
    <mergeCell ref="B19:B25"/>
    <mergeCell ref="D19:D25"/>
    <mergeCell ref="B26:B31"/>
    <mergeCell ref="D26:D31"/>
    <mergeCell ref="B5:B6"/>
    <mergeCell ref="B7:B9"/>
    <mergeCell ref="D8:D9"/>
    <mergeCell ref="B10:B13"/>
    <mergeCell ref="D10:D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4FF4C-C2A2-4111-BB0E-87B91ACA624C}">
  <dimension ref="B2:W48"/>
  <sheetViews>
    <sheetView topLeftCell="B1" zoomScale="70" zoomScaleNormal="70" workbookViewId="0">
      <selection activeCell="B2" sqref="B2"/>
    </sheetView>
  </sheetViews>
  <sheetFormatPr baseColWidth="10" defaultColWidth="8.7265625" defaultRowHeight="14" x14ac:dyDescent="0.3"/>
  <cols>
    <col min="1" max="1" width="8.7265625" style="28"/>
    <col min="2" max="2" width="33.81640625" style="28" customWidth="1"/>
    <col min="3" max="3" width="24.08984375" style="28" customWidth="1"/>
    <col min="4" max="4" width="11.6328125" style="28" customWidth="1"/>
    <col min="5" max="21" width="8.7265625" style="28"/>
    <col min="22" max="22" width="15.6328125" style="28" customWidth="1"/>
    <col min="23" max="23" width="16.7265625" style="56" bestFit="1" customWidth="1"/>
    <col min="24" max="31" width="8.7265625" style="28"/>
    <col min="32" max="32" width="8.7265625" style="28" customWidth="1"/>
    <col min="33" max="16384" width="8.7265625" style="28"/>
  </cols>
  <sheetData>
    <row r="2" spans="2:23" x14ac:dyDescent="0.3">
      <c r="B2" s="31" t="s">
        <v>734</v>
      </c>
      <c r="C2" s="31"/>
      <c r="D2" s="31"/>
      <c r="E2" s="31"/>
      <c r="F2" s="31"/>
      <c r="G2" s="31"/>
      <c r="H2" s="31"/>
      <c r="I2" s="31"/>
      <c r="J2" s="31"/>
      <c r="K2" s="31"/>
      <c r="L2" s="31"/>
      <c r="M2" s="31"/>
      <c r="N2" s="31"/>
      <c r="O2" s="31"/>
      <c r="P2" s="31"/>
      <c r="Q2" s="31"/>
      <c r="R2" s="31"/>
      <c r="S2" s="31"/>
      <c r="T2" s="31"/>
      <c r="U2" s="31"/>
    </row>
    <row r="3" spans="2:23" x14ac:dyDescent="0.3">
      <c r="B3" s="32"/>
      <c r="C3" s="32"/>
      <c r="D3" s="32"/>
      <c r="E3" s="148" t="s">
        <v>154</v>
      </c>
      <c r="F3" s="148"/>
      <c r="G3" s="148"/>
      <c r="H3" s="148"/>
      <c r="I3" s="148"/>
      <c r="J3" s="148"/>
      <c r="K3" s="148"/>
      <c r="L3" s="148"/>
      <c r="M3" s="148"/>
      <c r="N3" s="148"/>
      <c r="O3" s="148"/>
      <c r="P3" s="148"/>
      <c r="Q3" s="148"/>
      <c r="R3" s="148"/>
      <c r="S3" s="148"/>
      <c r="T3" s="148"/>
      <c r="U3" s="148"/>
    </row>
    <row r="4" spans="2:23" x14ac:dyDescent="0.3">
      <c r="B4" s="52" t="s">
        <v>99</v>
      </c>
      <c r="C4" s="52" t="s">
        <v>155</v>
      </c>
      <c r="D4" s="52" t="s">
        <v>156</v>
      </c>
      <c r="E4" s="34">
        <v>1</v>
      </c>
      <c r="F4" s="35">
        <v>2</v>
      </c>
      <c r="G4" s="36">
        <v>3</v>
      </c>
      <c r="H4" s="37">
        <v>4</v>
      </c>
      <c r="I4" s="38">
        <v>5</v>
      </c>
      <c r="J4" s="39">
        <v>6</v>
      </c>
      <c r="K4" s="40">
        <v>7</v>
      </c>
      <c r="L4" s="41">
        <v>8</v>
      </c>
      <c r="M4" s="42">
        <v>9</v>
      </c>
      <c r="N4" s="43">
        <v>10</v>
      </c>
      <c r="O4" s="44">
        <v>11</v>
      </c>
      <c r="P4" s="45">
        <v>12</v>
      </c>
      <c r="Q4" s="46">
        <v>13</v>
      </c>
      <c r="R4" s="47">
        <v>14</v>
      </c>
      <c r="S4" s="48">
        <v>15</v>
      </c>
      <c r="T4" s="49">
        <v>16</v>
      </c>
      <c r="U4" s="50">
        <v>17</v>
      </c>
      <c r="V4" s="63" t="s">
        <v>682</v>
      </c>
      <c r="W4" s="51" t="s">
        <v>169</v>
      </c>
    </row>
    <row r="5" spans="2:23" x14ac:dyDescent="0.3">
      <c r="B5" s="147" t="s">
        <v>0</v>
      </c>
      <c r="C5" s="74" t="s">
        <v>1</v>
      </c>
      <c r="D5" s="51" t="s">
        <v>2</v>
      </c>
      <c r="E5" s="51" t="s">
        <v>683</v>
      </c>
      <c r="F5" s="51" t="s">
        <v>685</v>
      </c>
      <c r="G5" s="51" t="s">
        <v>683</v>
      </c>
      <c r="H5" s="51" t="s">
        <v>683</v>
      </c>
      <c r="I5" s="51" t="s">
        <v>683</v>
      </c>
      <c r="J5" s="51" t="s">
        <v>683</v>
      </c>
      <c r="K5" s="51" t="s">
        <v>683</v>
      </c>
      <c r="L5" s="51" t="s">
        <v>683</v>
      </c>
      <c r="M5" s="51" t="s">
        <v>683</v>
      </c>
      <c r="N5" s="51" t="s">
        <v>683</v>
      </c>
      <c r="O5" s="51" t="s">
        <v>683</v>
      </c>
      <c r="P5" s="51" t="s">
        <v>683</v>
      </c>
      <c r="Q5" s="51" t="s">
        <v>683</v>
      </c>
      <c r="R5" s="51" t="s">
        <v>685</v>
      </c>
      <c r="S5" s="51" t="s">
        <v>685</v>
      </c>
      <c r="T5" s="51" t="s">
        <v>685</v>
      </c>
      <c r="U5" s="51" t="s">
        <v>683</v>
      </c>
      <c r="V5" s="61">
        <f>COUNTIF(E5:U5,"P")</f>
        <v>13</v>
      </c>
      <c r="W5" s="61" t="s">
        <v>167</v>
      </c>
    </row>
    <row r="6" spans="2:23" x14ac:dyDescent="0.3">
      <c r="B6" s="147"/>
      <c r="C6" s="51" t="s">
        <v>64</v>
      </c>
      <c r="D6" s="51" t="s">
        <v>107</v>
      </c>
      <c r="E6" s="51" t="s">
        <v>6</v>
      </c>
      <c r="F6" s="51" t="s">
        <v>6</v>
      </c>
      <c r="G6" s="51" t="s">
        <v>6</v>
      </c>
      <c r="H6" s="51" t="s">
        <v>6</v>
      </c>
      <c r="I6" s="51" t="s">
        <v>6</v>
      </c>
      <c r="J6" s="51" t="s">
        <v>6</v>
      </c>
      <c r="K6" s="51" t="s">
        <v>6</v>
      </c>
      <c r="L6" s="51" t="s">
        <v>6</v>
      </c>
      <c r="M6" s="51" t="s">
        <v>6</v>
      </c>
      <c r="N6" s="51" t="s">
        <v>6</v>
      </c>
      <c r="O6" s="51" t="s">
        <v>6</v>
      </c>
      <c r="P6" s="51" t="s">
        <v>6</v>
      </c>
      <c r="Q6" s="51" t="s">
        <v>6</v>
      </c>
      <c r="R6" s="51" t="s">
        <v>6</v>
      </c>
      <c r="S6" s="51" t="s">
        <v>6</v>
      </c>
      <c r="T6" s="51" t="s">
        <v>6</v>
      </c>
      <c r="U6" s="51" t="s">
        <v>6</v>
      </c>
      <c r="V6" s="51" t="s">
        <v>6</v>
      </c>
      <c r="W6" s="51" t="s">
        <v>6</v>
      </c>
    </row>
    <row r="7" spans="2:23" x14ac:dyDescent="0.3">
      <c r="B7" s="147" t="s">
        <v>7</v>
      </c>
      <c r="C7" s="51" t="s">
        <v>65</v>
      </c>
      <c r="D7" s="54" t="s">
        <v>9</v>
      </c>
      <c r="E7" s="51" t="s">
        <v>6</v>
      </c>
      <c r="F7" s="51" t="s">
        <v>6</v>
      </c>
      <c r="G7" s="51" t="s">
        <v>6</v>
      </c>
      <c r="H7" s="51" t="s">
        <v>6</v>
      </c>
      <c r="I7" s="51" t="s">
        <v>6</v>
      </c>
      <c r="J7" s="51" t="s">
        <v>6</v>
      </c>
      <c r="K7" s="51" t="s">
        <v>6</v>
      </c>
      <c r="L7" s="51" t="s">
        <v>6</v>
      </c>
      <c r="M7" s="51" t="s">
        <v>6</v>
      </c>
      <c r="N7" s="51" t="s">
        <v>6</v>
      </c>
      <c r="O7" s="51" t="s">
        <v>6</v>
      </c>
      <c r="P7" s="51" t="s">
        <v>6</v>
      </c>
      <c r="Q7" s="51" t="s">
        <v>6</v>
      </c>
      <c r="R7" s="51" t="s">
        <v>6</v>
      </c>
      <c r="S7" s="51" t="s">
        <v>6</v>
      </c>
      <c r="T7" s="51" t="s">
        <v>6</v>
      </c>
      <c r="U7" s="51" t="s">
        <v>6</v>
      </c>
      <c r="V7" s="51" t="s">
        <v>6</v>
      </c>
      <c r="W7" s="51" t="s">
        <v>6</v>
      </c>
    </row>
    <row r="8" spans="2:23" x14ac:dyDescent="0.3">
      <c r="B8" s="147"/>
      <c r="C8" s="51" t="s">
        <v>66</v>
      </c>
      <c r="D8" s="147" t="s">
        <v>107</v>
      </c>
      <c r="E8" s="51" t="s">
        <v>6</v>
      </c>
      <c r="F8" s="51" t="s">
        <v>6</v>
      </c>
      <c r="G8" s="51" t="s">
        <v>6</v>
      </c>
      <c r="H8" s="51" t="s">
        <v>6</v>
      </c>
      <c r="I8" s="51" t="s">
        <v>6</v>
      </c>
      <c r="J8" s="51" t="s">
        <v>6</v>
      </c>
      <c r="K8" s="51" t="s">
        <v>6</v>
      </c>
      <c r="L8" s="51" t="s">
        <v>6</v>
      </c>
      <c r="M8" s="51" t="s">
        <v>6</v>
      </c>
      <c r="N8" s="51" t="s">
        <v>6</v>
      </c>
      <c r="O8" s="51" t="s">
        <v>6</v>
      </c>
      <c r="P8" s="51" t="s">
        <v>6</v>
      </c>
      <c r="Q8" s="51" t="s">
        <v>6</v>
      </c>
      <c r="R8" s="51" t="s">
        <v>6</v>
      </c>
      <c r="S8" s="51" t="s">
        <v>6</v>
      </c>
      <c r="T8" s="51" t="s">
        <v>6</v>
      </c>
      <c r="U8" s="51" t="s">
        <v>6</v>
      </c>
      <c r="V8" s="51" t="s">
        <v>6</v>
      </c>
      <c r="W8" s="51" t="s">
        <v>6</v>
      </c>
    </row>
    <row r="9" spans="2:23" x14ac:dyDescent="0.3">
      <c r="B9" s="147"/>
      <c r="C9" s="51" t="s">
        <v>67</v>
      </c>
      <c r="D9" s="147"/>
      <c r="E9" s="51" t="s">
        <v>6</v>
      </c>
      <c r="F9" s="51" t="s">
        <v>6</v>
      </c>
      <c r="G9" s="51" t="s">
        <v>6</v>
      </c>
      <c r="H9" s="51" t="s">
        <v>6</v>
      </c>
      <c r="I9" s="51" t="s">
        <v>6</v>
      </c>
      <c r="J9" s="51" t="s">
        <v>6</v>
      </c>
      <c r="K9" s="51" t="s">
        <v>6</v>
      </c>
      <c r="L9" s="51" t="s">
        <v>6</v>
      </c>
      <c r="M9" s="51" t="s">
        <v>6</v>
      </c>
      <c r="N9" s="51" t="s">
        <v>6</v>
      </c>
      <c r="O9" s="51" t="s">
        <v>6</v>
      </c>
      <c r="P9" s="51" t="s">
        <v>6</v>
      </c>
      <c r="Q9" s="51" t="s">
        <v>6</v>
      </c>
      <c r="R9" s="51" t="s">
        <v>6</v>
      </c>
      <c r="S9" s="51" t="s">
        <v>6</v>
      </c>
      <c r="T9" s="51" t="s">
        <v>6</v>
      </c>
      <c r="U9" s="51" t="s">
        <v>6</v>
      </c>
      <c r="V9" s="51" t="s">
        <v>6</v>
      </c>
      <c r="W9" s="51" t="s">
        <v>6</v>
      </c>
    </row>
    <row r="10" spans="2:23" x14ac:dyDescent="0.3">
      <c r="B10" s="150" t="s">
        <v>12</v>
      </c>
      <c r="C10" s="51" t="s">
        <v>13</v>
      </c>
      <c r="D10" s="147" t="s">
        <v>2</v>
      </c>
      <c r="E10" s="51" t="s">
        <v>683</v>
      </c>
      <c r="F10" s="51" t="s">
        <v>685</v>
      </c>
      <c r="G10" s="51" t="s">
        <v>683</v>
      </c>
      <c r="H10" s="51" t="s">
        <v>683</v>
      </c>
      <c r="I10" s="51" t="s">
        <v>683</v>
      </c>
      <c r="J10" s="51" t="s">
        <v>683</v>
      </c>
      <c r="K10" s="51" t="s">
        <v>683</v>
      </c>
      <c r="L10" s="51" t="s">
        <v>683</v>
      </c>
      <c r="M10" s="51" t="s">
        <v>683</v>
      </c>
      <c r="N10" s="51" t="s">
        <v>683</v>
      </c>
      <c r="O10" s="51" t="s">
        <v>683</v>
      </c>
      <c r="P10" s="51" t="s">
        <v>683</v>
      </c>
      <c r="Q10" s="51" t="s">
        <v>683</v>
      </c>
      <c r="R10" s="51" t="s">
        <v>683</v>
      </c>
      <c r="S10" s="51" t="s">
        <v>683</v>
      </c>
      <c r="T10" s="51" t="s">
        <v>683</v>
      </c>
      <c r="U10" s="51" t="s">
        <v>683</v>
      </c>
      <c r="V10" s="61">
        <f>COUNTIF(E10:U10,"P")</f>
        <v>16</v>
      </c>
      <c r="W10" s="61" t="s">
        <v>166</v>
      </c>
    </row>
    <row r="11" spans="2:23" x14ac:dyDescent="0.3">
      <c r="B11" s="150"/>
      <c r="C11" s="51" t="s">
        <v>14</v>
      </c>
      <c r="D11" s="147"/>
      <c r="E11" s="51" t="s">
        <v>683</v>
      </c>
      <c r="F11" s="51" t="s">
        <v>685</v>
      </c>
      <c r="G11" s="51" t="s">
        <v>683</v>
      </c>
      <c r="H11" s="51" t="s">
        <v>683</v>
      </c>
      <c r="I11" s="51" t="s">
        <v>683</v>
      </c>
      <c r="J11" s="51" t="s">
        <v>683</v>
      </c>
      <c r="K11" s="51" t="s">
        <v>683</v>
      </c>
      <c r="L11" s="51" t="s">
        <v>683</v>
      </c>
      <c r="M11" s="51" t="s">
        <v>683</v>
      </c>
      <c r="N11" s="51" t="s">
        <v>683</v>
      </c>
      <c r="O11" s="51" t="s">
        <v>683</v>
      </c>
      <c r="P11" s="51" t="s">
        <v>683</v>
      </c>
      <c r="Q11" s="51" t="s">
        <v>683</v>
      </c>
      <c r="R11" s="51" t="s">
        <v>683</v>
      </c>
      <c r="S11" s="51" t="s">
        <v>683</v>
      </c>
      <c r="T11" s="51" t="s">
        <v>683</v>
      </c>
      <c r="U11" s="51" t="s">
        <v>683</v>
      </c>
      <c r="V11" s="61">
        <f>COUNTIF(E11:U11,"P")</f>
        <v>16</v>
      </c>
      <c r="W11" s="61" t="s">
        <v>166</v>
      </c>
    </row>
    <row r="12" spans="2:23" x14ac:dyDescent="0.3">
      <c r="B12" s="150"/>
      <c r="C12" s="51" t="s">
        <v>15</v>
      </c>
      <c r="D12" s="147"/>
      <c r="E12" s="51" t="s">
        <v>683</v>
      </c>
      <c r="F12" s="51" t="s">
        <v>685</v>
      </c>
      <c r="G12" s="51" t="s">
        <v>683</v>
      </c>
      <c r="H12" s="51" t="s">
        <v>683</v>
      </c>
      <c r="I12" s="51" t="s">
        <v>683</v>
      </c>
      <c r="J12" s="51" t="s">
        <v>683</v>
      </c>
      <c r="K12" s="51" t="s">
        <v>683</v>
      </c>
      <c r="L12" s="51" t="s">
        <v>683</v>
      </c>
      <c r="M12" s="51" t="s">
        <v>683</v>
      </c>
      <c r="N12" s="51" t="s">
        <v>683</v>
      </c>
      <c r="O12" s="51" t="s">
        <v>683</v>
      </c>
      <c r="P12" s="51" t="s">
        <v>683</v>
      </c>
      <c r="Q12" s="51" t="s">
        <v>683</v>
      </c>
      <c r="R12" s="51" t="s">
        <v>683</v>
      </c>
      <c r="S12" s="51" t="s">
        <v>683</v>
      </c>
      <c r="T12" s="51" t="s">
        <v>683</v>
      </c>
      <c r="U12" s="51" t="s">
        <v>683</v>
      </c>
      <c r="V12" s="61">
        <f>COUNTIF(E12:U12,"P")</f>
        <v>16</v>
      </c>
      <c r="W12" s="61" t="s">
        <v>166</v>
      </c>
    </row>
    <row r="13" spans="2:23" x14ac:dyDescent="0.3">
      <c r="B13" s="150"/>
      <c r="C13" s="51" t="s">
        <v>16</v>
      </c>
      <c r="D13" s="147"/>
      <c r="E13" s="51" t="s">
        <v>683</v>
      </c>
      <c r="F13" s="51" t="s">
        <v>685</v>
      </c>
      <c r="G13" s="51" t="s">
        <v>683</v>
      </c>
      <c r="H13" s="51" t="s">
        <v>683</v>
      </c>
      <c r="I13" s="51" t="s">
        <v>683</v>
      </c>
      <c r="J13" s="51" t="s">
        <v>683</v>
      </c>
      <c r="K13" s="51" t="s">
        <v>683</v>
      </c>
      <c r="L13" s="51" t="s">
        <v>683</v>
      </c>
      <c r="M13" s="51" t="s">
        <v>683</v>
      </c>
      <c r="N13" s="51" t="s">
        <v>683</v>
      </c>
      <c r="O13" s="51" t="s">
        <v>683</v>
      </c>
      <c r="P13" s="51" t="s">
        <v>683</v>
      </c>
      <c r="Q13" s="51" t="s">
        <v>683</v>
      </c>
      <c r="R13" s="51" t="s">
        <v>683</v>
      </c>
      <c r="S13" s="51" t="s">
        <v>683</v>
      </c>
      <c r="T13" s="51" t="s">
        <v>683</v>
      </c>
      <c r="U13" s="51" t="s">
        <v>683</v>
      </c>
      <c r="V13" s="61">
        <f>COUNTIF(E13:U13,"P")</f>
        <v>16</v>
      </c>
      <c r="W13" s="61" t="s">
        <v>166</v>
      </c>
    </row>
    <row r="14" spans="2:23" x14ac:dyDescent="0.3">
      <c r="B14" s="51" t="s">
        <v>17</v>
      </c>
      <c r="C14" s="51" t="s">
        <v>68</v>
      </c>
      <c r="D14" s="51" t="s">
        <v>107</v>
      </c>
      <c r="E14" s="51" t="s">
        <v>6</v>
      </c>
      <c r="F14" s="51" t="s">
        <v>6</v>
      </c>
      <c r="G14" s="51" t="s">
        <v>6</v>
      </c>
      <c r="H14" s="51" t="s">
        <v>6</v>
      </c>
      <c r="I14" s="51" t="s">
        <v>6</v>
      </c>
      <c r="J14" s="51" t="s">
        <v>6</v>
      </c>
      <c r="K14" s="51" t="s">
        <v>6</v>
      </c>
      <c r="L14" s="51" t="s">
        <v>6</v>
      </c>
      <c r="M14" s="51" t="s">
        <v>6</v>
      </c>
      <c r="N14" s="51" t="s">
        <v>6</v>
      </c>
      <c r="O14" s="51" t="s">
        <v>6</v>
      </c>
      <c r="P14" s="51" t="s">
        <v>6</v>
      </c>
      <c r="Q14" s="51" t="s">
        <v>6</v>
      </c>
      <c r="R14" s="51" t="s">
        <v>6</v>
      </c>
      <c r="S14" s="51" t="s">
        <v>6</v>
      </c>
      <c r="T14" s="51" t="s">
        <v>6</v>
      </c>
      <c r="U14" s="51" t="s">
        <v>6</v>
      </c>
      <c r="V14" s="51" t="s">
        <v>6</v>
      </c>
      <c r="W14" s="51" t="s">
        <v>6</v>
      </c>
    </row>
    <row r="15" spans="2:23" x14ac:dyDescent="0.3">
      <c r="B15" s="51" t="s">
        <v>19</v>
      </c>
      <c r="C15" s="51" t="s">
        <v>69</v>
      </c>
      <c r="D15" s="51" t="s">
        <v>9</v>
      </c>
      <c r="E15" s="51" t="s">
        <v>6</v>
      </c>
      <c r="F15" s="51" t="s">
        <v>6</v>
      </c>
      <c r="G15" s="51" t="s">
        <v>6</v>
      </c>
      <c r="H15" s="51" t="s">
        <v>6</v>
      </c>
      <c r="I15" s="51" t="s">
        <v>6</v>
      </c>
      <c r="J15" s="51" t="s">
        <v>6</v>
      </c>
      <c r="K15" s="51" t="s">
        <v>6</v>
      </c>
      <c r="L15" s="51" t="s">
        <v>6</v>
      </c>
      <c r="M15" s="51" t="s">
        <v>6</v>
      </c>
      <c r="N15" s="51" t="s">
        <v>6</v>
      </c>
      <c r="O15" s="51" t="s">
        <v>6</v>
      </c>
      <c r="P15" s="51" t="s">
        <v>6</v>
      </c>
      <c r="Q15" s="51" t="s">
        <v>6</v>
      </c>
      <c r="R15" s="51" t="s">
        <v>6</v>
      </c>
      <c r="S15" s="51" t="s">
        <v>6</v>
      </c>
      <c r="T15" s="51" t="s">
        <v>6</v>
      </c>
      <c r="U15" s="51" t="s">
        <v>6</v>
      </c>
      <c r="V15" s="51" t="s">
        <v>6</v>
      </c>
      <c r="W15" s="51" t="s">
        <v>6</v>
      </c>
    </row>
    <row r="16" spans="2:23" x14ac:dyDescent="0.3">
      <c r="B16" s="147" t="s">
        <v>86</v>
      </c>
      <c r="C16" s="51" t="s">
        <v>22</v>
      </c>
      <c r="D16" s="51" t="s">
        <v>108</v>
      </c>
      <c r="E16" s="51" t="s">
        <v>685</v>
      </c>
      <c r="F16" s="51" t="s">
        <v>685</v>
      </c>
      <c r="G16" s="51" t="s">
        <v>685</v>
      </c>
      <c r="H16" s="51" t="s">
        <v>685</v>
      </c>
      <c r="I16" s="51" t="s">
        <v>685</v>
      </c>
      <c r="J16" s="51" t="s">
        <v>683</v>
      </c>
      <c r="K16" s="51" t="s">
        <v>685</v>
      </c>
      <c r="L16" s="51" t="s">
        <v>685</v>
      </c>
      <c r="M16" s="51" t="s">
        <v>685</v>
      </c>
      <c r="N16" s="51" t="s">
        <v>685</v>
      </c>
      <c r="O16" s="51" t="s">
        <v>685</v>
      </c>
      <c r="P16" s="51" t="s">
        <v>685</v>
      </c>
      <c r="Q16" s="51" t="s">
        <v>685</v>
      </c>
      <c r="R16" s="51" t="s">
        <v>685</v>
      </c>
      <c r="S16" s="51" t="s">
        <v>685</v>
      </c>
      <c r="T16" s="51" t="s">
        <v>685</v>
      </c>
      <c r="U16" s="51" t="s">
        <v>685</v>
      </c>
      <c r="V16" s="61">
        <f>COUNTIF(E16:U16,"P")</f>
        <v>1</v>
      </c>
      <c r="W16" s="61" t="s">
        <v>168</v>
      </c>
    </row>
    <row r="17" spans="2:23" x14ac:dyDescent="0.3">
      <c r="B17" s="147"/>
      <c r="C17" s="51" t="s">
        <v>70</v>
      </c>
      <c r="D17" s="147" t="s">
        <v>2</v>
      </c>
      <c r="E17" s="51" t="s">
        <v>6</v>
      </c>
      <c r="F17" s="51" t="s">
        <v>6</v>
      </c>
      <c r="G17" s="51" t="s">
        <v>6</v>
      </c>
      <c r="H17" s="51" t="s">
        <v>6</v>
      </c>
      <c r="I17" s="51" t="s">
        <v>6</v>
      </c>
      <c r="J17" s="51" t="s">
        <v>6</v>
      </c>
      <c r="K17" s="51" t="s">
        <v>6</v>
      </c>
      <c r="L17" s="51" t="s">
        <v>6</v>
      </c>
      <c r="M17" s="51" t="s">
        <v>6</v>
      </c>
      <c r="N17" s="51" t="s">
        <v>6</v>
      </c>
      <c r="O17" s="51" t="s">
        <v>6</v>
      </c>
      <c r="P17" s="51" t="s">
        <v>6</v>
      </c>
      <c r="Q17" s="51" t="s">
        <v>6</v>
      </c>
      <c r="R17" s="51" t="s">
        <v>6</v>
      </c>
      <c r="S17" s="51" t="s">
        <v>6</v>
      </c>
      <c r="T17" s="51" t="s">
        <v>6</v>
      </c>
      <c r="U17" s="51" t="s">
        <v>6</v>
      </c>
      <c r="V17" s="51" t="s">
        <v>6</v>
      </c>
      <c r="W17" s="51" t="s">
        <v>6</v>
      </c>
    </row>
    <row r="18" spans="2:23" x14ac:dyDescent="0.3">
      <c r="B18" s="147"/>
      <c r="C18" s="51" t="s">
        <v>71</v>
      </c>
      <c r="D18" s="147"/>
      <c r="E18" s="51" t="s">
        <v>6</v>
      </c>
      <c r="F18" s="51" t="s">
        <v>6</v>
      </c>
      <c r="G18" s="51" t="s">
        <v>6</v>
      </c>
      <c r="H18" s="51" t="s">
        <v>6</v>
      </c>
      <c r="I18" s="51" t="s">
        <v>6</v>
      </c>
      <c r="J18" s="51" t="s">
        <v>6</v>
      </c>
      <c r="K18" s="51" t="s">
        <v>6</v>
      </c>
      <c r="L18" s="51" t="s">
        <v>6</v>
      </c>
      <c r="M18" s="51" t="s">
        <v>6</v>
      </c>
      <c r="N18" s="51" t="s">
        <v>6</v>
      </c>
      <c r="O18" s="51" t="s">
        <v>6</v>
      </c>
      <c r="P18" s="51" t="s">
        <v>6</v>
      </c>
      <c r="Q18" s="51" t="s">
        <v>6</v>
      </c>
      <c r="R18" s="51" t="s">
        <v>6</v>
      </c>
      <c r="S18" s="51" t="s">
        <v>6</v>
      </c>
      <c r="T18" s="51" t="s">
        <v>6</v>
      </c>
      <c r="U18" s="51" t="s">
        <v>6</v>
      </c>
      <c r="V18" s="51" t="s">
        <v>6</v>
      </c>
      <c r="W18" s="51" t="s">
        <v>6</v>
      </c>
    </row>
    <row r="19" spans="2:23" x14ac:dyDescent="0.3">
      <c r="B19" s="150" t="s">
        <v>25</v>
      </c>
      <c r="C19" s="74" t="s">
        <v>26</v>
      </c>
      <c r="D19" s="147" t="s">
        <v>108</v>
      </c>
      <c r="E19" s="51" t="s">
        <v>685</v>
      </c>
      <c r="F19" s="51" t="s">
        <v>685</v>
      </c>
      <c r="G19" s="51" t="s">
        <v>685</v>
      </c>
      <c r="H19" s="51" t="s">
        <v>685</v>
      </c>
      <c r="I19" s="51" t="s">
        <v>685</v>
      </c>
      <c r="J19" s="51" t="s">
        <v>685</v>
      </c>
      <c r="K19" s="51" t="s">
        <v>685</v>
      </c>
      <c r="L19" s="51" t="s">
        <v>685</v>
      </c>
      <c r="M19" s="51" t="s">
        <v>685</v>
      </c>
      <c r="N19" s="51" t="s">
        <v>685</v>
      </c>
      <c r="O19" s="51" t="s">
        <v>685</v>
      </c>
      <c r="P19" s="51" t="s">
        <v>685</v>
      </c>
      <c r="Q19" s="51" t="s">
        <v>685</v>
      </c>
      <c r="R19" s="51" t="s">
        <v>685</v>
      </c>
      <c r="S19" s="51" t="s">
        <v>685</v>
      </c>
      <c r="T19" s="51" t="s">
        <v>685</v>
      </c>
      <c r="U19" s="51" t="s">
        <v>685</v>
      </c>
      <c r="V19" s="61">
        <f>COUNTIF(E19:U19,"P")</f>
        <v>0</v>
      </c>
      <c r="W19" s="61" t="s">
        <v>168</v>
      </c>
    </row>
    <row r="20" spans="2:23" x14ac:dyDescent="0.3">
      <c r="B20" s="150"/>
      <c r="C20" s="74" t="s">
        <v>27</v>
      </c>
      <c r="D20" s="147"/>
      <c r="E20" s="51" t="s">
        <v>6</v>
      </c>
      <c r="F20" s="51" t="s">
        <v>6</v>
      </c>
      <c r="G20" s="51" t="s">
        <v>6</v>
      </c>
      <c r="H20" s="51" t="s">
        <v>6</v>
      </c>
      <c r="I20" s="51" t="s">
        <v>6</v>
      </c>
      <c r="J20" s="51" t="s">
        <v>6</v>
      </c>
      <c r="K20" s="51" t="s">
        <v>6</v>
      </c>
      <c r="L20" s="51" t="s">
        <v>6</v>
      </c>
      <c r="M20" s="51" t="s">
        <v>6</v>
      </c>
      <c r="N20" s="51" t="s">
        <v>6</v>
      </c>
      <c r="O20" s="51" t="s">
        <v>6</v>
      </c>
      <c r="P20" s="51" t="s">
        <v>6</v>
      </c>
      <c r="Q20" s="51" t="s">
        <v>6</v>
      </c>
      <c r="R20" s="51" t="s">
        <v>6</v>
      </c>
      <c r="S20" s="51" t="s">
        <v>6</v>
      </c>
      <c r="T20" s="51" t="s">
        <v>6</v>
      </c>
      <c r="U20" s="51" t="s">
        <v>6</v>
      </c>
      <c r="V20" s="51" t="s">
        <v>6</v>
      </c>
      <c r="W20" s="51" t="s">
        <v>6</v>
      </c>
    </row>
    <row r="21" spans="2:23" x14ac:dyDescent="0.3">
      <c r="B21" s="150"/>
      <c r="C21" s="74" t="s">
        <v>28</v>
      </c>
      <c r="D21" s="147"/>
      <c r="E21" s="51" t="s">
        <v>6</v>
      </c>
      <c r="F21" s="51" t="s">
        <v>6</v>
      </c>
      <c r="G21" s="51" t="s">
        <v>6</v>
      </c>
      <c r="H21" s="51" t="s">
        <v>6</v>
      </c>
      <c r="I21" s="51" t="s">
        <v>6</v>
      </c>
      <c r="J21" s="51" t="s">
        <v>6</v>
      </c>
      <c r="K21" s="51" t="s">
        <v>6</v>
      </c>
      <c r="L21" s="51" t="s">
        <v>6</v>
      </c>
      <c r="M21" s="51" t="s">
        <v>6</v>
      </c>
      <c r="N21" s="51" t="s">
        <v>6</v>
      </c>
      <c r="O21" s="51" t="s">
        <v>6</v>
      </c>
      <c r="P21" s="51" t="s">
        <v>6</v>
      </c>
      <c r="Q21" s="51" t="s">
        <v>6</v>
      </c>
      <c r="R21" s="51" t="s">
        <v>6</v>
      </c>
      <c r="S21" s="51" t="s">
        <v>6</v>
      </c>
      <c r="T21" s="51" t="s">
        <v>6</v>
      </c>
      <c r="U21" s="51" t="s">
        <v>6</v>
      </c>
      <c r="V21" s="51" t="s">
        <v>6</v>
      </c>
      <c r="W21" s="51" t="s">
        <v>6</v>
      </c>
    </row>
    <row r="22" spans="2:23" x14ac:dyDescent="0.3">
      <c r="B22" s="150"/>
      <c r="C22" s="74" t="s">
        <v>29</v>
      </c>
      <c r="D22" s="147"/>
      <c r="E22" s="51" t="s">
        <v>6</v>
      </c>
      <c r="F22" s="51" t="s">
        <v>6</v>
      </c>
      <c r="G22" s="51" t="s">
        <v>6</v>
      </c>
      <c r="H22" s="51" t="s">
        <v>6</v>
      </c>
      <c r="I22" s="51" t="s">
        <v>6</v>
      </c>
      <c r="J22" s="51" t="s">
        <v>6</v>
      </c>
      <c r="K22" s="51" t="s">
        <v>6</v>
      </c>
      <c r="L22" s="51" t="s">
        <v>6</v>
      </c>
      <c r="M22" s="51" t="s">
        <v>6</v>
      </c>
      <c r="N22" s="51" t="s">
        <v>6</v>
      </c>
      <c r="O22" s="51" t="s">
        <v>6</v>
      </c>
      <c r="P22" s="51" t="s">
        <v>6</v>
      </c>
      <c r="Q22" s="51" t="s">
        <v>6</v>
      </c>
      <c r="R22" s="51" t="s">
        <v>6</v>
      </c>
      <c r="S22" s="51" t="s">
        <v>6</v>
      </c>
      <c r="T22" s="51" t="s">
        <v>6</v>
      </c>
      <c r="U22" s="51" t="s">
        <v>6</v>
      </c>
      <c r="V22" s="51" t="s">
        <v>6</v>
      </c>
      <c r="W22" s="51" t="s">
        <v>6</v>
      </c>
    </row>
    <row r="23" spans="2:23" x14ac:dyDescent="0.3">
      <c r="B23" s="150"/>
      <c r="C23" s="74" t="s">
        <v>30</v>
      </c>
      <c r="D23" s="147"/>
      <c r="E23" s="51" t="s">
        <v>6</v>
      </c>
      <c r="F23" s="51" t="s">
        <v>6</v>
      </c>
      <c r="G23" s="51" t="s">
        <v>6</v>
      </c>
      <c r="H23" s="51" t="s">
        <v>6</v>
      </c>
      <c r="I23" s="51" t="s">
        <v>6</v>
      </c>
      <c r="J23" s="51" t="s">
        <v>6</v>
      </c>
      <c r="K23" s="51" t="s">
        <v>6</v>
      </c>
      <c r="L23" s="51" t="s">
        <v>6</v>
      </c>
      <c r="M23" s="51" t="s">
        <v>6</v>
      </c>
      <c r="N23" s="51" t="s">
        <v>6</v>
      </c>
      <c r="O23" s="51" t="s">
        <v>6</v>
      </c>
      <c r="P23" s="51" t="s">
        <v>6</v>
      </c>
      <c r="Q23" s="51" t="s">
        <v>6</v>
      </c>
      <c r="R23" s="51" t="s">
        <v>6</v>
      </c>
      <c r="S23" s="51" t="s">
        <v>6</v>
      </c>
      <c r="T23" s="51" t="s">
        <v>6</v>
      </c>
      <c r="U23" s="51" t="s">
        <v>6</v>
      </c>
      <c r="V23" s="51" t="s">
        <v>6</v>
      </c>
      <c r="W23" s="51" t="s">
        <v>6</v>
      </c>
    </row>
    <row r="24" spans="2:23" x14ac:dyDescent="0.3">
      <c r="B24" s="150"/>
      <c r="C24" s="74" t="s">
        <v>31</v>
      </c>
      <c r="D24" s="147"/>
      <c r="E24" s="51" t="s">
        <v>6</v>
      </c>
      <c r="F24" s="51" t="s">
        <v>6</v>
      </c>
      <c r="G24" s="51" t="s">
        <v>6</v>
      </c>
      <c r="H24" s="51" t="s">
        <v>6</v>
      </c>
      <c r="I24" s="51" t="s">
        <v>6</v>
      </c>
      <c r="J24" s="51" t="s">
        <v>6</v>
      </c>
      <c r="K24" s="51" t="s">
        <v>6</v>
      </c>
      <c r="L24" s="51" t="s">
        <v>6</v>
      </c>
      <c r="M24" s="51" t="s">
        <v>6</v>
      </c>
      <c r="N24" s="51" t="s">
        <v>6</v>
      </c>
      <c r="O24" s="51" t="s">
        <v>6</v>
      </c>
      <c r="P24" s="51" t="s">
        <v>6</v>
      </c>
      <c r="Q24" s="51" t="s">
        <v>6</v>
      </c>
      <c r="R24" s="51" t="s">
        <v>6</v>
      </c>
      <c r="S24" s="51" t="s">
        <v>6</v>
      </c>
      <c r="T24" s="51" t="s">
        <v>6</v>
      </c>
      <c r="U24" s="51" t="s">
        <v>6</v>
      </c>
      <c r="V24" s="51" t="s">
        <v>6</v>
      </c>
      <c r="W24" s="51" t="s">
        <v>6</v>
      </c>
    </row>
    <row r="25" spans="2:23" x14ac:dyDescent="0.3">
      <c r="B25" s="150"/>
      <c r="C25" s="74" t="s">
        <v>32</v>
      </c>
      <c r="D25" s="147"/>
      <c r="E25" s="51" t="s">
        <v>6</v>
      </c>
      <c r="F25" s="51" t="s">
        <v>6</v>
      </c>
      <c r="G25" s="51" t="s">
        <v>6</v>
      </c>
      <c r="H25" s="51" t="s">
        <v>6</v>
      </c>
      <c r="I25" s="51" t="s">
        <v>6</v>
      </c>
      <c r="J25" s="51" t="s">
        <v>6</v>
      </c>
      <c r="K25" s="51" t="s">
        <v>6</v>
      </c>
      <c r="L25" s="51" t="s">
        <v>6</v>
      </c>
      <c r="M25" s="51" t="s">
        <v>6</v>
      </c>
      <c r="N25" s="51" t="s">
        <v>6</v>
      </c>
      <c r="O25" s="51" t="s">
        <v>6</v>
      </c>
      <c r="P25" s="51" t="s">
        <v>6</v>
      </c>
      <c r="Q25" s="51" t="s">
        <v>6</v>
      </c>
      <c r="R25" s="51" t="s">
        <v>6</v>
      </c>
      <c r="S25" s="51" t="s">
        <v>6</v>
      </c>
      <c r="T25" s="51" t="s">
        <v>6</v>
      </c>
      <c r="U25" s="51" t="s">
        <v>6</v>
      </c>
      <c r="V25" s="51" t="s">
        <v>6</v>
      </c>
      <c r="W25" s="51" t="s">
        <v>6</v>
      </c>
    </row>
    <row r="26" spans="2:23" x14ac:dyDescent="0.3">
      <c r="B26" s="150" t="s">
        <v>33</v>
      </c>
      <c r="C26" s="74" t="s">
        <v>34</v>
      </c>
      <c r="D26" s="147" t="s">
        <v>2</v>
      </c>
      <c r="E26" s="51" t="s">
        <v>683</v>
      </c>
      <c r="F26" s="51" t="s">
        <v>685</v>
      </c>
      <c r="G26" s="51" t="s">
        <v>685</v>
      </c>
      <c r="H26" s="51" t="s">
        <v>683</v>
      </c>
      <c r="I26" s="51" t="s">
        <v>685</v>
      </c>
      <c r="J26" s="51" t="s">
        <v>683</v>
      </c>
      <c r="K26" s="51" t="s">
        <v>683</v>
      </c>
      <c r="L26" s="51" t="s">
        <v>683</v>
      </c>
      <c r="M26" s="51" t="s">
        <v>683</v>
      </c>
      <c r="N26" s="51" t="s">
        <v>685</v>
      </c>
      <c r="O26" s="51" t="s">
        <v>685</v>
      </c>
      <c r="P26" s="51" t="s">
        <v>683</v>
      </c>
      <c r="Q26" s="51" t="s">
        <v>683</v>
      </c>
      <c r="R26" s="51" t="s">
        <v>685</v>
      </c>
      <c r="S26" s="51" t="s">
        <v>685</v>
      </c>
      <c r="T26" s="51" t="s">
        <v>685</v>
      </c>
      <c r="U26" s="51" t="s">
        <v>685</v>
      </c>
      <c r="V26" s="61">
        <f t="shared" ref="V26:V38" si="0">COUNTIF(E26:U26,"P")</f>
        <v>8</v>
      </c>
      <c r="W26" s="61" t="s">
        <v>167</v>
      </c>
    </row>
    <row r="27" spans="2:23" x14ac:dyDescent="0.3">
      <c r="B27" s="150"/>
      <c r="C27" s="74" t="s">
        <v>35</v>
      </c>
      <c r="D27" s="147"/>
      <c r="E27" s="51" t="s">
        <v>683</v>
      </c>
      <c r="F27" s="51" t="s">
        <v>685</v>
      </c>
      <c r="G27" s="51" t="s">
        <v>685</v>
      </c>
      <c r="H27" s="51" t="s">
        <v>683</v>
      </c>
      <c r="I27" s="51" t="s">
        <v>685</v>
      </c>
      <c r="J27" s="51" t="s">
        <v>683</v>
      </c>
      <c r="K27" s="51" t="s">
        <v>683</v>
      </c>
      <c r="L27" s="51" t="s">
        <v>683</v>
      </c>
      <c r="M27" s="51" t="s">
        <v>683</v>
      </c>
      <c r="N27" s="51" t="s">
        <v>685</v>
      </c>
      <c r="O27" s="51" t="s">
        <v>685</v>
      </c>
      <c r="P27" s="51" t="s">
        <v>683</v>
      </c>
      <c r="Q27" s="51" t="s">
        <v>683</v>
      </c>
      <c r="R27" s="51" t="s">
        <v>685</v>
      </c>
      <c r="S27" s="51" t="s">
        <v>685</v>
      </c>
      <c r="T27" s="51" t="s">
        <v>685</v>
      </c>
      <c r="U27" s="51" t="s">
        <v>685</v>
      </c>
      <c r="V27" s="61">
        <f t="shared" si="0"/>
        <v>8</v>
      </c>
      <c r="W27" s="61" t="s">
        <v>167</v>
      </c>
    </row>
    <row r="28" spans="2:23" x14ac:dyDescent="0.3">
      <c r="B28" s="150"/>
      <c r="C28" s="74" t="s">
        <v>36</v>
      </c>
      <c r="D28" s="147"/>
      <c r="E28" s="51" t="s">
        <v>683</v>
      </c>
      <c r="F28" s="51" t="s">
        <v>685</v>
      </c>
      <c r="G28" s="51" t="s">
        <v>685</v>
      </c>
      <c r="H28" s="51" t="s">
        <v>683</v>
      </c>
      <c r="I28" s="51" t="s">
        <v>685</v>
      </c>
      <c r="J28" s="51" t="s">
        <v>683</v>
      </c>
      <c r="K28" s="51" t="s">
        <v>683</v>
      </c>
      <c r="L28" s="51" t="s">
        <v>683</v>
      </c>
      <c r="M28" s="51" t="s">
        <v>683</v>
      </c>
      <c r="N28" s="51" t="s">
        <v>685</v>
      </c>
      <c r="O28" s="51" t="s">
        <v>685</v>
      </c>
      <c r="P28" s="51" t="s">
        <v>683</v>
      </c>
      <c r="Q28" s="51" t="s">
        <v>683</v>
      </c>
      <c r="R28" s="51" t="s">
        <v>685</v>
      </c>
      <c r="S28" s="51" t="s">
        <v>685</v>
      </c>
      <c r="T28" s="51" t="s">
        <v>685</v>
      </c>
      <c r="U28" s="51" t="s">
        <v>685</v>
      </c>
      <c r="V28" s="61">
        <f t="shared" si="0"/>
        <v>8</v>
      </c>
      <c r="W28" s="61" t="s">
        <v>167</v>
      </c>
    </row>
    <row r="29" spans="2:23" x14ac:dyDescent="0.3">
      <c r="B29" s="150"/>
      <c r="C29" s="74" t="s">
        <v>37</v>
      </c>
      <c r="D29" s="147"/>
      <c r="E29" s="51" t="s">
        <v>683</v>
      </c>
      <c r="F29" s="51" t="s">
        <v>685</v>
      </c>
      <c r="G29" s="51" t="s">
        <v>685</v>
      </c>
      <c r="H29" s="51" t="s">
        <v>683</v>
      </c>
      <c r="I29" s="51" t="s">
        <v>685</v>
      </c>
      <c r="J29" s="51" t="s">
        <v>683</v>
      </c>
      <c r="K29" s="51" t="s">
        <v>683</v>
      </c>
      <c r="L29" s="51" t="s">
        <v>683</v>
      </c>
      <c r="M29" s="51" t="s">
        <v>683</v>
      </c>
      <c r="N29" s="51" t="s">
        <v>685</v>
      </c>
      <c r="O29" s="51" t="s">
        <v>685</v>
      </c>
      <c r="P29" s="51" t="s">
        <v>683</v>
      </c>
      <c r="Q29" s="51" t="s">
        <v>683</v>
      </c>
      <c r="R29" s="51" t="s">
        <v>685</v>
      </c>
      <c r="S29" s="51" t="s">
        <v>685</v>
      </c>
      <c r="T29" s="51" t="s">
        <v>685</v>
      </c>
      <c r="U29" s="51" t="s">
        <v>685</v>
      </c>
      <c r="V29" s="61">
        <f t="shared" si="0"/>
        <v>8</v>
      </c>
      <c r="W29" s="61" t="s">
        <v>167</v>
      </c>
    </row>
    <row r="30" spans="2:23" x14ac:dyDescent="0.3">
      <c r="B30" s="150"/>
      <c r="C30" s="74" t="s">
        <v>38</v>
      </c>
      <c r="D30" s="147"/>
      <c r="E30" s="51" t="s">
        <v>683</v>
      </c>
      <c r="F30" s="51" t="s">
        <v>685</v>
      </c>
      <c r="G30" s="51" t="s">
        <v>685</v>
      </c>
      <c r="H30" s="51" t="s">
        <v>683</v>
      </c>
      <c r="I30" s="51" t="s">
        <v>685</v>
      </c>
      <c r="J30" s="51" t="s">
        <v>683</v>
      </c>
      <c r="K30" s="51" t="s">
        <v>683</v>
      </c>
      <c r="L30" s="51" t="s">
        <v>683</v>
      </c>
      <c r="M30" s="51" t="s">
        <v>683</v>
      </c>
      <c r="N30" s="51" t="s">
        <v>685</v>
      </c>
      <c r="O30" s="51" t="s">
        <v>685</v>
      </c>
      <c r="P30" s="51" t="s">
        <v>683</v>
      </c>
      <c r="Q30" s="51" t="s">
        <v>683</v>
      </c>
      <c r="R30" s="51" t="s">
        <v>685</v>
      </c>
      <c r="S30" s="51" t="s">
        <v>685</v>
      </c>
      <c r="T30" s="51" t="s">
        <v>685</v>
      </c>
      <c r="U30" s="51" t="s">
        <v>685</v>
      </c>
      <c r="V30" s="61">
        <f t="shared" si="0"/>
        <v>8</v>
      </c>
      <c r="W30" s="61" t="s">
        <v>167</v>
      </c>
    </row>
    <row r="31" spans="2:23" x14ac:dyDescent="0.3">
      <c r="B31" s="150"/>
      <c r="C31" s="74" t="s">
        <v>39</v>
      </c>
      <c r="D31" s="147"/>
      <c r="E31" s="51" t="s">
        <v>683</v>
      </c>
      <c r="F31" s="51" t="s">
        <v>685</v>
      </c>
      <c r="G31" s="51" t="s">
        <v>685</v>
      </c>
      <c r="H31" s="51" t="s">
        <v>683</v>
      </c>
      <c r="I31" s="51" t="s">
        <v>685</v>
      </c>
      <c r="J31" s="51" t="s">
        <v>683</v>
      </c>
      <c r="K31" s="51" t="s">
        <v>683</v>
      </c>
      <c r="L31" s="51" t="s">
        <v>683</v>
      </c>
      <c r="M31" s="51" t="s">
        <v>683</v>
      </c>
      <c r="N31" s="51" t="s">
        <v>685</v>
      </c>
      <c r="O31" s="51" t="s">
        <v>685</v>
      </c>
      <c r="P31" s="51" t="s">
        <v>683</v>
      </c>
      <c r="Q31" s="51" t="s">
        <v>683</v>
      </c>
      <c r="R31" s="51" t="s">
        <v>685</v>
      </c>
      <c r="S31" s="51" t="s">
        <v>685</v>
      </c>
      <c r="T31" s="51" t="s">
        <v>685</v>
      </c>
      <c r="U31" s="51" t="s">
        <v>685</v>
      </c>
      <c r="V31" s="61">
        <f t="shared" si="0"/>
        <v>8</v>
      </c>
      <c r="W31" s="61" t="s">
        <v>167</v>
      </c>
    </row>
    <row r="32" spans="2:23" x14ac:dyDescent="0.3">
      <c r="B32" s="51" t="s">
        <v>686</v>
      </c>
      <c r="C32" s="51" t="s">
        <v>41</v>
      </c>
      <c r="D32" s="51" t="s">
        <v>2</v>
      </c>
      <c r="E32" s="51" t="s">
        <v>683</v>
      </c>
      <c r="F32" s="51" t="s">
        <v>685</v>
      </c>
      <c r="G32" s="51" t="s">
        <v>683</v>
      </c>
      <c r="H32" s="51" t="s">
        <v>683</v>
      </c>
      <c r="I32" s="51" t="s">
        <v>683</v>
      </c>
      <c r="J32" s="51" t="s">
        <v>685</v>
      </c>
      <c r="K32" s="51" t="s">
        <v>683</v>
      </c>
      <c r="L32" s="51" t="s">
        <v>683</v>
      </c>
      <c r="M32" s="51" t="s">
        <v>683</v>
      </c>
      <c r="N32" s="51" t="s">
        <v>683</v>
      </c>
      <c r="O32" s="51" t="s">
        <v>683</v>
      </c>
      <c r="P32" s="51" t="s">
        <v>683</v>
      </c>
      <c r="Q32" s="51" t="s">
        <v>685</v>
      </c>
      <c r="R32" s="51" t="s">
        <v>683</v>
      </c>
      <c r="S32" s="51" t="s">
        <v>683</v>
      </c>
      <c r="T32" s="51" t="s">
        <v>685</v>
      </c>
      <c r="U32" s="51" t="s">
        <v>683</v>
      </c>
      <c r="V32" s="61">
        <f t="shared" si="0"/>
        <v>13</v>
      </c>
      <c r="W32" s="61" t="s">
        <v>167</v>
      </c>
    </row>
    <row r="33" spans="2:23" x14ac:dyDescent="0.3">
      <c r="B33" s="51" t="s">
        <v>42</v>
      </c>
      <c r="C33" s="51" t="s">
        <v>43</v>
      </c>
      <c r="D33" s="51" t="s">
        <v>44</v>
      </c>
      <c r="E33" s="51" t="s">
        <v>683</v>
      </c>
      <c r="F33" s="51" t="s">
        <v>683</v>
      </c>
      <c r="G33" s="51" t="s">
        <v>683</v>
      </c>
      <c r="H33" s="51" t="s">
        <v>683</v>
      </c>
      <c r="I33" s="51" t="s">
        <v>683</v>
      </c>
      <c r="J33" s="51" t="s">
        <v>683</v>
      </c>
      <c r="K33" s="51" t="s">
        <v>685</v>
      </c>
      <c r="L33" s="51" t="s">
        <v>683</v>
      </c>
      <c r="M33" s="51" t="s">
        <v>683</v>
      </c>
      <c r="N33" s="51" t="s">
        <v>683</v>
      </c>
      <c r="O33" s="51" t="s">
        <v>683</v>
      </c>
      <c r="P33" s="51" t="s">
        <v>683</v>
      </c>
      <c r="Q33" s="51" t="s">
        <v>683</v>
      </c>
      <c r="R33" s="51" t="s">
        <v>683</v>
      </c>
      <c r="S33" s="51" t="s">
        <v>683</v>
      </c>
      <c r="T33" s="51" t="s">
        <v>683</v>
      </c>
      <c r="U33" s="51" t="s">
        <v>683</v>
      </c>
      <c r="V33" s="61">
        <f t="shared" si="0"/>
        <v>16</v>
      </c>
      <c r="W33" s="61" t="s">
        <v>166</v>
      </c>
    </row>
    <row r="34" spans="2:23" x14ac:dyDescent="0.3">
      <c r="B34" s="51" t="s">
        <v>45</v>
      </c>
      <c r="C34" s="51" t="s">
        <v>46</v>
      </c>
      <c r="D34" s="51" t="s">
        <v>108</v>
      </c>
      <c r="E34" s="51" t="s">
        <v>683</v>
      </c>
      <c r="F34" s="51" t="s">
        <v>685</v>
      </c>
      <c r="G34" s="51" t="s">
        <v>683</v>
      </c>
      <c r="H34" s="51" t="s">
        <v>685</v>
      </c>
      <c r="I34" s="51" t="s">
        <v>683</v>
      </c>
      <c r="J34" s="51" t="s">
        <v>683</v>
      </c>
      <c r="K34" s="51" t="s">
        <v>683</v>
      </c>
      <c r="L34" s="51" t="s">
        <v>683</v>
      </c>
      <c r="M34" s="51" t="s">
        <v>683</v>
      </c>
      <c r="N34" s="51" t="s">
        <v>683</v>
      </c>
      <c r="O34" s="51" t="s">
        <v>683</v>
      </c>
      <c r="P34" s="51" t="s">
        <v>683</v>
      </c>
      <c r="Q34" s="51" t="s">
        <v>683</v>
      </c>
      <c r="R34" s="51" t="s">
        <v>685</v>
      </c>
      <c r="S34" s="51" t="s">
        <v>683</v>
      </c>
      <c r="T34" s="51" t="s">
        <v>683</v>
      </c>
      <c r="U34" s="51" t="s">
        <v>685</v>
      </c>
      <c r="V34" s="61">
        <f t="shared" si="0"/>
        <v>13</v>
      </c>
      <c r="W34" s="61" t="s">
        <v>167</v>
      </c>
    </row>
    <row r="35" spans="2:23" x14ac:dyDescent="0.3">
      <c r="B35" s="147" t="s">
        <v>47</v>
      </c>
      <c r="C35" s="51" t="s">
        <v>48</v>
      </c>
      <c r="D35" s="147" t="s">
        <v>108</v>
      </c>
      <c r="E35" s="51" t="s">
        <v>683</v>
      </c>
      <c r="F35" s="51" t="s">
        <v>683</v>
      </c>
      <c r="G35" s="51" t="s">
        <v>683</v>
      </c>
      <c r="H35" s="51" t="s">
        <v>683</v>
      </c>
      <c r="I35" s="51" t="s">
        <v>683</v>
      </c>
      <c r="J35" s="51" t="s">
        <v>683</v>
      </c>
      <c r="K35" s="51" t="s">
        <v>683</v>
      </c>
      <c r="L35" s="51" t="s">
        <v>683</v>
      </c>
      <c r="M35" s="51" t="s">
        <v>683</v>
      </c>
      <c r="N35" s="51" t="s">
        <v>683</v>
      </c>
      <c r="O35" s="51" t="s">
        <v>683</v>
      </c>
      <c r="P35" s="51" t="s">
        <v>683</v>
      </c>
      <c r="Q35" s="51" t="s">
        <v>683</v>
      </c>
      <c r="R35" s="51" t="s">
        <v>683</v>
      </c>
      <c r="S35" s="51" t="s">
        <v>683</v>
      </c>
      <c r="T35" s="51" t="s">
        <v>683</v>
      </c>
      <c r="U35" s="51" t="s">
        <v>683</v>
      </c>
      <c r="V35" s="61">
        <f t="shared" si="0"/>
        <v>17</v>
      </c>
      <c r="W35" s="61" t="s">
        <v>166</v>
      </c>
    </row>
    <row r="36" spans="2:23" x14ac:dyDescent="0.3">
      <c r="B36" s="147"/>
      <c r="C36" s="51" t="s">
        <v>49</v>
      </c>
      <c r="D36" s="147"/>
      <c r="E36" s="51" t="s">
        <v>683</v>
      </c>
      <c r="F36" s="51" t="s">
        <v>683</v>
      </c>
      <c r="G36" s="51" t="s">
        <v>683</v>
      </c>
      <c r="H36" s="51" t="s">
        <v>683</v>
      </c>
      <c r="I36" s="51" t="s">
        <v>683</v>
      </c>
      <c r="J36" s="51" t="s">
        <v>683</v>
      </c>
      <c r="K36" s="51" t="s">
        <v>683</v>
      </c>
      <c r="L36" s="51" t="s">
        <v>683</v>
      </c>
      <c r="M36" s="51" t="s">
        <v>683</v>
      </c>
      <c r="N36" s="51" t="s">
        <v>683</v>
      </c>
      <c r="O36" s="51" t="s">
        <v>683</v>
      </c>
      <c r="P36" s="51" t="s">
        <v>683</v>
      </c>
      <c r="Q36" s="51" t="s">
        <v>683</v>
      </c>
      <c r="R36" s="51" t="s">
        <v>683</v>
      </c>
      <c r="S36" s="51" t="s">
        <v>683</v>
      </c>
      <c r="T36" s="51" t="s">
        <v>683</v>
      </c>
      <c r="U36" s="51" t="s">
        <v>683</v>
      </c>
      <c r="V36" s="61">
        <f t="shared" si="0"/>
        <v>17</v>
      </c>
      <c r="W36" s="61" t="s">
        <v>166</v>
      </c>
    </row>
    <row r="37" spans="2:23" x14ac:dyDescent="0.3">
      <c r="B37" s="51" t="s">
        <v>50</v>
      </c>
      <c r="C37" s="51" t="s">
        <v>51</v>
      </c>
      <c r="D37" s="51" t="s">
        <v>2</v>
      </c>
      <c r="E37" s="51" t="s">
        <v>685</v>
      </c>
      <c r="F37" s="51" t="s">
        <v>685</v>
      </c>
      <c r="G37" s="51" t="s">
        <v>685</v>
      </c>
      <c r="H37" s="51" t="s">
        <v>685</v>
      </c>
      <c r="I37" s="51" t="s">
        <v>685</v>
      </c>
      <c r="J37" s="51" t="s">
        <v>685</v>
      </c>
      <c r="K37" s="51" t="s">
        <v>685</v>
      </c>
      <c r="L37" s="51" t="s">
        <v>685</v>
      </c>
      <c r="M37" s="51" t="s">
        <v>685</v>
      </c>
      <c r="N37" s="51" t="s">
        <v>685</v>
      </c>
      <c r="O37" s="51" t="s">
        <v>685</v>
      </c>
      <c r="P37" s="51" t="s">
        <v>685</v>
      </c>
      <c r="Q37" s="51" t="s">
        <v>685</v>
      </c>
      <c r="R37" s="51" t="s">
        <v>685</v>
      </c>
      <c r="S37" s="51" t="s">
        <v>685</v>
      </c>
      <c r="T37" s="51" t="s">
        <v>685</v>
      </c>
      <c r="U37" s="51" t="s">
        <v>685</v>
      </c>
      <c r="V37" s="61">
        <f t="shared" si="0"/>
        <v>0</v>
      </c>
      <c r="W37" s="61" t="s">
        <v>168</v>
      </c>
    </row>
    <row r="38" spans="2:23" x14ac:dyDescent="0.3">
      <c r="B38" s="51" t="s">
        <v>52</v>
      </c>
      <c r="C38" s="51" t="s">
        <v>53</v>
      </c>
      <c r="D38" s="51" t="s">
        <v>108</v>
      </c>
      <c r="E38" s="51" t="s">
        <v>683</v>
      </c>
      <c r="F38" s="51" t="s">
        <v>683</v>
      </c>
      <c r="G38" s="51" t="s">
        <v>683</v>
      </c>
      <c r="H38" s="51" t="s">
        <v>683</v>
      </c>
      <c r="I38" s="51" t="s">
        <v>683</v>
      </c>
      <c r="J38" s="51" t="s">
        <v>683</v>
      </c>
      <c r="K38" s="51" t="s">
        <v>685</v>
      </c>
      <c r="L38" s="51" t="s">
        <v>685</v>
      </c>
      <c r="M38" s="51" t="s">
        <v>685</v>
      </c>
      <c r="N38" s="51" t="s">
        <v>685</v>
      </c>
      <c r="O38" s="51" t="s">
        <v>685</v>
      </c>
      <c r="P38" s="51" t="s">
        <v>685</v>
      </c>
      <c r="Q38" s="51" t="s">
        <v>685</v>
      </c>
      <c r="R38" s="51" t="s">
        <v>685</v>
      </c>
      <c r="S38" s="51" t="s">
        <v>685</v>
      </c>
      <c r="T38" s="51" t="s">
        <v>685</v>
      </c>
      <c r="U38" s="51" t="s">
        <v>685</v>
      </c>
      <c r="V38" s="61">
        <f t="shared" si="0"/>
        <v>6</v>
      </c>
      <c r="W38" s="61" t="s">
        <v>168</v>
      </c>
    </row>
    <row r="39" spans="2:23" x14ac:dyDescent="0.3">
      <c r="B39" s="51" t="s">
        <v>54</v>
      </c>
      <c r="C39" s="51" t="s">
        <v>72</v>
      </c>
      <c r="D39" s="51" t="s">
        <v>2</v>
      </c>
      <c r="E39" s="51" t="s">
        <v>6</v>
      </c>
      <c r="F39" s="51" t="s">
        <v>6</v>
      </c>
      <c r="G39" s="51" t="s">
        <v>6</v>
      </c>
      <c r="H39" s="51" t="s">
        <v>6</v>
      </c>
      <c r="I39" s="51" t="s">
        <v>6</v>
      </c>
      <c r="J39" s="51" t="s">
        <v>6</v>
      </c>
      <c r="K39" s="51" t="s">
        <v>6</v>
      </c>
      <c r="L39" s="51" t="s">
        <v>6</v>
      </c>
      <c r="M39" s="51" t="s">
        <v>6</v>
      </c>
      <c r="N39" s="51" t="s">
        <v>6</v>
      </c>
      <c r="O39" s="51" t="s">
        <v>6</v>
      </c>
      <c r="P39" s="51" t="s">
        <v>6</v>
      </c>
      <c r="Q39" s="51" t="s">
        <v>6</v>
      </c>
      <c r="R39" s="51" t="s">
        <v>6</v>
      </c>
      <c r="S39" s="51" t="s">
        <v>6</v>
      </c>
      <c r="T39" s="51" t="s">
        <v>6</v>
      </c>
      <c r="U39" s="51" t="s">
        <v>6</v>
      </c>
      <c r="V39" s="51" t="s">
        <v>6</v>
      </c>
      <c r="W39" s="51" t="s">
        <v>6</v>
      </c>
    </row>
    <row r="40" spans="2:23" x14ac:dyDescent="0.3">
      <c r="B40" s="147" t="s">
        <v>56</v>
      </c>
      <c r="C40" s="51" t="s">
        <v>73</v>
      </c>
      <c r="D40" s="147" t="s">
        <v>2</v>
      </c>
      <c r="E40" s="51" t="s">
        <v>6</v>
      </c>
      <c r="F40" s="51" t="s">
        <v>6</v>
      </c>
      <c r="G40" s="51" t="s">
        <v>6</v>
      </c>
      <c r="H40" s="51" t="s">
        <v>6</v>
      </c>
      <c r="I40" s="51" t="s">
        <v>6</v>
      </c>
      <c r="J40" s="51" t="s">
        <v>6</v>
      </c>
      <c r="K40" s="51" t="s">
        <v>6</v>
      </c>
      <c r="L40" s="51" t="s">
        <v>6</v>
      </c>
      <c r="M40" s="51" t="s">
        <v>6</v>
      </c>
      <c r="N40" s="51" t="s">
        <v>6</v>
      </c>
      <c r="O40" s="51" t="s">
        <v>6</v>
      </c>
      <c r="P40" s="51" t="s">
        <v>6</v>
      </c>
      <c r="Q40" s="51" t="s">
        <v>6</v>
      </c>
      <c r="R40" s="51" t="s">
        <v>6</v>
      </c>
      <c r="S40" s="51" t="s">
        <v>6</v>
      </c>
      <c r="T40" s="51" t="s">
        <v>6</v>
      </c>
      <c r="U40" s="51" t="s">
        <v>6</v>
      </c>
      <c r="V40" s="51" t="s">
        <v>6</v>
      </c>
      <c r="W40" s="51" t="s">
        <v>6</v>
      </c>
    </row>
    <row r="41" spans="2:23" x14ac:dyDescent="0.3">
      <c r="B41" s="147"/>
      <c r="C41" s="51" t="s">
        <v>74</v>
      </c>
      <c r="D41" s="147"/>
      <c r="E41" s="51" t="s">
        <v>6</v>
      </c>
      <c r="F41" s="51" t="s">
        <v>6</v>
      </c>
      <c r="G41" s="51" t="s">
        <v>6</v>
      </c>
      <c r="H41" s="51" t="s">
        <v>6</v>
      </c>
      <c r="I41" s="51" t="s">
        <v>6</v>
      </c>
      <c r="J41" s="51" t="s">
        <v>6</v>
      </c>
      <c r="K41" s="51" t="s">
        <v>6</v>
      </c>
      <c r="L41" s="51" t="s">
        <v>6</v>
      </c>
      <c r="M41" s="51" t="s">
        <v>6</v>
      </c>
      <c r="N41" s="51" t="s">
        <v>6</v>
      </c>
      <c r="O41" s="51" t="s">
        <v>6</v>
      </c>
      <c r="P41" s="51" t="s">
        <v>6</v>
      </c>
      <c r="Q41" s="51" t="s">
        <v>6</v>
      </c>
      <c r="R41" s="51" t="s">
        <v>6</v>
      </c>
      <c r="S41" s="51" t="s">
        <v>6</v>
      </c>
      <c r="T41" s="51" t="s">
        <v>6</v>
      </c>
      <c r="U41" s="51" t="s">
        <v>6</v>
      </c>
      <c r="V41" s="51" t="s">
        <v>6</v>
      </c>
      <c r="W41" s="51" t="s">
        <v>6</v>
      </c>
    </row>
    <row r="42" spans="2:23" x14ac:dyDescent="0.3">
      <c r="B42" s="147" t="s">
        <v>59</v>
      </c>
      <c r="C42" s="51" t="s">
        <v>60</v>
      </c>
      <c r="D42" s="147" t="s">
        <v>107</v>
      </c>
      <c r="E42" s="51" t="s">
        <v>683</v>
      </c>
      <c r="F42" s="51" t="s">
        <v>683</v>
      </c>
      <c r="G42" s="51" t="s">
        <v>683</v>
      </c>
      <c r="H42" s="51" t="s">
        <v>683</v>
      </c>
      <c r="I42" s="51" t="s">
        <v>683</v>
      </c>
      <c r="J42" s="51" t="s">
        <v>685</v>
      </c>
      <c r="K42" s="51" t="s">
        <v>683</v>
      </c>
      <c r="L42" s="51" t="s">
        <v>683</v>
      </c>
      <c r="M42" s="51" t="s">
        <v>683</v>
      </c>
      <c r="N42" s="51" t="s">
        <v>683</v>
      </c>
      <c r="O42" s="51" t="s">
        <v>683</v>
      </c>
      <c r="P42" s="51" t="s">
        <v>683</v>
      </c>
      <c r="Q42" s="51" t="s">
        <v>683</v>
      </c>
      <c r="R42" s="51" t="s">
        <v>685</v>
      </c>
      <c r="S42" s="51" t="s">
        <v>683</v>
      </c>
      <c r="T42" s="51" t="s">
        <v>685</v>
      </c>
      <c r="U42" s="51" t="s">
        <v>683</v>
      </c>
      <c r="V42" s="61">
        <f>COUNTIF(E42:U42,"P")</f>
        <v>14</v>
      </c>
      <c r="W42" s="61" t="s">
        <v>167</v>
      </c>
    </row>
    <row r="43" spans="2:23" x14ac:dyDescent="0.3">
      <c r="B43" s="147"/>
      <c r="C43" s="51" t="s">
        <v>61</v>
      </c>
      <c r="D43" s="147"/>
      <c r="E43" s="51" t="s">
        <v>683</v>
      </c>
      <c r="F43" s="51" t="s">
        <v>683</v>
      </c>
      <c r="G43" s="51" t="s">
        <v>683</v>
      </c>
      <c r="H43" s="51" t="s">
        <v>683</v>
      </c>
      <c r="I43" s="51" t="s">
        <v>683</v>
      </c>
      <c r="J43" s="51" t="s">
        <v>685</v>
      </c>
      <c r="K43" s="51" t="s">
        <v>683</v>
      </c>
      <c r="L43" s="51" t="s">
        <v>683</v>
      </c>
      <c r="M43" s="51" t="s">
        <v>683</v>
      </c>
      <c r="N43" s="51" t="s">
        <v>683</v>
      </c>
      <c r="O43" s="51" t="s">
        <v>683</v>
      </c>
      <c r="P43" s="51" t="s">
        <v>683</v>
      </c>
      <c r="Q43" s="51" t="s">
        <v>683</v>
      </c>
      <c r="R43" s="51" t="s">
        <v>685</v>
      </c>
      <c r="S43" s="51" t="s">
        <v>683</v>
      </c>
      <c r="T43" s="51" t="s">
        <v>685</v>
      </c>
      <c r="U43" s="51" t="s">
        <v>683</v>
      </c>
      <c r="V43" s="61">
        <f>COUNTIF(E43:U43,"P")</f>
        <v>14</v>
      </c>
      <c r="W43" s="61" t="s">
        <v>167</v>
      </c>
    </row>
    <row r="44" spans="2:23" x14ac:dyDescent="0.3">
      <c r="B44" s="147"/>
      <c r="C44" s="51" t="s">
        <v>62</v>
      </c>
      <c r="D44" s="147"/>
      <c r="E44" s="51" t="s">
        <v>683</v>
      </c>
      <c r="F44" s="51" t="s">
        <v>683</v>
      </c>
      <c r="G44" s="51" t="s">
        <v>683</v>
      </c>
      <c r="H44" s="51" t="s">
        <v>683</v>
      </c>
      <c r="I44" s="51" t="s">
        <v>683</v>
      </c>
      <c r="J44" s="51" t="s">
        <v>685</v>
      </c>
      <c r="K44" s="51" t="s">
        <v>683</v>
      </c>
      <c r="L44" s="51" t="s">
        <v>683</v>
      </c>
      <c r="M44" s="51" t="s">
        <v>683</v>
      </c>
      <c r="N44" s="51" t="s">
        <v>683</v>
      </c>
      <c r="O44" s="51" t="s">
        <v>683</v>
      </c>
      <c r="P44" s="51" t="s">
        <v>683</v>
      </c>
      <c r="Q44" s="51" t="s">
        <v>683</v>
      </c>
      <c r="R44" s="51" t="s">
        <v>685</v>
      </c>
      <c r="S44" s="51" t="s">
        <v>683</v>
      </c>
      <c r="T44" s="51" t="s">
        <v>685</v>
      </c>
      <c r="U44" s="51" t="s">
        <v>683</v>
      </c>
      <c r="V44" s="61">
        <f>COUNTIF(E44:U44,"P")</f>
        <v>14</v>
      </c>
      <c r="W44" s="61" t="s">
        <v>167</v>
      </c>
    </row>
    <row r="45" spans="2:23" x14ac:dyDescent="0.3">
      <c r="B45" s="147"/>
      <c r="C45" s="51" t="s">
        <v>63</v>
      </c>
      <c r="D45" s="147"/>
      <c r="E45" s="51" t="s">
        <v>683</v>
      </c>
      <c r="F45" s="51" t="s">
        <v>683</v>
      </c>
      <c r="G45" s="51" t="s">
        <v>683</v>
      </c>
      <c r="H45" s="51" t="s">
        <v>683</v>
      </c>
      <c r="I45" s="51" t="s">
        <v>683</v>
      </c>
      <c r="J45" s="51" t="s">
        <v>685</v>
      </c>
      <c r="K45" s="51" t="s">
        <v>683</v>
      </c>
      <c r="L45" s="51" t="s">
        <v>683</v>
      </c>
      <c r="M45" s="51" t="s">
        <v>683</v>
      </c>
      <c r="N45" s="51" t="s">
        <v>683</v>
      </c>
      <c r="O45" s="51" t="s">
        <v>683</v>
      </c>
      <c r="P45" s="51" t="s">
        <v>683</v>
      </c>
      <c r="Q45" s="51" t="s">
        <v>683</v>
      </c>
      <c r="R45" s="51" t="s">
        <v>685</v>
      </c>
      <c r="S45" s="51" t="s">
        <v>683</v>
      </c>
      <c r="T45" s="51" t="s">
        <v>685</v>
      </c>
      <c r="U45" s="51" t="s">
        <v>683</v>
      </c>
      <c r="V45" s="61">
        <f>COUNTIF(E45:U45,"P")</f>
        <v>14</v>
      </c>
      <c r="W45" s="61" t="s">
        <v>167</v>
      </c>
    </row>
    <row r="46" spans="2:23" x14ac:dyDescent="0.3">
      <c r="B46" s="147" t="s">
        <v>688</v>
      </c>
      <c r="C46" s="147"/>
      <c r="D46" s="147"/>
      <c r="E46" s="61">
        <f t="shared" ref="E46:U46" si="1">COUNTIF(E5:E45,"P")</f>
        <v>21</v>
      </c>
      <c r="F46" s="61">
        <f t="shared" si="1"/>
        <v>8</v>
      </c>
      <c r="G46" s="61">
        <f t="shared" si="1"/>
        <v>15</v>
      </c>
      <c r="H46" s="61">
        <f t="shared" si="1"/>
        <v>20</v>
      </c>
      <c r="I46" s="61">
        <f t="shared" si="1"/>
        <v>15</v>
      </c>
      <c r="J46" s="61">
        <f t="shared" si="1"/>
        <v>17</v>
      </c>
      <c r="K46" s="61">
        <f t="shared" si="1"/>
        <v>19</v>
      </c>
      <c r="L46" s="61">
        <f t="shared" si="1"/>
        <v>20</v>
      </c>
      <c r="M46" s="61">
        <f t="shared" si="1"/>
        <v>20</v>
      </c>
      <c r="N46" s="61">
        <f t="shared" si="1"/>
        <v>14</v>
      </c>
      <c r="O46" s="61">
        <f t="shared" si="1"/>
        <v>14</v>
      </c>
      <c r="P46" s="61">
        <f t="shared" si="1"/>
        <v>20</v>
      </c>
      <c r="Q46" s="61">
        <f t="shared" si="1"/>
        <v>19</v>
      </c>
      <c r="R46" s="61">
        <f t="shared" si="1"/>
        <v>8</v>
      </c>
      <c r="S46" s="61">
        <f t="shared" si="1"/>
        <v>13</v>
      </c>
      <c r="T46" s="61">
        <f t="shared" si="1"/>
        <v>8</v>
      </c>
      <c r="U46" s="61">
        <f t="shared" si="1"/>
        <v>13</v>
      </c>
      <c r="V46" s="64"/>
    </row>
    <row r="47" spans="2:23" x14ac:dyDescent="0.3">
      <c r="B47" s="57"/>
      <c r="C47" s="56"/>
      <c r="D47" s="56"/>
      <c r="E47" s="56"/>
      <c r="F47" s="56"/>
      <c r="G47" s="56"/>
      <c r="H47" s="56"/>
      <c r="I47" s="56"/>
      <c r="J47" s="56"/>
      <c r="K47" s="56"/>
      <c r="L47" s="56"/>
      <c r="M47" s="56"/>
      <c r="N47" s="56"/>
      <c r="O47" s="56"/>
      <c r="P47" s="56"/>
      <c r="Q47" s="56"/>
      <c r="R47" s="56"/>
      <c r="S47" s="56"/>
      <c r="T47" s="56"/>
      <c r="U47" s="56"/>
    </row>
    <row r="48" spans="2:23" x14ac:dyDescent="0.3">
      <c r="B48" s="28" t="s">
        <v>720</v>
      </c>
    </row>
  </sheetData>
  <autoFilter ref="B4:W46" xr:uid="{0944FF4C-C2A2-4111-BB0E-87B91ACA624C}"/>
  <mergeCells count="19">
    <mergeCell ref="B46:D46"/>
    <mergeCell ref="B42:B45"/>
    <mergeCell ref="D42:D45"/>
    <mergeCell ref="E3:U3"/>
    <mergeCell ref="B35:B36"/>
    <mergeCell ref="D35:D36"/>
    <mergeCell ref="B40:B41"/>
    <mergeCell ref="D40:D41"/>
    <mergeCell ref="B16:B18"/>
    <mergeCell ref="D17:D18"/>
    <mergeCell ref="B19:B25"/>
    <mergeCell ref="D19:D25"/>
    <mergeCell ref="B26:B31"/>
    <mergeCell ref="D26:D31"/>
    <mergeCell ref="B5:B6"/>
    <mergeCell ref="B7:B9"/>
    <mergeCell ref="D8:D9"/>
    <mergeCell ref="B10:B13"/>
    <mergeCell ref="D10:D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D7B61-D3AA-409C-9F6F-030C68EFA3C2}">
  <dimension ref="B2:D99"/>
  <sheetViews>
    <sheetView zoomScale="60" zoomScaleNormal="60" workbookViewId="0">
      <selection activeCell="B2" sqref="B2"/>
    </sheetView>
  </sheetViews>
  <sheetFormatPr baseColWidth="10" defaultColWidth="8.7265625" defaultRowHeight="14.5" x14ac:dyDescent="0.35"/>
  <cols>
    <col min="2" max="2" width="8.81640625" bestFit="1" customWidth="1"/>
    <col min="3" max="3" width="32.7265625" customWidth="1"/>
    <col min="4" max="4" width="64.6328125" style="137" bestFit="1" customWidth="1"/>
    <col min="8" max="9" width="13.453125" customWidth="1"/>
    <col min="10" max="10" width="11" customWidth="1"/>
    <col min="11" max="11" width="16.1796875" customWidth="1"/>
    <col min="12" max="12" width="16.6328125" customWidth="1"/>
    <col min="13" max="13" width="16.26953125" customWidth="1"/>
    <col min="14" max="14" width="18.453125" customWidth="1"/>
    <col min="15" max="15" width="22.08984375" customWidth="1"/>
  </cols>
  <sheetData>
    <row r="2" spans="2:4" ht="15.5" x14ac:dyDescent="0.35">
      <c r="B2" s="67" t="s">
        <v>735</v>
      </c>
      <c r="C2" s="67"/>
      <c r="D2" s="138"/>
    </row>
    <row r="3" spans="2:4" ht="15" x14ac:dyDescent="0.35">
      <c r="B3" s="67"/>
      <c r="C3" s="67"/>
      <c r="D3" s="138"/>
    </row>
    <row r="4" spans="2:4" x14ac:dyDescent="0.35">
      <c r="B4" s="5" t="s">
        <v>172</v>
      </c>
      <c r="C4" s="5" t="s">
        <v>170</v>
      </c>
      <c r="D4" s="58" t="s">
        <v>100</v>
      </c>
    </row>
    <row r="5" spans="2:4" x14ac:dyDescent="0.35">
      <c r="B5" s="151">
        <v>8</v>
      </c>
      <c r="C5" s="68" t="s">
        <v>173</v>
      </c>
      <c r="D5" s="72" t="s">
        <v>707</v>
      </c>
    </row>
    <row r="6" spans="2:4" x14ac:dyDescent="0.35">
      <c r="B6" s="151"/>
      <c r="C6" s="68" t="s">
        <v>174</v>
      </c>
      <c r="D6" s="72" t="s">
        <v>1</v>
      </c>
    </row>
    <row r="7" spans="2:4" x14ac:dyDescent="0.35">
      <c r="B7" s="151"/>
      <c r="C7" s="68" t="s">
        <v>175</v>
      </c>
      <c r="D7" s="72" t="s">
        <v>1</v>
      </c>
    </row>
    <row r="8" spans="2:4" x14ac:dyDescent="0.35">
      <c r="B8" s="151"/>
      <c r="C8" s="68" t="s">
        <v>176</v>
      </c>
      <c r="D8" s="72" t="s">
        <v>1</v>
      </c>
    </row>
    <row r="9" spans="2:4" x14ac:dyDescent="0.35">
      <c r="B9" s="151"/>
      <c r="C9" s="68" t="s">
        <v>177</v>
      </c>
      <c r="D9" s="72" t="s">
        <v>708</v>
      </c>
    </row>
    <row r="10" spans="2:4" x14ac:dyDescent="0.35">
      <c r="B10" s="151"/>
      <c r="C10" s="68" t="s">
        <v>178</v>
      </c>
      <c r="D10" s="72" t="s">
        <v>708</v>
      </c>
    </row>
    <row r="11" spans="2:4" x14ac:dyDescent="0.35">
      <c r="B11" s="151"/>
      <c r="C11" s="68" t="s">
        <v>179</v>
      </c>
      <c r="D11" s="72" t="s">
        <v>708</v>
      </c>
    </row>
    <row r="12" spans="2:4" x14ac:dyDescent="0.35">
      <c r="B12" s="151"/>
      <c r="C12" s="68" t="s">
        <v>180</v>
      </c>
      <c r="D12" s="72" t="s">
        <v>708</v>
      </c>
    </row>
    <row r="13" spans="2:4" x14ac:dyDescent="0.35">
      <c r="B13" s="151"/>
      <c r="C13" s="68" t="s">
        <v>181</v>
      </c>
      <c r="D13" s="72" t="s">
        <v>708</v>
      </c>
    </row>
    <row r="14" spans="2:4" x14ac:dyDescent="0.35">
      <c r="B14" s="151"/>
      <c r="C14" s="68" t="s">
        <v>182</v>
      </c>
      <c r="D14" s="72" t="s">
        <v>26</v>
      </c>
    </row>
    <row r="15" spans="2:4" x14ac:dyDescent="0.35">
      <c r="B15" s="151"/>
      <c r="C15" s="68" t="s">
        <v>183</v>
      </c>
      <c r="D15" s="72" t="s">
        <v>26</v>
      </c>
    </row>
    <row r="16" spans="2:4" x14ac:dyDescent="0.35">
      <c r="B16" s="151"/>
      <c r="C16" s="68" t="s">
        <v>184</v>
      </c>
      <c r="D16" s="72" t="s">
        <v>27</v>
      </c>
    </row>
    <row r="17" spans="2:4" x14ac:dyDescent="0.35">
      <c r="B17" s="151"/>
      <c r="C17" s="68" t="s">
        <v>185</v>
      </c>
      <c r="D17" s="72" t="s">
        <v>27</v>
      </c>
    </row>
    <row r="18" spans="2:4" x14ac:dyDescent="0.35">
      <c r="B18" s="151"/>
      <c r="C18" s="68" t="s">
        <v>186</v>
      </c>
      <c r="D18" s="72" t="s">
        <v>709</v>
      </c>
    </row>
    <row r="19" spans="2:4" x14ac:dyDescent="0.35">
      <c r="B19" s="151"/>
      <c r="C19" s="68" t="s">
        <v>187</v>
      </c>
      <c r="D19" s="72" t="s">
        <v>709</v>
      </c>
    </row>
    <row r="20" spans="2:4" x14ac:dyDescent="0.35">
      <c r="B20" s="151"/>
      <c r="C20" s="68" t="s">
        <v>188</v>
      </c>
      <c r="D20" s="72" t="s">
        <v>709</v>
      </c>
    </row>
    <row r="21" spans="2:4" x14ac:dyDescent="0.35">
      <c r="B21" s="151"/>
      <c r="C21" s="68" t="s">
        <v>189</v>
      </c>
      <c r="D21" s="72" t="s">
        <v>709</v>
      </c>
    </row>
    <row r="22" spans="2:4" x14ac:dyDescent="0.35">
      <c r="B22" s="151"/>
      <c r="C22" s="68" t="s">
        <v>190</v>
      </c>
      <c r="D22" s="136" t="s">
        <v>41</v>
      </c>
    </row>
    <row r="23" spans="2:4" x14ac:dyDescent="0.35">
      <c r="B23" s="151"/>
      <c r="C23" s="68" t="s">
        <v>191</v>
      </c>
      <c r="D23" s="136" t="s">
        <v>41</v>
      </c>
    </row>
    <row r="24" spans="2:4" x14ac:dyDescent="0.35">
      <c r="B24" s="151"/>
      <c r="C24" s="68" t="s">
        <v>192</v>
      </c>
      <c r="D24" s="136" t="s">
        <v>41</v>
      </c>
    </row>
    <row r="25" spans="2:4" x14ac:dyDescent="0.35">
      <c r="B25" s="151"/>
      <c r="C25" s="68" t="s">
        <v>193</v>
      </c>
      <c r="D25" s="72" t="s">
        <v>46</v>
      </c>
    </row>
    <row r="26" spans="2:4" x14ac:dyDescent="0.35">
      <c r="B26" s="151"/>
      <c r="C26" s="68" t="s">
        <v>194</v>
      </c>
      <c r="D26" s="72" t="s">
        <v>46</v>
      </c>
    </row>
    <row r="27" spans="2:4" x14ac:dyDescent="0.35">
      <c r="B27" s="151"/>
      <c r="C27" s="68" t="s">
        <v>195</v>
      </c>
      <c r="D27" s="72" t="s">
        <v>710</v>
      </c>
    </row>
    <row r="28" spans="2:4" x14ac:dyDescent="0.35">
      <c r="B28" s="151"/>
      <c r="C28" s="68" t="s">
        <v>196</v>
      </c>
      <c r="D28" s="72" t="s">
        <v>710</v>
      </c>
    </row>
    <row r="29" spans="2:4" x14ac:dyDescent="0.35">
      <c r="B29" s="151"/>
      <c r="C29" s="68" t="s">
        <v>197</v>
      </c>
      <c r="D29" s="72" t="s">
        <v>51</v>
      </c>
    </row>
    <row r="30" spans="2:4" x14ac:dyDescent="0.35">
      <c r="B30" s="151"/>
      <c r="C30" s="68" t="s">
        <v>198</v>
      </c>
      <c r="D30" s="72" t="s">
        <v>51</v>
      </c>
    </row>
    <row r="31" spans="2:4" x14ac:dyDescent="0.35">
      <c r="B31" s="151"/>
      <c r="C31" s="68" t="s">
        <v>199</v>
      </c>
      <c r="D31" s="72" t="s">
        <v>51</v>
      </c>
    </row>
    <row r="32" spans="2:4" x14ac:dyDescent="0.35">
      <c r="B32" s="151">
        <v>9</v>
      </c>
      <c r="C32" s="68" t="s">
        <v>200</v>
      </c>
      <c r="D32" s="72" t="s">
        <v>1</v>
      </c>
    </row>
    <row r="33" spans="2:4" x14ac:dyDescent="0.35">
      <c r="B33" s="151"/>
      <c r="C33" s="68" t="s">
        <v>201</v>
      </c>
      <c r="D33" s="72" t="s">
        <v>1</v>
      </c>
    </row>
    <row r="34" spans="2:4" x14ac:dyDescent="0.35">
      <c r="B34" s="151"/>
      <c r="C34" s="68" t="s">
        <v>202</v>
      </c>
      <c r="D34" s="72" t="s">
        <v>708</v>
      </c>
    </row>
    <row r="35" spans="2:4" x14ac:dyDescent="0.35">
      <c r="B35" s="151"/>
      <c r="C35" s="68" t="s">
        <v>203</v>
      </c>
      <c r="D35" s="72" t="s">
        <v>708</v>
      </c>
    </row>
    <row r="36" spans="2:4" x14ac:dyDescent="0.35">
      <c r="B36" s="151"/>
      <c r="C36" s="68" t="s">
        <v>204</v>
      </c>
      <c r="D36" s="72" t="s">
        <v>708</v>
      </c>
    </row>
    <row r="37" spans="2:4" x14ac:dyDescent="0.35">
      <c r="B37" s="151"/>
      <c r="C37" s="68" t="s">
        <v>205</v>
      </c>
      <c r="D37" s="72" t="s">
        <v>708</v>
      </c>
    </row>
    <row r="38" spans="2:4" x14ac:dyDescent="0.35">
      <c r="B38" s="151"/>
      <c r="C38" s="68" t="s">
        <v>206</v>
      </c>
      <c r="D38" s="72" t="s">
        <v>708</v>
      </c>
    </row>
    <row r="39" spans="2:4" x14ac:dyDescent="0.35">
      <c r="B39" s="151"/>
      <c r="C39" s="68" t="s">
        <v>207</v>
      </c>
      <c r="D39" s="72" t="s">
        <v>708</v>
      </c>
    </row>
    <row r="40" spans="2:4" x14ac:dyDescent="0.35">
      <c r="B40" s="151"/>
      <c r="C40" s="68" t="s">
        <v>208</v>
      </c>
      <c r="D40" s="72" t="s">
        <v>709</v>
      </c>
    </row>
    <row r="41" spans="2:4" x14ac:dyDescent="0.35">
      <c r="B41" s="151"/>
      <c r="C41" s="68" t="s">
        <v>209</v>
      </c>
      <c r="D41" s="72" t="s">
        <v>709</v>
      </c>
    </row>
    <row r="42" spans="2:4" x14ac:dyDescent="0.35">
      <c r="B42" s="151"/>
      <c r="C42" s="68" t="s">
        <v>210</v>
      </c>
      <c r="D42" s="72" t="s">
        <v>711</v>
      </c>
    </row>
    <row r="43" spans="2:4" x14ac:dyDescent="0.35">
      <c r="B43" s="151"/>
      <c r="C43" s="68" t="s">
        <v>211</v>
      </c>
      <c r="D43" s="72" t="s">
        <v>1</v>
      </c>
    </row>
    <row r="44" spans="2:4" x14ac:dyDescent="0.35">
      <c r="B44" s="151">
        <v>10</v>
      </c>
      <c r="C44" s="68" t="s">
        <v>212</v>
      </c>
      <c r="D44" s="72" t="s">
        <v>1</v>
      </c>
    </row>
    <row r="45" spans="2:4" x14ac:dyDescent="0.35">
      <c r="B45" s="151"/>
      <c r="C45" s="68" t="s">
        <v>213</v>
      </c>
      <c r="D45" s="72" t="s">
        <v>708</v>
      </c>
    </row>
    <row r="46" spans="2:4" x14ac:dyDescent="0.35">
      <c r="B46" s="151"/>
      <c r="C46" s="68" t="s">
        <v>214</v>
      </c>
      <c r="D46" s="72" t="s">
        <v>708</v>
      </c>
    </row>
    <row r="47" spans="2:4" x14ac:dyDescent="0.35">
      <c r="B47" s="151"/>
      <c r="C47" s="68" t="s">
        <v>215</v>
      </c>
      <c r="D47" s="136" t="s">
        <v>22</v>
      </c>
    </row>
    <row r="48" spans="2:4" x14ac:dyDescent="0.35">
      <c r="B48" s="151"/>
      <c r="C48" s="68" t="s">
        <v>216</v>
      </c>
      <c r="D48" s="72" t="s">
        <v>26</v>
      </c>
    </row>
    <row r="49" spans="2:4" x14ac:dyDescent="0.35">
      <c r="B49" s="151"/>
      <c r="C49" s="68" t="s">
        <v>217</v>
      </c>
      <c r="D49" s="72" t="s">
        <v>26</v>
      </c>
    </row>
    <row r="50" spans="2:4" x14ac:dyDescent="0.35">
      <c r="B50" s="151"/>
      <c r="C50" s="68" t="s">
        <v>218</v>
      </c>
      <c r="D50" s="72" t="s">
        <v>26</v>
      </c>
    </row>
    <row r="51" spans="2:4" x14ac:dyDescent="0.35">
      <c r="B51" s="151"/>
      <c r="C51" s="68" t="s">
        <v>219</v>
      </c>
      <c r="D51" s="72" t="s">
        <v>27</v>
      </c>
    </row>
    <row r="52" spans="2:4" x14ac:dyDescent="0.35">
      <c r="B52" s="151"/>
      <c r="C52" s="68" t="s">
        <v>220</v>
      </c>
      <c r="D52" s="72" t="s">
        <v>27</v>
      </c>
    </row>
    <row r="53" spans="2:4" x14ac:dyDescent="0.35">
      <c r="B53" s="151"/>
      <c r="C53" s="68" t="s">
        <v>221</v>
      </c>
      <c r="D53" s="72" t="s">
        <v>27</v>
      </c>
    </row>
    <row r="54" spans="2:4" x14ac:dyDescent="0.35">
      <c r="B54" s="151"/>
      <c r="C54" s="68" t="s">
        <v>222</v>
      </c>
      <c r="D54" s="72" t="s">
        <v>41</v>
      </c>
    </row>
    <row r="55" spans="2:4" x14ac:dyDescent="0.35">
      <c r="B55" s="151"/>
      <c r="C55" s="68" t="s">
        <v>223</v>
      </c>
      <c r="D55" s="72" t="s">
        <v>41</v>
      </c>
    </row>
    <row r="56" spans="2:4" x14ac:dyDescent="0.35">
      <c r="B56" s="151"/>
      <c r="C56" s="68" t="s">
        <v>224</v>
      </c>
      <c r="D56" s="72" t="s">
        <v>41</v>
      </c>
    </row>
    <row r="57" spans="2:4" x14ac:dyDescent="0.35">
      <c r="B57" s="151"/>
      <c r="C57" s="68" t="s">
        <v>225</v>
      </c>
      <c r="D57" s="72" t="s">
        <v>41</v>
      </c>
    </row>
    <row r="58" spans="2:4" x14ac:dyDescent="0.35">
      <c r="B58" s="151"/>
      <c r="C58" s="68" t="s">
        <v>226</v>
      </c>
      <c r="D58" s="72" t="s">
        <v>46</v>
      </c>
    </row>
    <row r="59" spans="2:4" x14ac:dyDescent="0.35">
      <c r="B59" s="151"/>
      <c r="C59" s="68" t="s">
        <v>227</v>
      </c>
      <c r="D59" s="72" t="s">
        <v>46</v>
      </c>
    </row>
    <row r="60" spans="2:4" x14ac:dyDescent="0.35">
      <c r="B60" s="151"/>
      <c r="C60" s="68" t="s">
        <v>228</v>
      </c>
      <c r="D60" s="72" t="s">
        <v>710</v>
      </c>
    </row>
    <row r="61" spans="2:4" x14ac:dyDescent="0.35">
      <c r="B61" s="151"/>
      <c r="C61" s="68" t="s">
        <v>229</v>
      </c>
      <c r="D61" s="72" t="s">
        <v>710</v>
      </c>
    </row>
    <row r="62" spans="2:4" x14ac:dyDescent="0.35">
      <c r="B62" s="151"/>
      <c r="C62" s="68" t="s">
        <v>230</v>
      </c>
      <c r="D62" s="72" t="s">
        <v>53</v>
      </c>
    </row>
    <row r="63" spans="2:4" x14ac:dyDescent="0.35">
      <c r="B63" s="151"/>
      <c r="C63" s="68" t="s">
        <v>231</v>
      </c>
      <c r="D63" s="72" t="s">
        <v>1</v>
      </c>
    </row>
    <row r="64" spans="2:4" x14ac:dyDescent="0.35">
      <c r="B64" s="151">
        <v>12</v>
      </c>
      <c r="C64" s="68" t="s">
        <v>232</v>
      </c>
      <c r="D64" s="72" t="s">
        <v>1</v>
      </c>
    </row>
    <row r="65" spans="2:4" x14ac:dyDescent="0.35">
      <c r="B65" s="151"/>
      <c r="C65" s="68" t="s">
        <v>233</v>
      </c>
      <c r="D65" s="72" t="s">
        <v>708</v>
      </c>
    </row>
    <row r="66" spans="2:4" x14ac:dyDescent="0.35">
      <c r="B66" s="151"/>
      <c r="C66" s="68" t="s">
        <v>234</v>
      </c>
      <c r="D66" s="72" t="s">
        <v>708</v>
      </c>
    </row>
    <row r="67" spans="2:4" x14ac:dyDescent="0.35">
      <c r="B67" s="151"/>
      <c r="C67" s="68" t="s">
        <v>235</v>
      </c>
      <c r="D67" s="72" t="s">
        <v>708</v>
      </c>
    </row>
    <row r="68" spans="2:4" x14ac:dyDescent="0.35">
      <c r="B68" s="151"/>
      <c r="C68" s="68" t="s">
        <v>236</v>
      </c>
      <c r="D68" s="136" t="s">
        <v>22</v>
      </c>
    </row>
    <row r="69" spans="2:4" x14ac:dyDescent="0.35">
      <c r="B69" s="151"/>
      <c r="C69" s="68" t="s">
        <v>237</v>
      </c>
      <c r="D69" s="136" t="s">
        <v>22</v>
      </c>
    </row>
    <row r="70" spans="2:4" x14ac:dyDescent="0.35">
      <c r="B70" s="151"/>
      <c r="C70" s="68" t="s">
        <v>238</v>
      </c>
      <c r="D70" s="136" t="s">
        <v>22</v>
      </c>
    </row>
    <row r="71" spans="2:4" x14ac:dyDescent="0.35">
      <c r="B71" s="151"/>
      <c r="C71" s="68" t="s">
        <v>239</v>
      </c>
      <c r="D71" s="136" t="s">
        <v>22</v>
      </c>
    </row>
    <row r="72" spans="2:4" x14ac:dyDescent="0.35">
      <c r="B72" s="151"/>
      <c r="C72" s="68" t="s">
        <v>240</v>
      </c>
      <c r="D72" s="72" t="s">
        <v>712</v>
      </c>
    </row>
    <row r="73" spans="2:4" x14ac:dyDescent="0.35">
      <c r="B73" s="151"/>
      <c r="C73" s="68" t="s">
        <v>241</v>
      </c>
      <c r="D73" s="72" t="s">
        <v>712</v>
      </c>
    </row>
    <row r="74" spans="2:4" x14ac:dyDescent="0.35">
      <c r="B74" s="151"/>
      <c r="C74" s="68" t="s">
        <v>242</v>
      </c>
      <c r="D74" s="72" t="s">
        <v>709</v>
      </c>
    </row>
    <row r="75" spans="2:4" x14ac:dyDescent="0.35">
      <c r="B75" s="151"/>
      <c r="C75" s="68" t="s">
        <v>243</v>
      </c>
      <c r="D75" s="72" t="s">
        <v>709</v>
      </c>
    </row>
    <row r="76" spans="2:4" x14ac:dyDescent="0.35">
      <c r="B76" s="151"/>
      <c r="C76" s="68" t="s">
        <v>244</v>
      </c>
      <c r="D76" s="72" t="s">
        <v>709</v>
      </c>
    </row>
    <row r="77" spans="2:4" x14ac:dyDescent="0.35">
      <c r="B77" s="151"/>
      <c r="C77" s="68" t="s">
        <v>245</v>
      </c>
      <c r="D77" s="72" t="s">
        <v>709</v>
      </c>
    </row>
    <row r="78" spans="2:4" x14ac:dyDescent="0.35">
      <c r="B78" s="151"/>
      <c r="C78" s="68" t="s">
        <v>246</v>
      </c>
      <c r="D78" s="72" t="s">
        <v>709</v>
      </c>
    </row>
    <row r="79" spans="2:4" x14ac:dyDescent="0.35">
      <c r="B79" s="151"/>
      <c r="C79" s="68" t="s">
        <v>247</v>
      </c>
      <c r="D79" s="72" t="s">
        <v>41</v>
      </c>
    </row>
    <row r="80" spans="2:4" x14ac:dyDescent="0.35">
      <c r="B80" s="151"/>
      <c r="C80" s="68" t="s">
        <v>248</v>
      </c>
      <c r="D80" s="72" t="s">
        <v>41</v>
      </c>
    </row>
    <row r="81" spans="2:4" x14ac:dyDescent="0.35">
      <c r="B81" s="151"/>
      <c r="C81" s="68" t="s">
        <v>249</v>
      </c>
      <c r="D81" s="72" t="s">
        <v>713</v>
      </c>
    </row>
    <row r="82" spans="2:4" x14ac:dyDescent="0.35">
      <c r="B82" s="151"/>
      <c r="C82" s="68" t="s">
        <v>250</v>
      </c>
      <c r="D82" s="72" t="s">
        <v>713</v>
      </c>
    </row>
    <row r="83" spans="2:4" x14ac:dyDescent="0.35">
      <c r="B83" s="151"/>
      <c r="C83" s="68" t="s">
        <v>251</v>
      </c>
      <c r="D83" s="72" t="s">
        <v>46</v>
      </c>
    </row>
    <row r="84" spans="2:4" x14ac:dyDescent="0.35">
      <c r="B84" s="151"/>
      <c r="C84" s="68" t="s">
        <v>252</v>
      </c>
      <c r="D84" s="72" t="s">
        <v>710</v>
      </c>
    </row>
    <row r="85" spans="2:4" x14ac:dyDescent="0.35">
      <c r="B85" s="151"/>
      <c r="C85" s="68" t="s">
        <v>253</v>
      </c>
      <c r="D85" s="72" t="s">
        <v>710</v>
      </c>
    </row>
    <row r="86" spans="2:4" x14ac:dyDescent="0.35">
      <c r="B86" s="151"/>
      <c r="C86" s="68" t="s">
        <v>254</v>
      </c>
      <c r="D86" s="72" t="s">
        <v>710</v>
      </c>
    </row>
    <row r="87" spans="2:4" x14ac:dyDescent="0.35">
      <c r="B87" s="151"/>
      <c r="C87" s="68" t="s">
        <v>255</v>
      </c>
      <c r="D87" s="72" t="s">
        <v>710</v>
      </c>
    </row>
    <row r="88" spans="2:4" x14ac:dyDescent="0.35">
      <c r="B88" s="151"/>
      <c r="C88" s="68" t="s">
        <v>256</v>
      </c>
      <c r="D88" s="72" t="s">
        <v>708</v>
      </c>
    </row>
    <row r="89" spans="2:4" x14ac:dyDescent="0.35">
      <c r="B89" s="151">
        <v>17</v>
      </c>
      <c r="C89" s="68" t="s">
        <v>257</v>
      </c>
      <c r="D89" s="72" t="s">
        <v>1</v>
      </c>
    </row>
    <row r="90" spans="2:4" x14ac:dyDescent="0.35">
      <c r="B90" s="151"/>
      <c r="C90" s="68" t="s">
        <v>258</v>
      </c>
      <c r="D90" s="72" t="s">
        <v>1</v>
      </c>
    </row>
    <row r="91" spans="2:4" x14ac:dyDescent="0.35">
      <c r="B91" s="151"/>
      <c r="C91" s="68" t="s">
        <v>259</v>
      </c>
      <c r="D91" s="72" t="s">
        <v>1</v>
      </c>
    </row>
    <row r="92" spans="2:4" x14ac:dyDescent="0.35">
      <c r="B92" s="151"/>
      <c r="C92" s="68" t="s">
        <v>260</v>
      </c>
      <c r="D92" s="72" t="s">
        <v>708</v>
      </c>
    </row>
    <row r="93" spans="2:4" x14ac:dyDescent="0.35">
      <c r="B93" s="151"/>
      <c r="C93" s="68" t="s">
        <v>261</v>
      </c>
      <c r="D93" s="72" t="s">
        <v>708</v>
      </c>
    </row>
    <row r="94" spans="2:4" x14ac:dyDescent="0.35">
      <c r="B94" s="151"/>
      <c r="C94" s="68" t="s">
        <v>262</v>
      </c>
      <c r="D94" s="72" t="s">
        <v>22</v>
      </c>
    </row>
    <row r="95" spans="2:4" x14ac:dyDescent="0.35">
      <c r="B95" s="151"/>
      <c r="C95" s="68" t="s">
        <v>263</v>
      </c>
      <c r="D95" s="72" t="s">
        <v>27</v>
      </c>
    </row>
    <row r="96" spans="2:4" x14ac:dyDescent="0.35">
      <c r="B96" s="151"/>
      <c r="C96" s="68" t="s">
        <v>264</v>
      </c>
      <c r="D96" s="72" t="s">
        <v>41</v>
      </c>
    </row>
    <row r="97" spans="2:4" x14ac:dyDescent="0.35">
      <c r="B97" s="151"/>
      <c r="C97" s="68" t="s">
        <v>265</v>
      </c>
      <c r="D97" s="72" t="s">
        <v>713</v>
      </c>
    </row>
    <row r="98" spans="2:4" x14ac:dyDescent="0.35">
      <c r="B98" s="70"/>
      <c r="C98" s="71"/>
      <c r="D98" s="139"/>
    </row>
    <row r="99" spans="2:4" ht="15.5" x14ac:dyDescent="0.35">
      <c r="B99" s="69" t="s">
        <v>721</v>
      </c>
      <c r="C99" s="69"/>
      <c r="D99" s="140"/>
    </row>
  </sheetData>
  <mergeCells count="5">
    <mergeCell ref="B89:B97"/>
    <mergeCell ref="B5:B31"/>
    <mergeCell ref="B32:B43"/>
    <mergeCell ref="B44:B63"/>
    <mergeCell ref="B64:B8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0D554-A28F-4667-AC90-595EF8D93437}">
  <dimension ref="B2:D124"/>
  <sheetViews>
    <sheetView zoomScale="60" zoomScaleNormal="60" workbookViewId="0">
      <selection activeCell="B2" sqref="B2"/>
    </sheetView>
  </sheetViews>
  <sheetFormatPr baseColWidth="10" defaultColWidth="8.7265625" defaultRowHeight="14.5" x14ac:dyDescent="0.35"/>
  <cols>
    <col min="2" max="2" width="8.54296875" customWidth="1"/>
    <col min="3" max="3" width="38.453125" customWidth="1"/>
    <col min="4" max="4" width="60.08984375" customWidth="1"/>
  </cols>
  <sheetData>
    <row r="2" spans="2:4" ht="15.5" x14ac:dyDescent="0.35">
      <c r="B2" s="67" t="s">
        <v>736</v>
      </c>
      <c r="C2" s="67"/>
      <c r="D2" s="67"/>
    </row>
    <row r="3" spans="2:4" ht="15" x14ac:dyDescent="0.35">
      <c r="B3" s="67"/>
      <c r="C3" s="67"/>
      <c r="D3" s="67"/>
    </row>
    <row r="4" spans="2:4" x14ac:dyDescent="0.35">
      <c r="B4" s="5" t="s">
        <v>172</v>
      </c>
      <c r="C4" s="5" t="s">
        <v>170</v>
      </c>
      <c r="D4" s="5" t="s">
        <v>171</v>
      </c>
    </row>
    <row r="5" spans="2:4" x14ac:dyDescent="0.35">
      <c r="B5" s="152">
        <v>1</v>
      </c>
      <c r="C5" s="68" t="s">
        <v>266</v>
      </c>
      <c r="D5" s="72" t="s">
        <v>708</v>
      </c>
    </row>
    <row r="6" spans="2:4" x14ac:dyDescent="0.35">
      <c r="B6" s="152"/>
      <c r="C6" s="68" t="s">
        <v>267</v>
      </c>
      <c r="D6" s="72" t="s">
        <v>708</v>
      </c>
    </row>
    <row r="7" spans="2:4" x14ac:dyDescent="0.35">
      <c r="B7" s="152"/>
      <c r="C7" s="68" t="s">
        <v>268</v>
      </c>
      <c r="D7" s="136" t="s">
        <v>22</v>
      </c>
    </row>
    <row r="8" spans="2:4" x14ac:dyDescent="0.35">
      <c r="B8" s="152"/>
      <c r="C8" s="68" t="s">
        <v>269</v>
      </c>
      <c r="D8" s="72" t="s">
        <v>26</v>
      </c>
    </row>
    <row r="9" spans="2:4" x14ac:dyDescent="0.35">
      <c r="B9" s="152"/>
      <c r="C9" s="68" t="s">
        <v>270</v>
      </c>
      <c r="D9" s="72" t="s">
        <v>26</v>
      </c>
    </row>
    <row r="10" spans="2:4" x14ac:dyDescent="0.35">
      <c r="B10" s="152"/>
      <c r="C10" s="68" t="s">
        <v>271</v>
      </c>
      <c r="D10" s="72" t="s">
        <v>27</v>
      </c>
    </row>
    <row r="11" spans="2:4" x14ac:dyDescent="0.35">
      <c r="B11" s="152"/>
      <c r="C11" s="68" t="s">
        <v>272</v>
      </c>
      <c r="D11" s="72" t="s">
        <v>27</v>
      </c>
    </row>
    <row r="12" spans="2:4" x14ac:dyDescent="0.35">
      <c r="B12" s="152"/>
      <c r="C12" s="68" t="s">
        <v>273</v>
      </c>
      <c r="D12" s="72" t="s">
        <v>27</v>
      </c>
    </row>
    <row r="13" spans="2:4" x14ac:dyDescent="0.35">
      <c r="B13" s="152"/>
      <c r="C13" s="68" t="s">
        <v>274</v>
      </c>
      <c r="D13" s="72" t="s">
        <v>53</v>
      </c>
    </row>
    <row r="14" spans="2:4" x14ac:dyDescent="0.35">
      <c r="B14" s="152"/>
      <c r="C14" s="68" t="s">
        <v>275</v>
      </c>
      <c r="D14" s="72" t="s">
        <v>53</v>
      </c>
    </row>
    <row r="15" spans="2:4" x14ac:dyDescent="0.35">
      <c r="B15" s="152"/>
      <c r="C15" s="68" t="s">
        <v>276</v>
      </c>
      <c r="D15" s="72" t="s">
        <v>1</v>
      </c>
    </row>
    <row r="16" spans="2:4" x14ac:dyDescent="0.35">
      <c r="B16" s="152">
        <v>2</v>
      </c>
      <c r="C16" s="68" t="s">
        <v>277</v>
      </c>
      <c r="D16" s="136" t="s">
        <v>22</v>
      </c>
    </row>
    <row r="17" spans="2:4" x14ac:dyDescent="0.35">
      <c r="B17" s="152"/>
      <c r="C17" s="68" t="s">
        <v>278</v>
      </c>
      <c r="D17" s="72" t="s">
        <v>27</v>
      </c>
    </row>
    <row r="18" spans="2:4" x14ac:dyDescent="0.35">
      <c r="B18" s="152"/>
      <c r="C18" s="68" t="s">
        <v>279</v>
      </c>
      <c r="D18" s="72" t="s">
        <v>27</v>
      </c>
    </row>
    <row r="19" spans="2:4" x14ac:dyDescent="0.35">
      <c r="B19" s="152"/>
      <c r="C19" s="68" t="s">
        <v>280</v>
      </c>
      <c r="D19" s="72" t="s">
        <v>53</v>
      </c>
    </row>
    <row r="20" spans="2:4" x14ac:dyDescent="0.35">
      <c r="B20" s="152"/>
      <c r="C20" s="68" t="s">
        <v>281</v>
      </c>
      <c r="D20" s="72" t="s">
        <v>53</v>
      </c>
    </row>
    <row r="21" spans="2:4" x14ac:dyDescent="0.35">
      <c r="B21" s="152"/>
      <c r="C21" s="68" t="s">
        <v>282</v>
      </c>
      <c r="D21" s="72" t="s">
        <v>1</v>
      </c>
    </row>
    <row r="22" spans="2:4" x14ac:dyDescent="0.35">
      <c r="B22" s="152">
        <v>3</v>
      </c>
      <c r="C22" s="68" t="s">
        <v>283</v>
      </c>
      <c r="D22" s="72" t="s">
        <v>1</v>
      </c>
    </row>
    <row r="23" spans="2:4" x14ac:dyDescent="0.35">
      <c r="B23" s="152"/>
      <c r="C23" s="68" t="s">
        <v>284</v>
      </c>
      <c r="D23" s="72" t="s">
        <v>708</v>
      </c>
    </row>
    <row r="24" spans="2:4" x14ac:dyDescent="0.35">
      <c r="B24" s="152"/>
      <c r="C24" s="68" t="s">
        <v>285</v>
      </c>
      <c r="D24" s="72" t="s">
        <v>708</v>
      </c>
    </row>
    <row r="25" spans="2:4" x14ac:dyDescent="0.35">
      <c r="B25" s="152"/>
      <c r="C25" s="68" t="s">
        <v>286</v>
      </c>
      <c r="D25" s="72" t="s">
        <v>708</v>
      </c>
    </row>
    <row r="26" spans="2:4" x14ac:dyDescent="0.35">
      <c r="B26" s="152"/>
      <c r="C26" s="68" t="s">
        <v>287</v>
      </c>
      <c r="D26" s="136" t="s">
        <v>22</v>
      </c>
    </row>
    <row r="27" spans="2:4" x14ac:dyDescent="0.35">
      <c r="B27" s="152"/>
      <c r="C27" s="68" t="s">
        <v>288</v>
      </c>
      <c r="D27" s="72" t="s">
        <v>27</v>
      </c>
    </row>
    <row r="28" spans="2:4" x14ac:dyDescent="0.35">
      <c r="B28" s="152"/>
      <c r="C28" s="68" t="s">
        <v>289</v>
      </c>
      <c r="D28" s="72" t="s">
        <v>27</v>
      </c>
    </row>
    <row r="29" spans="2:4" ht="26" x14ac:dyDescent="0.35">
      <c r="B29" s="152"/>
      <c r="C29" s="68" t="s">
        <v>290</v>
      </c>
      <c r="D29" s="72" t="s">
        <v>712</v>
      </c>
    </row>
    <row r="30" spans="2:4" ht="26" x14ac:dyDescent="0.35">
      <c r="B30" s="152"/>
      <c r="C30" s="68" t="s">
        <v>291</v>
      </c>
      <c r="D30" s="72" t="s">
        <v>712</v>
      </c>
    </row>
    <row r="31" spans="2:4" ht="26" x14ac:dyDescent="0.35">
      <c r="B31" s="152"/>
      <c r="C31" s="68" t="s">
        <v>292</v>
      </c>
      <c r="D31" s="72" t="s">
        <v>712</v>
      </c>
    </row>
    <row r="32" spans="2:4" ht="26" x14ac:dyDescent="0.35">
      <c r="B32" s="152"/>
      <c r="C32" s="68" t="s">
        <v>293</v>
      </c>
      <c r="D32" s="72" t="s">
        <v>709</v>
      </c>
    </row>
    <row r="33" spans="2:4" x14ac:dyDescent="0.35">
      <c r="B33" s="152"/>
      <c r="C33" s="68" t="s">
        <v>294</v>
      </c>
      <c r="D33" s="72" t="s">
        <v>41</v>
      </c>
    </row>
    <row r="34" spans="2:4" x14ac:dyDescent="0.35">
      <c r="B34" s="152"/>
      <c r="C34" s="68" t="s">
        <v>295</v>
      </c>
      <c r="D34" s="72" t="s">
        <v>713</v>
      </c>
    </row>
    <row r="35" spans="2:4" x14ac:dyDescent="0.35">
      <c r="B35" s="152"/>
      <c r="C35" s="68" t="s">
        <v>296</v>
      </c>
      <c r="D35" s="72" t="s">
        <v>713</v>
      </c>
    </row>
    <row r="36" spans="2:4" x14ac:dyDescent="0.35">
      <c r="B36" s="152"/>
      <c r="C36" s="68" t="s">
        <v>297</v>
      </c>
      <c r="D36" s="72" t="s">
        <v>713</v>
      </c>
    </row>
    <row r="37" spans="2:4" x14ac:dyDescent="0.35">
      <c r="B37" s="152"/>
      <c r="C37" s="68" t="s">
        <v>298</v>
      </c>
      <c r="D37" s="72" t="s">
        <v>713</v>
      </c>
    </row>
    <row r="38" spans="2:4" x14ac:dyDescent="0.35">
      <c r="B38" s="152"/>
      <c r="C38" s="68" t="s">
        <v>299</v>
      </c>
      <c r="D38" s="72" t="s">
        <v>46</v>
      </c>
    </row>
    <row r="39" spans="2:4" x14ac:dyDescent="0.35">
      <c r="B39" s="152"/>
      <c r="C39" s="68" t="s">
        <v>300</v>
      </c>
      <c r="D39" s="72" t="s">
        <v>710</v>
      </c>
    </row>
    <row r="40" spans="2:4" x14ac:dyDescent="0.35">
      <c r="B40" s="152"/>
      <c r="C40" s="68" t="s">
        <v>301</v>
      </c>
      <c r="D40" s="72" t="s">
        <v>710</v>
      </c>
    </row>
    <row r="41" spans="2:4" x14ac:dyDescent="0.35">
      <c r="B41" s="152"/>
      <c r="C41" s="68" t="s">
        <v>302</v>
      </c>
      <c r="D41" s="72" t="s">
        <v>710</v>
      </c>
    </row>
    <row r="42" spans="2:4" x14ac:dyDescent="0.35">
      <c r="B42" s="152"/>
      <c r="C42" s="68" t="s">
        <v>303</v>
      </c>
      <c r="D42" s="72" t="s">
        <v>710</v>
      </c>
    </row>
    <row r="43" spans="2:4" x14ac:dyDescent="0.35">
      <c r="B43" s="152"/>
      <c r="C43" s="68" t="s">
        <v>304</v>
      </c>
      <c r="D43" s="72" t="s">
        <v>53</v>
      </c>
    </row>
    <row r="44" spans="2:4" x14ac:dyDescent="0.35">
      <c r="B44" s="152"/>
      <c r="C44" s="68" t="s">
        <v>305</v>
      </c>
      <c r="D44" s="72" t="s">
        <v>53</v>
      </c>
    </row>
    <row r="45" spans="2:4" x14ac:dyDescent="0.35">
      <c r="B45" s="152"/>
      <c r="C45" s="68" t="s">
        <v>306</v>
      </c>
      <c r="D45" s="72" t="s">
        <v>53</v>
      </c>
    </row>
    <row r="46" spans="2:4" x14ac:dyDescent="0.35">
      <c r="B46" s="152"/>
      <c r="C46" s="68" t="s">
        <v>307</v>
      </c>
      <c r="D46" s="72" t="s">
        <v>53</v>
      </c>
    </row>
    <row r="47" spans="2:4" x14ac:dyDescent="0.35">
      <c r="B47" s="152"/>
      <c r="C47" s="68" t="s">
        <v>308</v>
      </c>
      <c r="D47" s="72" t="s">
        <v>53</v>
      </c>
    </row>
    <row r="48" spans="2:4" x14ac:dyDescent="0.35">
      <c r="B48" s="152"/>
      <c r="C48" s="68" t="s">
        <v>309</v>
      </c>
      <c r="D48" s="72" t="s">
        <v>53</v>
      </c>
    </row>
    <row r="49" spans="2:4" x14ac:dyDescent="0.35">
      <c r="B49" s="152"/>
      <c r="C49" s="68" t="s">
        <v>310</v>
      </c>
      <c r="D49" s="72" t="s">
        <v>1</v>
      </c>
    </row>
    <row r="50" spans="2:4" x14ac:dyDescent="0.35">
      <c r="B50" s="152">
        <v>4</v>
      </c>
      <c r="C50" s="68" t="s">
        <v>311</v>
      </c>
      <c r="D50" s="72" t="s">
        <v>1</v>
      </c>
    </row>
    <row r="51" spans="2:4" x14ac:dyDescent="0.35">
      <c r="B51" s="152"/>
      <c r="C51" s="68" t="s">
        <v>312</v>
      </c>
      <c r="D51" s="72" t="s">
        <v>708</v>
      </c>
    </row>
    <row r="52" spans="2:4" x14ac:dyDescent="0.35">
      <c r="B52" s="152"/>
      <c r="C52" s="68" t="s">
        <v>313</v>
      </c>
      <c r="D52" s="72" t="s">
        <v>708</v>
      </c>
    </row>
    <row r="53" spans="2:4" x14ac:dyDescent="0.35">
      <c r="B53" s="152"/>
      <c r="C53" s="68" t="s">
        <v>314</v>
      </c>
      <c r="D53" s="72" t="s">
        <v>708</v>
      </c>
    </row>
    <row r="54" spans="2:4" x14ac:dyDescent="0.35">
      <c r="B54" s="152"/>
      <c r="C54" s="68" t="s">
        <v>315</v>
      </c>
      <c r="D54" s="72" t="s">
        <v>708</v>
      </c>
    </row>
    <row r="55" spans="2:4" ht="26" x14ac:dyDescent="0.35">
      <c r="B55" s="152"/>
      <c r="C55" s="68" t="s">
        <v>316</v>
      </c>
      <c r="D55" s="72" t="s">
        <v>712</v>
      </c>
    </row>
    <row r="56" spans="2:4" ht="26" x14ac:dyDescent="0.35">
      <c r="B56" s="152"/>
      <c r="C56" s="68" t="s">
        <v>317</v>
      </c>
      <c r="D56" s="72" t="s">
        <v>712</v>
      </c>
    </row>
    <row r="57" spans="2:4" x14ac:dyDescent="0.35">
      <c r="B57" s="152"/>
      <c r="C57" s="68" t="s">
        <v>318</v>
      </c>
      <c r="D57" s="136" t="s">
        <v>22</v>
      </c>
    </row>
    <row r="58" spans="2:4" x14ac:dyDescent="0.35">
      <c r="B58" s="152"/>
      <c r="C58" s="68" t="s">
        <v>319</v>
      </c>
      <c r="D58" s="72" t="s">
        <v>27</v>
      </c>
    </row>
    <row r="59" spans="2:4" x14ac:dyDescent="0.35">
      <c r="B59" s="152"/>
      <c r="C59" s="68" t="s">
        <v>320</v>
      </c>
      <c r="D59" s="72" t="s">
        <v>27</v>
      </c>
    </row>
    <row r="60" spans="2:4" x14ac:dyDescent="0.35">
      <c r="B60" s="152"/>
      <c r="C60" s="68" t="s">
        <v>321</v>
      </c>
      <c r="D60" s="72" t="s">
        <v>27</v>
      </c>
    </row>
    <row r="61" spans="2:4" x14ac:dyDescent="0.35">
      <c r="B61" s="152"/>
      <c r="C61" s="68" t="s">
        <v>322</v>
      </c>
      <c r="D61" s="72" t="s">
        <v>27</v>
      </c>
    </row>
    <row r="62" spans="2:4" x14ac:dyDescent="0.35">
      <c r="B62" s="152"/>
      <c r="C62" s="68" t="s">
        <v>323</v>
      </c>
      <c r="D62" s="72" t="s">
        <v>41</v>
      </c>
    </row>
    <row r="63" spans="2:4" x14ac:dyDescent="0.35">
      <c r="B63" s="152"/>
      <c r="C63" s="68" t="s">
        <v>324</v>
      </c>
      <c r="D63" s="72" t="s">
        <v>41</v>
      </c>
    </row>
    <row r="64" spans="2:4" x14ac:dyDescent="0.35">
      <c r="B64" s="152"/>
      <c r="C64" s="68" t="s">
        <v>325</v>
      </c>
      <c r="D64" s="72" t="s">
        <v>41</v>
      </c>
    </row>
    <row r="65" spans="2:4" x14ac:dyDescent="0.35">
      <c r="B65" s="152"/>
      <c r="C65" s="68" t="s">
        <v>326</v>
      </c>
      <c r="D65" s="72" t="s">
        <v>41</v>
      </c>
    </row>
    <row r="66" spans="2:4" x14ac:dyDescent="0.35">
      <c r="B66" s="152"/>
      <c r="C66" s="68" t="s">
        <v>327</v>
      </c>
      <c r="D66" s="72" t="s">
        <v>713</v>
      </c>
    </row>
    <row r="67" spans="2:4" x14ac:dyDescent="0.35">
      <c r="B67" s="152"/>
      <c r="C67" s="68" t="s">
        <v>328</v>
      </c>
      <c r="D67" s="72" t="s">
        <v>710</v>
      </c>
    </row>
    <row r="68" spans="2:4" x14ac:dyDescent="0.35">
      <c r="B68" s="152"/>
      <c r="C68" s="68" t="s">
        <v>329</v>
      </c>
      <c r="D68" s="72" t="s">
        <v>51</v>
      </c>
    </row>
    <row r="69" spans="2:4" x14ac:dyDescent="0.35">
      <c r="B69" s="152"/>
      <c r="C69" s="68" t="s">
        <v>330</v>
      </c>
      <c r="D69" s="72" t="s">
        <v>53</v>
      </c>
    </row>
    <row r="70" spans="2:4" x14ac:dyDescent="0.35">
      <c r="B70" s="152"/>
      <c r="C70" s="68" t="s">
        <v>331</v>
      </c>
      <c r="D70" s="72" t="s">
        <v>53</v>
      </c>
    </row>
    <row r="71" spans="2:4" x14ac:dyDescent="0.35">
      <c r="B71" s="152"/>
      <c r="C71" s="68" t="s">
        <v>332</v>
      </c>
      <c r="D71" s="72" t="s">
        <v>1</v>
      </c>
    </row>
    <row r="72" spans="2:4" x14ac:dyDescent="0.35">
      <c r="B72" s="152">
        <v>5</v>
      </c>
      <c r="C72" s="68" t="s">
        <v>333</v>
      </c>
      <c r="D72" s="72" t="s">
        <v>1</v>
      </c>
    </row>
    <row r="73" spans="2:4" x14ac:dyDescent="0.35">
      <c r="B73" s="152"/>
      <c r="C73" s="68" t="s">
        <v>334</v>
      </c>
      <c r="D73" s="72" t="s">
        <v>1</v>
      </c>
    </row>
    <row r="74" spans="2:4" x14ac:dyDescent="0.35">
      <c r="B74" s="152"/>
      <c r="C74" s="68" t="s">
        <v>335</v>
      </c>
      <c r="D74" s="72" t="s">
        <v>708</v>
      </c>
    </row>
    <row r="75" spans="2:4" x14ac:dyDescent="0.35">
      <c r="B75" s="152"/>
      <c r="C75" s="68" t="s">
        <v>336</v>
      </c>
      <c r="D75" s="72" t="s">
        <v>708</v>
      </c>
    </row>
    <row r="76" spans="2:4" x14ac:dyDescent="0.35">
      <c r="B76" s="152"/>
      <c r="C76" s="68" t="s">
        <v>337</v>
      </c>
      <c r="D76" s="72" t="s">
        <v>708</v>
      </c>
    </row>
    <row r="77" spans="2:4" x14ac:dyDescent="0.35">
      <c r="B77" s="152"/>
      <c r="C77" s="68" t="s">
        <v>338</v>
      </c>
      <c r="D77" s="72" t="s">
        <v>708</v>
      </c>
    </row>
    <row r="78" spans="2:4" x14ac:dyDescent="0.35">
      <c r="B78" s="152"/>
      <c r="C78" s="68" t="s">
        <v>339</v>
      </c>
      <c r="D78" s="136" t="s">
        <v>22</v>
      </c>
    </row>
    <row r="79" spans="2:4" x14ac:dyDescent="0.35">
      <c r="B79" s="152"/>
      <c r="C79" s="68" t="s">
        <v>340</v>
      </c>
      <c r="D79" s="136" t="s">
        <v>22</v>
      </c>
    </row>
    <row r="80" spans="2:4" x14ac:dyDescent="0.35">
      <c r="B80" s="152"/>
      <c r="C80" s="68" t="s">
        <v>341</v>
      </c>
      <c r="D80" s="136" t="s">
        <v>22</v>
      </c>
    </row>
    <row r="81" spans="2:4" x14ac:dyDescent="0.35">
      <c r="B81" s="152"/>
      <c r="C81" s="68" t="s">
        <v>342</v>
      </c>
      <c r="D81" s="72" t="s">
        <v>27</v>
      </c>
    </row>
    <row r="82" spans="2:4" x14ac:dyDescent="0.35">
      <c r="B82" s="152"/>
      <c r="C82" s="68" t="s">
        <v>343</v>
      </c>
      <c r="D82" s="72" t="s">
        <v>27</v>
      </c>
    </row>
    <row r="83" spans="2:4" ht="26" x14ac:dyDescent="0.35">
      <c r="B83" s="152"/>
      <c r="C83" s="68" t="s">
        <v>344</v>
      </c>
      <c r="D83" s="72" t="s">
        <v>712</v>
      </c>
    </row>
    <row r="84" spans="2:4" ht="26" x14ac:dyDescent="0.35">
      <c r="B84" s="152"/>
      <c r="C84" s="68" t="s">
        <v>345</v>
      </c>
      <c r="D84" s="72" t="s">
        <v>709</v>
      </c>
    </row>
    <row r="85" spans="2:4" x14ac:dyDescent="0.35">
      <c r="B85" s="152"/>
      <c r="C85" s="68" t="s">
        <v>346</v>
      </c>
      <c r="D85" s="72" t="s">
        <v>41</v>
      </c>
    </row>
    <row r="86" spans="2:4" x14ac:dyDescent="0.35">
      <c r="B86" s="152"/>
      <c r="C86" s="68" t="s">
        <v>347</v>
      </c>
      <c r="D86" s="72" t="s">
        <v>41</v>
      </c>
    </row>
    <row r="87" spans="2:4" x14ac:dyDescent="0.35">
      <c r="B87" s="152"/>
      <c r="C87" s="68" t="s">
        <v>348</v>
      </c>
      <c r="D87" s="72" t="s">
        <v>713</v>
      </c>
    </row>
    <row r="88" spans="2:4" x14ac:dyDescent="0.35">
      <c r="B88" s="152"/>
      <c r="C88" s="68" t="s">
        <v>349</v>
      </c>
      <c r="D88" s="72" t="s">
        <v>713</v>
      </c>
    </row>
    <row r="89" spans="2:4" x14ac:dyDescent="0.35">
      <c r="B89" s="152"/>
      <c r="C89" s="68" t="s">
        <v>350</v>
      </c>
      <c r="D89" s="72" t="s">
        <v>46</v>
      </c>
    </row>
    <row r="90" spans="2:4" x14ac:dyDescent="0.35">
      <c r="B90" s="152"/>
      <c r="C90" s="68" t="s">
        <v>351</v>
      </c>
      <c r="D90" s="72" t="s">
        <v>46</v>
      </c>
    </row>
    <row r="91" spans="2:4" x14ac:dyDescent="0.35">
      <c r="B91" s="152"/>
      <c r="C91" s="68" t="s">
        <v>352</v>
      </c>
      <c r="D91" s="72" t="s">
        <v>46</v>
      </c>
    </row>
    <row r="92" spans="2:4" x14ac:dyDescent="0.35">
      <c r="B92" s="152"/>
      <c r="C92" s="68" t="s">
        <v>353</v>
      </c>
      <c r="D92" s="72" t="s">
        <v>53</v>
      </c>
    </row>
    <row r="93" spans="2:4" x14ac:dyDescent="0.35">
      <c r="B93" s="152"/>
      <c r="C93" s="68" t="s">
        <v>354</v>
      </c>
      <c r="D93" s="72" t="s">
        <v>53</v>
      </c>
    </row>
    <row r="94" spans="2:4" x14ac:dyDescent="0.35">
      <c r="B94" s="152"/>
      <c r="C94" s="68" t="s">
        <v>355</v>
      </c>
      <c r="D94" s="72" t="s">
        <v>53</v>
      </c>
    </row>
    <row r="95" spans="2:4" x14ac:dyDescent="0.35">
      <c r="B95" s="152"/>
      <c r="C95" s="68" t="s">
        <v>356</v>
      </c>
      <c r="D95" s="72" t="s">
        <v>1</v>
      </c>
    </row>
    <row r="96" spans="2:4" x14ac:dyDescent="0.35">
      <c r="B96" s="151">
        <v>11</v>
      </c>
      <c r="C96" s="68" t="s">
        <v>357</v>
      </c>
      <c r="D96" s="72" t="s">
        <v>1</v>
      </c>
    </row>
    <row r="97" spans="2:4" x14ac:dyDescent="0.35">
      <c r="B97" s="151"/>
      <c r="C97" s="68" t="s">
        <v>358</v>
      </c>
      <c r="D97" s="72" t="s">
        <v>708</v>
      </c>
    </row>
    <row r="98" spans="2:4" ht="26" x14ac:dyDescent="0.35">
      <c r="B98" s="151"/>
      <c r="C98" s="68" t="s">
        <v>359</v>
      </c>
      <c r="D98" s="72" t="s">
        <v>712</v>
      </c>
    </row>
    <row r="99" spans="2:4" x14ac:dyDescent="0.35">
      <c r="B99" s="151"/>
      <c r="C99" s="68" t="s">
        <v>360</v>
      </c>
      <c r="D99" s="72" t="s">
        <v>27</v>
      </c>
    </row>
    <row r="100" spans="2:4" x14ac:dyDescent="0.35">
      <c r="B100" s="151"/>
      <c r="C100" s="68" t="s">
        <v>361</v>
      </c>
      <c r="D100" s="72" t="s">
        <v>27</v>
      </c>
    </row>
    <row r="101" spans="2:4" ht="26" x14ac:dyDescent="0.35">
      <c r="B101" s="151"/>
      <c r="C101" s="68" t="s">
        <v>362</v>
      </c>
      <c r="D101" s="72" t="s">
        <v>712</v>
      </c>
    </row>
    <row r="102" spans="2:4" ht="26" x14ac:dyDescent="0.35">
      <c r="B102" s="151"/>
      <c r="C102" s="68" t="s">
        <v>363</v>
      </c>
      <c r="D102" s="72" t="s">
        <v>709</v>
      </c>
    </row>
    <row r="103" spans="2:4" ht="26" x14ac:dyDescent="0.35">
      <c r="B103" s="151"/>
      <c r="C103" s="68" t="s">
        <v>364</v>
      </c>
      <c r="D103" s="72" t="s">
        <v>709</v>
      </c>
    </row>
    <row r="104" spans="2:4" x14ac:dyDescent="0.35">
      <c r="B104" s="151"/>
      <c r="C104" s="68" t="s">
        <v>365</v>
      </c>
      <c r="D104" s="72" t="s">
        <v>713</v>
      </c>
    </row>
    <row r="105" spans="2:4" x14ac:dyDescent="0.35">
      <c r="B105" s="151"/>
      <c r="C105" s="68" t="s">
        <v>366</v>
      </c>
      <c r="D105" s="68" t="s">
        <v>51</v>
      </c>
    </row>
    <row r="106" spans="2:4" x14ac:dyDescent="0.35">
      <c r="B106" s="151">
        <v>16</v>
      </c>
      <c r="C106" s="68" t="s">
        <v>367</v>
      </c>
      <c r="D106" s="72" t="s">
        <v>708</v>
      </c>
    </row>
    <row r="107" spans="2:4" x14ac:dyDescent="0.35">
      <c r="B107" s="151"/>
      <c r="C107" s="68" t="s">
        <v>368</v>
      </c>
      <c r="D107" s="72" t="s">
        <v>708</v>
      </c>
    </row>
    <row r="108" spans="2:4" x14ac:dyDescent="0.35">
      <c r="B108" s="151"/>
      <c r="C108" s="68" t="s">
        <v>369</v>
      </c>
      <c r="D108" s="72" t="s">
        <v>708</v>
      </c>
    </row>
    <row r="109" spans="2:4" x14ac:dyDescent="0.35">
      <c r="B109" s="151"/>
      <c r="C109" s="68" t="s">
        <v>370</v>
      </c>
      <c r="D109" s="72" t="s">
        <v>708</v>
      </c>
    </row>
    <row r="110" spans="2:4" x14ac:dyDescent="0.35">
      <c r="B110" s="151"/>
      <c r="C110" s="68" t="s">
        <v>371</v>
      </c>
      <c r="D110" s="136" t="s">
        <v>22</v>
      </c>
    </row>
    <row r="111" spans="2:4" x14ac:dyDescent="0.35">
      <c r="B111" s="151"/>
      <c r="C111" s="68" t="s">
        <v>372</v>
      </c>
      <c r="D111" s="136" t="s">
        <v>22</v>
      </c>
    </row>
    <row r="112" spans="2:4" x14ac:dyDescent="0.35">
      <c r="B112" s="151"/>
      <c r="C112" s="68" t="s">
        <v>373</v>
      </c>
      <c r="D112" s="136" t="s">
        <v>22</v>
      </c>
    </row>
    <row r="113" spans="2:4" x14ac:dyDescent="0.35">
      <c r="B113" s="151"/>
      <c r="C113" s="68" t="s">
        <v>374</v>
      </c>
      <c r="D113" s="136" t="s">
        <v>22</v>
      </c>
    </row>
    <row r="114" spans="2:4" ht="26" x14ac:dyDescent="0.35">
      <c r="B114" s="151"/>
      <c r="C114" s="68" t="s">
        <v>375</v>
      </c>
      <c r="D114" s="72" t="s">
        <v>712</v>
      </c>
    </row>
    <row r="115" spans="2:4" x14ac:dyDescent="0.35">
      <c r="B115" s="151"/>
      <c r="C115" s="68" t="s">
        <v>376</v>
      </c>
      <c r="D115" s="72" t="s">
        <v>27</v>
      </c>
    </row>
    <row r="116" spans="2:4" x14ac:dyDescent="0.35">
      <c r="B116" s="151"/>
      <c r="C116" s="68" t="s">
        <v>377</v>
      </c>
      <c r="D116" s="72" t="s">
        <v>27</v>
      </c>
    </row>
    <row r="117" spans="2:4" ht="26" x14ac:dyDescent="0.35">
      <c r="B117" s="151"/>
      <c r="C117" s="68" t="s">
        <v>378</v>
      </c>
      <c r="D117" s="72" t="s">
        <v>709</v>
      </c>
    </row>
    <row r="118" spans="2:4" x14ac:dyDescent="0.35">
      <c r="B118" s="151"/>
      <c r="C118" s="68" t="s">
        <v>379</v>
      </c>
      <c r="D118" s="72" t="s">
        <v>713</v>
      </c>
    </row>
    <row r="119" spans="2:4" x14ac:dyDescent="0.35">
      <c r="B119" s="151"/>
      <c r="C119" s="68" t="s">
        <v>380</v>
      </c>
      <c r="D119" s="72" t="s">
        <v>713</v>
      </c>
    </row>
    <row r="120" spans="2:4" x14ac:dyDescent="0.35">
      <c r="B120" s="151"/>
      <c r="C120" s="68" t="s">
        <v>381</v>
      </c>
      <c r="D120" s="72" t="s">
        <v>713</v>
      </c>
    </row>
    <row r="121" spans="2:4" x14ac:dyDescent="0.35">
      <c r="B121" s="151"/>
      <c r="C121" s="68" t="s">
        <v>382</v>
      </c>
      <c r="D121" s="72" t="s">
        <v>46</v>
      </c>
    </row>
    <row r="122" spans="2:4" x14ac:dyDescent="0.35">
      <c r="B122" s="151"/>
      <c r="C122" s="68" t="s">
        <v>383</v>
      </c>
      <c r="D122" s="72" t="s">
        <v>1</v>
      </c>
    </row>
    <row r="123" spans="2:4" ht="15.5" x14ac:dyDescent="0.35">
      <c r="B123" s="69"/>
      <c r="C123" s="69"/>
      <c r="D123" s="69"/>
    </row>
    <row r="124" spans="2:4" ht="15.5" x14ac:dyDescent="0.35">
      <c r="B124" s="69" t="s">
        <v>721</v>
      </c>
    </row>
  </sheetData>
  <mergeCells count="7">
    <mergeCell ref="B106:B122"/>
    <mergeCell ref="B5:B15"/>
    <mergeCell ref="B16:B21"/>
    <mergeCell ref="B22:B49"/>
    <mergeCell ref="B50:B71"/>
    <mergeCell ref="B72:B95"/>
    <mergeCell ref="B96:B10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BB7F9-04C2-4C4C-B782-4FA4C9AD07EE}">
  <dimension ref="B2:D81"/>
  <sheetViews>
    <sheetView zoomScale="60" zoomScaleNormal="60" workbookViewId="0">
      <selection activeCell="B2" sqref="B2"/>
    </sheetView>
  </sheetViews>
  <sheetFormatPr baseColWidth="10" defaultColWidth="8.7265625" defaultRowHeight="14.5" x14ac:dyDescent="0.35"/>
  <cols>
    <col min="2" max="2" width="11.26953125" customWidth="1"/>
    <col min="3" max="3" width="26.54296875" bestFit="1" customWidth="1"/>
    <col min="4" max="4" width="45.453125" customWidth="1"/>
    <col min="5" max="5" width="25.453125" customWidth="1"/>
  </cols>
  <sheetData>
    <row r="2" spans="2:4" ht="15.5" x14ac:dyDescent="0.35">
      <c r="B2" s="67" t="s">
        <v>737</v>
      </c>
      <c r="C2" s="67"/>
      <c r="D2" s="67"/>
    </row>
    <row r="3" spans="2:4" ht="15" x14ac:dyDescent="0.35">
      <c r="B3" s="67"/>
      <c r="C3" s="67"/>
      <c r="D3" s="67"/>
    </row>
    <row r="4" spans="2:4" x14ac:dyDescent="0.35">
      <c r="B4" s="5" t="s">
        <v>172</v>
      </c>
      <c r="C4" s="5" t="s">
        <v>170</v>
      </c>
      <c r="D4" s="5" t="s">
        <v>171</v>
      </c>
    </row>
    <row r="5" spans="2:4" x14ac:dyDescent="0.35">
      <c r="B5" s="151">
        <v>6</v>
      </c>
      <c r="C5" s="68" t="s">
        <v>384</v>
      </c>
      <c r="D5" s="68" t="s">
        <v>1</v>
      </c>
    </row>
    <row r="6" spans="2:4" x14ac:dyDescent="0.35">
      <c r="B6" s="151"/>
      <c r="C6" s="68" t="s">
        <v>385</v>
      </c>
      <c r="D6" s="72" t="s">
        <v>708</v>
      </c>
    </row>
    <row r="7" spans="2:4" x14ac:dyDescent="0.35">
      <c r="B7" s="151"/>
      <c r="C7" s="68" t="s">
        <v>386</v>
      </c>
      <c r="D7" s="72" t="s">
        <v>708</v>
      </c>
    </row>
    <row r="8" spans="2:4" x14ac:dyDescent="0.35">
      <c r="B8" s="151"/>
      <c r="C8" s="68" t="s">
        <v>387</v>
      </c>
      <c r="D8" s="72" t="s">
        <v>708</v>
      </c>
    </row>
    <row r="9" spans="2:4" x14ac:dyDescent="0.35">
      <c r="B9" s="151"/>
      <c r="C9" s="68" t="s">
        <v>388</v>
      </c>
      <c r="D9" s="72" t="s">
        <v>708</v>
      </c>
    </row>
    <row r="10" spans="2:4" x14ac:dyDescent="0.35">
      <c r="B10" s="151"/>
      <c r="C10" s="68" t="s">
        <v>389</v>
      </c>
      <c r="D10" s="68" t="s">
        <v>22</v>
      </c>
    </row>
    <row r="11" spans="2:4" x14ac:dyDescent="0.35">
      <c r="B11" s="151"/>
      <c r="C11" s="68" t="s">
        <v>390</v>
      </c>
      <c r="D11" s="68" t="s">
        <v>27</v>
      </c>
    </row>
    <row r="12" spans="2:4" x14ac:dyDescent="0.35">
      <c r="B12" s="151"/>
      <c r="C12" s="68" t="s">
        <v>391</v>
      </c>
      <c r="D12" s="68" t="s">
        <v>27</v>
      </c>
    </row>
    <row r="13" spans="2:4" x14ac:dyDescent="0.35">
      <c r="B13" s="151"/>
      <c r="C13" s="68" t="s">
        <v>392</v>
      </c>
      <c r="D13" s="68" t="s">
        <v>27</v>
      </c>
    </row>
    <row r="14" spans="2:4" ht="26" x14ac:dyDescent="0.35">
      <c r="B14" s="151"/>
      <c r="C14" s="68" t="s">
        <v>393</v>
      </c>
      <c r="D14" s="72" t="s">
        <v>712</v>
      </c>
    </row>
    <row r="15" spans="2:4" ht="26" x14ac:dyDescent="0.35">
      <c r="B15" s="151"/>
      <c r="C15" s="68" t="s">
        <v>394</v>
      </c>
      <c r="D15" s="72" t="s">
        <v>712</v>
      </c>
    </row>
    <row r="16" spans="2:4" ht="26" x14ac:dyDescent="0.35">
      <c r="B16" s="151"/>
      <c r="C16" s="68" t="s">
        <v>395</v>
      </c>
      <c r="D16" s="72" t="s">
        <v>709</v>
      </c>
    </row>
    <row r="17" spans="2:4" ht="26" x14ac:dyDescent="0.35">
      <c r="B17" s="151"/>
      <c r="C17" s="68" t="s">
        <v>396</v>
      </c>
      <c r="D17" s="72" t="s">
        <v>709</v>
      </c>
    </row>
    <row r="18" spans="2:4" ht="26" x14ac:dyDescent="0.35">
      <c r="B18" s="151"/>
      <c r="C18" s="68" t="s">
        <v>397</v>
      </c>
      <c r="D18" s="72" t="s">
        <v>709</v>
      </c>
    </row>
    <row r="19" spans="2:4" x14ac:dyDescent="0.35">
      <c r="B19" s="151"/>
      <c r="C19" s="68" t="s">
        <v>223</v>
      </c>
      <c r="D19" s="68" t="s">
        <v>41</v>
      </c>
    </row>
    <row r="20" spans="2:4" x14ac:dyDescent="0.35">
      <c r="B20" s="151"/>
      <c r="C20" s="68" t="s">
        <v>398</v>
      </c>
      <c r="D20" s="68" t="s">
        <v>713</v>
      </c>
    </row>
    <row r="21" spans="2:4" x14ac:dyDescent="0.35">
      <c r="B21" s="151"/>
      <c r="C21" s="68" t="s">
        <v>399</v>
      </c>
      <c r="D21" s="68" t="s">
        <v>713</v>
      </c>
    </row>
    <row r="22" spans="2:4" x14ac:dyDescent="0.35">
      <c r="B22" s="151"/>
      <c r="C22" s="68" t="s">
        <v>400</v>
      </c>
      <c r="D22" s="68" t="s">
        <v>713</v>
      </c>
    </row>
    <row r="23" spans="2:4" x14ac:dyDescent="0.35">
      <c r="B23" s="151"/>
      <c r="C23" s="68" t="s">
        <v>401</v>
      </c>
      <c r="D23" s="68" t="s">
        <v>713</v>
      </c>
    </row>
    <row r="24" spans="2:4" x14ac:dyDescent="0.35">
      <c r="B24" s="151"/>
      <c r="C24" s="68" t="s">
        <v>402</v>
      </c>
      <c r="D24" s="68" t="s">
        <v>46</v>
      </c>
    </row>
    <row r="25" spans="2:4" x14ac:dyDescent="0.35">
      <c r="B25" s="151"/>
      <c r="C25" s="68" t="s">
        <v>403</v>
      </c>
      <c r="D25" s="68" t="s">
        <v>46</v>
      </c>
    </row>
    <row r="26" spans="2:4" x14ac:dyDescent="0.35">
      <c r="B26" s="151"/>
      <c r="C26" s="68" t="s">
        <v>404</v>
      </c>
      <c r="D26" s="72" t="s">
        <v>710</v>
      </c>
    </row>
    <row r="27" spans="2:4" x14ac:dyDescent="0.35">
      <c r="B27" s="151"/>
      <c r="C27" s="68" t="s">
        <v>405</v>
      </c>
      <c r="D27" s="72" t="s">
        <v>710</v>
      </c>
    </row>
    <row r="28" spans="2:4" x14ac:dyDescent="0.35">
      <c r="B28" s="151"/>
      <c r="C28" s="68" t="s">
        <v>406</v>
      </c>
      <c r="D28" s="72" t="s">
        <v>710</v>
      </c>
    </row>
    <row r="29" spans="2:4" x14ac:dyDescent="0.35">
      <c r="B29" s="151"/>
      <c r="C29" s="68" t="s">
        <v>407</v>
      </c>
      <c r="D29" s="72" t="s">
        <v>710</v>
      </c>
    </row>
    <row r="30" spans="2:4" x14ac:dyDescent="0.35">
      <c r="B30" s="151"/>
      <c r="C30" s="68" t="s">
        <v>408</v>
      </c>
      <c r="D30" s="68" t="s">
        <v>53</v>
      </c>
    </row>
    <row r="31" spans="2:4" x14ac:dyDescent="0.35">
      <c r="B31" s="151"/>
      <c r="C31" s="68" t="s">
        <v>409</v>
      </c>
      <c r="D31" s="72" t="s">
        <v>711</v>
      </c>
    </row>
    <row r="32" spans="2:4" x14ac:dyDescent="0.35">
      <c r="B32" s="151"/>
      <c r="C32" s="68" t="s">
        <v>410</v>
      </c>
      <c r="D32" s="68" t="s">
        <v>1</v>
      </c>
    </row>
    <row r="33" spans="2:4" x14ac:dyDescent="0.35">
      <c r="B33" s="151">
        <v>7</v>
      </c>
      <c r="C33" s="68" t="s">
        <v>411</v>
      </c>
      <c r="D33" s="68" t="s">
        <v>1</v>
      </c>
    </row>
    <row r="34" spans="2:4" x14ac:dyDescent="0.35">
      <c r="B34" s="151"/>
      <c r="C34" s="68" t="s">
        <v>412</v>
      </c>
      <c r="D34" s="68" t="s">
        <v>1</v>
      </c>
    </row>
    <row r="35" spans="2:4" x14ac:dyDescent="0.35">
      <c r="B35" s="151"/>
      <c r="C35" s="68" t="s">
        <v>413</v>
      </c>
      <c r="D35" s="68" t="s">
        <v>1</v>
      </c>
    </row>
    <row r="36" spans="2:4" x14ac:dyDescent="0.35">
      <c r="B36" s="151"/>
      <c r="C36" s="68" t="s">
        <v>414</v>
      </c>
      <c r="D36" s="72" t="s">
        <v>708</v>
      </c>
    </row>
    <row r="37" spans="2:4" x14ac:dyDescent="0.35">
      <c r="B37" s="151"/>
      <c r="C37" s="68" t="s">
        <v>415</v>
      </c>
      <c r="D37" s="72" t="s">
        <v>708</v>
      </c>
    </row>
    <row r="38" spans="2:4" x14ac:dyDescent="0.35">
      <c r="B38" s="151"/>
      <c r="C38" s="68" t="s">
        <v>416</v>
      </c>
      <c r="D38" s="72" t="s">
        <v>708</v>
      </c>
    </row>
    <row r="39" spans="2:4" ht="15" x14ac:dyDescent="0.35">
      <c r="B39" s="151"/>
      <c r="C39" s="68" t="s">
        <v>417</v>
      </c>
      <c r="D39" s="68" t="s">
        <v>22</v>
      </c>
    </row>
    <row r="40" spans="2:4" x14ac:dyDescent="0.35">
      <c r="B40" s="151"/>
      <c r="C40" s="68" t="s">
        <v>418</v>
      </c>
      <c r="D40" s="68" t="s">
        <v>26</v>
      </c>
    </row>
    <row r="41" spans="2:4" x14ac:dyDescent="0.35">
      <c r="B41" s="151"/>
      <c r="C41" s="68" t="s">
        <v>419</v>
      </c>
      <c r="D41" s="68" t="s">
        <v>27</v>
      </c>
    </row>
    <row r="42" spans="2:4" x14ac:dyDescent="0.35">
      <c r="B42" s="151"/>
      <c r="C42" s="68" t="s">
        <v>420</v>
      </c>
      <c r="D42" s="68" t="s">
        <v>27</v>
      </c>
    </row>
    <row r="43" spans="2:4" ht="26" x14ac:dyDescent="0.35">
      <c r="B43" s="151"/>
      <c r="C43" s="68" t="s">
        <v>421</v>
      </c>
      <c r="D43" s="72" t="s">
        <v>709</v>
      </c>
    </row>
    <row r="44" spans="2:4" ht="26" x14ac:dyDescent="0.35">
      <c r="B44" s="151"/>
      <c r="C44" s="68" t="s">
        <v>422</v>
      </c>
      <c r="D44" s="72" t="s">
        <v>709</v>
      </c>
    </row>
    <row r="45" spans="2:4" ht="26" x14ac:dyDescent="0.35">
      <c r="B45" s="151"/>
      <c r="C45" s="68" t="s">
        <v>423</v>
      </c>
      <c r="D45" s="72" t="s">
        <v>709</v>
      </c>
    </row>
    <row r="46" spans="2:4" x14ac:dyDescent="0.35">
      <c r="B46" s="151"/>
      <c r="C46" s="68" t="s">
        <v>424</v>
      </c>
      <c r="D46" s="68" t="s">
        <v>41</v>
      </c>
    </row>
    <row r="47" spans="2:4" x14ac:dyDescent="0.35">
      <c r="B47" s="151"/>
      <c r="C47" s="68" t="s">
        <v>425</v>
      </c>
      <c r="D47" s="68" t="s">
        <v>46</v>
      </c>
    </row>
    <row r="48" spans="2:4" x14ac:dyDescent="0.35">
      <c r="B48" s="151"/>
      <c r="C48" s="68" t="s">
        <v>426</v>
      </c>
      <c r="D48" s="72" t="s">
        <v>710</v>
      </c>
    </row>
    <row r="49" spans="2:4" x14ac:dyDescent="0.35">
      <c r="B49" s="151"/>
      <c r="C49" s="68" t="s">
        <v>427</v>
      </c>
      <c r="D49" s="68" t="s">
        <v>51</v>
      </c>
    </row>
    <row r="50" spans="2:4" x14ac:dyDescent="0.35">
      <c r="B50" s="151"/>
      <c r="C50" s="68" t="s">
        <v>428</v>
      </c>
      <c r="D50" s="72" t="s">
        <v>711</v>
      </c>
    </row>
    <row r="51" spans="2:4" x14ac:dyDescent="0.35">
      <c r="B51" s="151"/>
      <c r="C51" s="68" t="s">
        <v>429</v>
      </c>
      <c r="D51" s="68" t="s">
        <v>1</v>
      </c>
    </row>
    <row r="52" spans="2:4" x14ac:dyDescent="0.35">
      <c r="B52" s="151">
        <v>13</v>
      </c>
      <c r="C52" s="68" t="s">
        <v>430</v>
      </c>
      <c r="D52" s="72" t="s">
        <v>708</v>
      </c>
    </row>
    <row r="53" spans="2:4" ht="26" x14ac:dyDescent="0.35">
      <c r="B53" s="151"/>
      <c r="C53" s="68" t="s">
        <v>431</v>
      </c>
      <c r="D53" s="72" t="s">
        <v>709</v>
      </c>
    </row>
    <row r="54" spans="2:4" ht="26" x14ac:dyDescent="0.35">
      <c r="B54" s="151"/>
      <c r="C54" s="68" t="s">
        <v>432</v>
      </c>
      <c r="D54" s="72" t="s">
        <v>709</v>
      </c>
    </row>
    <row r="55" spans="2:4" ht="26" x14ac:dyDescent="0.35">
      <c r="B55" s="151"/>
      <c r="C55" s="68" t="s">
        <v>433</v>
      </c>
      <c r="D55" s="72" t="s">
        <v>709</v>
      </c>
    </row>
    <row r="56" spans="2:4" ht="26" x14ac:dyDescent="0.35">
      <c r="B56" s="151"/>
      <c r="C56" s="68" t="s">
        <v>434</v>
      </c>
      <c r="D56" s="72" t="s">
        <v>709</v>
      </c>
    </row>
    <row r="57" spans="2:4" x14ac:dyDescent="0.35">
      <c r="B57" s="151"/>
      <c r="C57" s="68" t="s">
        <v>435</v>
      </c>
      <c r="D57" s="72" t="s">
        <v>710</v>
      </c>
    </row>
    <row r="58" spans="2:4" x14ac:dyDescent="0.35">
      <c r="B58" s="151"/>
      <c r="C58" s="68" t="s">
        <v>436</v>
      </c>
      <c r="D58" s="72" t="s">
        <v>710</v>
      </c>
    </row>
    <row r="59" spans="2:4" x14ac:dyDescent="0.35">
      <c r="B59" s="151"/>
      <c r="C59" s="68" t="s">
        <v>437</v>
      </c>
      <c r="D59" s="72" t="s">
        <v>711</v>
      </c>
    </row>
    <row r="60" spans="2:4" x14ac:dyDescent="0.35">
      <c r="B60" s="151"/>
      <c r="C60" s="68" t="s">
        <v>438</v>
      </c>
      <c r="D60" s="72" t="s">
        <v>708</v>
      </c>
    </row>
    <row r="61" spans="2:4" x14ac:dyDescent="0.35">
      <c r="B61" s="151">
        <v>14</v>
      </c>
      <c r="C61" s="68" t="s">
        <v>439</v>
      </c>
      <c r="D61" s="72" t="s">
        <v>708</v>
      </c>
    </row>
    <row r="62" spans="2:4" x14ac:dyDescent="0.35">
      <c r="B62" s="151"/>
      <c r="C62" s="68" t="s">
        <v>440</v>
      </c>
      <c r="D62" s="72" t="s">
        <v>708</v>
      </c>
    </row>
    <row r="63" spans="2:4" x14ac:dyDescent="0.35">
      <c r="B63" s="151">
        <v>15</v>
      </c>
      <c r="C63" s="68" t="s">
        <v>441</v>
      </c>
      <c r="D63" s="72" t="s">
        <v>708</v>
      </c>
    </row>
    <row r="64" spans="2:4" x14ac:dyDescent="0.35">
      <c r="B64" s="151"/>
      <c r="C64" s="68" t="s">
        <v>442</v>
      </c>
      <c r="D64" s="72" t="s">
        <v>708</v>
      </c>
    </row>
    <row r="65" spans="2:4" x14ac:dyDescent="0.35">
      <c r="B65" s="151"/>
      <c r="C65" s="68" t="s">
        <v>443</v>
      </c>
      <c r="D65" s="68" t="s">
        <v>22</v>
      </c>
    </row>
    <row r="66" spans="2:4" x14ac:dyDescent="0.35">
      <c r="B66" s="151"/>
      <c r="C66" s="68" t="s">
        <v>444</v>
      </c>
      <c r="D66" s="68" t="s">
        <v>26</v>
      </c>
    </row>
    <row r="67" spans="2:4" x14ac:dyDescent="0.35">
      <c r="B67" s="151"/>
      <c r="C67" s="68" t="s">
        <v>445</v>
      </c>
      <c r="D67" s="68" t="s">
        <v>27</v>
      </c>
    </row>
    <row r="68" spans="2:4" x14ac:dyDescent="0.35">
      <c r="B68" s="151"/>
      <c r="C68" s="68" t="s">
        <v>446</v>
      </c>
      <c r="D68" s="68" t="s">
        <v>27</v>
      </c>
    </row>
    <row r="69" spans="2:4" x14ac:dyDescent="0.35">
      <c r="B69" s="151"/>
      <c r="C69" s="68" t="s">
        <v>447</v>
      </c>
      <c r="D69" s="68" t="s">
        <v>27</v>
      </c>
    </row>
    <row r="70" spans="2:4" ht="26" x14ac:dyDescent="0.35">
      <c r="B70" s="151"/>
      <c r="C70" s="68" t="s">
        <v>448</v>
      </c>
      <c r="D70" s="72" t="s">
        <v>709</v>
      </c>
    </row>
    <row r="71" spans="2:4" x14ac:dyDescent="0.35">
      <c r="B71" s="151"/>
      <c r="C71" s="68" t="s">
        <v>449</v>
      </c>
      <c r="D71" s="68" t="s">
        <v>41</v>
      </c>
    </row>
    <row r="72" spans="2:4" x14ac:dyDescent="0.35">
      <c r="B72" s="151"/>
      <c r="C72" s="68" t="s">
        <v>450</v>
      </c>
      <c r="D72" s="68" t="s">
        <v>41</v>
      </c>
    </row>
    <row r="73" spans="2:4" x14ac:dyDescent="0.35">
      <c r="B73" s="151"/>
      <c r="C73" s="68" t="s">
        <v>451</v>
      </c>
      <c r="D73" s="68" t="s">
        <v>713</v>
      </c>
    </row>
    <row r="74" spans="2:4" x14ac:dyDescent="0.35">
      <c r="B74" s="151"/>
      <c r="C74" s="68" t="s">
        <v>452</v>
      </c>
      <c r="D74" s="68" t="s">
        <v>713</v>
      </c>
    </row>
    <row r="75" spans="2:4" x14ac:dyDescent="0.35">
      <c r="B75" s="151"/>
      <c r="C75" s="68" t="s">
        <v>453</v>
      </c>
      <c r="D75" s="68" t="s">
        <v>713</v>
      </c>
    </row>
    <row r="76" spans="2:4" x14ac:dyDescent="0.35">
      <c r="B76" s="151"/>
      <c r="C76" s="68" t="s">
        <v>454</v>
      </c>
      <c r="D76" s="68" t="s">
        <v>46</v>
      </c>
    </row>
    <row r="77" spans="2:4" x14ac:dyDescent="0.35">
      <c r="B77" s="151"/>
      <c r="C77" s="68" t="s">
        <v>455</v>
      </c>
      <c r="D77" s="72" t="s">
        <v>710</v>
      </c>
    </row>
    <row r="78" spans="2:4" x14ac:dyDescent="0.35">
      <c r="B78" s="151"/>
      <c r="C78" s="68" t="s">
        <v>456</v>
      </c>
      <c r="D78" s="72" t="s">
        <v>710</v>
      </c>
    </row>
    <row r="79" spans="2:4" x14ac:dyDescent="0.35">
      <c r="B79" s="151"/>
      <c r="C79" s="68" t="s">
        <v>457</v>
      </c>
      <c r="D79" s="68" t="s">
        <v>1</v>
      </c>
    </row>
    <row r="80" spans="2:4" ht="15.5" x14ac:dyDescent="0.35">
      <c r="B80" s="69"/>
      <c r="C80" s="69"/>
      <c r="D80" s="69"/>
    </row>
    <row r="81" spans="2:2" ht="15.5" x14ac:dyDescent="0.35">
      <c r="B81" s="69" t="s">
        <v>721</v>
      </c>
    </row>
  </sheetData>
  <mergeCells count="5">
    <mergeCell ref="B5:B32"/>
    <mergeCell ref="B33:B51"/>
    <mergeCell ref="B52:B60"/>
    <mergeCell ref="B61:B62"/>
    <mergeCell ref="B63:B7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1A342-6979-4E35-9E79-97E2329DEEEB}">
  <dimension ref="B2:EH49"/>
  <sheetViews>
    <sheetView zoomScale="70" zoomScaleNormal="70" workbookViewId="0">
      <selection activeCell="B2" sqref="B2"/>
    </sheetView>
  </sheetViews>
  <sheetFormatPr baseColWidth="10" defaultColWidth="8.7265625" defaultRowHeight="14.5" x14ac:dyDescent="0.35"/>
  <cols>
    <col min="1" max="1" width="8.7265625" style="82"/>
    <col min="2" max="2" width="40.54296875" style="81" bestFit="1" customWidth="1"/>
    <col min="3" max="3" width="7.1796875" style="81" bestFit="1" customWidth="1"/>
    <col min="4" max="7" width="10.1796875" style="85" bestFit="1" customWidth="1"/>
    <col min="8" max="11" width="10.1796875" style="75" bestFit="1" customWidth="1"/>
    <col min="12" max="23" width="10.1796875" style="75" customWidth="1"/>
    <col min="24" max="27" width="10.1796875" style="76" bestFit="1" customWidth="1"/>
    <col min="28" max="31" width="10.1796875" style="95" bestFit="1" customWidth="1"/>
    <col min="32" max="35" width="10.1796875" style="96" bestFit="1" customWidth="1"/>
    <col min="36" max="39" width="10.1796875" style="84" bestFit="1" customWidth="1"/>
    <col min="40" max="63" width="10.1796875" style="84" customWidth="1"/>
    <col min="64" max="67" width="10.1796875" style="80" bestFit="1" customWidth="1"/>
    <col min="68" max="87" width="10.1796875" style="80" customWidth="1"/>
    <col min="88" max="91" width="10.1796875" style="85" bestFit="1" customWidth="1"/>
    <col min="92" max="95" width="10.1796875" style="75" bestFit="1" customWidth="1"/>
    <col min="96" max="99" width="10.1796875" style="76" bestFit="1" customWidth="1"/>
    <col min="100" max="103" width="10.1796875" style="77" bestFit="1" customWidth="1"/>
    <col min="104" max="107" width="10.1796875" style="77" customWidth="1"/>
    <col min="108" max="111" width="10.1796875" style="78" bestFit="1" customWidth="1"/>
    <col min="112" max="115" width="10.1796875" style="79" bestFit="1" customWidth="1"/>
    <col min="116" max="119" width="10.1796875" style="80" bestFit="1" customWidth="1"/>
    <col min="120" max="131" width="10.1796875" style="80" customWidth="1"/>
    <col min="132" max="132" width="18.453125" style="81" bestFit="1" customWidth="1"/>
    <col min="133" max="138" width="8.7265625" style="81"/>
    <col min="139" max="16384" width="8.7265625" style="82"/>
  </cols>
  <sheetData>
    <row r="2" spans="2:138" ht="15.5" x14ac:dyDescent="0.35">
      <c r="B2" s="69" t="s">
        <v>728</v>
      </c>
      <c r="C2" s="97"/>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row>
    <row r="3" spans="2:138" ht="15.5" x14ac:dyDescent="0.35">
      <c r="B3" s="83"/>
      <c r="C3" s="97"/>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row>
    <row r="4" spans="2:138" ht="14.5" customHeight="1" x14ac:dyDescent="0.35">
      <c r="B4" s="156" t="s">
        <v>99</v>
      </c>
      <c r="C4" s="157"/>
      <c r="D4" s="158" t="s">
        <v>0</v>
      </c>
      <c r="E4" s="159"/>
      <c r="F4" s="159"/>
      <c r="G4" s="160"/>
      <c r="H4" s="161" t="s">
        <v>12</v>
      </c>
      <c r="I4" s="162"/>
      <c r="J4" s="162"/>
      <c r="K4" s="162"/>
      <c r="L4" s="162"/>
      <c r="M4" s="162"/>
      <c r="N4" s="162"/>
      <c r="O4" s="162"/>
      <c r="P4" s="162"/>
      <c r="Q4" s="162"/>
      <c r="R4" s="162"/>
      <c r="S4" s="162"/>
      <c r="T4" s="162"/>
      <c r="U4" s="162"/>
      <c r="V4" s="162"/>
      <c r="W4" s="163"/>
      <c r="X4" s="164" t="s">
        <v>86</v>
      </c>
      <c r="Y4" s="165"/>
      <c r="Z4" s="165"/>
      <c r="AA4" s="166"/>
      <c r="AB4" s="153" t="s">
        <v>25</v>
      </c>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5"/>
      <c r="BL4" s="179" t="s">
        <v>33</v>
      </c>
      <c r="BM4" s="180"/>
      <c r="BN4" s="180"/>
      <c r="BO4" s="180"/>
      <c r="BP4" s="180"/>
      <c r="BQ4" s="180"/>
      <c r="BR4" s="180"/>
      <c r="BS4" s="180"/>
      <c r="BT4" s="180"/>
      <c r="BU4" s="180"/>
      <c r="BV4" s="180"/>
      <c r="BW4" s="180"/>
      <c r="BX4" s="180"/>
      <c r="BY4" s="180"/>
      <c r="BZ4" s="180"/>
      <c r="CA4" s="180"/>
      <c r="CB4" s="180"/>
      <c r="CC4" s="180"/>
      <c r="CD4" s="180"/>
      <c r="CE4" s="180"/>
      <c r="CF4" s="180"/>
      <c r="CG4" s="180"/>
      <c r="CH4" s="180"/>
      <c r="CI4" s="181"/>
      <c r="CJ4" s="167" t="s">
        <v>40</v>
      </c>
      <c r="CK4" s="168"/>
      <c r="CL4" s="168"/>
      <c r="CM4" s="169"/>
      <c r="CN4" s="170" t="s">
        <v>42</v>
      </c>
      <c r="CO4" s="171"/>
      <c r="CP4" s="171"/>
      <c r="CQ4" s="172"/>
      <c r="CR4" s="173" t="s">
        <v>45</v>
      </c>
      <c r="CS4" s="174"/>
      <c r="CT4" s="174"/>
      <c r="CU4" s="175"/>
      <c r="CV4" s="176" t="s">
        <v>47</v>
      </c>
      <c r="CW4" s="177"/>
      <c r="CX4" s="177"/>
      <c r="CY4" s="177"/>
      <c r="CZ4" s="177"/>
      <c r="DA4" s="177"/>
      <c r="DB4" s="177"/>
      <c r="DC4" s="178"/>
      <c r="DD4" s="188" t="s">
        <v>50</v>
      </c>
      <c r="DE4" s="189"/>
      <c r="DF4" s="189"/>
      <c r="DG4" s="190"/>
      <c r="DH4" s="191" t="s">
        <v>52</v>
      </c>
      <c r="DI4" s="192"/>
      <c r="DJ4" s="192"/>
      <c r="DK4" s="193"/>
      <c r="DL4" s="185" t="s">
        <v>59</v>
      </c>
      <c r="DM4" s="186"/>
      <c r="DN4" s="186"/>
      <c r="DO4" s="186"/>
      <c r="DP4" s="186"/>
      <c r="DQ4" s="186"/>
      <c r="DR4" s="186"/>
      <c r="DS4" s="186"/>
      <c r="DT4" s="186"/>
      <c r="DU4" s="186"/>
      <c r="DV4" s="186"/>
      <c r="DW4" s="186"/>
      <c r="DX4" s="186"/>
      <c r="DY4" s="186"/>
      <c r="DZ4" s="186"/>
      <c r="EA4" s="187"/>
      <c r="EB4" s="182" t="s">
        <v>460</v>
      </c>
    </row>
    <row r="5" spans="2:138" s="87" customFormat="1" ht="14.5" customHeight="1" x14ac:dyDescent="0.35">
      <c r="B5" s="156" t="s">
        <v>155</v>
      </c>
      <c r="C5" s="157"/>
      <c r="D5" s="158" t="s">
        <v>1</v>
      </c>
      <c r="E5" s="159"/>
      <c r="F5" s="159"/>
      <c r="G5" s="160"/>
      <c r="H5" s="161" t="s">
        <v>13</v>
      </c>
      <c r="I5" s="162"/>
      <c r="J5" s="162"/>
      <c r="K5" s="163"/>
      <c r="L5" s="161" t="s">
        <v>14</v>
      </c>
      <c r="M5" s="162"/>
      <c r="N5" s="162"/>
      <c r="O5" s="163"/>
      <c r="P5" s="161" t="s">
        <v>15</v>
      </c>
      <c r="Q5" s="162"/>
      <c r="R5" s="162"/>
      <c r="S5" s="163"/>
      <c r="T5" s="161" t="s">
        <v>16</v>
      </c>
      <c r="U5" s="162"/>
      <c r="V5" s="162"/>
      <c r="W5" s="163"/>
      <c r="X5" s="164" t="s">
        <v>22</v>
      </c>
      <c r="Y5" s="165"/>
      <c r="Z5" s="165"/>
      <c r="AA5" s="166"/>
      <c r="AB5" s="153" t="s">
        <v>26</v>
      </c>
      <c r="AC5" s="154"/>
      <c r="AD5" s="154"/>
      <c r="AE5" s="155"/>
      <c r="AF5" s="153" t="s">
        <v>27</v>
      </c>
      <c r="AG5" s="154"/>
      <c r="AH5" s="154"/>
      <c r="AI5" s="155"/>
      <c r="AJ5" s="153" t="s">
        <v>26</v>
      </c>
      <c r="AK5" s="154"/>
      <c r="AL5" s="154"/>
      <c r="AM5" s="155"/>
      <c r="AN5" s="153" t="s">
        <v>27</v>
      </c>
      <c r="AO5" s="154"/>
      <c r="AP5" s="154"/>
      <c r="AQ5" s="155"/>
      <c r="AR5" s="153" t="s">
        <v>28</v>
      </c>
      <c r="AS5" s="154"/>
      <c r="AT5" s="154"/>
      <c r="AU5" s="155"/>
      <c r="AV5" s="153" t="s">
        <v>29</v>
      </c>
      <c r="AW5" s="154"/>
      <c r="AX5" s="154"/>
      <c r="AY5" s="155"/>
      <c r="AZ5" s="153" t="s">
        <v>30</v>
      </c>
      <c r="BA5" s="154"/>
      <c r="BB5" s="154"/>
      <c r="BC5" s="155"/>
      <c r="BD5" s="153" t="s">
        <v>31</v>
      </c>
      <c r="BE5" s="154"/>
      <c r="BF5" s="154"/>
      <c r="BG5" s="155"/>
      <c r="BH5" s="153" t="s">
        <v>32</v>
      </c>
      <c r="BI5" s="154"/>
      <c r="BJ5" s="154"/>
      <c r="BK5" s="155"/>
      <c r="BL5" s="179" t="s">
        <v>34</v>
      </c>
      <c r="BM5" s="180"/>
      <c r="BN5" s="180"/>
      <c r="BO5" s="181"/>
      <c r="BP5" s="179" t="s">
        <v>35</v>
      </c>
      <c r="BQ5" s="180"/>
      <c r="BR5" s="180"/>
      <c r="BS5" s="181"/>
      <c r="BT5" s="179" t="s">
        <v>36</v>
      </c>
      <c r="BU5" s="180"/>
      <c r="BV5" s="180"/>
      <c r="BW5" s="181"/>
      <c r="BX5" s="179" t="s">
        <v>37</v>
      </c>
      <c r="BY5" s="180"/>
      <c r="BZ5" s="180"/>
      <c r="CA5" s="181"/>
      <c r="CB5" s="179" t="s">
        <v>38</v>
      </c>
      <c r="CC5" s="180"/>
      <c r="CD5" s="180"/>
      <c r="CE5" s="181"/>
      <c r="CF5" s="179" t="s">
        <v>39</v>
      </c>
      <c r="CG5" s="180"/>
      <c r="CH5" s="180"/>
      <c r="CI5" s="181"/>
      <c r="CJ5" s="167" t="s">
        <v>41</v>
      </c>
      <c r="CK5" s="168"/>
      <c r="CL5" s="168"/>
      <c r="CM5" s="169"/>
      <c r="CN5" s="170" t="s">
        <v>43</v>
      </c>
      <c r="CO5" s="171"/>
      <c r="CP5" s="171"/>
      <c r="CQ5" s="172"/>
      <c r="CR5" s="173" t="s">
        <v>46</v>
      </c>
      <c r="CS5" s="174"/>
      <c r="CT5" s="174"/>
      <c r="CU5" s="175"/>
      <c r="CV5" s="176" t="s">
        <v>48</v>
      </c>
      <c r="CW5" s="177"/>
      <c r="CX5" s="177"/>
      <c r="CY5" s="178"/>
      <c r="CZ5" s="176" t="s">
        <v>49</v>
      </c>
      <c r="DA5" s="177"/>
      <c r="DB5" s="177"/>
      <c r="DC5" s="178"/>
      <c r="DD5" s="188" t="s">
        <v>458</v>
      </c>
      <c r="DE5" s="189"/>
      <c r="DF5" s="189"/>
      <c r="DG5" s="190"/>
      <c r="DH5" s="191" t="s">
        <v>53</v>
      </c>
      <c r="DI5" s="192"/>
      <c r="DJ5" s="192"/>
      <c r="DK5" s="193"/>
      <c r="DL5" s="185" t="s">
        <v>60</v>
      </c>
      <c r="DM5" s="186"/>
      <c r="DN5" s="186"/>
      <c r="DO5" s="187"/>
      <c r="DP5" s="185" t="s">
        <v>61</v>
      </c>
      <c r="DQ5" s="186"/>
      <c r="DR5" s="186"/>
      <c r="DS5" s="187"/>
      <c r="DT5" s="185" t="s">
        <v>62</v>
      </c>
      <c r="DU5" s="186"/>
      <c r="DV5" s="186"/>
      <c r="DW5" s="187"/>
      <c r="DX5" s="185" t="s">
        <v>63</v>
      </c>
      <c r="DY5" s="186"/>
      <c r="DZ5" s="186"/>
      <c r="EA5" s="187"/>
      <c r="EB5" s="183"/>
      <c r="EC5" s="86"/>
      <c r="ED5" s="86"/>
      <c r="EE5" s="86"/>
      <c r="EF5" s="86"/>
      <c r="EG5" s="86"/>
      <c r="EH5" s="86"/>
    </row>
    <row r="6" spans="2:138" s="87" customFormat="1" x14ac:dyDescent="0.35">
      <c r="B6" s="145" t="s">
        <v>459</v>
      </c>
      <c r="C6" s="73" t="s">
        <v>172</v>
      </c>
      <c r="D6" s="88" t="s">
        <v>76</v>
      </c>
      <c r="E6" s="88" t="s">
        <v>77</v>
      </c>
      <c r="F6" s="88" t="s">
        <v>78</v>
      </c>
      <c r="G6" s="88" t="s">
        <v>79</v>
      </c>
      <c r="H6" s="89" t="s">
        <v>76</v>
      </c>
      <c r="I6" s="89" t="s">
        <v>77</v>
      </c>
      <c r="J6" s="89" t="s">
        <v>78</v>
      </c>
      <c r="K6" s="89" t="s">
        <v>79</v>
      </c>
      <c r="L6" s="89" t="s">
        <v>76</v>
      </c>
      <c r="M6" s="89" t="s">
        <v>77</v>
      </c>
      <c r="N6" s="89" t="s">
        <v>78</v>
      </c>
      <c r="O6" s="89" t="s">
        <v>79</v>
      </c>
      <c r="P6" s="89" t="s">
        <v>76</v>
      </c>
      <c r="Q6" s="89" t="s">
        <v>77</v>
      </c>
      <c r="R6" s="89" t="s">
        <v>78</v>
      </c>
      <c r="S6" s="89" t="s">
        <v>79</v>
      </c>
      <c r="T6" s="89" t="s">
        <v>76</v>
      </c>
      <c r="U6" s="89" t="s">
        <v>77</v>
      </c>
      <c r="V6" s="89" t="s">
        <v>78</v>
      </c>
      <c r="W6" s="89" t="s">
        <v>79</v>
      </c>
      <c r="X6" s="90" t="s">
        <v>76</v>
      </c>
      <c r="Y6" s="90" t="s">
        <v>77</v>
      </c>
      <c r="Z6" s="90" t="s">
        <v>78</v>
      </c>
      <c r="AA6" s="90" t="s">
        <v>79</v>
      </c>
      <c r="AB6" s="91" t="s">
        <v>76</v>
      </c>
      <c r="AC6" s="91" t="s">
        <v>77</v>
      </c>
      <c r="AD6" s="91" t="s">
        <v>78</v>
      </c>
      <c r="AE6" s="91" t="s">
        <v>79</v>
      </c>
      <c r="AF6" s="91" t="s">
        <v>76</v>
      </c>
      <c r="AG6" s="91" t="s">
        <v>77</v>
      </c>
      <c r="AH6" s="91" t="s">
        <v>78</v>
      </c>
      <c r="AI6" s="91" t="s">
        <v>79</v>
      </c>
      <c r="AJ6" s="91" t="s">
        <v>76</v>
      </c>
      <c r="AK6" s="91" t="s">
        <v>77</v>
      </c>
      <c r="AL6" s="91" t="s">
        <v>78</v>
      </c>
      <c r="AM6" s="91" t="s">
        <v>79</v>
      </c>
      <c r="AN6" s="91" t="s">
        <v>76</v>
      </c>
      <c r="AO6" s="91" t="s">
        <v>77</v>
      </c>
      <c r="AP6" s="91" t="s">
        <v>78</v>
      </c>
      <c r="AQ6" s="91" t="s">
        <v>79</v>
      </c>
      <c r="AR6" s="91" t="s">
        <v>76</v>
      </c>
      <c r="AS6" s="91" t="s">
        <v>77</v>
      </c>
      <c r="AT6" s="91" t="s">
        <v>78</v>
      </c>
      <c r="AU6" s="91" t="s">
        <v>79</v>
      </c>
      <c r="AV6" s="91" t="s">
        <v>76</v>
      </c>
      <c r="AW6" s="91" t="s">
        <v>77</v>
      </c>
      <c r="AX6" s="91" t="s">
        <v>78</v>
      </c>
      <c r="AY6" s="91" t="s">
        <v>79</v>
      </c>
      <c r="AZ6" s="91" t="s">
        <v>76</v>
      </c>
      <c r="BA6" s="91" t="s">
        <v>77</v>
      </c>
      <c r="BB6" s="91" t="s">
        <v>78</v>
      </c>
      <c r="BC6" s="91" t="s">
        <v>79</v>
      </c>
      <c r="BD6" s="91" t="s">
        <v>76</v>
      </c>
      <c r="BE6" s="91" t="s">
        <v>77</v>
      </c>
      <c r="BF6" s="91" t="s">
        <v>78</v>
      </c>
      <c r="BG6" s="91" t="s">
        <v>79</v>
      </c>
      <c r="BH6" s="91" t="s">
        <v>76</v>
      </c>
      <c r="BI6" s="91" t="s">
        <v>77</v>
      </c>
      <c r="BJ6" s="91" t="s">
        <v>78</v>
      </c>
      <c r="BK6" s="91" t="s">
        <v>79</v>
      </c>
      <c r="BL6" s="92" t="s">
        <v>76</v>
      </c>
      <c r="BM6" s="92" t="s">
        <v>77</v>
      </c>
      <c r="BN6" s="92" t="s">
        <v>78</v>
      </c>
      <c r="BO6" s="92" t="s">
        <v>79</v>
      </c>
      <c r="BP6" s="92" t="s">
        <v>76</v>
      </c>
      <c r="BQ6" s="92" t="s">
        <v>77</v>
      </c>
      <c r="BR6" s="92" t="s">
        <v>78</v>
      </c>
      <c r="BS6" s="92" t="s">
        <v>79</v>
      </c>
      <c r="BT6" s="92" t="s">
        <v>76</v>
      </c>
      <c r="BU6" s="92" t="s">
        <v>77</v>
      </c>
      <c r="BV6" s="92" t="s">
        <v>78</v>
      </c>
      <c r="BW6" s="92" t="s">
        <v>79</v>
      </c>
      <c r="BX6" s="92" t="s">
        <v>76</v>
      </c>
      <c r="BY6" s="92" t="s">
        <v>77</v>
      </c>
      <c r="BZ6" s="92" t="s">
        <v>78</v>
      </c>
      <c r="CA6" s="92" t="s">
        <v>79</v>
      </c>
      <c r="CB6" s="92" t="s">
        <v>76</v>
      </c>
      <c r="CC6" s="92" t="s">
        <v>77</v>
      </c>
      <c r="CD6" s="92" t="s">
        <v>78</v>
      </c>
      <c r="CE6" s="92" t="s">
        <v>79</v>
      </c>
      <c r="CF6" s="92" t="s">
        <v>76</v>
      </c>
      <c r="CG6" s="92" t="s">
        <v>77</v>
      </c>
      <c r="CH6" s="92" t="s">
        <v>78</v>
      </c>
      <c r="CI6" s="92" t="s">
        <v>79</v>
      </c>
      <c r="CJ6" s="98" t="s">
        <v>76</v>
      </c>
      <c r="CK6" s="98" t="s">
        <v>77</v>
      </c>
      <c r="CL6" s="98" t="s">
        <v>78</v>
      </c>
      <c r="CM6" s="98" t="s">
        <v>79</v>
      </c>
      <c r="CN6" s="104" t="s">
        <v>76</v>
      </c>
      <c r="CO6" s="104" t="s">
        <v>77</v>
      </c>
      <c r="CP6" s="104" t="s">
        <v>78</v>
      </c>
      <c r="CQ6" s="104" t="s">
        <v>79</v>
      </c>
      <c r="CR6" s="99" t="s">
        <v>76</v>
      </c>
      <c r="CS6" s="99" t="s">
        <v>77</v>
      </c>
      <c r="CT6" s="99" t="s">
        <v>78</v>
      </c>
      <c r="CU6" s="99" t="s">
        <v>79</v>
      </c>
      <c r="CV6" s="100" t="s">
        <v>76</v>
      </c>
      <c r="CW6" s="100" t="s">
        <v>77</v>
      </c>
      <c r="CX6" s="100" t="s">
        <v>78</v>
      </c>
      <c r="CY6" s="100" t="s">
        <v>79</v>
      </c>
      <c r="CZ6" s="100" t="s">
        <v>76</v>
      </c>
      <c r="DA6" s="100" t="s">
        <v>77</v>
      </c>
      <c r="DB6" s="100" t="s">
        <v>78</v>
      </c>
      <c r="DC6" s="100" t="s">
        <v>79</v>
      </c>
      <c r="DD6" s="93" t="s">
        <v>76</v>
      </c>
      <c r="DE6" s="93" t="s">
        <v>77</v>
      </c>
      <c r="DF6" s="93" t="s">
        <v>78</v>
      </c>
      <c r="DG6" s="93" t="s">
        <v>79</v>
      </c>
      <c r="DH6" s="94" t="s">
        <v>76</v>
      </c>
      <c r="DI6" s="94" t="s">
        <v>77</v>
      </c>
      <c r="DJ6" s="94" t="s">
        <v>78</v>
      </c>
      <c r="DK6" s="94" t="s">
        <v>79</v>
      </c>
      <c r="DL6" s="103" t="s">
        <v>76</v>
      </c>
      <c r="DM6" s="103" t="s">
        <v>77</v>
      </c>
      <c r="DN6" s="103" t="s">
        <v>78</v>
      </c>
      <c r="DO6" s="103" t="s">
        <v>79</v>
      </c>
      <c r="DP6" s="103" t="s">
        <v>76</v>
      </c>
      <c r="DQ6" s="103" t="s">
        <v>77</v>
      </c>
      <c r="DR6" s="103" t="s">
        <v>78</v>
      </c>
      <c r="DS6" s="103" t="s">
        <v>79</v>
      </c>
      <c r="DT6" s="103" t="s">
        <v>76</v>
      </c>
      <c r="DU6" s="103" t="s">
        <v>77</v>
      </c>
      <c r="DV6" s="103" t="s">
        <v>78</v>
      </c>
      <c r="DW6" s="103" t="s">
        <v>79</v>
      </c>
      <c r="DX6" s="103" t="s">
        <v>76</v>
      </c>
      <c r="DY6" s="103" t="s">
        <v>77</v>
      </c>
      <c r="DZ6" s="103" t="s">
        <v>78</v>
      </c>
      <c r="EA6" s="103" t="s">
        <v>79</v>
      </c>
      <c r="EB6" s="184"/>
      <c r="EC6" s="86"/>
      <c r="ED6" s="86"/>
      <c r="EE6" s="86"/>
      <c r="EF6" s="86"/>
      <c r="EG6" s="86"/>
      <c r="EH6" s="86"/>
    </row>
    <row r="7" spans="2:138" x14ac:dyDescent="0.35">
      <c r="B7" s="143" t="s">
        <v>499</v>
      </c>
      <c r="C7" s="8">
        <v>8</v>
      </c>
      <c r="D7" s="88" t="s">
        <v>3</v>
      </c>
      <c r="E7" s="88" t="s">
        <v>3</v>
      </c>
      <c r="F7" s="88" t="s">
        <v>3</v>
      </c>
      <c r="G7" s="88" t="s">
        <v>3</v>
      </c>
      <c r="H7" s="89" t="s">
        <v>3</v>
      </c>
      <c r="I7" s="89" t="s">
        <v>3</v>
      </c>
      <c r="J7" s="89" t="s">
        <v>3</v>
      </c>
      <c r="K7" s="89" t="s">
        <v>3</v>
      </c>
      <c r="L7" s="89" t="s">
        <v>3</v>
      </c>
      <c r="M7" s="89" t="s">
        <v>3</v>
      </c>
      <c r="N7" s="89" t="s">
        <v>3</v>
      </c>
      <c r="O7" s="89" t="s">
        <v>3</v>
      </c>
      <c r="P7" s="89" t="s">
        <v>3</v>
      </c>
      <c r="Q7" s="89" t="s">
        <v>3</v>
      </c>
      <c r="R7" s="89" t="s">
        <v>3</v>
      </c>
      <c r="S7" s="89" t="s">
        <v>3</v>
      </c>
      <c r="T7" s="89" t="s">
        <v>3</v>
      </c>
      <c r="U7" s="89" t="s">
        <v>3</v>
      </c>
      <c r="V7" s="89" t="s">
        <v>3</v>
      </c>
      <c r="W7" s="89" t="s">
        <v>3</v>
      </c>
      <c r="X7" s="90" t="s">
        <v>4</v>
      </c>
      <c r="Y7" s="90" t="s">
        <v>4</v>
      </c>
      <c r="Z7" s="90" t="s">
        <v>4</v>
      </c>
      <c r="AA7" s="90" t="s">
        <v>4</v>
      </c>
      <c r="AB7" s="91" t="s">
        <v>3</v>
      </c>
      <c r="AC7" s="91" t="s">
        <v>4</v>
      </c>
      <c r="AD7" s="91" t="s">
        <v>4</v>
      </c>
      <c r="AE7" s="91" t="s">
        <v>3</v>
      </c>
      <c r="AF7" s="91" t="s">
        <v>3</v>
      </c>
      <c r="AG7" s="91" t="s">
        <v>4</v>
      </c>
      <c r="AH7" s="91" t="s">
        <v>4</v>
      </c>
      <c r="AI7" s="91" t="s">
        <v>6</v>
      </c>
      <c r="AJ7" s="91" t="s">
        <v>3</v>
      </c>
      <c r="AK7" s="91" t="s">
        <v>3</v>
      </c>
      <c r="AL7" s="91" t="s">
        <v>3</v>
      </c>
      <c r="AM7" s="91" t="s">
        <v>6</v>
      </c>
      <c r="AN7" s="91" t="s">
        <v>3</v>
      </c>
      <c r="AO7" s="91" t="s">
        <v>3</v>
      </c>
      <c r="AP7" s="91" t="s">
        <v>3</v>
      </c>
      <c r="AQ7" s="91" t="s">
        <v>6</v>
      </c>
      <c r="AR7" s="91" t="s">
        <v>3</v>
      </c>
      <c r="AS7" s="91" t="s">
        <v>3</v>
      </c>
      <c r="AT7" s="91" t="s">
        <v>3</v>
      </c>
      <c r="AU7" s="91" t="s">
        <v>6</v>
      </c>
      <c r="AV7" s="91" t="s">
        <v>3</v>
      </c>
      <c r="AW7" s="91" t="s">
        <v>3</v>
      </c>
      <c r="AX7" s="91" t="s">
        <v>3</v>
      </c>
      <c r="AY7" s="91" t="s">
        <v>6</v>
      </c>
      <c r="AZ7" s="91" t="s">
        <v>3</v>
      </c>
      <c r="BA7" s="91" t="s">
        <v>3</v>
      </c>
      <c r="BB7" s="91" t="s">
        <v>3</v>
      </c>
      <c r="BC7" s="91" t="s">
        <v>6</v>
      </c>
      <c r="BD7" s="91" t="s">
        <v>3</v>
      </c>
      <c r="BE7" s="91" t="s">
        <v>3</v>
      </c>
      <c r="BF7" s="91" t="s">
        <v>3</v>
      </c>
      <c r="BG7" s="91" t="s">
        <v>6</v>
      </c>
      <c r="BH7" s="91" t="s">
        <v>3</v>
      </c>
      <c r="BI7" s="91" t="s">
        <v>3</v>
      </c>
      <c r="BJ7" s="91" t="s">
        <v>3</v>
      </c>
      <c r="BK7" s="91" t="s">
        <v>6</v>
      </c>
      <c r="BL7" s="92" t="s">
        <v>3</v>
      </c>
      <c r="BM7" s="92" t="s">
        <v>3</v>
      </c>
      <c r="BN7" s="92" t="s">
        <v>3</v>
      </c>
      <c r="BO7" s="92" t="s">
        <v>4</v>
      </c>
      <c r="BP7" s="92" t="s">
        <v>3</v>
      </c>
      <c r="BQ7" s="92" t="s">
        <v>3</v>
      </c>
      <c r="BR7" s="92" t="s">
        <v>3</v>
      </c>
      <c r="BS7" s="92" t="s">
        <v>4</v>
      </c>
      <c r="BT7" s="92" t="s">
        <v>3</v>
      </c>
      <c r="BU7" s="92" t="s">
        <v>3</v>
      </c>
      <c r="BV7" s="92" t="s">
        <v>3</v>
      </c>
      <c r="BW7" s="92" t="s">
        <v>4</v>
      </c>
      <c r="BX7" s="92" t="s">
        <v>3</v>
      </c>
      <c r="BY7" s="92" t="s">
        <v>3</v>
      </c>
      <c r="BZ7" s="92" t="s">
        <v>3</v>
      </c>
      <c r="CA7" s="92" t="s">
        <v>4</v>
      </c>
      <c r="CB7" s="92" t="s">
        <v>3</v>
      </c>
      <c r="CC7" s="92" t="s">
        <v>3</v>
      </c>
      <c r="CD7" s="92" t="s">
        <v>3</v>
      </c>
      <c r="CE7" s="92" t="s">
        <v>4</v>
      </c>
      <c r="CF7" s="92" t="s">
        <v>3</v>
      </c>
      <c r="CG7" s="92" t="s">
        <v>3</v>
      </c>
      <c r="CH7" s="92" t="s">
        <v>3</v>
      </c>
      <c r="CI7" s="92" t="s">
        <v>4</v>
      </c>
      <c r="CJ7" s="98" t="s">
        <v>4</v>
      </c>
      <c r="CK7" s="98" t="s">
        <v>4</v>
      </c>
      <c r="CL7" s="98" t="s">
        <v>4</v>
      </c>
      <c r="CM7" s="98" t="s">
        <v>4</v>
      </c>
      <c r="CN7" s="104" t="s">
        <v>3</v>
      </c>
      <c r="CO7" s="104" t="s">
        <v>3</v>
      </c>
      <c r="CP7" s="104" t="s">
        <v>3</v>
      </c>
      <c r="CQ7" s="104" t="s">
        <v>3</v>
      </c>
      <c r="CR7" s="99" t="s">
        <v>4</v>
      </c>
      <c r="CS7" s="99" t="s">
        <v>4</v>
      </c>
      <c r="CT7" s="99" t="s">
        <v>4</v>
      </c>
      <c r="CU7" s="99" t="s">
        <v>4</v>
      </c>
      <c r="CV7" s="100" t="s">
        <v>3</v>
      </c>
      <c r="CW7" s="100" t="s">
        <v>3</v>
      </c>
      <c r="CX7" s="100" t="s">
        <v>3</v>
      </c>
      <c r="CY7" s="100" t="s">
        <v>3</v>
      </c>
      <c r="CZ7" s="100" t="s">
        <v>3</v>
      </c>
      <c r="DA7" s="100" t="s">
        <v>3</v>
      </c>
      <c r="DB7" s="100" t="s">
        <v>3</v>
      </c>
      <c r="DC7" s="100" t="s">
        <v>3</v>
      </c>
      <c r="DD7" s="93" t="s">
        <v>3</v>
      </c>
      <c r="DE7" s="93" t="s">
        <v>3</v>
      </c>
      <c r="DF7" s="93" t="s">
        <v>3</v>
      </c>
      <c r="DG7" s="93" t="s">
        <v>3</v>
      </c>
      <c r="DH7" s="94" t="s">
        <v>3</v>
      </c>
      <c r="DI7" s="94" t="s">
        <v>3</v>
      </c>
      <c r="DJ7" s="94" t="s">
        <v>3</v>
      </c>
      <c r="DK7" s="94" t="s">
        <v>3</v>
      </c>
      <c r="DL7" s="103" t="s">
        <v>4</v>
      </c>
      <c r="DM7" s="103" t="s">
        <v>3</v>
      </c>
      <c r="DN7" s="103" t="s">
        <v>3</v>
      </c>
      <c r="DO7" s="103" t="s">
        <v>3</v>
      </c>
      <c r="DP7" s="103" t="s">
        <v>4</v>
      </c>
      <c r="DQ7" s="103" t="s">
        <v>3</v>
      </c>
      <c r="DR7" s="103" t="s">
        <v>3</v>
      </c>
      <c r="DS7" s="103" t="s">
        <v>3</v>
      </c>
      <c r="DT7" s="103" t="s">
        <v>4</v>
      </c>
      <c r="DU7" s="103" t="s">
        <v>3</v>
      </c>
      <c r="DV7" s="103" t="s">
        <v>3</v>
      </c>
      <c r="DW7" s="103" t="s">
        <v>3</v>
      </c>
      <c r="DX7" s="103" t="s">
        <v>4</v>
      </c>
      <c r="DY7" s="103" t="s">
        <v>3</v>
      </c>
      <c r="DZ7" s="103" t="s">
        <v>3</v>
      </c>
      <c r="EA7" s="103" t="s">
        <v>3</v>
      </c>
      <c r="EB7" s="8">
        <f>COUNTIF(D7:EA7,"+")</f>
        <v>94</v>
      </c>
    </row>
    <row r="8" spans="2:138" x14ac:dyDescent="0.35">
      <c r="B8" s="143" t="s">
        <v>462</v>
      </c>
      <c r="C8" s="8">
        <v>4</v>
      </c>
      <c r="D8" s="88" t="s">
        <v>4</v>
      </c>
      <c r="E8" s="88" t="s">
        <v>4</v>
      </c>
      <c r="F8" s="88" t="s">
        <v>4</v>
      </c>
      <c r="G8" s="88" t="s">
        <v>3</v>
      </c>
      <c r="H8" s="89" t="s">
        <v>4</v>
      </c>
      <c r="I8" s="89" t="s">
        <v>4</v>
      </c>
      <c r="J8" s="89" t="s">
        <v>4</v>
      </c>
      <c r="K8" s="89" t="s">
        <v>4</v>
      </c>
      <c r="L8" s="89" t="s">
        <v>4</v>
      </c>
      <c r="M8" s="89" t="s">
        <v>4</v>
      </c>
      <c r="N8" s="89" t="s">
        <v>4</v>
      </c>
      <c r="O8" s="89" t="s">
        <v>4</v>
      </c>
      <c r="P8" s="89" t="s">
        <v>4</v>
      </c>
      <c r="Q8" s="89" t="s">
        <v>4</v>
      </c>
      <c r="R8" s="89" t="s">
        <v>4</v>
      </c>
      <c r="S8" s="89" t="s">
        <v>4</v>
      </c>
      <c r="T8" s="89" t="s">
        <v>4</v>
      </c>
      <c r="U8" s="89" t="s">
        <v>4</v>
      </c>
      <c r="V8" s="89" t="s">
        <v>4</v>
      </c>
      <c r="W8" s="89" t="s">
        <v>4</v>
      </c>
      <c r="X8" s="90" t="s">
        <v>4</v>
      </c>
      <c r="Y8" s="90" t="s">
        <v>4</v>
      </c>
      <c r="Z8" s="90" t="s">
        <v>4</v>
      </c>
      <c r="AA8" s="90" t="s">
        <v>4</v>
      </c>
      <c r="AB8" s="91" t="s">
        <v>4</v>
      </c>
      <c r="AC8" s="91" t="s">
        <v>4</v>
      </c>
      <c r="AD8" s="91" t="s">
        <v>4</v>
      </c>
      <c r="AE8" s="91" t="s">
        <v>4</v>
      </c>
      <c r="AF8" s="91" t="s">
        <v>4</v>
      </c>
      <c r="AG8" s="91" t="s">
        <v>4</v>
      </c>
      <c r="AH8" s="91" t="s">
        <v>4</v>
      </c>
      <c r="AI8" s="91" t="s">
        <v>6</v>
      </c>
      <c r="AJ8" s="91" t="s">
        <v>4</v>
      </c>
      <c r="AK8" s="91" t="s">
        <v>4</v>
      </c>
      <c r="AL8" s="91" t="s">
        <v>4</v>
      </c>
      <c r="AM8" s="91" t="s">
        <v>6</v>
      </c>
      <c r="AN8" s="91" t="s">
        <v>4</v>
      </c>
      <c r="AO8" s="91" t="s">
        <v>4</v>
      </c>
      <c r="AP8" s="91" t="s">
        <v>4</v>
      </c>
      <c r="AQ8" s="91" t="s">
        <v>6</v>
      </c>
      <c r="AR8" s="91" t="s">
        <v>4</v>
      </c>
      <c r="AS8" s="91" t="s">
        <v>4</v>
      </c>
      <c r="AT8" s="91" t="s">
        <v>4</v>
      </c>
      <c r="AU8" s="91" t="s">
        <v>6</v>
      </c>
      <c r="AV8" s="91" t="s">
        <v>4</v>
      </c>
      <c r="AW8" s="91" t="s">
        <v>4</v>
      </c>
      <c r="AX8" s="91" t="s">
        <v>4</v>
      </c>
      <c r="AY8" s="91" t="s">
        <v>6</v>
      </c>
      <c r="AZ8" s="91" t="s">
        <v>4</v>
      </c>
      <c r="BA8" s="91" t="s">
        <v>4</v>
      </c>
      <c r="BB8" s="91" t="s">
        <v>4</v>
      </c>
      <c r="BC8" s="91" t="s">
        <v>6</v>
      </c>
      <c r="BD8" s="91" t="s">
        <v>4</v>
      </c>
      <c r="BE8" s="91" t="s">
        <v>4</v>
      </c>
      <c r="BF8" s="91" t="s">
        <v>4</v>
      </c>
      <c r="BG8" s="91" t="s">
        <v>6</v>
      </c>
      <c r="BH8" s="91" t="s">
        <v>4</v>
      </c>
      <c r="BI8" s="91" t="s">
        <v>4</v>
      </c>
      <c r="BJ8" s="91" t="s">
        <v>4</v>
      </c>
      <c r="BK8" s="91" t="s">
        <v>6</v>
      </c>
      <c r="BL8" s="92" t="s">
        <v>4</v>
      </c>
      <c r="BM8" s="92" t="s">
        <v>4</v>
      </c>
      <c r="BN8" s="92" t="s">
        <v>4</v>
      </c>
      <c r="BO8" s="92" t="s">
        <v>4</v>
      </c>
      <c r="BP8" s="92" t="s">
        <v>4</v>
      </c>
      <c r="BQ8" s="92" t="s">
        <v>4</v>
      </c>
      <c r="BR8" s="92" t="s">
        <v>4</v>
      </c>
      <c r="BS8" s="92" t="s">
        <v>4</v>
      </c>
      <c r="BT8" s="92" t="s">
        <v>4</v>
      </c>
      <c r="BU8" s="92" t="s">
        <v>4</v>
      </c>
      <c r="BV8" s="92" t="s">
        <v>4</v>
      </c>
      <c r="BW8" s="92" t="s">
        <v>4</v>
      </c>
      <c r="BX8" s="92" t="s">
        <v>4</v>
      </c>
      <c r="BY8" s="92" t="s">
        <v>4</v>
      </c>
      <c r="BZ8" s="92" t="s">
        <v>4</v>
      </c>
      <c r="CA8" s="92" t="s">
        <v>4</v>
      </c>
      <c r="CB8" s="92" t="s">
        <v>4</v>
      </c>
      <c r="CC8" s="92" t="s">
        <v>4</v>
      </c>
      <c r="CD8" s="92" t="s">
        <v>4</v>
      </c>
      <c r="CE8" s="92" t="s">
        <v>4</v>
      </c>
      <c r="CF8" s="92" t="s">
        <v>4</v>
      </c>
      <c r="CG8" s="92" t="s">
        <v>4</v>
      </c>
      <c r="CH8" s="92" t="s">
        <v>4</v>
      </c>
      <c r="CI8" s="92" t="s">
        <v>4</v>
      </c>
      <c r="CJ8" s="98" t="s">
        <v>4</v>
      </c>
      <c r="CK8" s="98" t="s">
        <v>4</v>
      </c>
      <c r="CL8" s="98" t="s">
        <v>4</v>
      </c>
      <c r="CM8" s="98" t="s">
        <v>4</v>
      </c>
      <c r="CN8" s="104" t="s">
        <v>4</v>
      </c>
      <c r="CO8" s="104" t="s">
        <v>4</v>
      </c>
      <c r="CP8" s="104" t="s">
        <v>4</v>
      </c>
      <c r="CQ8" s="104" t="s">
        <v>4</v>
      </c>
      <c r="CR8" s="99" t="s">
        <v>4</v>
      </c>
      <c r="CS8" s="99" t="s">
        <v>4</v>
      </c>
      <c r="CT8" s="99" t="s">
        <v>4</v>
      </c>
      <c r="CU8" s="99" t="s">
        <v>4</v>
      </c>
      <c r="CV8" s="100" t="s">
        <v>4</v>
      </c>
      <c r="CW8" s="100" t="s">
        <v>4</v>
      </c>
      <c r="CX8" s="100" t="s">
        <v>4</v>
      </c>
      <c r="CY8" s="100" t="s">
        <v>4</v>
      </c>
      <c r="CZ8" s="100" t="s">
        <v>4</v>
      </c>
      <c r="DA8" s="100" t="s">
        <v>4</v>
      </c>
      <c r="DB8" s="100" t="s">
        <v>4</v>
      </c>
      <c r="DC8" s="100" t="s">
        <v>4</v>
      </c>
      <c r="DD8" s="93" t="s">
        <v>4</v>
      </c>
      <c r="DE8" s="93" t="s">
        <v>4</v>
      </c>
      <c r="DF8" s="93" t="s">
        <v>4</v>
      </c>
      <c r="DG8" s="93" t="s">
        <v>4</v>
      </c>
      <c r="DH8" s="94" t="s">
        <v>4</v>
      </c>
      <c r="DI8" s="94" t="s">
        <v>4</v>
      </c>
      <c r="DJ8" s="94" t="s">
        <v>4</v>
      </c>
      <c r="DK8" s="94" t="s">
        <v>4</v>
      </c>
      <c r="DL8" s="103" t="s">
        <v>4</v>
      </c>
      <c r="DM8" s="103" t="s">
        <v>4</v>
      </c>
      <c r="DN8" s="103" t="s">
        <v>4</v>
      </c>
      <c r="DO8" s="103" t="s">
        <v>4</v>
      </c>
      <c r="DP8" s="103" t="s">
        <v>4</v>
      </c>
      <c r="DQ8" s="103" t="s">
        <v>4</v>
      </c>
      <c r="DR8" s="103" t="s">
        <v>4</v>
      </c>
      <c r="DS8" s="103" t="s">
        <v>4</v>
      </c>
      <c r="DT8" s="103" t="s">
        <v>4</v>
      </c>
      <c r="DU8" s="103" t="s">
        <v>4</v>
      </c>
      <c r="DV8" s="103" t="s">
        <v>4</v>
      </c>
      <c r="DW8" s="103" t="s">
        <v>4</v>
      </c>
      <c r="DX8" s="103" t="s">
        <v>4</v>
      </c>
      <c r="DY8" s="103" t="s">
        <v>4</v>
      </c>
      <c r="DZ8" s="103" t="s">
        <v>4</v>
      </c>
      <c r="EA8" s="103" t="s">
        <v>4</v>
      </c>
      <c r="EB8" s="8">
        <f t="shared" ref="EB8:EB47" si="0">COUNTIF(D8:EA8,"+")</f>
        <v>1</v>
      </c>
    </row>
    <row r="9" spans="2:138" x14ac:dyDescent="0.35">
      <c r="B9" s="143" t="s">
        <v>463</v>
      </c>
      <c r="C9" s="8">
        <v>16</v>
      </c>
      <c r="D9" s="88" t="s">
        <v>4</v>
      </c>
      <c r="E9" s="88" t="s">
        <v>4</v>
      </c>
      <c r="F9" s="88" t="s">
        <v>4</v>
      </c>
      <c r="G9" s="88" t="s">
        <v>3</v>
      </c>
      <c r="H9" s="89" t="s">
        <v>4</v>
      </c>
      <c r="I9" s="89" t="s">
        <v>4</v>
      </c>
      <c r="J9" s="89" t="s">
        <v>4</v>
      </c>
      <c r="K9" s="89" t="s">
        <v>4</v>
      </c>
      <c r="L9" s="89" t="s">
        <v>4</v>
      </c>
      <c r="M9" s="89" t="s">
        <v>4</v>
      </c>
      <c r="N9" s="89" t="s">
        <v>4</v>
      </c>
      <c r="O9" s="89" t="s">
        <v>4</v>
      </c>
      <c r="P9" s="89" t="s">
        <v>4</v>
      </c>
      <c r="Q9" s="89" t="s">
        <v>4</v>
      </c>
      <c r="R9" s="89" t="s">
        <v>4</v>
      </c>
      <c r="S9" s="89" t="s">
        <v>4</v>
      </c>
      <c r="T9" s="89" t="s">
        <v>4</v>
      </c>
      <c r="U9" s="89" t="s">
        <v>4</v>
      </c>
      <c r="V9" s="89" t="s">
        <v>4</v>
      </c>
      <c r="W9" s="89" t="s">
        <v>4</v>
      </c>
      <c r="X9" s="90" t="s">
        <v>4</v>
      </c>
      <c r="Y9" s="90" t="s">
        <v>4</v>
      </c>
      <c r="Z9" s="90" t="s">
        <v>4</v>
      </c>
      <c r="AA9" s="90" t="s">
        <v>4</v>
      </c>
      <c r="AB9" s="91" t="s">
        <v>4</v>
      </c>
      <c r="AC9" s="91" t="s">
        <v>4</v>
      </c>
      <c r="AD9" s="91" t="s">
        <v>4</v>
      </c>
      <c r="AE9" s="91" t="s">
        <v>4</v>
      </c>
      <c r="AF9" s="91" t="s">
        <v>3</v>
      </c>
      <c r="AG9" s="91" t="s">
        <v>3</v>
      </c>
      <c r="AH9" s="91" t="s">
        <v>3</v>
      </c>
      <c r="AI9" s="91" t="s">
        <v>6</v>
      </c>
      <c r="AJ9" s="91" t="s">
        <v>4</v>
      </c>
      <c r="AK9" s="91" t="s">
        <v>3</v>
      </c>
      <c r="AL9" s="91" t="s">
        <v>3</v>
      </c>
      <c r="AM9" s="91" t="s">
        <v>6</v>
      </c>
      <c r="AN9" s="91" t="s">
        <v>4</v>
      </c>
      <c r="AO9" s="91" t="s">
        <v>3</v>
      </c>
      <c r="AP9" s="91" t="s">
        <v>3</v>
      </c>
      <c r="AQ9" s="91" t="s">
        <v>6</v>
      </c>
      <c r="AR9" s="91" t="s">
        <v>4</v>
      </c>
      <c r="AS9" s="91" t="s">
        <v>3</v>
      </c>
      <c r="AT9" s="91" t="s">
        <v>3</v>
      </c>
      <c r="AU9" s="91" t="s">
        <v>6</v>
      </c>
      <c r="AV9" s="91" t="s">
        <v>4</v>
      </c>
      <c r="AW9" s="91" t="s">
        <v>3</v>
      </c>
      <c r="AX9" s="91" t="s">
        <v>3</v>
      </c>
      <c r="AY9" s="91" t="s">
        <v>6</v>
      </c>
      <c r="AZ9" s="91" t="s">
        <v>4</v>
      </c>
      <c r="BA9" s="91" t="s">
        <v>3</v>
      </c>
      <c r="BB9" s="91" t="s">
        <v>3</v>
      </c>
      <c r="BC9" s="91" t="s">
        <v>6</v>
      </c>
      <c r="BD9" s="91" t="s">
        <v>4</v>
      </c>
      <c r="BE9" s="91" t="s">
        <v>3</v>
      </c>
      <c r="BF9" s="91" t="s">
        <v>3</v>
      </c>
      <c r="BG9" s="91" t="s">
        <v>6</v>
      </c>
      <c r="BH9" s="91" t="s">
        <v>4</v>
      </c>
      <c r="BI9" s="91" t="s">
        <v>3</v>
      </c>
      <c r="BJ9" s="91" t="s">
        <v>3</v>
      </c>
      <c r="BK9" s="91" t="s">
        <v>6</v>
      </c>
      <c r="BL9" s="92" t="s">
        <v>4</v>
      </c>
      <c r="BM9" s="92" t="s">
        <v>4</v>
      </c>
      <c r="BN9" s="92" t="s">
        <v>4</v>
      </c>
      <c r="BO9" s="92" t="s">
        <v>4</v>
      </c>
      <c r="BP9" s="92" t="s">
        <v>4</v>
      </c>
      <c r="BQ9" s="92" t="s">
        <v>4</v>
      </c>
      <c r="BR9" s="92" t="s">
        <v>4</v>
      </c>
      <c r="BS9" s="92" t="s">
        <v>4</v>
      </c>
      <c r="BT9" s="92" t="s">
        <v>4</v>
      </c>
      <c r="BU9" s="92" t="s">
        <v>4</v>
      </c>
      <c r="BV9" s="92" t="s">
        <v>4</v>
      </c>
      <c r="BW9" s="92" t="s">
        <v>4</v>
      </c>
      <c r="BX9" s="92" t="s">
        <v>4</v>
      </c>
      <c r="BY9" s="92" t="s">
        <v>4</v>
      </c>
      <c r="BZ9" s="92" t="s">
        <v>4</v>
      </c>
      <c r="CA9" s="92" t="s">
        <v>4</v>
      </c>
      <c r="CB9" s="92" t="s">
        <v>4</v>
      </c>
      <c r="CC9" s="92" t="s">
        <v>4</v>
      </c>
      <c r="CD9" s="92" t="s">
        <v>4</v>
      </c>
      <c r="CE9" s="92" t="s">
        <v>4</v>
      </c>
      <c r="CF9" s="92" t="s">
        <v>4</v>
      </c>
      <c r="CG9" s="92" t="s">
        <v>4</v>
      </c>
      <c r="CH9" s="92" t="s">
        <v>4</v>
      </c>
      <c r="CI9" s="92" t="s">
        <v>4</v>
      </c>
      <c r="CJ9" s="98" t="s">
        <v>4</v>
      </c>
      <c r="CK9" s="98" t="s">
        <v>4</v>
      </c>
      <c r="CL9" s="98" t="s">
        <v>4</v>
      </c>
      <c r="CM9" s="98" t="s">
        <v>4</v>
      </c>
      <c r="CN9" s="104" t="s">
        <v>4</v>
      </c>
      <c r="CO9" s="104" t="s">
        <v>4</v>
      </c>
      <c r="CP9" s="104" t="s">
        <v>4</v>
      </c>
      <c r="CQ9" s="104" t="s">
        <v>4</v>
      </c>
      <c r="CR9" s="99" t="s">
        <v>4</v>
      </c>
      <c r="CS9" s="99" t="s">
        <v>4</v>
      </c>
      <c r="CT9" s="99" t="s">
        <v>4</v>
      </c>
      <c r="CU9" s="99" t="s">
        <v>4</v>
      </c>
      <c r="CV9" s="100" t="s">
        <v>4</v>
      </c>
      <c r="CW9" s="100" t="s">
        <v>3</v>
      </c>
      <c r="CX9" s="100" t="s">
        <v>3</v>
      </c>
      <c r="CY9" s="100" t="s">
        <v>3</v>
      </c>
      <c r="CZ9" s="100" t="s">
        <v>4</v>
      </c>
      <c r="DA9" s="100" t="s">
        <v>3</v>
      </c>
      <c r="DB9" s="100" t="s">
        <v>3</v>
      </c>
      <c r="DC9" s="100" t="s">
        <v>3</v>
      </c>
      <c r="DD9" s="93" t="s">
        <v>3</v>
      </c>
      <c r="DE9" s="93" t="s">
        <v>3</v>
      </c>
      <c r="DF9" s="93" t="s">
        <v>4</v>
      </c>
      <c r="DG9" s="93" t="s">
        <v>4</v>
      </c>
      <c r="DH9" s="94" t="s">
        <v>3</v>
      </c>
      <c r="DI9" s="94" t="s">
        <v>3</v>
      </c>
      <c r="DJ9" s="94" t="s">
        <v>3</v>
      </c>
      <c r="DK9" s="94" t="s">
        <v>4</v>
      </c>
      <c r="DL9" s="103" t="s">
        <v>4</v>
      </c>
      <c r="DM9" s="103" t="s">
        <v>4</v>
      </c>
      <c r="DN9" s="103" t="s">
        <v>4</v>
      </c>
      <c r="DO9" s="103" t="s">
        <v>4</v>
      </c>
      <c r="DP9" s="103" t="s">
        <v>4</v>
      </c>
      <c r="DQ9" s="103" t="s">
        <v>4</v>
      </c>
      <c r="DR9" s="103" t="s">
        <v>4</v>
      </c>
      <c r="DS9" s="103" t="s">
        <v>4</v>
      </c>
      <c r="DT9" s="103" t="s">
        <v>4</v>
      </c>
      <c r="DU9" s="103" t="s">
        <v>4</v>
      </c>
      <c r="DV9" s="103" t="s">
        <v>4</v>
      </c>
      <c r="DW9" s="103" t="s">
        <v>4</v>
      </c>
      <c r="DX9" s="103" t="s">
        <v>4</v>
      </c>
      <c r="DY9" s="103" t="s">
        <v>4</v>
      </c>
      <c r="DZ9" s="103" t="s">
        <v>4</v>
      </c>
      <c r="EA9" s="103" t="s">
        <v>4</v>
      </c>
      <c r="EB9" s="8">
        <f t="shared" si="0"/>
        <v>29</v>
      </c>
    </row>
    <row r="10" spans="2:138" x14ac:dyDescent="0.35">
      <c r="B10" s="143" t="s">
        <v>464</v>
      </c>
      <c r="C10" s="8">
        <v>12</v>
      </c>
      <c r="D10" s="88" t="s">
        <v>4</v>
      </c>
      <c r="E10" s="88" t="s">
        <v>4</v>
      </c>
      <c r="F10" s="88" t="s">
        <v>3</v>
      </c>
      <c r="G10" s="88" t="s">
        <v>3</v>
      </c>
      <c r="H10" s="89" t="s">
        <v>3</v>
      </c>
      <c r="I10" s="89" t="s">
        <v>3</v>
      </c>
      <c r="J10" s="89" t="s">
        <v>3</v>
      </c>
      <c r="K10" s="89" t="s">
        <v>4</v>
      </c>
      <c r="L10" s="89" t="s">
        <v>3</v>
      </c>
      <c r="M10" s="89" t="s">
        <v>3</v>
      </c>
      <c r="N10" s="89" t="s">
        <v>3</v>
      </c>
      <c r="O10" s="89" t="s">
        <v>4</v>
      </c>
      <c r="P10" s="89" t="s">
        <v>3</v>
      </c>
      <c r="Q10" s="89" t="s">
        <v>3</v>
      </c>
      <c r="R10" s="89" t="s">
        <v>3</v>
      </c>
      <c r="S10" s="89" t="s">
        <v>4</v>
      </c>
      <c r="T10" s="89" t="s">
        <v>3</v>
      </c>
      <c r="U10" s="89" t="s">
        <v>3</v>
      </c>
      <c r="V10" s="89" t="s">
        <v>3</v>
      </c>
      <c r="W10" s="89" t="s">
        <v>4</v>
      </c>
      <c r="X10" s="90" t="s">
        <v>4</v>
      </c>
      <c r="Y10" s="90" t="s">
        <v>4</v>
      </c>
      <c r="Z10" s="90" t="s">
        <v>4</v>
      </c>
      <c r="AA10" s="90" t="s">
        <v>4</v>
      </c>
      <c r="AB10" s="91" t="s">
        <v>4</v>
      </c>
      <c r="AC10" s="91" t="s">
        <v>4</v>
      </c>
      <c r="AD10" s="91" t="s">
        <v>4</v>
      </c>
      <c r="AE10" s="91" t="s">
        <v>4</v>
      </c>
      <c r="AF10" s="91" t="s">
        <v>4</v>
      </c>
      <c r="AG10" s="91" t="s">
        <v>4</v>
      </c>
      <c r="AH10" s="91" t="s">
        <v>4</v>
      </c>
      <c r="AI10" s="91" t="s">
        <v>6</v>
      </c>
      <c r="AJ10" s="91" t="s">
        <v>4</v>
      </c>
      <c r="AK10" s="91" t="s">
        <v>4</v>
      </c>
      <c r="AL10" s="91" t="s">
        <v>4</v>
      </c>
      <c r="AM10" s="91" t="s">
        <v>6</v>
      </c>
      <c r="AN10" s="91" t="s">
        <v>4</v>
      </c>
      <c r="AO10" s="91" t="s">
        <v>4</v>
      </c>
      <c r="AP10" s="91" t="s">
        <v>4</v>
      </c>
      <c r="AQ10" s="91" t="s">
        <v>6</v>
      </c>
      <c r="AR10" s="91" t="s">
        <v>4</v>
      </c>
      <c r="AS10" s="91" t="s">
        <v>4</v>
      </c>
      <c r="AT10" s="91" t="s">
        <v>4</v>
      </c>
      <c r="AU10" s="91" t="s">
        <v>6</v>
      </c>
      <c r="AV10" s="91" t="s">
        <v>4</v>
      </c>
      <c r="AW10" s="91" t="s">
        <v>4</v>
      </c>
      <c r="AX10" s="91" t="s">
        <v>4</v>
      </c>
      <c r="AY10" s="91" t="s">
        <v>6</v>
      </c>
      <c r="AZ10" s="91" t="s">
        <v>4</v>
      </c>
      <c r="BA10" s="91" t="s">
        <v>4</v>
      </c>
      <c r="BB10" s="91" t="s">
        <v>4</v>
      </c>
      <c r="BC10" s="91" t="s">
        <v>6</v>
      </c>
      <c r="BD10" s="91" t="s">
        <v>4</v>
      </c>
      <c r="BE10" s="91" t="s">
        <v>4</v>
      </c>
      <c r="BF10" s="91" t="s">
        <v>4</v>
      </c>
      <c r="BG10" s="91" t="s">
        <v>6</v>
      </c>
      <c r="BH10" s="91" t="s">
        <v>4</v>
      </c>
      <c r="BI10" s="91" t="s">
        <v>4</v>
      </c>
      <c r="BJ10" s="91" t="s">
        <v>4</v>
      </c>
      <c r="BK10" s="91" t="s">
        <v>6</v>
      </c>
      <c r="BL10" s="92" t="s">
        <v>4</v>
      </c>
      <c r="BM10" s="92" t="s">
        <v>4</v>
      </c>
      <c r="BN10" s="92" t="s">
        <v>4</v>
      </c>
      <c r="BO10" s="92" t="s">
        <v>4</v>
      </c>
      <c r="BP10" s="92" t="s">
        <v>4</v>
      </c>
      <c r="BQ10" s="92" t="s">
        <v>4</v>
      </c>
      <c r="BR10" s="92" t="s">
        <v>4</v>
      </c>
      <c r="BS10" s="92" t="s">
        <v>4</v>
      </c>
      <c r="BT10" s="92" t="s">
        <v>4</v>
      </c>
      <c r="BU10" s="92" t="s">
        <v>4</v>
      </c>
      <c r="BV10" s="92" t="s">
        <v>4</v>
      </c>
      <c r="BW10" s="92" t="s">
        <v>4</v>
      </c>
      <c r="BX10" s="92" t="s">
        <v>4</v>
      </c>
      <c r="BY10" s="92" t="s">
        <v>4</v>
      </c>
      <c r="BZ10" s="92" t="s">
        <v>4</v>
      </c>
      <c r="CA10" s="92" t="s">
        <v>4</v>
      </c>
      <c r="CB10" s="92" t="s">
        <v>4</v>
      </c>
      <c r="CC10" s="92" t="s">
        <v>4</v>
      </c>
      <c r="CD10" s="92" t="s">
        <v>4</v>
      </c>
      <c r="CE10" s="92" t="s">
        <v>4</v>
      </c>
      <c r="CF10" s="92" t="s">
        <v>4</v>
      </c>
      <c r="CG10" s="92" t="s">
        <v>4</v>
      </c>
      <c r="CH10" s="92" t="s">
        <v>4</v>
      </c>
      <c r="CI10" s="92" t="s">
        <v>4</v>
      </c>
      <c r="CJ10" s="98" t="s">
        <v>4</v>
      </c>
      <c r="CK10" s="98" t="s">
        <v>4</v>
      </c>
      <c r="CL10" s="98" t="s">
        <v>4</v>
      </c>
      <c r="CM10" s="98" t="s">
        <v>4</v>
      </c>
      <c r="CN10" s="104" t="s">
        <v>4</v>
      </c>
      <c r="CO10" s="104" t="s">
        <v>4</v>
      </c>
      <c r="CP10" s="104" t="s">
        <v>4</v>
      </c>
      <c r="CQ10" s="104" t="s">
        <v>4</v>
      </c>
      <c r="CR10" s="99" t="s">
        <v>4</v>
      </c>
      <c r="CS10" s="99" t="s">
        <v>4</v>
      </c>
      <c r="CT10" s="99" t="s">
        <v>4</v>
      </c>
      <c r="CU10" s="99" t="s">
        <v>4</v>
      </c>
      <c r="CV10" s="100" t="s">
        <v>4</v>
      </c>
      <c r="CW10" s="100" t="s">
        <v>4</v>
      </c>
      <c r="CX10" s="100" t="s">
        <v>4</v>
      </c>
      <c r="CY10" s="100" t="s">
        <v>4</v>
      </c>
      <c r="CZ10" s="100" t="s">
        <v>4</v>
      </c>
      <c r="DA10" s="100" t="s">
        <v>4</v>
      </c>
      <c r="DB10" s="100" t="s">
        <v>4</v>
      </c>
      <c r="DC10" s="100" t="s">
        <v>4</v>
      </c>
      <c r="DD10" s="93" t="s">
        <v>4</v>
      </c>
      <c r="DE10" s="93" t="s">
        <v>4</v>
      </c>
      <c r="DF10" s="93" t="s">
        <v>4</v>
      </c>
      <c r="DG10" s="93" t="s">
        <v>4</v>
      </c>
      <c r="DH10" s="94" t="s">
        <v>4</v>
      </c>
      <c r="DI10" s="94" t="s">
        <v>4</v>
      </c>
      <c r="DJ10" s="94" t="s">
        <v>4</v>
      </c>
      <c r="DK10" s="94" t="s">
        <v>4</v>
      </c>
      <c r="DL10" s="103" t="s">
        <v>4</v>
      </c>
      <c r="DM10" s="103" t="s">
        <v>4</v>
      </c>
      <c r="DN10" s="103" t="s">
        <v>4</v>
      </c>
      <c r="DO10" s="103" t="s">
        <v>4</v>
      </c>
      <c r="DP10" s="103" t="s">
        <v>4</v>
      </c>
      <c r="DQ10" s="103" t="s">
        <v>4</v>
      </c>
      <c r="DR10" s="103" t="s">
        <v>4</v>
      </c>
      <c r="DS10" s="103" t="s">
        <v>4</v>
      </c>
      <c r="DT10" s="103" t="s">
        <v>4</v>
      </c>
      <c r="DU10" s="103" t="s">
        <v>4</v>
      </c>
      <c r="DV10" s="103" t="s">
        <v>4</v>
      </c>
      <c r="DW10" s="103" t="s">
        <v>4</v>
      </c>
      <c r="DX10" s="103" t="s">
        <v>4</v>
      </c>
      <c r="DY10" s="103" t="s">
        <v>4</v>
      </c>
      <c r="DZ10" s="103" t="s">
        <v>4</v>
      </c>
      <c r="EA10" s="103" t="s">
        <v>4</v>
      </c>
      <c r="EB10" s="8">
        <f t="shared" si="0"/>
        <v>14</v>
      </c>
    </row>
    <row r="11" spans="2:138" x14ac:dyDescent="0.35">
      <c r="B11" s="143" t="s">
        <v>465</v>
      </c>
      <c r="C11" s="8">
        <v>13</v>
      </c>
      <c r="D11" s="88" t="s">
        <v>3</v>
      </c>
      <c r="E11" s="88" t="s">
        <v>3</v>
      </c>
      <c r="F11" s="88" t="s">
        <v>3</v>
      </c>
      <c r="G11" s="88" t="s">
        <v>3</v>
      </c>
      <c r="H11" s="89" t="s">
        <v>3</v>
      </c>
      <c r="I11" s="89" t="s">
        <v>3</v>
      </c>
      <c r="J11" s="89" t="s">
        <v>3</v>
      </c>
      <c r="K11" s="89" t="s">
        <v>3</v>
      </c>
      <c r="L11" s="89" t="s">
        <v>3</v>
      </c>
      <c r="M11" s="89" t="s">
        <v>3</v>
      </c>
      <c r="N11" s="89" t="s">
        <v>3</v>
      </c>
      <c r="O11" s="89" t="s">
        <v>3</v>
      </c>
      <c r="P11" s="89" t="s">
        <v>3</v>
      </c>
      <c r="Q11" s="89" t="s">
        <v>3</v>
      </c>
      <c r="R11" s="89" t="s">
        <v>3</v>
      </c>
      <c r="S11" s="89" t="s">
        <v>3</v>
      </c>
      <c r="T11" s="89" t="s">
        <v>3</v>
      </c>
      <c r="U11" s="89" t="s">
        <v>3</v>
      </c>
      <c r="V11" s="89" t="s">
        <v>3</v>
      </c>
      <c r="W11" s="89" t="s">
        <v>3</v>
      </c>
      <c r="X11" s="90" t="s">
        <v>3</v>
      </c>
      <c r="Y11" s="90" t="s">
        <v>3</v>
      </c>
      <c r="Z11" s="90" t="s">
        <v>3</v>
      </c>
      <c r="AA11" s="90" t="s">
        <v>4</v>
      </c>
      <c r="AB11" s="91" t="s">
        <v>3</v>
      </c>
      <c r="AC11" s="91" t="s">
        <v>3</v>
      </c>
      <c r="AD11" s="91" t="s">
        <v>3</v>
      </c>
      <c r="AE11" s="91" t="s">
        <v>3</v>
      </c>
      <c r="AF11" s="91" t="s">
        <v>4</v>
      </c>
      <c r="AG11" s="91" t="s">
        <v>4</v>
      </c>
      <c r="AH11" s="91" t="s">
        <v>3</v>
      </c>
      <c r="AI11" s="91" t="s">
        <v>6</v>
      </c>
      <c r="AJ11" s="91" t="s">
        <v>4</v>
      </c>
      <c r="AK11" s="91" t="s">
        <v>4</v>
      </c>
      <c r="AL11" s="91" t="s">
        <v>4</v>
      </c>
      <c r="AM11" s="91" t="s">
        <v>6</v>
      </c>
      <c r="AN11" s="91" t="s">
        <v>4</v>
      </c>
      <c r="AO11" s="91" t="s">
        <v>4</v>
      </c>
      <c r="AP11" s="91" t="s">
        <v>4</v>
      </c>
      <c r="AQ11" s="91" t="s">
        <v>6</v>
      </c>
      <c r="AR11" s="91" t="s">
        <v>4</v>
      </c>
      <c r="AS11" s="91" t="s">
        <v>4</v>
      </c>
      <c r="AT11" s="91" t="s">
        <v>4</v>
      </c>
      <c r="AU11" s="91" t="s">
        <v>6</v>
      </c>
      <c r="AV11" s="91" t="s">
        <v>4</v>
      </c>
      <c r="AW11" s="91" t="s">
        <v>4</v>
      </c>
      <c r="AX11" s="91" t="s">
        <v>4</v>
      </c>
      <c r="AY11" s="91" t="s">
        <v>6</v>
      </c>
      <c r="AZ11" s="91" t="s">
        <v>4</v>
      </c>
      <c r="BA11" s="91" t="s">
        <v>4</v>
      </c>
      <c r="BB11" s="91" t="s">
        <v>4</v>
      </c>
      <c r="BC11" s="91" t="s">
        <v>6</v>
      </c>
      <c r="BD11" s="91" t="s">
        <v>4</v>
      </c>
      <c r="BE11" s="91" t="s">
        <v>4</v>
      </c>
      <c r="BF11" s="91" t="s">
        <v>4</v>
      </c>
      <c r="BG11" s="91" t="s">
        <v>6</v>
      </c>
      <c r="BH11" s="91" t="s">
        <v>4</v>
      </c>
      <c r="BI11" s="91" t="s">
        <v>4</v>
      </c>
      <c r="BJ11" s="91" t="s">
        <v>4</v>
      </c>
      <c r="BK11" s="91" t="s">
        <v>6</v>
      </c>
      <c r="BL11" s="92" t="s">
        <v>3</v>
      </c>
      <c r="BM11" s="92" t="s">
        <v>3</v>
      </c>
      <c r="BN11" s="92" t="s">
        <v>3</v>
      </c>
      <c r="BO11" s="92" t="s">
        <v>3</v>
      </c>
      <c r="BP11" s="92" t="s">
        <v>3</v>
      </c>
      <c r="BQ11" s="92" t="s">
        <v>3</v>
      </c>
      <c r="BR11" s="92" t="s">
        <v>3</v>
      </c>
      <c r="BS11" s="92" t="s">
        <v>3</v>
      </c>
      <c r="BT11" s="92" t="s">
        <v>3</v>
      </c>
      <c r="BU11" s="92" t="s">
        <v>3</v>
      </c>
      <c r="BV11" s="92" t="s">
        <v>3</v>
      </c>
      <c r="BW11" s="92" t="s">
        <v>3</v>
      </c>
      <c r="BX11" s="92" t="s">
        <v>3</v>
      </c>
      <c r="BY11" s="92" t="s">
        <v>3</v>
      </c>
      <c r="BZ11" s="92" t="s">
        <v>3</v>
      </c>
      <c r="CA11" s="92" t="s">
        <v>3</v>
      </c>
      <c r="CB11" s="92" t="s">
        <v>3</v>
      </c>
      <c r="CC11" s="92" t="s">
        <v>3</v>
      </c>
      <c r="CD11" s="92" t="s">
        <v>3</v>
      </c>
      <c r="CE11" s="92" t="s">
        <v>3</v>
      </c>
      <c r="CF11" s="92" t="s">
        <v>3</v>
      </c>
      <c r="CG11" s="92" t="s">
        <v>3</v>
      </c>
      <c r="CH11" s="92" t="s">
        <v>3</v>
      </c>
      <c r="CI11" s="92" t="s">
        <v>3</v>
      </c>
      <c r="CJ11" s="98" t="s">
        <v>4</v>
      </c>
      <c r="CK11" s="98" t="s">
        <v>4</v>
      </c>
      <c r="CL11" s="98" t="s">
        <v>4</v>
      </c>
      <c r="CM11" s="98" t="s">
        <v>4</v>
      </c>
      <c r="CN11" s="104" t="s">
        <v>4</v>
      </c>
      <c r="CO11" s="104" t="s">
        <v>4</v>
      </c>
      <c r="CP11" s="104" t="s">
        <v>4</v>
      </c>
      <c r="CQ11" s="104" t="s">
        <v>4</v>
      </c>
      <c r="CR11" s="99" t="s">
        <v>3</v>
      </c>
      <c r="CS11" s="99" t="s">
        <v>3</v>
      </c>
      <c r="CT11" s="99" t="s">
        <v>3</v>
      </c>
      <c r="CU11" s="99" t="s">
        <v>3</v>
      </c>
      <c r="CV11" s="100" t="s">
        <v>4</v>
      </c>
      <c r="CW11" s="100" t="s">
        <v>3</v>
      </c>
      <c r="CX11" s="100" t="s">
        <v>3</v>
      </c>
      <c r="CY11" s="100" t="s">
        <v>3</v>
      </c>
      <c r="CZ11" s="100" t="s">
        <v>4</v>
      </c>
      <c r="DA11" s="100" t="s">
        <v>3</v>
      </c>
      <c r="DB11" s="100" t="s">
        <v>3</v>
      </c>
      <c r="DC11" s="100" t="s">
        <v>3</v>
      </c>
      <c r="DD11" s="93" t="s">
        <v>4</v>
      </c>
      <c r="DE11" s="93" t="s">
        <v>3</v>
      </c>
      <c r="DF11" s="93" t="s">
        <v>3</v>
      </c>
      <c r="DG11" s="93" t="s">
        <v>4</v>
      </c>
      <c r="DH11" s="94" t="s">
        <v>3</v>
      </c>
      <c r="DI11" s="94" t="s">
        <v>3</v>
      </c>
      <c r="DJ11" s="94" t="s">
        <v>3</v>
      </c>
      <c r="DK11" s="94" t="s">
        <v>3</v>
      </c>
      <c r="DL11" s="103" t="s">
        <v>3</v>
      </c>
      <c r="DM11" s="103" t="s">
        <v>3</v>
      </c>
      <c r="DN11" s="103" t="s">
        <v>3</v>
      </c>
      <c r="DO11" s="103" t="s">
        <v>3</v>
      </c>
      <c r="DP11" s="103" t="s">
        <v>3</v>
      </c>
      <c r="DQ11" s="103" t="s">
        <v>3</v>
      </c>
      <c r="DR11" s="103" t="s">
        <v>3</v>
      </c>
      <c r="DS11" s="103" t="s">
        <v>3</v>
      </c>
      <c r="DT11" s="103" t="s">
        <v>3</v>
      </c>
      <c r="DU11" s="103" t="s">
        <v>3</v>
      </c>
      <c r="DV11" s="103" t="s">
        <v>3</v>
      </c>
      <c r="DW11" s="103" t="s">
        <v>3</v>
      </c>
      <c r="DX11" s="103" t="s">
        <v>3</v>
      </c>
      <c r="DY11" s="103" t="s">
        <v>3</v>
      </c>
      <c r="DZ11" s="103" t="s">
        <v>3</v>
      </c>
      <c r="EA11" s="103" t="s">
        <v>3</v>
      </c>
      <c r="EB11" s="8">
        <f t="shared" si="0"/>
        <v>84</v>
      </c>
    </row>
    <row r="12" spans="2:138" x14ac:dyDescent="0.35">
      <c r="B12" s="143" t="s">
        <v>466</v>
      </c>
      <c r="C12" s="8">
        <v>13</v>
      </c>
      <c r="D12" s="88" t="s">
        <v>4</v>
      </c>
      <c r="E12" s="88" t="s">
        <v>4</v>
      </c>
      <c r="F12" s="88" t="s">
        <v>3</v>
      </c>
      <c r="G12" s="88" t="s">
        <v>3</v>
      </c>
      <c r="H12" s="89" t="s">
        <v>4</v>
      </c>
      <c r="I12" s="89" t="s">
        <v>4</v>
      </c>
      <c r="J12" s="89" t="s">
        <v>4</v>
      </c>
      <c r="K12" s="89" t="s">
        <v>4</v>
      </c>
      <c r="L12" s="89" t="s">
        <v>4</v>
      </c>
      <c r="M12" s="89" t="s">
        <v>4</v>
      </c>
      <c r="N12" s="89" t="s">
        <v>4</v>
      </c>
      <c r="O12" s="89" t="s">
        <v>4</v>
      </c>
      <c r="P12" s="89" t="s">
        <v>4</v>
      </c>
      <c r="Q12" s="89" t="s">
        <v>4</v>
      </c>
      <c r="R12" s="89" t="s">
        <v>4</v>
      </c>
      <c r="S12" s="89" t="s">
        <v>4</v>
      </c>
      <c r="T12" s="89" t="s">
        <v>4</v>
      </c>
      <c r="U12" s="89" t="s">
        <v>4</v>
      </c>
      <c r="V12" s="89" t="s">
        <v>4</v>
      </c>
      <c r="W12" s="89" t="s">
        <v>4</v>
      </c>
      <c r="X12" s="90" t="s">
        <v>4</v>
      </c>
      <c r="Y12" s="90" t="s">
        <v>4</v>
      </c>
      <c r="Z12" s="90" t="s">
        <v>4</v>
      </c>
      <c r="AA12" s="90" t="s">
        <v>4</v>
      </c>
      <c r="AB12" s="91" t="s">
        <v>4</v>
      </c>
      <c r="AC12" s="91" t="s">
        <v>4</v>
      </c>
      <c r="AD12" s="91" t="s">
        <v>4</v>
      </c>
      <c r="AE12" s="91" t="s">
        <v>4</v>
      </c>
      <c r="AF12" s="91" t="s">
        <v>4</v>
      </c>
      <c r="AG12" s="91" t="s">
        <v>4</v>
      </c>
      <c r="AH12" s="91" t="s">
        <v>4</v>
      </c>
      <c r="AI12" s="91" t="s">
        <v>6</v>
      </c>
      <c r="AJ12" s="91" t="s">
        <v>4</v>
      </c>
      <c r="AK12" s="91" t="s">
        <v>4</v>
      </c>
      <c r="AL12" s="91" t="s">
        <v>4</v>
      </c>
      <c r="AM12" s="91" t="s">
        <v>6</v>
      </c>
      <c r="AN12" s="91" t="s">
        <v>4</v>
      </c>
      <c r="AO12" s="91" t="s">
        <v>4</v>
      </c>
      <c r="AP12" s="91" t="s">
        <v>4</v>
      </c>
      <c r="AQ12" s="91" t="s">
        <v>6</v>
      </c>
      <c r="AR12" s="91" t="s">
        <v>4</v>
      </c>
      <c r="AS12" s="91" t="s">
        <v>4</v>
      </c>
      <c r="AT12" s="91" t="s">
        <v>4</v>
      </c>
      <c r="AU12" s="91" t="s">
        <v>6</v>
      </c>
      <c r="AV12" s="91" t="s">
        <v>4</v>
      </c>
      <c r="AW12" s="91" t="s">
        <v>4</v>
      </c>
      <c r="AX12" s="91" t="s">
        <v>4</v>
      </c>
      <c r="AY12" s="91" t="s">
        <v>6</v>
      </c>
      <c r="AZ12" s="91" t="s">
        <v>4</v>
      </c>
      <c r="BA12" s="91" t="s">
        <v>4</v>
      </c>
      <c r="BB12" s="91" t="s">
        <v>4</v>
      </c>
      <c r="BC12" s="91" t="s">
        <v>6</v>
      </c>
      <c r="BD12" s="91" t="s">
        <v>4</v>
      </c>
      <c r="BE12" s="91" t="s">
        <v>4</v>
      </c>
      <c r="BF12" s="91" t="s">
        <v>4</v>
      </c>
      <c r="BG12" s="91" t="s">
        <v>6</v>
      </c>
      <c r="BH12" s="91" t="s">
        <v>4</v>
      </c>
      <c r="BI12" s="91" t="s">
        <v>4</v>
      </c>
      <c r="BJ12" s="91" t="s">
        <v>4</v>
      </c>
      <c r="BK12" s="91" t="s">
        <v>6</v>
      </c>
      <c r="BL12" s="92" t="s">
        <v>4</v>
      </c>
      <c r="BM12" s="92" t="s">
        <v>4</v>
      </c>
      <c r="BN12" s="92" t="s">
        <v>4</v>
      </c>
      <c r="BO12" s="92" t="s">
        <v>4</v>
      </c>
      <c r="BP12" s="92" t="s">
        <v>4</v>
      </c>
      <c r="BQ12" s="92" t="s">
        <v>4</v>
      </c>
      <c r="BR12" s="92" t="s">
        <v>4</v>
      </c>
      <c r="BS12" s="92" t="s">
        <v>4</v>
      </c>
      <c r="BT12" s="92" t="s">
        <v>4</v>
      </c>
      <c r="BU12" s="92" t="s">
        <v>4</v>
      </c>
      <c r="BV12" s="92" t="s">
        <v>4</v>
      </c>
      <c r="BW12" s="92" t="s">
        <v>4</v>
      </c>
      <c r="BX12" s="92" t="s">
        <v>4</v>
      </c>
      <c r="BY12" s="92" t="s">
        <v>4</v>
      </c>
      <c r="BZ12" s="92" t="s">
        <v>4</v>
      </c>
      <c r="CA12" s="92" t="s">
        <v>4</v>
      </c>
      <c r="CB12" s="92" t="s">
        <v>4</v>
      </c>
      <c r="CC12" s="92" t="s">
        <v>4</v>
      </c>
      <c r="CD12" s="92" t="s">
        <v>4</v>
      </c>
      <c r="CE12" s="92" t="s">
        <v>4</v>
      </c>
      <c r="CF12" s="92" t="s">
        <v>4</v>
      </c>
      <c r="CG12" s="92" t="s">
        <v>4</v>
      </c>
      <c r="CH12" s="92" t="s">
        <v>4</v>
      </c>
      <c r="CI12" s="92" t="s">
        <v>4</v>
      </c>
      <c r="CJ12" s="98" t="s">
        <v>4</v>
      </c>
      <c r="CK12" s="98" t="s">
        <v>4</v>
      </c>
      <c r="CL12" s="98" t="s">
        <v>4</v>
      </c>
      <c r="CM12" s="98" t="s">
        <v>4</v>
      </c>
      <c r="CN12" s="104" t="s">
        <v>4</v>
      </c>
      <c r="CO12" s="104" t="s">
        <v>4</v>
      </c>
      <c r="CP12" s="104" t="s">
        <v>4</v>
      </c>
      <c r="CQ12" s="104" t="s">
        <v>4</v>
      </c>
      <c r="CR12" s="99" t="s">
        <v>4</v>
      </c>
      <c r="CS12" s="99" t="s">
        <v>4</v>
      </c>
      <c r="CT12" s="99" t="s">
        <v>4</v>
      </c>
      <c r="CU12" s="99" t="s">
        <v>4</v>
      </c>
      <c r="CV12" s="100" t="s">
        <v>4</v>
      </c>
      <c r="CW12" s="100" t="s">
        <v>4</v>
      </c>
      <c r="CX12" s="100" t="s">
        <v>4</v>
      </c>
      <c r="CY12" s="100" t="s">
        <v>4</v>
      </c>
      <c r="CZ12" s="100" t="s">
        <v>4</v>
      </c>
      <c r="DA12" s="100" t="s">
        <v>4</v>
      </c>
      <c r="DB12" s="100" t="s">
        <v>4</v>
      </c>
      <c r="DC12" s="100" t="s">
        <v>4</v>
      </c>
      <c r="DD12" s="93" t="s">
        <v>4</v>
      </c>
      <c r="DE12" s="93" t="s">
        <v>4</v>
      </c>
      <c r="DF12" s="93" t="s">
        <v>4</v>
      </c>
      <c r="DG12" s="93" t="s">
        <v>4</v>
      </c>
      <c r="DH12" s="94" t="s">
        <v>4</v>
      </c>
      <c r="DI12" s="94" t="s">
        <v>4</v>
      </c>
      <c r="DJ12" s="94" t="s">
        <v>4</v>
      </c>
      <c r="DK12" s="94" t="s">
        <v>4</v>
      </c>
      <c r="DL12" s="103" t="s">
        <v>4</v>
      </c>
      <c r="DM12" s="103" t="s">
        <v>4</v>
      </c>
      <c r="DN12" s="103" t="s">
        <v>4</v>
      </c>
      <c r="DO12" s="103" t="s">
        <v>4</v>
      </c>
      <c r="DP12" s="103" t="s">
        <v>4</v>
      </c>
      <c r="DQ12" s="103" t="s">
        <v>4</v>
      </c>
      <c r="DR12" s="103" t="s">
        <v>4</v>
      </c>
      <c r="DS12" s="103" t="s">
        <v>4</v>
      </c>
      <c r="DT12" s="103" t="s">
        <v>4</v>
      </c>
      <c r="DU12" s="103" t="s">
        <v>4</v>
      </c>
      <c r="DV12" s="103" t="s">
        <v>4</v>
      </c>
      <c r="DW12" s="103" t="s">
        <v>4</v>
      </c>
      <c r="DX12" s="103" t="s">
        <v>4</v>
      </c>
      <c r="DY12" s="103" t="s">
        <v>4</v>
      </c>
      <c r="DZ12" s="103" t="s">
        <v>4</v>
      </c>
      <c r="EA12" s="103" t="s">
        <v>4</v>
      </c>
      <c r="EB12" s="8">
        <f t="shared" si="0"/>
        <v>2</v>
      </c>
    </row>
    <row r="13" spans="2:138" x14ac:dyDescent="0.35">
      <c r="B13" s="143" t="s">
        <v>467</v>
      </c>
      <c r="C13" s="8">
        <v>8</v>
      </c>
      <c r="D13" s="88" t="s">
        <v>4</v>
      </c>
      <c r="E13" s="88" t="s">
        <v>4</v>
      </c>
      <c r="F13" s="88" t="s">
        <v>4</v>
      </c>
      <c r="G13" s="88" t="s">
        <v>3</v>
      </c>
      <c r="H13" s="89" t="s">
        <v>3</v>
      </c>
      <c r="I13" s="89" t="s">
        <v>3</v>
      </c>
      <c r="J13" s="89" t="s">
        <v>3</v>
      </c>
      <c r="K13" s="89" t="s">
        <v>4</v>
      </c>
      <c r="L13" s="89" t="s">
        <v>3</v>
      </c>
      <c r="M13" s="89" t="s">
        <v>3</v>
      </c>
      <c r="N13" s="89" t="s">
        <v>3</v>
      </c>
      <c r="O13" s="89" t="s">
        <v>4</v>
      </c>
      <c r="P13" s="89" t="s">
        <v>3</v>
      </c>
      <c r="Q13" s="89" t="s">
        <v>3</v>
      </c>
      <c r="R13" s="89" t="s">
        <v>3</v>
      </c>
      <c r="S13" s="89" t="s">
        <v>4</v>
      </c>
      <c r="T13" s="89" t="s">
        <v>3</v>
      </c>
      <c r="U13" s="89" t="s">
        <v>3</v>
      </c>
      <c r="V13" s="89" t="s">
        <v>3</v>
      </c>
      <c r="W13" s="89" t="s">
        <v>4</v>
      </c>
      <c r="X13" s="90" t="s">
        <v>4</v>
      </c>
      <c r="Y13" s="90" t="s">
        <v>4</v>
      </c>
      <c r="Z13" s="90" t="s">
        <v>4</v>
      </c>
      <c r="AA13" s="90" t="s">
        <v>4</v>
      </c>
      <c r="AB13" s="91" t="s">
        <v>4</v>
      </c>
      <c r="AC13" s="91" t="s">
        <v>4</v>
      </c>
      <c r="AD13" s="91" t="s">
        <v>4</v>
      </c>
      <c r="AE13" s="91" t="s">
        <v>4</v>
      </c>
      <c r="AF13" s="91" t="s">
        <v>4</v>
      </c>
      <c r="AG13" s="91" t="s">
        <v>4</v>
      </c>
      <c r="AH13" s="91" t="s">
        <v>4</v>
      </c>
      <c r="AI13" s="91" t="s">
        <v>6</v>
      </c>
      <c r="AJ13" s="91" t="s">
        <v>4</v>
      </c>
      <c r="AK13" s="91" t="s">
        <v>4</v>
      </c>
      <c r="AL13" s="91" t="s">
        <v>4</v>
      </c>
      <c r="AM13" s="91" t="s">
        <v>6</v>
      </c>
      <c r="AN13" s="91" t="s">
        <v>4</v>
      </c>
      <c r="AO13" s="91" t="s">
        <v>4</v>
      </c>
      <c r="AP13" s="91" t="s">
        <v>4</v>
      </c>
      <c r="AQ13" s="91" t="s">
        <v>6</v>
      </c>
      <c r="AR13" s="91" t="s">
        <v>4</v>
      </c>
      <c r="AS13" s="91" t="s">
        <v>4</v>
      </c>
      <c r="AT13" s="91" t="s">
        <v>4</v>
      </c>
      <c r="AU13" s="91" t="s">
        <v>6</v>
      </c>
      <c r="AV13" s="91" t="s">
        <v>4</v>
      </c>
      <c r="AW13" s="91" t="s">
        <v>4</v>
      </c>
      <c r="AX13" s="91" t="s">
        <v>4</v>
      </c>
      <c r="AY13" s="91" t="s">
        <v>6</v>
      </c>
      <c r="AZ13" s="91" t="s">
        <v>4</v>
      </c>
      <c r="BA13" s="91" t="s">
        <v>4</v>
      </c>
      <c r="BB13" s="91" t="s">
        <v>4</v>
      </c>
      <c r="BC13" s="91" t="s">
        <v>6</v>
      </c>
      <c r="BD13" s="91" t="s">
        <v>4</v>
      </c>
      <c r="BE13" s="91" t="s">
        <v>4</v>
      </c>
      <c r="BF13" s="91" t="s">
        <v>4</v>
      </c>
      <c r="BG13" s="91" t="s">
        <v>6</v>
      </c>
      <c r="BH13" s="91" t="s">
        <v>4</v>
      </c>
      <c r="BI13" s="91" t="s">
        <v>4</v>
      </c>
      <c r="BJ13" s="91" t="s">
        <v>4</v>
      </c>
      <c r="BK13" s="91" t="s">
        <v>6</v>
      </c>
      <c r="BL13" s="92" t="s">
        <v>4</v>
      </c>
      <c r="BM13" s="92" t="s">
        <v>3</v>
      </c>
      <c r="BN13" s="92" t="s">
        <v>3</v>
      </c>
      <c r="BO13" s="92" t="s">
        <v>4</v>
      </c>
      <c r="BP13" s="92" t="s">
        <v>4</v>
      </c>
      <c r="BQ13" s="92" t="s">
        <v>3</v>
      </c>
      <c r="BR13" s="92" t="s">
        <v>3</v>
      </c>
      <c r="BS13" s="92" t="s">
        <v>4</v>
      </c>
      <c r="BT13" s="92" t="s">
        <v>4</v>
      </c>
      <c r="BU13" s="92" t="s">
        <v>3</v>
      </c>
      <c r="BV13" s="92" t="s">
        <v>3</v>
      </c>
      <c r="BW13" s="92" t="s">
        <v>4</v>
      </c>
      <c r="BX13" s="92" t="s">
        <v>4</v>
      </c>
      <c r="BY13" s="92" t="s">
        <v>3</v>
      </c>
      <c r="BZ13" s="92" t="s">
        <v>3</v>
      </c>
      <c r="CA13" s="92" t="s">
        <v>4</v>
      </c>
      <c r="CB13" s="92" t="s">
        <v>4</v>
      </c>
      <c r="CC13" s="92" t="s">
        <v>3</v>
      </c>
      <c r="CD13" s="92" t="s">
        <v>3</v>
      </c>
      <c r="CE13" s="92" t="s">
        <v>4</v>
      </c>
      <c r="CF13" s="92" t="s">
        <v>4</v>
      </c>
      <c r="CG13" s="92" t="s">
        <v>3</v>
      </c>
      <c r="CH13" s="92" t="s">
        <v>3</v>
      </c>
      <c r="CI13" s="92" t="s">
        <v>4</v>
      </c>
      <c r="CJ13" s="98" t="s">
        <v>4</v>
      </c>
      <c r="CK13" s="98" t="s">
        <v>4</v>
      </c>
      <c r="CL13" s="98" t="s">
        <v>4</v>
      </c>
      <c r="CM13" s="98" t="s">
        <v>4</v>
      </c>
      <c r="CN13" s="104" t="s">
        <v>4</v>
      </c>
      <c r="CO13" s="104" t="s">
        <v>4</v>
      </c>
      <c r="CP13" s="104" t="s">
        <v>4</v>
      </c>
      <c r="CQ13" s="104" t="s">
        <v>4</v>
      </c>
      <c r="CR13" s="99" t="s">
        <v>4</v>
      </c>
      <c r="CS13" s="99" t="s">
        <v>4</v>
      </c>
      <c r="CT13" s="99" t="s">
        <v>4</v>
      </c>
      <c r="CU13" s="99" t="s">
        <v>4</v>
      </c>
      <c r="CV13" s="100" t="s">
        <v>3</v>
      </c>
      <c r="CW13" s="100" t="s">
        <v>3</v>
      </c>
      <c r="CX13" s="100" t="s">
        <v>3</v>
      </c>
      <c r="CY13" s="100" t="s">
        <v>3</v>
      </c>
      <c r="CZ13" s="100" t="s">
        <v>3</v>
      </c>
      <c r="DA13" s="100" t="s">
        <v>3</v>
      </c>
      <c r="DB13" s="100" t="s">
        <v>3</v>
      </c>
      <c r="DC13" s="100" t="s">
        <v>3</v>
      </c>
      <c r="DD13" s="93" t="s">
        <v>4</v>
      </c>
      <c r="DE13" s="93" t="s">
        <v>4</v>
      </c>
      <c r="DF13" s="93" t="s">
        <v>4</v>
      </c>
      <c r="DG13" s="93" t="s">
        <v>4</v>
      </c>
      <c r="DH13" s="94" t="s">
        <v>4</v>
      </c>
      <c r="DI13" s="94" t="s">
        <v>4</v>
      </c>
      <c r="DJ13" s="94" t="s">
        <v>4</v>
      </c>
      <c r="DK13" s="94" t="s">
        <v>4</v>
      </c>
      <c r="DL13" s="103" t="s">
        <v>4</v>
      </c>
      <c r="DM13" s="103" t="s">
        <v>4</v>
      </c>
      <c r="DN13" s="103" t="s">
        <v>4</v>
      </c>
      <c r="DO13" s="103" t="s">
        <v>4</v>
      </c>
      <c r="DP13" s="103" t="s">
        <v>4</v>
      </c>
      <c r="DQ13" s="103" t="s">
        <v>4</v>
      </c>
      <c r="DR13" s="103" t="s">
        <v>4</v>
      </c>
      <c r="DS13" s="103" t="s">
        <v>4</v>
      </c>
      <c r="DT13" s="103" t="s">
        <v>4</v>
      </c>
      <c r="DU13" s="103" t="s">
        <v>4</v>
      </c>
      <c r="DV13" s="103" t="s">
        <v>4</v>
      </c>
      <c r="DW13" s="103" t="s">
        <v>4</v>
      </c>
      <c r="DX13" s="103" t="s">
        <v>4</v>
      </c>
      <c r="DY13" s="103" t="s">
        <v>4</v>
      </c>
      <c r="DZ13" s="103" t="s">
        <v>4</v>
      </c>
      <c r="EA13" s="103" t="s">
        <v>4</v>
      </c>
      <c r="EB13" s="8">
        <f t="shared" si="0"/>
        <v>33</v>
      </c>
    </row>
    <row r="14" spans="2:138" x14ac:dyDescent="0.35">
      <c r="B14" s="143" t="s">
        <v>468</v>
      </c>
      <c r="C14" s="8">
        <v>13</v>
      </c>
      <c r="D14" s="88" t="s">
        <v>4</v>
      </c>
      <c r="E14" s="88" t="s">
        <v>3</v>
      </c>
      <c r="F14" s="88" t="s">
        <v>3</v>
      </c>
      <c r="G14" s="88" t="s">
        <v>3</v>
      </c>
      <c r="H14" s="89" t="s">
        <v>3</v>
      </c>
      <c r="I14" s="89" t="s">
        <v>3</v>
      </c>
      <c r="J14" s="89" t="s">
        <v>3</v>
      </c>
      <c r="K14" s="89" t="s">
        <v>3</v>
      </c>
      <c r="L14" s="89" t="s">
        <v>3</v>
      </c>
      <c r="M14" s="89" t="s">
        <v>3</v>
      </c>
      <c r="N14" s="89" t="s">
        <v>3</v>
      </c>
      <c r="O14" s="89" t="s">
        <v>3</v>
      </c>
      <c r="P14" s="89" t="s">
        <v>3</v>
      </c>
      <c r="Q14" s="89" t="s">
        <v>3</v>
      </c>
      <c r="R14" s="89" t="s">
        <v>3</v>
      </c>
      <c r="S14" s="89" t="s">
        <v>3</v>
      </c>
      <c r="T14" s="89" t="s">
        <v>3</v>
      </c>
      <c r="U14" s="89" t="s">
        <v>3</v>
      </c>
      <c r="V14" s="89" t="s">
        <v>3</v>
      </c>
      <c r="W14" s="89" t="s">
        <v>3</v>
      </c>
      <c r="X14" s="90" t="s">
        <v>4</v>
      </c>
      <c r="Y14" s="90" t="s">
        <v>4</v>
      </c>
      <c r="Z14" s="90" t="s">
        <v>4</v>
      </c>
      <c r="AA14" s="90" t="s">
        <v>4</v>
      </c>
      <c r="AB14" s="91" t="s">
        <v>4</v>
      </c>
      <c r="AC14" s="91" t="s">
        <v>4</v>
      </c>
      <c r="AD14" s="91" t="s">
        <v>4</v>
      </c>
      <c r="AE14" s="91" t="s">
        <v>4</v>
      </c>
      <c r="AF14" s="91" t="s">
        <v>4</v>
      </c>
      <c r="AG14" s="91" t="s">
        <v>4</v>
      </c>
      <c r="AH14" s="91" t="s">
        <v>4</v>
      </c>
      <c r="AI14" s="91" t="s">
        <v>6</v>
      </c>
      <c r="AJ14" s="91" t="s">
        <v>4</v>
      </c>
      <c r="AK14" s="91" t="s">
        <v>4</v>
      </c>
      <c r="AL14" s="91" t="s">
        <v>4</v>
      </c>
      <c r="AM14" s="91" t="s">
        <v>6</v>
      </c>
      <c r="AN14" s="91" t="s">
        <v>4</v>
      </c>
      <c r="AO14" s="91" t="s">
        <v>4</v>
      </c>
      <c r="AP14" s="91" t="s">
        <v>4</v>
      </c>
      <c r="AQ14" s="91" t="s">
        <v>6</v>
      </c>
      <c r="AR14" s="91" t="s">
        <v>4</v>
      </c>
      <c r="AS14" s="91" t="s">
        <v>4</v>
      </c>
      <c r="AT14" s="91" t="s">
        <v>4</v>
      </c>
      <c r="AU14" s="91" t="s">
        <v>6</v>
      </c>
      <c r="AV14" s="91" t="s">
        <v>4</v>
      </c>
      <c r="AW14" s="91" t="s">
        <v>4</v>
      </c>
      <c r="AX14" s="91" t="s">
        <v>4</v>
      </c>
      <c r="AY14" s="91" t="s">
        <v>6</v>
      </c>
      <c r="AZ14" s="91" t="s">
        <v>4</v>
      </c>
      <c r="BA14" s="91" t="s">
        <v>4</v>
      </c>
      <c r="BB14" s="91" t="s">
        <v>4</v>
      </c>
      <c r="BC14" s="91" t="s">
        <v>6</v>
      </c>
      <c r="BD14" s="91" t="s">
        <v>4</v>
      </c>
      <c r="BE14" s="91" t="s">
        <v>4</v>
      </c>
      <c r="BF14" s="91" t="s">
        <v>4</v>
      </c>
      <c r="BG14" s="91" t="s">
        <v>6</v>
      </c>
      <c r="BH14" s="91" t="s">
        <v>4</v>
      </c>
      <c r="BI14" s="91" t="s">
        <v>4</v>
      </c>
      <c r="BJ14" s="91" t="s">
        <v>4</v>
      </c>
      <c r="BK14" s="91" t="s">
        <v>6</v>
      </c>
      <c r="BL14" s="92" t="s">
        <v>4</v>
      </c>
      <c r="BM14" s="92" t="s">
        <v>4</v>
      </c>
      <c r="BN14" s="92" t="s">
        <v>4</v>
      </c>
      <c r="BO14" s="92" t="s">
        <v>4</v>
      </c>
      <c r="BP14" s="92" t="s">
        <v>4</v>
      </c>
      <c r="BQ14" s="92" t="s">
        <v>4</v>
      </c>
      <c r="BR14" s="92" t="s">
        <v>4</v>
      </c>
      <c r="BS14" s="92" t="s">
        <v>4</v>
      </c>
      <c r="BT14" s="92" t="s">
        <v>4</v>
      </c>
      <c r="BU14" s="92" t="s">
        <v>4</v>
      </c>
      <c r="BV14" s="92" t="s">
        <v>4</v>
      </c>
      <c r="BW14" s="92" t="s">
        <v>4</v>
      </c>
      <c r="BX14" s="92" t="s">
        <v>4</v>
      </c>
      <c r="BY14" s="92" t="s">
        <v>4</v>
      </c>
      <c r="BZ14" s="92" t="s">
        <v>4</v>
      </c>
      <c r="CA14" s="92" t="s">
        <v>4</v>
      </c>
      <c r="CB14" s="92" t="s">
        <v>4</v>
      </c>
      <c r="CC14" s="92" t="s">
        <v>4</v>
      </c>
      <c r="CD14" s="92" t="s">
        <v>4</v>
      </c>
      <c r="CE14" s="92" t="s">
        <v>4</v>
      </c>
      <c r="CF14" s="92" t="s">
        <v>4</v>
      </c>
      <c r="CG14" s="92" t="s">
        <v>4</v>
      </c>
      <c r="CH14" s="92" t="s">
        <v>4</v>
      </c>
      <c r="CI14" s="92" t="s">
        <v>4</v>
      </c>
      <c r="CJ14" s="98" t="s">
        <v>4</v>
      </c>
      <c r="CK14" s="98" t="s">
        <v>4</v>
      </c>
      <c r="CL14" s="98" t="s">
        <v>4</v>
      </c>
      <c r="CM14" s="98" t="s">
        <v>4</v>
      </c>
      <c r="CN14" s="104" t="s">
        <v>4</v>
      </c>
      <c r="CO14" s="104" t="s">
        <v>4</v>
      </c>
      <c r="CP14" s="104" t="s">
        <v>4</v>
      </c>
      <c r="CQ14" s="104" t="s">
        <v>4</v>
      </c>
      <c r="CR14" s="99" t="s">
        <v>4</v>
      </c>
      <c r="CS14" s="99" t="s">
        <v>4</v>
      </c>
      <c r="CT14" s="99" t="s">
        <v>4</v>
      </c>
      <c r="CU14" s="99" t="s">
        <v>4</v>
      </c>
      <c r="CV14" s="100" t="s">
        <v>4</v>
      </c>
      <c r="CW14" s="100" t="s">
        <v>4</v>
      </c>
      <c r="CX14" s="100" t="s">
        <v>4</v>
      </c>
      <c r="CY14" s="100" t="s">
        <v>4</v>
      </c>
      <c r="CZ14" s="100" t="s">
        <v>4</v>
      </c>
      <c r="DA14" s="100" t="s">
        <v>4</v>
      </c>
      <c r="DB14" s="100" t="s">
        <v>4</v>
      </c>
      <c r="DC14" s="100" t="s">
        <v>4</v>
      </c>
      <c r="DD14" s="93" t="s">
        <v>4</v>
      </c>
      <c r="DE14" s="93" t="s">
        <v>4</v>
      </c>
      <c r="DF14" s="93" t="s">
        <v>4</v>
      </c>
      <c r="DG14" s="93" t="s">
        <v>4</v>
      </c>
      <c r="DH14" s="94" t="s">
        <v>4</v>
      </c>
      <c r="DI14" s="94" t="s">
        <v>4</v>
      </c>
      <c r="DJ14" s="94" t="s">
        <v>4</v>
      </c>
      <c r="DK14" s="94" t="s">
        <v>4</v>
      </c>
      <c r="DL14" s="103" t="s">
        <v>4</v>
      </c>
      <c r="DM14" s="103" t="s">
        <v>4</v>
      </c>
      <c r="DN14" s="103" t="s">
        <v>4</v>
      </c>
      <c r="DO14" s="103" t="s">
        <v>4</v>
      </c>
      <c r="DP14" s="103" t="s">
        <v>4</v>
      </c>
      <c r="DQ14" s="103" t="s">
        <v>4</v>
      </c>
      <c r="DR14" s="103" t="s">
        <v>4</v>
      </c>
      <c r="DS14" s="103" t="s">
        <v>4</v>
      </c>
      <c r="DT14" s="103" t="s">
        <v>4</v>
      </c>
      <c r="DU14" s="103" t="s">
        <v>4</v>
      </c>
      <c r="DV14" s="103" t="s">
        <v>4</v>
      </c>
      <c r="DW14" s="103" t="s">
        <v>4</v>
      </c>
      <c r="DX14" s="103" t="s">
        <v>4</v>
      </c>
      <c r="DY14" s="103" t="s">
        <v>4</v>
      </c>
      <c r="DZ14" s="103" t="s">
        <v>4</v>
      </c>
      <c r="EA14" s="103" t="s">
        <v>4</v>
      </c>
      <c r="EB14" s="8">
        <f t="shared" si="0"/>
        <v>19</v>
      </c>
    </row>
    <row r="15" spans="2:138" x14ac:dyDescent="0.35">
      <c r="B15" s="143" t="s">
        <v>469</v>
      </c>
      <c r="C15" s="8">
        <v>7</v>
      </c>
      <c r="D15" s="88" t="s">
        <v>3</v>
      </c>
      <c r="E15" s="88" t="s">
        <v>3</v>
      </c>
      <c r="F15" s="88" t="s">
        <v>3</v>
      </c>
      <c r="G15" s="88" t="s">
        <v>3</v>
      </c>
      <c r="H15" s="89" t="s">
        <v>3</v>
      </c>
      <c r="I15" s="89" t="s">
        <v>3</v>
      </c>
      <c r="J15" s="89" t="s">
        <v>3</v>
      </c>
      <c r="K15" s="89" t="s">
        <v>4</v>
      </c>
      <c r="L15" s="89" t="s">
        <v>3</v>
      </c>
      <c r="M15" s="89" t="s">
        <v>3</v>
      </c>
      <c r="N15" s="89" t="s">
        <v>3</v>
      </c>
      <c r="O15" s="89" t="s">
        <v>4</v>
      </c>
      <c r="P15" s="89" t="s">
        <v>3</v>
      </c>
      <c r="Q15" s="89" t="s">
        <v>3</v>
      </c>
      <c r="R15" s="89" t="s">
        <v>3</v>
      </c>
      <c r="S15" s="89" t="s">
        <v>4</v>
      </c>
      <c r="T15" s="89" t="s">
        <v>3</v>
      </c>
      <c r="U15" s="89" t="s">
        <v>3</v>
      </c>
      <c r="V15" s="89" t="s">
        <v>3</v>
      </c>
      <c r="W15" s="89" t="s">
        <v>4</v>
      </c>
      <c r="X15" s="90" t="s">
        <v>3</v>
      </c>
      <c r="Y15" s="90" t="s">
        <v>3</v>
      </c>
      <c r="Z15" s="90" t="s">
        <v>3</v>
      </c>
      <c r="AA15" s="90" t="s">
        <v>4</v>
      </c>
      <c r="AB15" s="91"/>
      <c r="AC15" s="91" t="s">
        <v>3</v>
      </c>
      <c r="AD15" s="91" t="s">
        <v>3</v>
      </c>
      <c r="AE15" s="91" t="s">
        <v>3</v>
      </c>
      <c r="AF15" s="91" t="s">
        <v>3</v>
      </c>
      <c r="AG15" s="91" t="s">
        <v>4</v>
      </c>
      <c r="AH15" s="91" t="s">
        <v>4</v>
      </c>
      <c r="AI15" s="91" t="s">
        <v>6</v>
      </c>
      <c r="AJ15" s="91" t="s">
        <v>3</v>
      </c>
      <c r="AK15" s="91" t="s">
        <v>3</v>
      </c>
      <c r="AL15" s="91" t="s">
        <v>3</v>
      </c>
      <c r="AM15" s="91" t="s">
        <v>6</v>
      </c>
      <c r="AN15" s="91" t="s">
        <v>3</v>
      </c>
      <c r="AO15" s="91" t="s">
        <v>3</v>
      </c>
      <c r="AP15" s="91" t="s">
        <v>3</v>
      </c>
      <c r="AQ15" s="91" t="s">
        <v>6</v>
      </c>
      <c r="AR15" s="91" t="s">
        <v>3</v>
      </c>
      <c r="AS15" s="91" t="s">
        <v>3</v>
      </c>
      <c r="AT15" s="91" t="s">
        <v>3</v>
      </c>
      <c r="AU15" s="91" t="s">
        <v>6</v>
      </c>
      <c r="AV15" s="91" t="s">
        <v>3</v>
      </c>
      <c r="AW15" s="91" t="s">
        <v>3</v>
      </c>
      <c r="AX15" s="91" t="s">
        <v>3</v>
      </c>
      <c r="AY15" s="91" t="s">
        <v>6</v>
      </c>
      <c r="AZ15" s="91" t="s">
        <v>3</v>
      </c>
      <c r="BA15" s="91" t="s">
        <v>3</v>
      </c>
      <c r="BB15" s="91" t="s">
        <v>3</v>
      </c>
      <c r="BC15" s="91" t="s">
        <v>6</v>
      </c>
      <c r="BD15" s="91" t="s">
        <v>3</v>
      </c>
      <c r="BE15" s="91" t="s">
        <v>3</v>
      </c>
      <c r="BF15" s="91" t="s">
        <v>3</v>
      </c>
      <c r="BG15" s="91" t="s">
        <v>6</v>
      </c>
      <c r="BH15" s="91" t="s">
        <v>3</v>
      </c>
      <c r="BI15" s="91" t="s">
        <v>3</v>
      </c>
      <c r="BJ15" s="91" t="s">
        <v>3</v>
      </c>
      <c r="BK15" s="91" t="s">
        <v>6</v>
      </c>
      <c r="BL15" s="92" t="s">
        <v>3</v>
      </c>
      <c r="BM15" s="92" t="s">
        <v>3</v>
      </c>
      <c r="BN15" s="92" t="s">
        <v>3</v>
      </c>
      <c r="BO15" s="92" t="s">
        <v>3</v>
      </c>
      <c r="BP15" s="92" t="s">
        <v>3</v>
      </c>
      <c r="BQ15" s="92" t="s">
        <v>3</v>
      </c>
      <c r="BR15" s="92" t="s">
        <v>3</v>
      </c>
      <c r="BS15" s="92" t="s">
        <v>3</v>
      </c>
      <c r="BT15" s="92" t="s">
        <v>3</v>
      </c>
      <c r="BU15" s="92" t="s">
        <v>3</v>
      </c>
      <c r="BV15" s="92" t="s">
        <v>3</v>
      </c>
      <c r="BW15" s="92" t="s">
        <v>3</v>
      </c>
      <c r="BX15" s="92" t="s">
        <v>3</v>
      </c>
      <c r="BY15" s="92" t="s">
        <v>3</v>
      </c>
      <c r="BZ15" s="92" t="s">
        <v>3</v>
      </c>
      <c r="CA15" s="92" t="s">
        <v>3</v>
      </c>
      <c r="CB15" s="92" t="s">
        <v>3</v>
      </c>
      <c r="CC15" s="92" t="s">
        <v>3</v>
      </c>
      <c r="CD15" s="92" t="s">
        <v>3</v>
      </c>
      <c r="CE15" s="92" t="s">
        <v>3</v>
      </c>
      <c r="CF15" s="92" t="s">
        <v>3</v>
      </c>
      <c r="CG15" s="92" t="s">
        <v>3</v>
      </c>
      <c r="CH15" s="92" t="s">
        <v>3</v>
      </c>
      <c r="CI15" s="92" t="s">
        <v>3</v>
      </c>
      <c r="CJ15" s="98" t="s">
        <v>4</v>
      </c>
      <c r="CK15" s="98" t="s">
        <v>4</v>
      </c>
      <c r="CL15" s="98" t="s">
        <v>4</v>
      </c>
      <c r="CM15" s="98" t="s">
        <v>4</v>
      </c>
      <c r="CN15" s="104" t="s">
        <v>4</v>
      </c>
      <c r="CO15" s="104" t="s">
        <v>4</v>
      </c>
      <c r="CP15" s="104" t="s">
        <v>4</v>
      </c>
      <c r="CQ15" s="104" t="s">
        <v>4</v>
      </c>
      <c r="CR15" s="99" t="s">
        <v>3</v>
      </c>
      <c r="CS15" s="99" t="s">
        <v>3</v>
      </c>
      <c r="CT15" s="99" t="s">
        <v>3</v>
      </c>
      <c r="CU15" s="99" t="s">
        <v>3</v>
      </c>
      <c r="CV15" s="100" t="s">
        <v>4</v>
      </c>
      <c r="CW15" s="100" t="s">
        <v>3</v>
      </c>
      <c r="CX15" s="100" t="s">
        <v>3</v>
      </c>
      <c r="CY15" s="100" t="s">
        <v>3</v>
      </c>
      <c r="CZ15" s="100" t="s">
        <v>4</v>
      </c>
      <c r="DA15" s="100" t="s">
        <v>3</v>
      </c>
      <c r="DB15" s="100" t="s">
        <v>3</v>
      </c>
      <c r="DC15" s="100" t="s">
        <v>3</v>
      </c>
      <c r="DD15" s="93" t="s">
        <v>3</v>
      </c>
      <c r="DE15" s="93" t="s">
        <v>3</v>
      </c>
      <c r="DF15" s="93" t="s">
        <v>3</v>
      </c>
      <c r="DG15" s="93" t="s">
        <v>3</v>
      </c>
      <c r="DH15" s="94" t="s">
        <v>3</v>
      </c>
      <c r="DI15" s="94" t="s">
        <v>3</v>
      </c>
      <c r="DJ15" s="94" t="s">
        <v>3</v>
      </c>
      <c r="DK15" s="94" t="s">
        <v>4</v>
      </c>
      <c r="DL15" s="103" t="s">
        <v>4</v>
      </c>
      <c r="DM15" s="103" t="s">
        <v>4</v>
      </c>
      <c r="DN15" s="103" t="s">
        <v>4</v>
      </c>
      <c r="DO15" s="103" t="s">
        <v>4</v>
      </c>
      <c r="DP15" s="103" t="s">
        <v>4</v>
      </c>
      <c r="DQ15" s="103" t="s">
        <v>4</v>
      </c>
      <c r="DR15" s="103" t="s">
        <v>4</v>
      </c>
      <c r="DS15" s="103" t="s">
        <v>4</v>
      </c>
      <c r="DT15" s="103" t="s">
        <v>4</v>
      </c>
      <c r="DU15" s="103" t="s">
        <v>4</v>
      </c>
      <c r="DV15" s="103" t="s">
        <v>4</v>
      </c>
      <c r="DW15" s="103" t="s">
        <v>4</v>
      </c>
      <c r="DX15" s="103" t="s">
        <v>4</v>
      </c>
      <c r="DY15" s="103" t="s">
        <v>4</v>
      </c>
      <c r="DZ15" s="103" t="s">
        <v>4</v>
      </c>
      <c r="EA15" s="103" t="s">
        <v>4</v>
      </c>
      <c r="EB15" s="8">
        <f t="shared" si="0"/>
        <v>85</v>
      </c>
    </row>
    <row r="16" spans="2:138" x14ac:dyDescent="0.35">
      <c r="B16" s="144" t="s">
        <v>470</v>
      </c>
      <c r="C16" s="8">
        <v>6</v>
      </c>
      <c r="D16" s="88" t="s">
        <v>3</v>
      </c>
      <c r="E16" s="88" t="s">
        <v>3</v>
      </c>
      <c r="F16" s="88" t="s">
        <v>3</v>
      </c>
      <c r="G16" s="88" t="s">
        <v>3</v>
      </c>
      <c r="H16" s="89" t="s">
        <v>3</v>
      </c>
      <c r="I16" s="89" t="s">
        <v>3</v>
      </c>
      <c r="J16" s="89" t="s">
        <v>3</v>
      </c>
      <c r="K16" s="89" t="s">
        <v>3</v>
      </c>
      <c r="L16" s="89" t="s">
        <v>3</v>
      </c>
      <c r="M16" s="89" t="s">
        <v>3</v>
      </c>
      <c r="N16" s="89" t="s">
        <v>3</v>
      </c>
      <c r="O16" s="89" t="s">
        <v>3</v>
      </c>
      <c r="P16" s="89" t="s">
        <v>3</v>
      </c>
      <c r="Q16" s="89" t="s">
        <v>3</v>
      </c>
      <c r="R16" s="89" t="s">
        <v>3</v>
      </c>
      <c r="S16" s="89" t="s">
        <v>3</v>
      </c>
      <c r="T16" s="89" t="s">
        <v>3</v>
      </c>
      <c r="U16" s="89" t="s">
        <v>3</v>
      </c>
      <c r="V16" s="89" t="s">
        <v>3</v>
      </c>
      <c r="W16" s="89" t="s">
        <v>3</v>
      </c>
      <c r="X16" s="90" t="s">
        <v>4</v>
      </c>
      <c r="Y16" s="90" t="s">
        <v>4</v>
      </c>
      <c r="Z16" s="90" t="s">
        <v>3</v>
      </c>
      <c r="AA16" s="90" t="s">
        <v>3</v>
      </c>
      <c r="AB16" s="91"/>
      <c r="AC16" s="91" t="s">
        <v>3</v>
      </c>
      <c r="AD16" s="91" t="s">
        <v>3</v>
      </c>
      <c r="AE16" s="91" t="s">
        <v>3</v>
      </c>
      <c r="AF16" s="91" t="s">
        <v>4</v>
      </c>
      <c r="AG16" s="91" t="s">
        <v>4</v>
      </c>
      <c r="AH16" s="91" t="s">
        <v>4</v>
      </c>
      <c r="AI16" s="91" t="s">
        <v>6</v>
      </c>
      <c r="AJ16" s="91" t="s">
        <v>3</v>
      </c>
      <c r="AK16" s="91" t="s">
        <v>3</v>
      </c>
      <c r="AL16" s="91" t="s">
        <v>3</v>
      </c>
      <c r="AM16" s="91" t="s">
        <v>6</v>
      </c>
      <c r="AN16" s="91" t="s">
        <v>3</v>
      </c>
      <c r="AO16" s="91" t="s">
        <v>3</v>
      </c>
      <c r="AP16" s="91" t="s">
        <v>3</v>
      </c>
      <c r="AQ16" s="91" t="s">
        <v>6</v>
      </c>
      <c r="AR16" s="91" t="s">
        <v>3</v>
      </c>
      <c r="AS16" s="91" t="s">
        <v>3</v>
      </c>
      <c r="AT16" s="91" t="s">
        <v>3</v>
      </c>
      <c r="AU16" s="91" t="s">
        <v>6</v>
      </c>
      <c r="AV16" s="91" t="s">
        <v>3</v>
      </c>
      <c r="AW16" s="91" t="s">
        <v>3</v>
      </c>
      <c r="AX16" s="91" t="s">
        <v>3</v>
      </c>
      <c r="AY16" s="91" t="s">
        <v>6</v>
      </c>
      <c r="AZ16" s="91" t="s">
        <v>3</v>
      </c>
      <c r="BA16" s="91" t="s">
        <v>3</v>
      </c>
      <c r="BB16" s="91" t="s">
        <v>3</v>
      </c>
      <c r="BC16" s="91" t="s">
        <v>6</v>
      </c>
      <c r="BD16" s="91" t="s">
        <v>3</v>
      </c>
      <c r="BE16" s="91" t="s">
        <v>3</v>
      </c>
      <c r="BF16" s="91" t="s">
        <v>3</v>
      </c>
      <c r="BG16" s="91" t="s">
        <v>6</v>
      </c>
      <c r="BH16" s="91" t="s">
        <v>3</v>
      </c>
      <c r="BI16" s="91" t="s">
        <v>3</v>
      </c>
      <c r="BJ16" s="91" t="s">
        <v>3</v>
      </c>
      <c r="BK16" s="91" t="s">
        <v>6</v>
      </c>
      <c r="BL16" s="92" t="s">
        <v>4</v>
      </c>
      <c r="BM16" s="92" t="s">
        <v>4</v>
      </c>
      <c r="BN16" s="92" t="s">
        <v>3</v>
      </c>
      <c r="BO16" s="92" t="s">
        <v>3</v>
      </c>
      <c r="BP16" s="92" t="s">
        <v>4</v>
      </c>
      <c r="BQ16" s="92" t="s">
        <v>4</v>
      </c>
      <c r="BR16" s="92" t="s">
        <v>3</v>
      </c>
      <c r="BS16" s="92" t="s">
        <v>3</v>
      </c>
      <c r="BT16" s="92" t="s">
        <v>4</v>
      </c>
      <c r="BU16" s="92" t="s">
        <v>4</v>
      </c>
      <c r="BV16" s="92" t="s">
        <v>3</v>
      </c>
      <c r="BW16" s="92" t="s">
        <v>3</v>
      </c>
      <c r="BX16" s="92" t="s">
        <v>4</v>
      </c>
      <c r="BY16" s="92" t="s">
        <v>4</v>
      </c>
      <c r="BZ16" s="92" t="s">
        <v>3</v>
      </c>
      <c r="CA16" s="92" t="s">
        <v>3</v>
      </c>
      <c r="CB16" s="92" t="s">
        <v>4</v>
      </c>
      <c r="CC16" s="92" t="s">
        <v>4</v>
      </c>
      <c r="CD16" s="92" t="s">
        <v>3</v>
      </c>
      <c r="CE16" s="92" t="s">
        <v>3</v>
      </c>
      <c r="CF16" s="92" t="s">
        <v>4</v>
      </c>
      <c r="CG16" s="92" t="s">
        <v>4</v>
      </c>
      <c r="CH16" s="92" t="s">
        <v>3</v>
      </c>
      <c r="CI16" s="92" t="s">
        <v>3</v>
      </c>
      <c r="CJ16" s="98" t="s">
        <v>4</v>
      </c>
      <c r="CK16" s="98" t="s">
        <v>4</v>
      </c>
      <c r="CL16" s="98" t="s">
        <v>4</v>
      </c>
      <c r="CM16" s="98" t="s">
        <v>4</v>
      </c>
      <c r="CN16" s="104" t="s">
        <v>4</v>
      </c>
      <c r="CO16" s="104" t="s">
        <v>4</v>
      </c>
      <c r="CP16" s="104" t="s">
        <v>4</v>
      </c>
      <c r="CQ16" s="104" t="s">
        <v>4</v>
      </c>
      <c r="CR16" s="99" t="s">
        <v>3</v>
      </c>
      <c r="CS16" s="99" t="s">
        <v>3</v>
      </c>
      <c r="CT16" s="99" t="s">
        <v>3</v>
      </c>
      <c r="CU16" s="99" t="s">
        <v>3</v>
      </c>
      <c r="CV16" s="100" t="s">
        <v>4</v>
      </c>
      <c r="CW16" s="100" t="s">
        <v>3</v>
      </c>
      <c r="CX16" s="100" t="s">
        <v>3</v>
      </c>
      <c r="CY16" s="100" t="s">
        <v>3</v>
      </c>
      <c r="CZ16" s="100" t="s">
        <v>4</v>
      </c>
      <c r="DA16" s="100" t="s">
        <v>3</v>
      </c>
      <c r="DB16" s="100" t="s">
        <v>3</v>
      </c>
      <c r="DC16" s="100" t="s">
        <v>3</v>
      </c>
      <c r="DD16" s="93" t="s">
        <v>3</v>
      </c>
      <c r="DE16" s="93" t="s">
        <v>3</v>
      </c>
      <c r="DF16" s="93" t="s">
        <v>3</v>
      </c>
      <c r="DG16" s="93" t="s">
        <v>3</v>
      </c>
      <c r="DH16" s="94" t="s">
        <v>3</v>
      </c>
      <c r="DI16" s="94" t="s">
        <v>3</v>
      </c>
      <c r="DJ16" s="94" t="s">
        <v>3</v>
      </c>
      <c r="DK16" s="94" t="s">
        <v>3</v>
      </c>
      <c r="DL16" s="103" t="s">
        <v>4</v>
      </c>
      <c r="DM16" s="103" t="s">
        <v>4</v>
      </c>
      <c r="DN16" s="103" t="s">
        <v>4</v>
      </c>
      <c r="DO16" s="103" t="s">
        <v>4</v>
      </c>
      <c r="DP16" s="103" t="s">
        <v>4</v>
      </c>
      <c r="DQ16" s="103" t="s">
        <v>4</v>
      </c>
      <c r="DR16" s="103" t="s">
        <v>4</v>
      </c>
      <c r="DS16" s="103" t="s">
        <v>4</v>
      </c>
      <c r="DT16" s="103" t="s">
        <v>4</v>
      </c>
      <c r="DU16" s="103" t="s">
        <v>4</v>
      </c>
      <c r="DV16" s="103" t="s">
        <v>4</v>
      </c>
      <c r="DW16" s="103" t="s">
        <v>4</v>
      </c>
      <c r="DX16" s="103" t="s">
        <v>4</v>
      </c>
      <c r="DY16" s="103" t="s">
        <v>4</v>
      </c>
      <c r="DZ16" s="103" t="s">
        <v>4</v>
      </c>
      <c r="EA16" s="103" t="s">
        <v>4</v>
      </c>
      <c r="EB16" s="8">
        <f t="shared" si="0"/>
        <v>76</v>
      </c>
    </row>
    <row r="17" spans="2:132" x14ac:dyDescent="0.35">
      <c r="B17" s="143" t="s">
        <v>471</v>
      </c>
      <c r="C17" s="8">
        <v>6</v>
      </c>
      <c r="D17" s="88" t="s">
        <v>3</v>
      </c>
      <c r="E17" s="88" t="s">
        <v>4</v>
      </c>
      <c r="F17" s="88" t="s">
        <v>4</v>
      </c>
      <c r="G17" s="88" t="s">
        <v>4</v>
      </c>
      <c r="H17" s="89" t="s">
        <v>4</v>
      </c>
      <c r="I17" s="89" t="s">
        <v>4</v>
      </c>
      <c r="J17" s="89" t="s">
        <v>4</v>
      </c>
      <c r="K17" s="89" t="s">
        <v>4</v>
      </c>
      <c r="L17" s="89" t="s">
        <v>4</v>
      </c>
      <c r="M17" s="89" t="s">
        <v>4</v>
      </c>
      <c r="N17" s="89" t="s">
        <v>4</v>
      </c>
      <c r="O17" s="89" t="s">
        <v>4</v>
      </c>
      <c r="P17" s="89" t="s">
        <v>4</v>
      </c>
      <c r="Q17" s="89" t="s">
        <v>4</v>
      </c>
      <c r="R17" s="89" t="s">
        <v>4</v>
      </c>
      <c r="S17" s="89" t="s">
        <v>4</v>
      </c>
      <c r="T17" s="89" t="s">
        <v>4</v>
      </c>
      <c r="U17" s="89" t="s">
        <v>4</v>
      </c>
      <c r="V17" s="89" t="s">
        <v>4</v>
      </c>
      <c r="W17" s="89" t="s">
        <v>4</v>
      </c>
      <c r="X17" s="90" t="s">
        <v>3</v>
      </c>
      <c r="Y17" s="90" t="s">
        <v>3</v>
      </c>
      <c r="Z17" s="90" t="s">
        <v>3</v>
      </c>
      <c r="AA17" s="90" t="s">
        <v>4</v>
      </c>
      <c r="AB17" s="91" t="s">
        <v>4</v>
      </c>
      <c r="AC17" s="91" t="s">
        <v>4</v>
      </c>
      <c r="AD17" s="91" t="s">
        <v>4</v>
      </c>
      <c r="AE17" s="91" t="s">
        <v>4</v>
      </c>
      <c r="AF17" s="91" t="s">
        <v>3</v>
      </c>
      <c r="AG17" s="91" t="s">
        <v>4</v>
      </c>
      <c r="AH17" s="91" t="s">
        <v>4</v>
      </c>
      <c r="AI17" s="91" t="s">
        <v>6</v>
      </c>
      <c r="AJ17" s="91" t="s">
        <v>4</v>
      </c>
      <c r="AK17" s="91" t="s">
        <v>4</v>
      </c>
      <c r="AL17" s="91" t="s">
        <v>4</v>
      </c>
      <c r="AM17" s="91" t="s">
        <v>6</v>
      </c>
      <c r="AN17" s="91" t="s">
        <v>4</v>
      </c>
      <c r="AO17" s="91" t="s">
        <v>4</v>
      </c>
      <c r="AP17" s="91" t="s">
        <v>4</v>
      </c>
      <c r="AQ17" s="91" t="s">
        <v>6</v>
      </c>
      <c r="AR17" s="91" t="s">
        <v>4</v>
      </c>
      <c r="AS17" s="91" t="s">
        <v>4</v>
      </c>
      <c r="AT17" s="91" t="s">
        <v>4</v>
      </c>
      <c r="AU17" s="91" t="s">
        <v>6</v>
      </c>
      <c r="AV17" s="91" t="s">
        <v>4</v>
      </c>
      <c r="AW17" s="91" t="s">
        <v>4</v>
      </c>
      <c r="AX17" s="91" t="s">
        <v>4</v>
      </c>
      <c r="AY17" s="91" t="s">
        <v>6</v>
      </c>
      <c r="AZ17" s="91" t="s">
        <v>4</v>
      </c>
      <c r="BA17" s="91" t="s">
        <v>4</v>
      </c>
      <c r="BB17" s="91" t="s">
        <v>4</v>
      </c>
      <c r="BC17" s="91" t="s">
        <v>6</v>
      </c>
      <c r="BD17" s="91" t="s">
        <v>4</v>
      </c>
      <c r="BE17" s="91" t="s">
        <v>4</v>
      </c>
      <c r="BF17" s="91" t="s">
        <v>4</v>
      </c>
      <c r="BG17" s="91" t="s">
        <v>6</v>
      </c>
      <c r="BH17" s="91" t="s">
        <v>4</v>
      </c>
      <c r="BI17" s="91" t="s">
        <v>4</v>
      </c>
      <c r="BJ17" s="91" t="s">
        <v>4</v>
      </c>
      <c r="BK17" s="91" t="s">
        <v>6</v>
      </c>
      <c r="BL17" s="92" t="s">
        <v>3</v>
      </c>
      <c r="BM17" s="92" t="s">
        <v>4</v>
      </c>
      <c r="BN17" s="92" t="s">
        <v>4</v>
      </c>
      <c r="BO17" s="92" t="s">
        <v>4</v>
      </c>
      <c r="BP17" s="92" t="s">
        <v>3</v>
      </c>
      <c r="BQ17" s="92" t="s">
        <v>4</v>
      </c>
      <c r="BR17" s="92" t="s">
        <v>4</v>
      </c>
      <c r="BS17" s="92" t="s">
        <v>4</v>
      </c>
      <c r="BT17" s="92" t="s">
        <v>3</v>
      </c>
      <c r="BU17" s="92" t="s">
        <v>4</v>
      </c>
      <c r="BV17" s="92" t="s">
        <v>4</v>
      </c>
      <c r="BW17" s="92" t="s">
        <v>4</v>
      </c>
      <c r="BX17" s="92" t="s">
        <v>3</v>
      </c>
      <c r="BY17" s="92" t="s">
        <v>4</v>
      </c>
      <c r="BZ17" s="92" t="s">
        <v>4</v>
      </c>
      <c r="CA17" s="92" t="s">
        <v>4</v>
      </c>
      <c r="CB17" s="92" t="s">
        <v>3</v>
      </c>
      <c r="CC17" s="92" t="s">
        <v>4</v>
      </c>
      <c r="CD17" s="92" t="s">
        <v>4</v>
      </c>
      <c r="CE17" s="92" t="s">
        <v>4</v>
      </c>
      <c r="CF17" s="92" t="s">
        <v>3</v>
      </c>
      <c r="CG17" s="92" t="s">
        <v>4</v>
      </c>
      <c r="CH17" s="92" t="s">
        <v>4</v>
      </c>
      <c r="CI17" s="92" t="s">
        <v>4</v>
      </c>
      <c r="CJ17" s="98" t="s">
        <v>4</v>
      </c>
      <c r="CK17" s="98" t="s">
        <v>4</v>
      </c>
      <c r="CL17" s="98" t="s">
        <v>4</v>
      </c>
      <c r="CM17" s="98" t="s">
        <v>4</v>
      </c>
      <c r="CN17" s="104" t="s">
        <v>4</v>
      </c>
      <c r="CO17" s="104" t="s">
        <v>4</v>
      </c>
      <c r="CP17" s="104" t="s">
        <v>4</v>
      </c>
      <c r="CQ17" s="104" t="s">
        <v>4</v>
      </c>
      <c r="CR17" s="99" t="s">
        <v>4</v>
      </c>
      <c r="CS17" s="99" t="s">
        <v>4</v>
      </c>
      <c r="CT17" s="99" t="s">
        <v>4</v>
      </c>
      <c r="CU17" s="99" t="s">
        <v>3</v>
      </c>
      <c r="CV17" s="100" t="s">
        <v>3</v>
      </c>
      <c r="CW17" s="100" t="s">
        <v>3</v>
      </c>
      <c r="CX17" s="100" t="s">
        <v>4</v>
      </c>
      <c r="CY17" s="100" t="s">
        <v>4</v>
      </c>
      <c r="CZ17" s="100" t="s">
        <v>3</v>
      </c>
      <c r="DA17" s="100" t="s">
        <v>3</v>
      </c>
      <c r="DB17" s="100" t="s">
        <v>4</v>
      </c>
      <c r="DC17" s="100" t="s">
        <v>4</v>
      </c>
      <c r="DD17" s="93" t="s">
        <v>4</v>
      </c>
      <c r="DE17" s="93" t="s">
        <v>4</v>
      </c>
      <c r="DF17" s="93" t="s">
        <v>4</v>
      </c>
      <c r="DG17" s="93" t="s">
        <v>4</v>
      </c>
      <c r="DH17" s="94" t="s">
        <v>4</v>
      </c>
      <c r="DI17" s="94" t="s">
        <v>4</v>
      </c>
      <c r="DJ17" s="94" t="s">
        <v>4</v>
      </c>
      <c r="DK17" s="94" t="s">
        <v>4</v>
      </c>
      <c r="DL17" s="103" t="s">
        <v>4</v>
      </c>
      <c r="DM17" s="103" t="s">
        <v>4</v>
      </c>
      <c r="DN17" s="103" t="s">
        <v>4</v>
      </c>
      <c r="DO17" s="103" t="s">
        <v>4</v>
      </c>
      <c r="DP17" s="103" t="s">
        <v>4</v>
      </c>
      <c r="DQ17" s="103" t="s">
        <v>4</v>
      </c>
      <c r="DR17" s="103" t="s">
        <v>4</v>
      </c>
      <c r="DS17" s="103" t="s">
        <v>4</v>
      </c>
      <c r="DT17" s="103" t="s">
        <v>4</v>
      </c>
      <c r="DU17" s="103" t="s">
        <v>4</v>
      </c>
      <c r="DV17" s="103" t="s">
        <v>4</v>
      </c>
      <c r="DW17" s="103" t="s">
        <v>4</v>
      </c>
      <c r="DX17" s="103" t="s">
        <v>4</v>
      </c>
      <c r="DY17" s="103" t="s">
        <v>4</v>
      </c>
      <c r="DZ17" s="103" t="s">
        <v>4</v>
      </c>
      <c r="EA17" s="103" t="s">
        <v>4</v>
      </c>
      <c r="EB17" s="8">
        <f t="shared" si="0"/>
        <v>16</v>
      </c>
    </row>
    <row r="18" spans="2:132" x14ac:dyDescent="0.35">
      <c r="B18" s="143" t="s">
        <v>497</v>
      </c>
      <c r="C18" s="8">
        <v>13</v>
      </c>
      <c r="D18" s="88" t="s">
        <v>3</v>
      </c>
      <c r="E18" s="88" t="s">
        <v>3</v>
      </c>
      <c r="F18" s="88" t="s">
        <v>3</v>
      </c>
      <c r="G18" s="88" t="s">
        <v>3</v>
      </c>
      <c r="H18" s="89" t="s">
        <v>3</v>
      </c>
      <c r="I18" s="89" t="s">
        <v>3</v>
      </c>
      <c r="J18" s="89" t="s">
        <v>3</v>
      </c>
      <c r="K18" s="89" t="s">
        <v>3</v>
      </c>
      <c r="L18" s="89" t="s">
        <v>3</v>
      </c>
      <c r="M18" s="89" t="s">
        <v>3</v>
      </c>
      <c r="N18" s="89" t="s">
        <v>3</v>
      </c>
      <c r="O18" s="89" t="s">
        <v>3</v>
      </c>
      <c r="P18" s="89" t="s">
        <v>3</v>
      </c>
      <c r="Q18" s="89" t="s">
        <v>3</v>
      </c>
      <c r="R18" s="89" t="s">
        <v>3</v>
      </c>
      <c r="S18" s="89" t="s">
        <v>3</v>
      </c>
      <c r="T18" s="89" t="s">
        <v>3</v>
      </c>
      <c r="U18" s="89" t="s">
        <v>3</v>
      </c>
      <c r="V18" s="89" t="s">
        <v>3</v>
      </c>
      <c r="W18" s="89" t="s">
        <v>3</v>
      </c>
      <c r="X18" s="90" t="s">
        <v>4</v>
      </c>
      <c r="Y18" s="90" t="s">
        <v>4</v>
      </c>
      <c r="Z18" s="90" t="s">
        <v>4</v>
      </c>
      <c r="AA18" s="90" t="s">
        <v>4</v>
      </c>
      <c r="AB18" s="91" t="s">
        <v>4</v>
      </c>
      <c r="AC18" s="91" t="s">
        <v>4</v>
      </c>
      <c r="AD18" s="91" t="s">
        <v>4</v>
      </c>
      <c r="AE18" s="91" t="s">
        <v>4</v>
      </c>
      <c r="AF18" s="91" t="s">
        <v>4</v>
      </c>
      <c r="AG18" s="91" t="s">
        <v>4</v>
      </c>
      <c r="AH18" s="91" t="s">
        <v>4</v>
      </c>
      <c r="AI18" s="91" t="s">
        <v>6</v>
      </c>
      <c r="AJ18" s="91" t="s">
        <v>4</v>
      </c>
      <c r="AK18" s="91" t="s">
        <v>4</v>
      </c>
      <c r="AL18" s="91" t="s">
        <v>4</v>
      </c>
      <c r="AM18" s="91" t="s">
        <v>6</v>
      </c>
      <c r="AN18" s="91" t="s">
        <v>4</v>
      </c>
      <c r="AO18" s="91" t="s">
        <v>4</v>
      </c>
      <c r="AP18" s="91" t="s">
        <v>4</v>
      </c>
      <c r="AQ18" s="91" t="s">
        <v>6</v>
      </c>
      <c r="AR18" s="91" t="s">
        <v>4</v>
      </c>
      <c r="AS18" s="91" t="s">
        <v>4</v>
      </c>
      <c r="AT18" s="91" t="s">
        <v>4</v>
      </c>
      <c r="AU18" s="91" t="s">
        <v>6</v>
      </c>
      <c r="AV18" s="91" t="s">
        <v>4</v>
      </c>
      <c r="AW18" s="91" t="s">
        <v>4</v>
      </c>
      <c r="AX18" s="91" t="s">
        <v>4</v>
      </c>
      <c r="AY18" s="91" t="s">
        <v>6</v>
      </c>
      <c r="AZ18" s="91" t="s">
        <v>4</v>
      </c>
      <c r="BA18" s="91" t="s">
        <v>4</v>
      </c>
      <c r="BB18" s="91" t="s">
        <v>4</v>
      </c>
      <c r="BC18" s="91" t="s">
        <v>6</v>
      </c>
      <c r="BD18" s="91" t="s">
        <v>4</v>
      </c>
      <c r="BE18" s="91" t="s">
        <v>4</v>
      </c>
      <c r="BF18" s="91" t="s">
        <v>4</v>
      </c>
      <c r="BG18" s="91" t="s">
        <v>6</v>
      </c>
      <c r="BH18" s="91" t="s">
        <v>4</v>
      </c>
      <c r="BI18" s="91" t="s">
        <v>4</v>
      </c>
      <c r="BJ18" s="91" t="s">
        <v>4</v>
      </c>
      <c r="BK18" s="91" t="s">
        <v>6</v>
      </c>
      <c r="BL18" s="92" t="s">
        <v>3</v>
      </c>
      <c r="BM18" s="92" t="s">
        <v>3</v>
      </c>
      <c r="BN18" s="92" t="s">
        <v>3</v>
      </c>
      <c r="BO18" s="92" t="s">
        <v>4</v>
      </c>
      <c r="BP18" s="92" t="s">
        <v>3</v>
      </c>
      <c r="BQ18" s="92" t="s">
        <v>3</v>
      </c>
      <c r="BR18" s="92" t="s">
        <v>3</v>
      </c>
      <c r="BS18" s="92" t="s">
        <v>4</v>
      </c>
      <c r="BT18" s="92" t="s">
        <v>3</v>
      </c>
      <c r="BU18" s="92" t="s">
        <v>3</v>
      </c>
      <c r="BV18" s="92" t="s">
        <v>3</v>
      </c>
      <c r="BW18" s="92" t="s">
        <v>4</v>
      </c>
      <c r="BX18" s="92" t="s">
        <v>3</v>
      </c>
      <c r="BY18" s="92" t="s">
        <v>3</v>
      </c>
      <c r="BZ18" s="92" t="s">
        <v>3</v>
      </c>
      <c r="CA18" s="92" t="s">
        <v>4</v>
      </c>
      <c r="CB18" s="92" t="s">
        <v>3</v>
      </c>
      <c r="CC18" s="92" t="s">
        <v>3</v>
      </c>
      <c r="CD18" s="92" t="s">
        <v>3</v>
      </c>
      <c r="CE18" s="92" t="s">
        <v>4</v>
      </c>
      <c r="CF18" s="92" t="s">
        <v>3</v>
      </c>
      <c r="CG18" s="92" t="s">
        <v>3</v>
      </c>
      <c r="CH18" s="92" t="s">
        <v>3</v>
      </c>
      <c r="CI18" s="92" t="s">
        <v>4</v>
      </c>
      <c r="CJ18" s="98" t="s">
        <v>4</v>
      </c>
      <c r="CK18" s="98" t="s">
        <v>4</v>
      </c>
      <c r="CL18" s="98" t="s">
        <v>4</v>
      </c>
      <c r="CM18" s="98" t="s">
        <v>4</v>
      </c>
      <c r="CN18" s="104" t="s">
        <v>4</v>
      </c>
      <c r="CO18" s="104" t="s">
        <v>4</v>
      </c>
      <c r="CP18" s="104" t="s">
        <v>4</v>
      </c>
      <c r="CQ18" s="104" t="s">
        <v>4</v>
      </c>
      <c r="CR18" s="99" t="s">
        <v>4</v>
      </c>
      <c r="CS18" s="99" t="s">
        <v>4</v>
      </c>
      <c r="CT18" s="99" t="s">
        <v>4</v>
      </c>
      <c r="CU18" s="99" t="s">
        <v>4</v>
      </c>
      <c r="CV18" s="100" t="s">
        <v>3</v>
      </c>
      <c r="CW18" s="100" t="s">
        <v>3</v>
      </c>
      <c r="CX18" s="100" t="s">
        <v>3</v>
      </c>
      <c r="CY18" s="100" t="s">
        <v>3</v>
      </c>
      <c r="CZ18" s="100" t="s">
        <v>3</v>
      </c>
      <c r="DA18" s="100" t="s">
        <v>3</v>
      </c>
      <c r="DB18" s="100" t="s">
        <v>3</v>
      </c>
      <c r="DC18" s="100" t="s">
        <v>3</v>
      </c>
      <c r="DD18" s="93" t="s">
        <v>4</v>
      </c>
      <c r="DE18" s="93" t="s">
        <v>4</v>
      </c>
      <c r="DF18" s="93" t="s">
        <v>4</v>
      </c>
      <c r="DG18" s="93" t="s">
        <v>4</v>
      </c>
      <c r="DH18" s="94" t="s">
        <v>4</v>
      </c>
      <c r="DI18" s="94" t="s">
        <v>4</v>
      </c>
      <c r="DJ18" s="94" t="s">
        <v>4</v>
      </c>
      <c r="DK18" s="94" t="s">
        <v>4</v>
      </c>
      <c r="DL18" s="103" t="s">
        <v>4</v>
      </c>
      <c r="DM18" s="103" t="s">
        <v>4</v>
      </c>
      <c r="DN18" s="103" t="s">
        <v>3</v>
      </c>
      <c r="DO18" s="103" t="s">
        <v>3</v>
      </c>
      <c r="DP18" s="103" t="s">
        <v>4</v>
      </c>
      <c r="DQ18" s="103" t="s">
        <v>4</v>
      </c>
      <c r="DR18" s="103" t="s">
        <v>3</v>
      </c>
      <c r="DS18" s="103" t="s">
        <v>3</v>
      </c>
      <c r="DT18" s="103" t="s">
        <v>4</v>
      </c>
      <c r="DU18" s="103" t="s">
        <v>4</v>
      </c>
      <c r="DV18" s="103" t="s">
        <v>3</v>
      </c>
      <c r="DW18" s="103" t="s">
        <v>3</v>
      </c>
      <c r="DX18" s="103" t="s">
        <v>4</v>
      </c>
      <c r="DY18" s="103" t="s">
        <v>4</v>
      </c>
      <c r="DZ18" s="103" t="s">
        <v>3</v>
      </c>
      <c r="EA18" s="103" t="s">
        <v>3</v>
      </c>
      <c r="EB18" s="8">
        <f t="shared" si="0"/>
        <v>54</v>
      </c>
    </row>
    <row r="19" spans="2:132" x14ac:dyDescent="0.35">
      <c r="B19" s="143" t="s">
        <v>472</v>
      </c>
      <c r="C19" s="8">
        <v>8</v>
      </c>
      <c r="D19" s="88" t="s">
        <v>4</v>
      </c>
      <c r="E19" s="88" t="s">
        <v>4</v>
      </c>
      <c r="F19" s="88" t="s">
        <v>4</v>
      </c>
      <c r="G19" s="88" t="s">
        <v>3</v>
      </c>
      <c r="H19" s="89" t="s">
        <v>4</v>
      </c>
      <c r="I19" s="89" t="s">
        <v>4</v>
      </c>
      <c r="J19" s="89" t="s">
        <v>4</v>
      </c>
      <c r="K19" s="89" t="s">
        <v>4</v>
      </c>
      <c r="L19" s="89" t="s">
        <v>4</v>
      </c>
      <c r="M19" s="89" t="s">
        <v>4</v>
      </c>
      <c r="N19" s="89" t="s">
        <v>4</v>
      </c>
      <c r="O19" s="89" t="s">
        <v>4</v>
      </c>
      <c r="P19" s="89" t="s">
        <v>4</v>
      </c>
      <c r="Q19" s="89" t="s">
        <v>4</v>
      </c>
      <c r="R19" s="89" t="s">
        <v>4</v>
      </c>
      <c r="S19" s="89" t="s">
        <v>4</v>
      </c>
      <c r="T19" s="89" t="s">
        <v>4</v>
      </c>
      <c r="U19" s="89" t="s">
        <v>4</v>
      </c>
      <c r="V19" s="89" t="s">
        <v>4</v>
      </c>
      <c r="W19" s="89" t="s">
        <v>4</v>
      </c>
      <c r="X19" s="90" t="s">
        <v>4</v>
      </c>
      <c r="Y19" s="90" t="s">
        <v>4</v>
      </c>
      <c r="Z19" s="90" t="s">
        <v>4</v>
      </c>
      <c r="AA19" s="90" t="s">
        <v>4</v>
      </c>
      <c r="AB19" s="91" t="s">
        <v>4</v>
      </c>
      <c r="AC19" s="91" t="s">
        <v>4</v>
      </c>
      <c r="AD19" s="91" t="s">
        <v>4</v>
      </c>
      <c r="AE19" s="91" t="s">
        <v>4</v>
      </c>
      <c r="AF19" s="91" t="s">
        <v>4</v>
      </c>
      <c r="AG19" s="91" t="s">
        <v>4</v>
      </c>
      <c r="AH19" s="91" t="s">
        <v>4</v>
      </c>
      <c r="AI19" s="91" t="s">
        <v>6</v>
      </c>
      <c r="AJ19" s="91" t="s">
        <v>4</v>
      </c>
      <c r="AK19" s="91" t="s">
        <v>4</v>
      </c>
      <c r="AL19" s="91" t="s">
        <v>4</v>
      </c>
      <c r="AM19" s="91" t="s">
        <v>6</v>
      </c>
      <c r="AN19" s="91" t="s">
        <v>4</v>
      </c>
      <c r="AO19" s="91" t="s">
        <v>4</v>
      </c>
      <c r="AP19" s="91" t="s">
        <v>4</v>
      </c>
      <c r="AQ19" s="91" t="s">
        <v>6</v>
      </c>
      <c r="AR19" s="91" t="s">
        <v>4</v>
      </c>
      <c r="AS19" s="91" t="s">
        <v>4</v>
      </c>
      <c r="AT19" s="91" t="s">
        <v>4</v>
      </c>
      <c r="AU19" s="91" t="s">
        <v>6</v>
      </c>
      <c r="AV19" s="91" t="s">
        <v>4</v>
      </c>
      <c r="AW19" s="91" t="s">
        <v>4</v>
      </c>
      <c r="AX19" s="91" t="s">
        <v>4</v>
      </c>
      <c r="AY19" s="91" t="s">
        <v>6</v>
      </c>
      <c r="AZ19" s="91" t="s">
        <v>4</v>
      </c>
      <c r="BA19" s="91" t="s">
        <v>4</v>
      </c>
      <c r="BB19" s="91" t="s">
        <v>4</v>
      </c>
      <c r="BC19" s="91" t="s">
        <v>6</v>
      </c>
      <c r="BD19" s="91" t="s">
        <v>4</v>
      </c>
      <c r="BE19" s="91" t="s">
        <v>4</v>
      </c>
      <c r="BF19" s="91" t="s">
        <v>4</v>
      </c>
      <c r="BG19" s="91" t="s">
        <v>6</v>
      </c>
      <c r="BH19" s="91" t="s">
        <v>4</v>
      </c>
      <c r="BI19" s="91" t="s">
        <v>4</v>
      </c>
      <c r="BJ19" s="91" t="s">
        <v>4</v>
      </c>
      <c r="BK19" s="91" t="s">
        <v>6</v>
      </c>
      <c r="BL19" s="92" t="s">
        <v>4</v>
      </c>
      <c r="BM19" s="92" t="s">
        <v>4</v>
      </c>
      <c r="BN19" s="92" t="s">
        <v>4</v>
      </c>
      <c r="BO19" s="92" t="s">
        <v>4</v>
      </c>
      <c r="BP19" s="92" t="s">
        <v>4</v>
      </c>
      <c r="BQ19" s="92" t="s">
        <v>4</v>
      </c>
      <c r="BR19" s="92" t="s">
        <v>4</v>
      </c>
      <c r="BS19" s="92" t="s">
        <v>4</v>
      </c>
      <c r="BT19" s="92" t="s">
        <v>4</v>
      </c>
      <c r="BU19" s="92" t="s">
        <v>4</v>
      </c>
      <c r="BV19" s="92" t="s">
        <v>4</v>
      </c>
      <c r="BW19" s="92" t="s">
        <v>4</v>
      </c>
      <c r="BX19" s="92" t="s">
        <v>4</v>
      </c>
      <c r="BY19" s="92" t="s">
        <v>4</v>
      </c>
      <c r="BZ19" s="92" t="s">
        <v>4</v>
      </c>
      <c r="CA19" s="92" t="s">
        <v>4</v>
      </c>
      <c r="CB19" s="92" t="s">
        <v>4</v>
      </c>
      <c r="CC19" s="92" t="s">
        <v>4</v>
      </c>
      <c r="CD19" s="92" t="s">
        <v>4</v>
      </c>
      <c r="CE19" s="92" t="s">
        <v>4</v>
      </c>
      <c r="CF19" s="92" t="s">
        <v>4</v>
      </c>
      <c r="CG19" s="92" t="s">
        <v>4</v>
      </c>
      <c r="CH19" s="92" t="s">
        <v>4</v>
      </c>
      <c r="CI19" s="92" t="s">
        <v>4</v>
      </c>
      <c r="CJ19" s="98" t="s">
        <v>4</v>
      </c>
      <c r="CK19" s="98" t="s">
        <v>4</v>
      </c>
      <c r="CL19" s="98" t="s">
        <v>4</v>
      </c>
      <c r="CM19" s="98" t="s">
        <v>4</v>
      </c>
      <c r="CN19" s="104" t="s">
        <v>4</v>
      </c>
      <c r="CO19" s="104" t="s">
        <v>4</v>
      </c>
      <c r="CP19" s="104" t="s">
        <v>4</v>
      </c>
      <c r="CQ19" s="104" t="s">
        <v>4</v>
      </c>
      <c r="CR19" s="99" t="s">
        <v>4</v>
      </c>
      <c r="CS19" s="99" t="s">
        <v>4</v>
      </c>
      <c r="CT19" s="99" t="s">
        <v>4</v>
      </c>
      <c r="CU19" s="99" t="s">
        <v>4</v>
      </c>
      <c r="CV19" s="100" t="s">
        <v>4</v>
      </c>
      <c r="CW19" s="100" t="s">
        <v>4</v>
      </c>
      <c r="CX19" s="100" t="s">
        <v>4</v>
      </c>
      <c r="CY19" s="100" t="s">
        <v>4</v>
      </c>
      <c r="CZ19" s="100" t="s">
        <v>4</v>
      </c>
      <c r="DA19" s="100" t="s">
        <v>4</v>
      </c>
      <c r="DB19" s="100" t="s">
        <v>4</v>
      </c>
      <c r="DC19" s="100" t="s">
        <v>4</v>
      </c>
      <c r="DD19" s="93" t="s">
        <v>4</v>
      </c>
      <c r="DE19" s="93" t="s">
        <v>4</v>
      </c>
      <c r="DF19" s="93" t="s">
        <v>4</v>
      </c>
      <c r="DG19" s="93" t="s">
        <v>4</v>
      </c>
      <c r="DH19" s="94" t="s">
        <v>4</v>
      </c>
      <c r="DI19" s="94" t="s">
        <v>4</v>
      </c>
      <c r="DJ19" s="94" t="s">
        <v>4</v>
      </c>
      <c r="DK19" s="94" t="s">
        <v>4</v>
      </c>
      <c r="DL19" s="103" t="s">
        <v>4</v>
      </c>
      <c r="DM19" s="103" t="s">
        <v>4</v>
      </c>
      <c r="DN19" s="103" t="s">
        <v>4</v>
      </c>
      <c r="DO19" s="103" t="s">
        <v>4</v>
      </c>
      <c r="DP19" s="103" t="s">
        <v>4</v>
      </c>
      <c r="DQ19" s="103" t="s">
        <v>4</v>
      </c>
      <c r="DR19" s="103" t="s">
        <v>4</v>
      </c>
      <c r="DS19" s="103" t="s">
        <v>4</v>
      </c>
      <c r="DT19" s="103" t="s">
        <v>4</v>
      </c>
      <c r="DU19" s="103" t="s">
        <v>4</v>
      </c>
      <c r="DV19" s="103" t="s">
        <v>4</v>
      </c>
      <c r="DW19" s="103" t="s">
        <v>4</v>
      </c>
      <c r="DX19" s="103" t="s">
        <v>4</v>
      </c>
      <c r="DY19" s="103" t="s">
        <v>4</v>
      </c>
      <c r="DZ19" s="103" t="s">
        <v>4</v>
      </c>
      <c r="EA19" s="103" t="s">
        <v>4</v>
      </c>
      <c r="EB19" s="8">
        <f t="shared" si="0"/>
        <v>1</v>
      </c>
    </row>
    <row r="20" spans="2:132" x14ac:dyDescent="0.35">
      <c r="B20" s="143" t="s">
        <v>473</v>
      </c>
      <c r="C20" s="8">
        <v>8</v>
      </c>
      <c r="D20" s="88" t="s">
        <v>4</v>
      </c>
      <c r="E20" s="88" t="s">
        <v>3</v>
      </c>
      <c r="F20" s="88" t="s">
        <v>3</v>
      </c>
      <c r="G20" s="88" t="s">
        <v>3</v>
      </c>
      <c r="H20" s="89" t="s">
        <v>4</v>
      </c>
      <c r="I20" s="89" t="s">
        <v>4</v>
      </c>
      <c r="J20" s="89" t="s">
        <v>4</v>
      </c>
      <c r="K20" s="89" t="s">
        <v>4</v>
      </c>
      <c r="L20" s="89" t="s">
        <v>4</v>
      </c>
      <c r="M20" s="89" t="s">
        <v>4</v>
      </c>
      <c r="N20" s="89" t="s">
        <v>4</v>
      </c>
      <c r="O20" s="89" t="s">
        <v>4</v>
      </c>
      <c r="P20" s="89" t="s">
        <v>4</v>
      </c>
      <c r="Q20" s="89" t="s">
        <v>4</v>
      </c>
      <c r="R20" s="89" t="s">
        <v>4</v>
      </c>
      <c r="S20" s="89" t="s">
        <v>4</v>
      </c>
      <c r="T20" s="89" t="s">
        <v>4</v>
      </c>
      <c r="U20" s="89" t="s">
        <v>4</v>
      </c>
      <c r="V20" s="89" t="s">
        <v>4</v>
      </c>
      <c r="W20" s="89" t="s">
        <v>4</v>
      </c>
      <c r="X20" s="90" t="s">
        <v>4</v>
      </c>
      <c r="Y20" s="90" t="s">
        <v>4</v>
      </c>
      <c r="Z20" s="90" t="s">
        <v>4</v>
      </c>
      <c r="AA20" s="90" t="s">
        <v>4</v>
      </c>
      <c r="AB20" s="91" t="s">
        <v>4</v>
      </c>
      <c r="AC20" s="91" t="s">
        <v>4</v>
      </c>
      <c r="AD20" s="91" t="s">
        <v>4</v>
      </c>
      <c r="AE20" s="91" t="s">
        <v>4</v>
      </c>
      <c r="AF20" s="91" t="s">
        <v>4</v>
      </c>
      <c r="AG20" s="91" t="s">
        <v>4</v>
      </c>
      <c r="AH20" s="91" t="s">
        <v>4</v>
      </c>
      <c r="AI20" s="91" t="s">
        <v>6</v>
      </c>
      <c r="AJ20" s="91" t="s">
        <v>4</v>
      </c>
      <c r="AK20" s="91" t="s">
        <v>4</v>
      </c>
      <c r="AL20" s="91" t="s">
        <v>4</v>
      </c>
      <c r="AM20" s="91" t="s">
        <v>6</v>
      </c>
      <c r="AN20" s="91" t="s">
        <v>4</v>
      </c>
      <c r="AO20" s="91" t="s">
        <v>4</v>
      </c>
      <c r="AP20" s="91" t="s">
        <v>4</v>
      </c>
      <c r="AQ20" s="91" t="s">
        <v>6</v>
      </c>
      <c r="AR20" s="91" t="s">
        <v>4</v>
      </c>
      <c r="AS20" s="91" t="s">
        <v>4</v>
      </c>
      <c r="AT20" s="91" t="s">
        <v>4</v>
      </c>
      <c r="AU20" s="91" t="s">
        <v>6</v>
      </c>
      <c r="AV20" s="91" t="s">
        <v>4</v>
      </c>
      <c r="AW20" s="91" t="s">
        <v>4</v>
      </c>
      <c r="AX20" s="91" t="s">
        <v>4</v>
      </c>
      <c r="AY20" s="91" t="s">
        <v>6</v>
      </c>
      <c r="AZ20" s="91" t="s">
        <v>4</v>
      </c>
      <c r="BA20" s="91" t="s">
        <v>4</v>
      </c>
      <c r="BB20" s="91" t="s">
        <v>4</v>
      </c>
      <c r="BC20" s="91" t="s">
        <v>6</v>
      </c>
      <c r="BD20" s="91" t="s">
        <v>4</v>
      </c>
      <c r="BE20" s="91" t="s">
        <v>4</v>
      </c>
      <c r="BF20" s="91" t="s">
        <v>4</v>
      </c>
      <c r="BG20" s="91" t="s">
        <v>6</v>
      </c>
      <c r="BH20" s="91" t="s">
        <v>4</v>
      </c>
      <c r="BI20" s="91" t="s">
        <v>4</v>
      </c>
      <c r="BJ20" s="91" t="s">
        <v>4</v>
      </c>
      <c r="BK20" s="91" t="s">
        <v>6</v>
      </c>
      <c r="BL20" s="92" t="s">
        <v>4</v>
      </c>
      <c r="BM20" s="92" t="s">
        <v>4</v>
      </c>
      <c r="BN20" s="92" t="s">
        <v>4</v>
      </c>
      <c r="BO20" s="92" t="s">
        <v>4</v>
      </c>
      <c r="BP20" s="92" t="s">
        <v>4</v>
      </c>
      <c r="BQ20" s="92" t="s">
        <v>4</v>
      </c>
      <c r="BR20" s="92" t="s">
        <v>4</v>
      </c>
      <c r="BS20" s="92" t="s">
        <v>4</v>
      </c>
      <c r="BT20" s="92" t="s">
        <v>4</v>
      </c>
      <c r="BU20" s="92" t="s">
        <v>4</v>
      </c>
      <c r="BV20" s="92" t="s">
        <v>4</v>
      </c>
      <c r="BW20" s="92" t="s">
        <v>4</v>
      </c>
      <c r="BX20" s="92" t="s">
        <v>4</v>
      </c>
      <c r="BY20" s="92" t="s">
        <v>4</v>
      </c>
      <c r="BZ20" s="92" t="s">
        <v>4</v>
      </c>
      <c r="CA20" s="92" t="s">
        <v>4</v>
      </c>
      <c r="CB20" s="92" t="s">
        <v>4</v>
      </c>
      <c r="CC20" s="92" t="s">
        <v>4</v>
      </c>
      <c r="CD20" s="92" t="s">
        <v>4</v>
      </c>
      <c r="CE20" s="92" t="s">
        <v>4</v>
      </c>
      <c r="CF20" s="92" t="s">
        <v>4</v>
      </c>
      <c r="CG20" s="92" t="s">
        <v>4</v>
      </c>
      <c r="CH20" s="92" t="s">
        <v>4</v>
      </c>
      <c r="CI20" s="92" t="s">
        <v>4</v>
      </c>
      <c r="CJ20" s="98" t="s">
        <v>4</v>
      </c>
      <c r="CK20" s="98" t="s">
        <v>4</v>
      </c>
      <c r="CL20" s="98" t="s">
        <v>4</v>
      </c>
      <c r="CM20" s="98" t="s">
        <v>4</v>
      </c>
      <c r="CN20" s="104" t="s">
        <v>4</v>
      </c>
      <c r="CO20" s="104" t="s">
        <v>4</v>
      </c>
      <c r="CP20" s="104" t="s">
        <v>4</v>
      </c>
      <c r="CQ20" s="104" t="s">
        <v>4</v>
      </c>
      <c r="CR20" s="99" t="s">
        <v>3</v>
      </c>
      <c r="CS20" s="99" t="s">
        <v>3</v>
      </c>
      <c r="CT20" s="99" t="s">
        <v>3</v>
      </c>
      <c r="CU20" s="99" t="s">
        <v>3</v>
      </c>
      <c r="CV20" s="100" t="s">
        <v>3</v>
      </c>
      <c r="CW20" s="100" t="s">
        <v>3</v>
      </c>
      <c r="CX20" s="100" t="s">
        <v>3</v>
      </c>
      <c r="CY20" s="100" t="s">
        <v>3</v>
      </c>
      <c r="CZ20" s="100" t="s">
        <v>3</v>
      </c>
      <c r="DA20" s="100" t="s">
        <v>3</v>
      </c>
      <c r="DB20" s="100" t="s">
        <v>3</v>
      </c>
      <c r="DC20" s="100" t="s">
        <v>3</v>
      </c>
      <c r="DD20" s="93" t="s">
        <v>4</v>
      </c>
      <c r="DE20" s="93" t="s">
        <v>4</v>
      </c>
      <c r="DF20" s="93" t="s">
        <v>4</v>
      </c>
      <c r="DG20" s="93" t="s">
        <v>4</v>
      </c>
      <c r="DH20" s="94" t="s">
        <v>4</v>
      </c>
      <c r="DI20" s="94" t="s">
        <v>4</v>
      </c>
      <c r="DJ20" s="94" t="s">
        <v>4</v>
      </c>
      <c r="DK20" s="94" t="s">
        <v>4</v>
      </c>
      <c r="DL20" s="103" t="s">
        <v>4</v>
      </c>
      <c r="DM20" s="103" t="s">
        <v>4</v>
      </c>
      <c r="DN20" s="103" t="s">
        <v>4</v>
      </c>
      <c r="DO20" s="103" t="s">
        <v>4</v>
      </c>
      <c r="DP20" s="103" t="s">
        <v>4</v>
      </c>
      <c r="DQ20" s="103" t="s">
        <v>4</v>
      </c>
      <c r="DR20" s="103" t="s">
        <v>4</v>
      </c>
      <c r="DS20" s="103" t="s">
        <v>4</v>
      </c>
      <c r="DT20" s="103" t="s">
        <v>4</v>
      </c>
      <c r="DU20" s="103" t="s">
        <v>4</v>
      </c>
      <c r="DV20" s="103" t="s">
        <v>4</v>
      </c>
      <c r="DW20" s="103" t="s">
        <v>4</v>
      </c>
      <c r="DX20" s="103" t="s">
        <v>4</v>
      </c>
      <c r="DY20" s="103" t="s">
        <v>4</v>
      </c>
      <c r="DZ20" s="103" t="s">
        <v>4</v>
      </c>
      <c r="EA20" s="103" t="s">
        <v>4</v>
      </c>
      <c r="EB20" s="8">
        <f t="shared" si="0"/>
        <v>15</v>
      </c>
    </row>
    <row r="21" spans="2:132" x14ac:dyDescent="0.35">
      <c r="B21" s="143" t="s">
        <v>527</v>
      </c>
      <c r="C21" s="8">
        <v>17</v>
      </c>
      <c r="D21" s="88" t="s">
        <v>3</v>
      </c>
      <c r="E21" s="88" t="s">
        <v>3</v>
      </c>
      <c r="F21" s="88" t="s">
        <v>3</v>
      </c>
      <c r="G21" s="88" t="s">
        <v>3</v>
      </c>
      <c r="H21" s="89" t="s">
        <v>3</v>
      </c>
      <c r="I21" s="89" t="s">
        <v>3</v>
      </c>
      <c r="J21" s="89" t="s">
        <v>3</v>
      </c>
      <c r="K21" s="89" t="s">
        <v>3</v>
      </c>
      <c r="L21" s="89" t="s">
        <v>3</v>
      </c>
      <c r="M21" s="89" t="s">
        <v>3</v>
      </c>
      <c r="N21" s="89" t="s">
        <v>3</v>
      </c>
      <c r="O21" s="89" t="s">
        <v>3</v>
      </c>
      <c r="P21" s="89" t="s">
        <v>3</v>
      </c>
      <c r="Q21" s="89" t="s">
        <v>3</v>
      </c>
      <c r="R21" s="89" t="s">
        <v>3</v>
      </c>
      <c r="S21" s="89" t="s">
        <v>3</v>
      </c>
      <c r="T21" s="89" t="s">
        <v>3</v>
      </c>
      <c r="U21" s="89" t="s">
        <v>3</v>
      </c>
      <c r="V21" s="89" t="s">
        <v>3</v>
      </c>
      <c r="W21" s="89" t="s">
        <v>3</v>
      </c>
      <c r="X21" s="90" t="s">
        <v>3</v>
      </c>
      <c r="Y21" s="90" t="s">
        <v>3</v>
      </c>
      <c r="Z21" s="90" t="s">
        <v>3</v>
      </c>
      <c r="AA21" s="90" t="s">
        <v>3</v>
      </c>
      <c r="AB21" s="91" t="s">
        <v>4</v>
      </c>
      <c r="AC21" s="91" t="s">
        <v>4</v>
      </c>
      <c r="AD21" s="91" t="s">
        <v>4</v>
      </c>
      <c r="AE21" s="91" t="s">
        <v>4</v>
      </c>
      <c r="AF21" s="91" t="s">
        <v>3</v>
      </c>
      <c r="AG21" s="91" t="s">
        <v>3</v>
      </c>
      <c r="AH21" s="91" t="s">
        <v>3</v>
      </c>
      <c r="AI21" s="91" t="s">
        <v>6</v>
      </c>
      <c r="AJ21" s="91" t="s">
        <v>4</v>
      </c>
      <c r="AK21" s="91" t="s">
        <v>4</v>
      </c>
      <c r="AL21" s="91" t="s">
        <v>4</v>
      </c>
      <c r="AM21" s="91" t="s">
        <v>6</v>
      </c>
      <c r="AN21" s="91" t="s">
        <v>4</v>
      </c>
      <c r="AO21" s="91" t="s">
        <v>4</v>
      </c>
      <c r="AP21" s="91" t="s">
        <v>4</v>
      </c>
      <c r="AQ21" s="91" t="s">
        <v>6</v>
      </c>
      <c r="AR21" s="91" t="s">
        <v>4</v>
      </c>
      <c r="AS21" s="91" t="s">
        <v>4</v>
      </c>
      <c r="AT21" s="91" t="s">
        <v>4</v>
      </c>
      <c r="AU21" s="91" t="s">
        <v>6</v>
      </c>
      <c r="AV21" s="91" t="s">
        <v>4</v>
      </c>
      <c r="AW21" s="91" t="s">
        <v>4</v>
      </c>
      <c r="AX21" s="91" t="s">
        <v>4</v>
      </c>
      <c r="AY21" s="91" t="s">
        <v>6</v>
      </c>
      <c r="AZ21" s="91" t="s">
        <v>4</v>
      </c>
      <c r="BA21" s="91" t="s">
        <v>4</v>
      </c>
      <c r="BB21" s="91" t="s">
        <v>4</v>
      </c>
      <c r="BC21" s="91" t="s">
        <v>6</v>
      </c>
      <c r="BD21" s="91" t="s">
        <v>4</v>
      </c>
      <c r="BE21" s="91" t="s">
        <v>4</v>
      </c>
      <c r="BF21" s="91" t="s">
        <v>4</v>
      </c>
      <c r="BG21" s="91" t="s">
        <v>6</v>
      </c>
      <c r="BH21" s="91" t="s">
        <v>4</v>
      </c>
      <c r="BI21" s="91" t="s">
        <v>4</v>
      </c>
      <c r="BJ21" s="91" t="s">
        <v>4</v>
      </c>
      <c r="BK21" s="91" t="s">
        <v>6</v>
      </c>
      <c r="BL21" s="92" t="s">
        <v>4</v>
      </c>
      <c r="BM21" s="92" t="s">
        <v>3</v>
      </c>
      <c r="BN21" s="92" t="s">
        <v>4</v>
      </c>
      <c r="BO21" s="92" t="s">
        <v>4</v>
      </c>
      <c r="BP21" s="92" t="s">
        <v>4</v>
      </c>
      <c r="BQ21" s="92" t="s">
        <v>3</v>
      </c>
      <c r="BR21" s="92" t="s">
        <v>4</v>
      </c>
      <c r="BS21" s="92" t="s">
        <v>4</v>
      </c>
      <c r="BT21" s="92" t="s">
        <v>4</v>
      </c>
      <c r="BU21" s="92" t="s">
        <v>3</v>
      </c>
      <c r="BV21" s="92" t="s">
        <v>4</v>
      </c>
      <c r="BW21" s="92" t="s">
        <v>4</v>
      </c>
      <c r="BX21" s="92" t="s">
        <v>4</v>
      </c>
      <c r="BY21" s="92" t="s">
        <v>3</v>
      </c>
      <c r="BZ21" s="92" t="s">
        <v>4</v>
      </c>
      <c r="CA21" s="92" t="s">
        <v>4</v>
      </c>
      <c r="CB21" s="92" t="s">
        <v>4</v>
      </c>
      <c r="CC21" s="92" t="s">
        <v>3</v>
      </c>
      <c r="CD21" s="92" t="s">
        <v>4</v>
      </c>
      <c r="CE21" s="92" t="s">
        <v>4</v>
      </c>
      <c r="CF21" s="92" t="s">
        <v>4</v>
      </c>
      <c r="CG21" s="92" t="s">
        <v>3</v>
      </c>
      <c r="CH21" s="92" t="s">
        <v>4</v>
      </c>
      <c r="CI21" s="92" t="s">
        <v>4</v>
      </c>
      <c r="CJ21" s="98" t="s">
        <v>4</v>
      </c>
      <c r="CK21" s="98" t="s">
        <v>4</v>
      </c>
      <c r="CL21" s="98" t="s">
        <v>4</v>
      </c>
      <c r="CM21" s="98" t="s">
        <v>4</v>
      </c>
      <c r="CN21" s="104" t="s">
        <v>3</v>
      </c>
      <c r="CO21" s="104" t="s">
        <v>3</v>
      </c>
      <c r="CP21" s="104" t="s">
        <v>3</v>
      </c>
      <c r="CQ21" s="104" t="s">
        <v>3</v>
      </c>
      <c r="CR21" s="99" t="s">
        <v>3</v>
      </c>
      <c r="CS21" s="99" t="s">
        <v>3</v>
      </c>
      <c r="CT21" s="99" t="s">
        <v>3</v>
      </c>
      <c r="CU21" s="99" t="s">
        <v>3</v>
      </c>
      <c r="CV21" s="100" t="s">
        <v>3</v>
      </c>
      <c r="CW21" s="100" t="s">
        <v>3</v>
      </c>
      <c r="CX21" s="100" t="s">
        <v>3</v>
      </c>
      <c r="CY21" s="100" t="s">
        <v>3</v>
      </c>
      <c r="CZ21" s="100" t="s">
        <v>3</v>
      </c>
      <c r="DA21" s="100" t="s">
        <v>3</v>
      </c>
      <c r="DB21" s="100" t="s">
        <v>3</v>
      </c>
      <c r="DC21" s="100" t="s">
        <v>3</v>
      </c>
      <c r="DD21" s="93" t="s">
        <v>4</v>
      </c>
      <c r="DE21" s="93" t="s">
        <v>4</v>
      </c>
      <c r="DF21" s="93" t="s">
        <v>4</v>
      </c>
      <c r="DG21" s="93" t="s">
        <v>4</v>
      </c>
      <c r="DH21" s="94" t="s">
        <v>4</v>
      </c>
      <c r="DI21" s="94" t="s">
        <v>4</v>
      </c>
      <c r="DJ21" s="94" t="s">
        <v>4</v>
      </c>
      <c r="DK21" s="94" t="s">
        <v>4</v>
      </c>
      <c r="DL21" s="103" t="s">
        <v>4</v>
      </c>
      <c r="DM21" s="103" t="s">
        <v>4</v>
      </c>
      <c r="DN21" s="103" t="s">
        <v>4</v>
      </c>
      <c r="DO21" s="103" t="s">
        <v>4</v>
      </c>
      <c r="DP21" s="103" t="s">
        <v>4</v>
      </c>
      <c r="DQ21" s="103" t="s">
        <v>4</v>
      </c>
      <c r="DR21" s="103" t="s">
        <v>4</v>
      </c>
      <c r="DS21" s="103" t="s">
        <v>4</v>
      </c>
      <c r="DT21" s="103" t="s">
        <v>4</v>
      </c>
      <c r="DU21" s="103" t="s">
        <v>4</v>
      </c>
      <c r="DV21" s="103" t="s">
        <v>4</v>
      </c>
      <c r="DW21" s="103" t="s">
        <v>4</v>
      </c>
      <c r="DX21" s="103" t="s">
        <v>4</v>
      </c>
      <c r="DY21" s="103" t="s">
        <v>4</v>
      </c>
      <c r="DZ21" s="103" t="s">
        <v>4</v>
      </c>
      <c r="EA21" s="103" t="s">
        <v>4</v>
      </c>
      <c r="EB21" s="8">
        <f t="shared" si="0"/>
        <v>49</v>
      </c>
    </row>
    <row r="22" spans="2:132" x14ac:dyDescent="0.35">
      <c r="B22" s="143" t="s">
        <v>474</v>
      </c>
      <c r="C22" s="8">
        <v>13</v>
      </c>
      <c r="D22" s="88" t="s">
        <v>4</v>
      </c>
      <c r="E22" s="88" t="s">
        <v>4</v>
      </c>
      <c r="F22" s="88" t="s">
        <v>4</v>
      </c>
      <c r="G22" s="88" t="s">
        <v>3</v>
      </c>
      <c r="H22" s="89" t="s">
        <v>4</v>
      </c>
      <c r="I22" s="89" t="s">
        <v>4</v>
      </c>
      <c r="J22" s="89" t="s">
        <v>4</v>
      </c>
      <c r="K22" s="89" t="s">
        <v>4</v>
      </c>
      <c r="L22" s="89" t="s">
        <v>4</v>
      </c>
      <c r="M22" s="89" t="s">
        <v>4</v>
      </c>
      <c r="N22" s="89" t="s">
        <v>4</v>
      </c>
      <c r="O22" s="89" t="s">
        <v>4</v>
      </c>
      <c r="P22" s="89" t="s">
        <v>4</v>
      </c>
      <c r="Q22" s="89" t="s">
        <v>4</v>
      </c>
      <c r="R22" s="89" t="s">
        <v>4</v>
      </c>
      <c r="S22" s="89" t="s">
        <v>4</v>
      </c>
      <c r="T22" s="89" t="s">
        <v>4</v>
      </c>
      <c r="U22" s="89" t="s">
        <v>4</v>
      </c>
      <c r="V22" s="89" t="s">
        <v>4</v>
      </c>
      <c r="W22" s="89" t="s">
        <v>4</v>
      </c>
      <c r="X22" s="90" t="s">
        <v>4</v>
      </c>
      <c r="Y22" s="90" t="s">
        <v>4</v>
      </c>
      <c r="Z22" s="90" t="s">
        <v>4</v>
      </c>
      <c r="AA22" s="90" t="s">
        <v>4</v>
      </c>
      <c r="AB22" s="91" t="s">
        <v>4</v>
      </c>
      <c r="AC22" s="91" t="s">
        <v>4</v>
      </c>
      <c r="AD22" s="91" t="s">
        <v>4</v>
      </c>
      <c r="AE22" s="91" t="s">
        <v>4</v>
      </c>
      <c r="AF22" s="91" t="s">
        <v>3</v>
      </c>
      <c r="AG22" s="91" t="s">
        <v>4</v>
      </c>
      <c r="AH22" s="91" t="s">
        <v>4</v>
      </c>
      <c r="AI22" s="91" t="s">
        <v>6</v>
      </c>
      <c r="AJ22" s="91" t="s">
        <v>4</v>
      </c>
      <c r="AK22" s="91" t="s">
        <v>4</v>
      </c>
      <c r="AL22" s="91" t="s">
        <v>4</v>
      </c>
      <c r="AM22" s="91" t="s">
        <v>6</v>
      </c>
      <c r="AN22" s="91" t="s">
        <v>4</v>
      </c>
      <c r="AO22" s="91" t="s">
        <v>4</v>
      </c>
      <c r="AP22" s="91" t="s">
        <v>4</v>
      </c>
      <c r="AQ22" s="91" t="s">
        <v>6</v>
      </c>
      <c r="AR22" s="91" t="s">
        <v>4</v>
      </c>
      <c r="AS22" s="91" t="s">
        <v>4</v>
      </c>
      <c r="AT22" s="91" t="s">
        <v>4</v>
      </c>
      <c r="AU22" s="91" t="s">
        <v>6</v>
      </c>
      <c r="AV22" s="91" t="s">
        <v>4</v>
      </c>
      <c r="AW22" s="91" t="s">
        <v>4</v>
      </c>
      <c r="AX22" s="91" t="s">
        <v>4</v>
      </c>
      <c r="AY22" s="91" t="s">
        <v>6</v>
      </c>
      <c r="AZ22" s="91" t="s">
        <v>4</v>
      </c>
      <c r="BA22" s="91" t="s">
        <v>4</v>
      </c>
      <c r="BB22" s="91" t="s">
        <v>4</v>
      </c>
      <c r="BC22" s="91" t="s">
        <v>6</v>
      </c>
      <c r="BD22" s="91" t="s">
        <v>4</v>
      </c>
      <c r="BE22" s="91" t="s">
        <v>4</v>
      </c>
      <c r="BF22" s="91" t="s">
        <v>4</v>
      </c>
      <c r="BG22" s="91" t="s">
        <v>6</v>
      </c>
      <c r="BH22" s="91" t="s">
        <v>4</v>
      </c>
      <c r="BI22" s="91" t="s">
        <v>4</v>
      </c>
      <c r="BJ22" s="91" t="s">
        <v>4</v>
      </c>
      <c r="BK22" s="91" t="s">
        <v>6</v>
      </c>
      <c r="BL22" s="92" t="s">
        <v>4</v>
      </c>
      <c r="BM22" s="92" t="s">
        <v>4</v>
      </c>
      <c r="BN22" s="92" t="s">
        <v>4</v>
      </c>
      <c r="BO22" s="92" t="s">
        <v>4</v>
      </c>
      <c r="BP22" s="92" t="s">
        <v>4</v>
      </c>
      <c r="BQ22" s="92" t="s">
        <v>4</v>
      </c>
      <c r="BR22" s="92" t="s">
        <v>4</v>
      </c>
      <c r="BS22" s="92" t="s">
        <v>4</v>
      </c>
      <c r="BT22" s="92" t="s">
        <v>4</v>
      </c>
      <c r="BU22" s="92" t="s">
        <v>4</v>
      </c>
      <c r="BV22" s="92" t="s">
        <v>4</v>
      </c>
      <c r="BW22" s="92" t="s">
        <v>4</v>
      </c>
      <c r="BX22" s="92" t="s">
        <v>4</v>
      </c>
      <c r="BY22" s="92" t="s">
        <v>4</v>
      </c>
      <c r="BZ22" s="92" t="s">
        <v>4</v>
      </c>
      <c r="CA22" s="92" t="s">
        <v>4</v>
      </c>
      <c r="CB22" s="92" t="s">
        <v>4</v>
      </c>
      <c r="CC22" s="92" t="s">
        <v>4</v>
      </c>
      <c r="CD22" s="92" t="s">
        <v>4</v>
      </c>
      <c r="CE22" s="92" t="s">
        <v>4</v>
      </c>
      <c r="CF22" s="92" t="s">
        <v>4</v>
      </c>
      <c r="CG22" s="92" t="s">
        <v>4</v>
      </c>
      <c r="CH22" s="92" t="s">
        <v>4</v>
      </c>
      <c r="CI22" s="92" t="s">
        <v>4</v>
      </c>
      <c r="CJ22" s="98" t="s">
        <v>4</v>
      </c>
      <c r="CK22" s="98" t="s">
        <v>4</v>
      </c>
      <c r="CL22" s="98" t="s">
        <v>4</v>
      </c>
      <c r="CM22" s="98" t="s">
        <v>4</v>
      </c>
      <c r="CN22" s="104" t="s">
        <v>4</v>
      </c>
      <c r="CO22" s="104" t="s">
        <v>4</v>
      </c>
      <c r="CP22" s="104" t="s">
        <v>4</v>
      </c>
      <c r="CQ22" s="104" t="s">
        <v>4</v>
      </c>
      <c r="CR22" s="99" t="s">
        <v>4</v>
      </c>
      <c r="CS22" s="99" t="s">
        <v>4</v>
      </c>
      <c r="CT22" s="99" t="s">
        <v>4</v>
      </c>
      <c r="CU22" s="99" t="s">
        <v>4</v>
      </c>
      <c r="CV22" s="100" t="s">
        <v>4</v>
      </c>
      <c r="CW22" s="100" t="s">
        <v>4</v>
      </c>
      <c r="CX22" s="100" t="s">
        <v>4</v>
      </c>
      <c r="CY22" s="100" t="s">
        <v>4</v>
      </c>
      <c r="CZ22" s="100" t="s">
        <v>4</v>
      </c>
      <c r="DA22" s="100" t="s">
        <v>4</v>
      </c>
      <c r="DB22" s="100" t="s">
        <v>4</v>
      </c>
      <c r="DC22" s="100" t="s">
        <v>4</v>
      </c>
      <c r="DD22" s="93" t="s">
        <v>4</v>
      </c>
      <c r="DE22" s="93" t="s">
        <v>4</v>
      </c>
      <c r="DF22" s="93" t="s">
        <v>4</v>
      </c>
      <c r="DG22" s="93" t="s">
        <v>4</v>
      </c>
      <c r="DH22" s="94" t="s">
        <v>4</v>
      </c>
      <c r="DI22" s="94" t="s">
        <v>4</v>
      </c>
      <c r="DJ22" s="94" t="s">
        <v>4</v>
      </c>
      <c r="DK22" s="94" t="s">
        <v>4</v>
      </c>
      <c r="DL22" s="103" t="s">
        <v>4</v>
      </c>
      <c r="DM22" s="103" t="s">
        <v>4</v>
      </c>
      <c r="DN22" s="103" t="s">
        <v>4</v>
      </c>
      <c r="DO22" s="103" t="s">
        <v>4</v>
      </c>
      <c r="DP22" s="103" t="s">
        <v>4</v>
      </c>
      <c r="DQ22" s="103" t="s">
        <v>4</v>
      </c>
      <c r="DR22" s="103" t="s">
        <v>4</v>
      </c>
      <c r="DS22" s="103" t="s">
        <v>4</v>
      </c>
      <c r="DT22" s="103" t="s">
        <v>4</v>
      </c>
      <c r="DU22" s="103" t="s">
        <v>4</v>
      </c>
      <c r="DV22" s="103" t="s">
        <v>4</v>
      </c>
      <c r="DW22" s="103" t="s">
        <v>4</v>
      </c>
      <c r="DX22" s="103" t="s">
        <v>4</v>
      </c>
      <c r="DY22" s="103" t="s">
        <v>4</v>
      </c>
      <c r="DZ22" s="103" t="s">
        <v>4</v>
      </c>
      <c r="EA22" s="103" t="s">
        <v>4</v>
      </c>
      <c r="EB22" s="8">
        <f t="shared" si="0"/>
        <v>2</v>
      </c>
    </row>
    <row r="23" spans="2:132" x14ac:dyDescent="0.35">
      <c r="B23" s="143" t="s">
        <v>475</v>
      </c>
      <c r="C23" s="8">
        <v>12</v>
      </c>
      <c r="D23" s="88" t="s">
        <v>4</v>
      </c>
      <c r="E23" s="88" t="s">
        <v>4</v>
      </c>
      <c r="F23" s="88" t="s">
        <v>4</v>
      </c>
      <c r="G23" s="88" t="s">
        <v>3</v>
      </c>
      <c r="H23" s="89" t="s">
        <v>4</v>
      </c>
      <c r="I23" s="89" t="s">
        <v>4</v>
      </c>
      <c r="J23" s="89" t="s">
        <v>4</v>
      </c>
      <c r="K23" s="89" t="s">
        <v>4</v>
      </c>
      <c r="L23" s="89" t="s">
        <v>4</v>
      </c>
      <c r="M23" s="89" t="s">
        <v>4</v>
      </c>
      <c r="N23" s="89" t="s">
        <v>4</v>
      </c>
      <c r="O23" s="89" t="s">
        <v>4</v>
      </c>
      <c r="P23" s="89" t="s">
        <v>4</v>
      </c>
      <c r="Q23" s="89" t="s">
        <v>4</v>
      </c>
      <c r="R23" s="89" t="s">
        <v>4</v>
      </c>
      <c r="S23" s="89" t="s">
        <v>4</v>
      </c>
      <c r="T23" s="89" t="s">
        <v>4</v>
      </c>
      <c r="U23" s="89" t="s">
        <v>4</v>
      </c>
      <c r="V23" s="89" t="s">
        <v>4</v>
      </c>
      <c r="W23" s="89" t="s">
        <v>4</v>
      </c>
      <c r="X23" s="90" t="s">
        <v>4</v>
      </c>
      <c r="Y23" s="90" t="s">
        <v>4</v>
      </c>
      <c r="Z23" s="90" t="s">
        <v>4</v>
      </c>
      <c r="AA23" s="90" t="s">
        <v>4</v>
      </c>
      <c r="AB23" s="91" t="s">
        <v>4</v>
      </c>
      <c r="AC23" s="91" t="s">
        <v>4</v>
      </c>
      <c r="AD23" s="91" t="s">
        <v>4</v>
      </c>
      <c r="AE23" s="91" t="s">
        <v>4</v>
      </c>
      <c r="AF23" s="91" t="s">
        <v>4</v>
      </c>
      <c r="AG23" s="91" t="s">
        <v>4</v>
      </c>
      <c r="AH23" s="91" t="s">
        <v>4</v>
      </c>
      <c r="AI23" s="91" t="s">
        <v>6</v>
      </c>
      <c r="AJ23" s="91" t="s">
        <v>4</v>
      </c>
      <c r="AK23" s="91" t="s">
        <v>4</v>
      </c>
      <c r="AL23" s="91" t="s">
        <v>4</v>
      </c>
      <c r="AM23" s="91" t="s">
        <v>6</v>
      </c>
      <c r="AN23" s="91" t="s">
        <v>4</v>
      </c>
      <c r="AO23" s="91" t="s">
        <v>4</v>
      </c>
      <c r="AP23" s="91" t="s">
        <v>4</v>
      </c>
      <c r="AQ23" s="91" t="s">
        <v>6</v>
      </c>
      <c r="AR23" s="91" t="s">
        <v>4</v>
      </c>
      <c r="AS23" s="91" t="s">
        <v>4</v>
      </c>
      <c r="AT23" s="91" t="s">
        <v>4</v>
      </c>
      <c r="AU23" s="91" t="s">
        <v>6</v>
      </c>
      <c r="AV23" s="91" t="s">
        <v>4</v>
      </c>
      <c r="AW23" s="91" t="s">
        <v>4</v>
      </c>
      <c r="AX23" s="91" t="s">
        <v>4</v>
      </c>
      <c r="AY23" s="91" t="s">
        <v>6</v>
      </c>
      <c r="AZ23" s="91" t="s">
        <v>4</v>
      </c>
      <c r="BA23" s="91" t="s">
        <v>4</v>
      </c>
      <c r="BB23" s="91" t="s">
        <v>4</v>
      </c>
      <c r="BC23" s="91" t="s">
        <v>6</v>
      </c>
      <c r="BD23" s="91" t="s">
        <v>4</v>
      </c>
      <c r="BE23" s="91" t="s">
        <v>4</v>
      </c>
      <c r="BF23" s="91" t="s">
        <v>4</v>
      </c>
      <c r="BG23" s="91" t="s">
        <v>6</v>
      </c>
      <c r="BH23" s="91" t="s">
        <v>4</v>
      </c>
      <c r="BI23" s="91" t="s">
        <v>4</v>
      </c>
      <c r="BJ23" s="91" t="s">
        <v>4</v>
      </c>
      <c r="BK23" s="91" t="s">
        <v>6</v>
      </c>
      <c r="BL23" s="92" t="s">
        <v>4</v>
      </c>
      <c r="BM23" s="92" t="s">
        <v>4</v>
      </c>
      <c r="BN23" s="92" t="s">
        <v>4</v>
      </c>
      <c r="BO23" s="92" t="s">
        <v>4</v>
      </c>
      <c r="BP23" s="92" t="s">
        <v>4</v>
      </c>
      <c r="BQ23" s="92" t="s">
        <v>4</v>
      </c>
      <c r="BR23" s="92" t="s">
        <v>4</v>
      </c>
      <c r="BS23" s="92" t="s">
        <v>4</v>
      </c>
      <c r="BT23" s="92" t="s">
        <v>4</v>
      </c>
      <c r="BU23" s="92" t="s">
        <v>4</v>
      </c>
      <c r="BV23" s="92" t="s">
        <v>4</v>
      </c>
      <c r="BW23" s="92" t="s">
        <v>4</v>
      </c>
      <c r="BX23" s="92" t="s">
        <v>4</v>
      </c>
      <c r="BY23" s="92" t="s">
        <v>4</v>
      </c>
      <c r="BZ23" s="92" t="s">
        <v>4</v>
      </c>
      <c r="CA23" s="92" t="s">
        <v>4</v>
      </c>
      <c r="CB23" s="92" t="s">
        <v>4</v>
      </c>
      <c r="CC23" s="92" t="s">
        <v>4</v>
      </c>
      <c r="CD23" s="92" t="s">
        <v>4</v>
      </c>
      <c r="CE23" s="92" t="s">
        <v>4</v>
      </c>
      <c r="CF23" s="92" t="s">
        <v>4</v>
      </c>
      <c r="CG23" s="92" t="s">
        <v>4</v>
      </c>
      <c r="CH23" s="92" t="s">
        <v>4</v>
      </c>
      <c r="CI23" s="92" t="s">
        <v>4</v>
      </c>
      <c r="CJ23" s="98" t="s">
        <v>4</v>
      </c>
      <c r="CK23" s="98" t="s">
        <v>4</v>
      </c>
      <c r="CL23" s="98" t="s">
        <v>4</v>
      </c>
      <c r="CM23" s="98" t="s">
        <v>4</v>
      </c>
      <c r="CN23" s="104" t="s">
        <v>4</v>
      </c>
      <c r="CO23" s="104" t="s">
        <v>4</v>
      </c>
      <c r="CP23" s="104" t="s">
        <v>4</v>
      </c>
      <c r="CQ23" s="104" t="s">
        <v>4</v>
      </c>
      <c r="CR23" s="99" t="s">
        <v>4</v>
      </c>
      <c r="CS23" s="99" t="s">
        <v>4</v>
      </c>
      <c r="CT23" s="99" t="s">
        <v>4</v>
      </c>
      <c r="CU23" s="99" t="s">
        <v>4</v>
      </c>
      <c r="CV23" s="100" t="s">
        <v>4</v>
      </c>
      <c r="CW23" s="100" t="s">
        <v>4</v>
      </c>
      <c r="CX23" s="100" t="s">
        <v>4</v>
      </c>
      <c r="CY23" s="100" t="s">
        <v>4</v>
      </c>
      <c r="CZ23" s="100" t="s">
        <v>4</v>
      </c>
      <c r="DA23" s="100" t="s">
        <v>4</v>
      </c>
      <c r="DB23" s="100" t="s">
        <v>4</v>
      </c>
      <c r="DC23" s="100" t="s">
        <v>4</v>
      </c>
      <c r="DD23" s="93" t="s">
        <v>3</v>
      </c>
      <c r="DE23" s="93" t="s">
        <v>3</v>
      </c>
      <c r="DF23" s="93" t="s">
        <v>3</v>
      </c>
      <c r="DG23" s="93" t="s">
        <v>4</v>
      </c>
      <c r="DH23" s="94" t="s">
        <v>4</v>
      </c>
      <c r="DI23" s="94" t="s">
        <v>4</v>
      </c>
      <c r="DJ23" s="94" t="s">
        <v>4</v>
      </c>
      <c r="DK23" s="94" t="s">
        <v>4</v>
      </c>
      <c r="DL23" s="103" t="s">
        <v>4</v>
      </c>
      <c r="DM23" s="103" t="s">
        <v>4</v>
      </c>
      <c r="DN23" s="103" t="s">
        <v>4</v>
      </c>
      <c r="DO23" s="103" t="s">
        <v>4</v>
      </c>
      <c r="DP23" s="103" t="s">
        <v>4</v>
      </c>
      <c r="DQ23" s="103" t="s">
        <v>4</v>
      </c>
      <c r="DR23" s="103" t="s">
        <v>4</v>
      </c>
      <c r="DS23" s="103" t="s">
        <v>4</v>
      </c>
      <c r="DT23" s="103" t="s">
        <v>4</v>
      </c>
      <c r="DU23" s="103" t="s">
        <v>4</v>
      </c>
      <c r="DV23" s="103" t="s">
        <v>4</v>
      </c>
      <c r="DW23" s="103" t="s">
        <v>4</v>
      </c>
      <c r="DX23" s="103" t="s">
        <v>4</v>
      </c>
      <c r="DY23" s="103" t="s">
        <v>4</v>
      </c>
      <c r="DZ23" s="103" t="s">
        <v>4</v>
      </c>
      <c r="EA23" s="103" t="s">
        <v>4</v>
      </c>
      <c r="EB23" s="8">
        <f t="shared" si="0"/>
        <v>4</v>
      </c>
    </row>
    <row r="24" spans="2:132" x14ac:dyDescent="0.35">
      <c r="B24" s="143" t="s">
        <v>476</v>
      </c>
      <c r="C24" s="8">
        <v>12</v>
      </c>
      <c r="D24" s="88" t="s">
        <v>4</v>
      </c>
      <c r="E24" s="88" t="s">
        <v>4</v>
      </c>
      <c r="F24" s="88" t="s">
        <v>4</v>
      </c>
      <c r="G24" s="88" t="s">
        <v>3</v>
      </c>
      <c r="H24" s="89" t="s">
        <v>4</v>
      </c>
      <c r="I24" s="89" t="s">
        <v>4</v>
      </c>
      <c r="J24" s="89" t="s">
        <v>4</v>
      </c>
      <c r="K24" s="89" t="s">
        <v>4</v>
      </c>
      <c r="L24" s="89" t="s">
        <v>4</v>
      </c>
      <c r="M24" s="89" t="s">
        <v>4</v>
      </c>
      <c r="N24" s="89" t="s">
        <v>4</v>
      </c>
      <c r="O24" s="89" t="s">
        <v>4</v>
      </c>
      <c r="P24" s="89" t="s">
        <v>4</v>
      </c>
      <c r="Q24" s="89" t="s">
        <v>4</v>
      </c>
      <c r="R24" s="89" t="s">
        <v>4</v>
      </c>
      <c r="S24" s="89" t="s">
        <v>4</v>
      </c>
      <c r="T24" s="89" t="s">
        <v>4</v>
      </c>
      <c r="U24" s="89" t="s">
        <v>4</v>
      </c>
      <c r="V24" s="89" t="s">
        <v>4</v>
      </c>
      <c r="W24" s="89" t="s">
        <v>4</v>
      </c>
      <c r="X24" s="90" t="s">
        <v>4</v>
      </c>
      <c r="Y24" s="90" t="s">
        <v>4</v>
      </c>
      <c r="Z24" s="90" t="s">
        <v>4</v>
      </c>
      <c r="AA24" s="90" t="s">
        <v>4</v>
      </c>
      <c r="AB24" s="91" t="s">
        <v>4</v>
      </c>
      <c r="AC24" s="91" t="s">
        <v>4</v>
      </c>
      <c r="AD24" s="91" t="s">
        <v>4</v>
      </c>
      <c r="AE24" s="91" t="s">
        <v>4</v>
      </c>
      <c r="AF24" s="91" t="s">
        <v>4</v>
      </c>
      <c r="AG24" s="91" t="s">
        <v>4</v>
      </c>
      <c r="AH24" s="91" t="s">
        <v>4</v>
      </c>
      <c r="AI24" s="91" t="s">
        <v>6</v>
      </c>
      <c r="AJ24" s="91" t="s">
        <v>4</v>
      </c>
      <c r="AK24" s="91" t="s">
        <v>4</v>
      </c>
      <c r="AL24" s="91" t="s">
        <v>4</v>
      </c>
      <c r="AM24" s="91" t="s">
        <v>6</v>
      </c>
      <c r="AN24" s="91" t="s">
        <v>4</v>
      </c>
      <c r="AO24" s="91" t="s">
        <v>4</v>
      </c>
      <c r="AP24" s="91" t="s">
        <v>4</v>
      </c>
      <c r="AQ24" s="91" t="s">
        <v>6</v>
      </c>
      <c r="AR24" s="91" t="s">
        <v>4</v>
      </c>
      <c r="AS24" s="91" t="s">
        <v>4</v>
      </c>
      <c r="AT24" s="91" t="s">
        <v>4</v>
      </c>
      <c r="AU24" s="91" t="s">
        <v>6</v>
      </c>
      <c r="AV24" s="91" t="s">
        <v>4</v>
      </c>
      <c r="AW24" s="91" t="s">
        <v>4</v>
      </c>
      <c r="AX24" s="91" t="s">
        <v>4</v>
      </c>
      <c r="AY24" s="91" t="s">
        <v>6</v>
      </c>
      <c r="AZ24" s="91" t="s">
        <v>4</v>
      </c>
      <c r="BA24" s="91" t="s">
        <v>4</v>
      </c>
      <c r="BB24" s="91" t="s">
        <v>4</v>
      </c>
      <c r="BC24" s="91" t="s">
        <v>6</v>
      </c>
      <c r="BD24" s="91" t="s">
        <v>4</v>
      </c>
      <c r="BE24" s="91" t="s">
        <v>4</v>
      </c>
      <c r="BF24" s="91" t="s">
        <v>4</v>
      </c>
      <c r="BG24" s="91" t="s">
        <v>6</v>
      </c>
      <c r="BH24" s="91" t="s">
        <v>4</v>
      </c>
      <c r="BI24" s="91" t="s">
        <v>4</v>
      </c>
      <c r="BJ24" s="91" t="s">
        <v>4</v>
      </c>
      <c r="BK24" s="91" t="s">
        <v>6</v>
      </c>
      <c r="BL24" s="92" t="s">
        <v>4</v>
      </c>
      <c r="BM24" s="92" t="s">
        <v>4</v>
      </c>
      <c r="BN24" s="92" t="s">
        <v>4</v>
      </c>
      <c r="BO24" s="92" t="s">
        <v>4</v>
      </c>
      <c r="BP24" s="92" t="s">
        <v>4</v>
      </c>
      <c r="BQ24" s="92" t="s">
        <v>4</v>
      </c>
      <c r="BR24" s="92" t="s">
        <v>4</v>
      </c>
      <c r="BS24" s="92" t="s">
        <v>4</v>
      </c>
      <c r="BT24" s="92" t="s">
        <v>4</v>
      </c>
      <c r="BU24" s="92" t="s">
        <v>4</v>
      </c>
      <c r="BV24" s="92" t="s">
        <v>4</v>
      </c>
      <c r="BW24" s="92" t="s">
        <v>4</v>
      </c>
      <c r="BX24" s="92" t="s">
        <v>4</v>
      </c>
      <c r="BY24" s="92" t="s">
        <v>4</v>
      </c>
      <c r="BZ24" s="92" t="s">
        <v>4</v>
      </c>
      <c r="CA24" s="92" t="s">
        <v>4</v>
      </c>
      <c r="CB24" s="92" t="s">
        <v>4</v>
      </c>
      <c r="CC24" s="92" t="s">
        <v>4</v>
      </c>
      <c r="CD24" s="92" t="s">
        <v>4</v>
      </c>
      <c r="CE24" s="92" t="s">
        <v>4</v>
      </c>
      <c r="CF24" s="92" t="s">
        <v>4</v>
      </c>
      <c r="CG24" s="92" t="s">
        <v>4</v>
      </c>
      <c r="CH24" s="92" t="s">
        <v>4</v>
      </c>
      <c r="CI24" s="92" t="s">
        <v>4</v>
      </c>
      <c r="CJ24" s="98" t="s">
        <v>4</v>
      </c>
      <c r="CK24" s="98" t="s">
        <v>4</v>
      </c>
      <c r="CL24" s="98" t="s">
        <v>4</v>
      </c>
      <c r="CM24" s="98" t="s">
        <v>4</v>
      </c>
      <c r="CN24" s="104" t="s">
        <v>4</v>
      </c>
      <c r="CO24" s="104" t="s">
        <v>4</v>
      </c>
      <c r="CP24" s="104" t="s">
        <v>4</v>
      </c>
      <c r="CQ24" s="104" t="s">
        <v>4</v>
      </c>
      <c r="CR24" s="99" t="s">
        <v>4</v>
      </c>
      <c r="CS24" s="99" t="s">
        <v>4</v>
      </c>
      <c r="CT24" s="99" t="s">
        <v>4</v>
      </c>
      <c r="CU24" s="99" t="s">
        <v>4</v>
      </c>
      <c r="CV24" s="100" t="s">
        <v>4</v>
      </c>
      <c r="CW24" s="100" t="s">
        <v>4</v>
      </c>
      <c r="CX24" s="100" t="s">
        <v>3</v>
      </c>
      <c r="CY24" s="100" t="s">
        <v>3</v>
      </c>
      <c r="CZ24" s="100" t="s">
        <v>4</v>
      </c>
      <c r="DA24" s="100" t="s">
        <v>4</v>
      </c>
      <c r="DB24" s="100" t="s">
        <v>3</v>
      </c>
      <c r="DC24" s="100" t="s">
        <v>3</v>
      </c>
      <c r="DD24" s="93" t="s">
        <v>3</v>
      </c>
      <c r="DE24" s="93" t="s">
        <v>3</v>
      </c>
      <c r="DF24" s="93" t="s">
        <v>3</v>
      </c>
      <c r="DG24" s="93" t="s">
        <v>4</v>
      </c>
      <c r="DH24" s="94" t="s">
        <v>4</v>
      </c>
      <c r="DI24" s="94" t="s">
        <v>4</v>
      </c>
      <c r="DJ24" s="94" t="s">
        <v>4</v>
      </c>
      <c r="DK24" s="94" t="s">
        <v>4</v>
      </c>
      <c r="DL24" s="103" t="s">
        <v>4</v>
      </c>
      <c r="DM24" s="103" t="s">
        <v>4</v>
      </c>
      <c r="DN24" s="103" t="s">
        <v>4</v>
      </c>
      <c r="DO24" s="103" t="s">
        <v>4</v>
      </c>
      <c r="DP24" s="103" t="s">
        <v>4</v>
      </c>
      <c r="DQ24" s="103" t="s">
        <v>4</v>
      </c>
      <c r="DR24" s="103" t="s">
        <v>4</v>
      </c>
      <c r="DS24" s="103" t="s">
        <v>4</v>
      </c>
      <c r="DT24" s="103" t="s">
        <v>4</v>
      </c>
      <c r="DU24" s="103" t="s">
        <v>4</v>
      </c>
      <c r="DV24" s="103" t="s">
        <v>4</v>
      </c>
      <c r="DW24" s="103" t="s">
        <v>4</v>
      </c>
      <c r="DX24" s="103" t="s">
        <v>4</v>
      </c>
      <c r="DY24" s="103" t="s">
        <v>4</v>
      </c>
      <c r="DZ24" s="103" t="s">
        <v>4</v>
      </c>
      <c r="EA24" s="103" t="s">
        <v>4</v>
      </c>
      <c r="EB24" s="8">
        <f t="shared" si="0"/>
        <v>8</v>
      </c>
    </row>
    <row r="25" spans="2:132" x14ac:dyDescent="0.35">
      <c r="B25" s="143" t="s">
        <v>477</v>
      </c>
      <c r="C25" s="8">
        <v>8</v>
      </c>
      <c r="D25" s="88" t="s">
        <v>4</v>
      </c>
      <c r="E25" s="88" t="s">
        <v>4</v>
      </c>
      <c r="F25" s="88" t="s">
        <v>4</v>
      </c>
      <c r="G25" s="88" t="s">
        <v>4</v>
      </c>
      <c r="H25" s="89" t="s">
        <v>3</v>
      </c>
      <c r="I25" s="89" t="s">
        <v>3</v>
      </c>
      <c r="J25" s="89" t="s">
        <v>3</v>
      </c>
      <c r="K25" s="89" t="s">
        <v>4</v>
      </c>
      <c r="L25" s="89" t="s">
        <v>3</v>
      </c>
      <c r="M25" s="89" t="s">
        <v>3</v>
      </c>
      <c r="N25" s="89" t="s">
        <v>3</v>
      </c>
      <c r="O25" s="89" t="s">
        <v>4</v>
      </c>
      <c r="P25" s="89" t="s">
        <v>3</v>
      </c>
      <c r="Q25" s="89" t="s">
        <v>3</v>
      </c>
      <c r="R25" s="89" t="s">
        <v>3</v>
      </c>
      <c r="S25" s="89" t="s">
        <v>4</v>
      </c>
      <c r="T25" s="89" t="s">
        <v>3</v>
      </c>
      <c r="U25" s="89" t="s">
        <v>3</v>
      </c>
      <c r="V25" s="89" t="s">
        <v>3</v>
      </c>
      <c r="W25" s="89" t="s">
        <v>4</v>
      </c>
      <c r="X25" s="90" t="s">
        <v>4</v>
      </c>
      <c r="Y25" s="90" t="s">
        <v>4</v>
      </c>
      <c r="Z25" s="90" t="s">
        <v>4</v>
      </c>
      <c r="AA25" s="90" t="s">
        <v>4</v>
      </c>
      <c r="AB25" s="91" t="s">
        <v>4</v>
      </c>
      <c r="AC25" s="91" t="s">
        <v>4</v>
      </c>
      <c r="AD25" s="91" t="s">
        <v>4</v>
      </c>
      <c r="AE25" s="91" t="s">
        <v>4</v>
      </c>
      <c r="AF25" s="91" t="s">
        <v>4</v>
      </c>
      <c r="AG25" s="91" t="s">
        <v>4</v>
      </c>
      <c r="AH25" s="91" t="s">
        <v>4</v>
      </c>
      <c r="AI25" s="91" t="s">
        <v>6</v>
      </c>
      <c r="AJ25" s="91" t="s">
        <v>4</v>
      </c>
      <c r="AK25" s="91" t="s">
        <v>4</v>
      </c>
      <c r="AL25" s="91" t="s">
        <v>4</v>
      </c>
      <c r="AM25" s="91" t="s">
        <v>6</v>
      </c>
      <c r="AN25" s="91" t="s">
        <v>4</v>
      </c>
      <c r="AO25" s="91" t="s">
        <v>4</v>
      </c>
      <c r="AP25" s="91" t="s">
        <v>4</v>
      </c>
      <c r="AQ25" s="91" t="s">
        <v>6</v>
      </c>
      <c r="AR25" s="91" t="s">
        <v>4</v>
      </c>
      <c r="AS25" s="91" t="s">
        <v>4</v>
      </c>
      <c r="AT25" s="91" t="s">
        <v>4</v>
      </c>
      <c r="AU25" s="91" t="s">
        <v>6</v>
      </c>
      <c r="AV25" s="91" t="s">
        <v>4</v>
      </c>
      <c r="AW25" s="91" t="s">
        <v>4</v>
      </c>
      <c r="AX25" s="91" t="s">
        <v>4</v>
      </c>
      <c r="AY25" s="91" t="s">
        <v>6</v>
      </c>
      <c r="AZ25" s="91" t="s">
        <v>4</v>
      </c>
      <c r="BA25" s="91" t="s">
        <v>4</v>
      </c>
      <c r="BB25" s="91" t="s">
        <v>4</v>
      </c>
      <c r="BC25" s="91" t="s">
        <v>6</v>
      </c>
      <c r="BD25" s="91" t="s">
        <v>4</v>
      </c>
      <c r="BE25" s="91" t="s">
        <v>4</v>
      </c>
      <c r="BF25" s="91" t="s">
        <v>4</v>
      </c>
      <c r="BG25" s="91" t="s">
        <v>6</v>
      </c>
      <c r="BH25" s="91" t="s">
        <v>4</v>
      </c>
      <c r="BI25" s="91" t="s">
        <v>4</v>
      </c>
      <c r="BJ25" s="91" t="s">
        <v>4</v>
      </c>
      <c r="BK25" s="91" t="s">
        <v>6</v>
      </c>
      <c r="BL25" s="92" t="s">
        <v>4</v>
      </c>
      <c r="BM25" s="92" t="s">
        <v>4</v>
      </c>
      <c r="BN25" s="92" t="s">
        <v>4</v>
      </c>
      <c r="BO25" s="92" t="s">
        <v>4</v>
      </c>
      <c r="BP25" s="92" t="s">
        <v>4</v>
      </c>
      <c r="BQ25" s="92" t="s">
        <v>4</v>
      </c>
      <c r="BR25" s="92" t="s">
        <v>4</v>
      </c>
      <c r="BS25" s="92" t="s">
        <v>4</v>
      </c>
      <c r="BT25" s="92" t="s">
        <v>4</v>
      </c>
      <c r="BU25" s="92" t="s">
        <v>4</v>
      </c>
      <c r="BV25" s="92" t="s">
        <v>4</v>
      </c>
      <c r="BW25" s="92" t="s">
        <v>4</v>
      </c>
      <c r="BX25" s="92" t="s">
        <v>4</v>
      </c>
      <c r="BY25" s="92" t="s">
        <v>4</v>
      </c>
      <c r="BZ25" s="92" t="s">
        <v>4</v>
      </c>
      <c r="CA25" s="92" t="s">
        <v>4</v>
      </c>
      <c r="CB25" s="92" t="s">
        <v>4</v>
      </c>
      <c r="CC25" s="92" t="s">
        <v>4</v>
      </c>
      <c r="CD25" s="92" t="s">
        <v>4</v>
      </c>
      <c r="CE25" s="92" t="s">
        <v>4</v>
      </c>
      <c r="CF25" s="92" t="s">
        <v>4</v>
      </c>
      <c r="CG25" s="92" t="s">
        <v>4</v>
      </c>
      <c r="CH25" s="92" t="s">
        <v>4</v>
      </c>
      <c r="CI25" s="92" t="s">
        <v>4</v>
      </c>
      <c r="CJ25" s="98" t="s">
        <v>4</v>
      </c>
      <c r="CK25" s="98" t="s">
        <v>4</v>
      </c>
      <c r="CL25" s="98" t="s">
        <v>4</v>
      </c>
      <c r="CM25" s="98" t="s">
        <v>4</v>
      </c>
      <c r="CN25" s="104" t="s">
        <v>4</v>
      </c>
      <c r="CO25" s="104" t="s">
        <v>4</v>
      </c>
      <c r="CP25" s="104" t="s">
        <v>4</v>
      </c>
      <c r="CQ25" s="104" t="s">
        <v>4</v>
      </c>
      <c r="CR25" s="99" t="s">
        <v>4</v>
      </c>
      <c r="CS25" s="99" t="s">
        <v>4</v>
      </c>
      <c r="CT25" s="99" t="s">
        <v>4</v>
      </c>
      <c r="CU25" s="99" t="s">
        <v>4</v>
      </c>
      <c r="CV25" s="100" t="s">
        <v>4</v>
      </c>
      <c r="CW25" s="100" t="s">
        <v>4</v>
      </c>
      <c r="CX25" s="100" t="s">
        <v>4</v>
      </c>
      <c r="CY25" s="100" t="s">
        <v>4</v>
      </c>
      <c r="CZ25" s="100" t="s">
        <v>4</v>
      </c>
      <c r="DA25" s="100" t="s">
        <v>4</v>
      </c>
      <c r="DB25" s="100" t="s">
        <v>4</v>
      </c>
      <c r="DC25" s="100" t="s">
        <v>4</v>
      </c>
      <c r="DD25" s="93" t="s">
        <v>4</v>
      </c>
      <c r="DE25" s="93" t="s">
        <v>3</v>
      </c>
      <c r="DF25" s="93" t="s">
        <v>4</v>
      </c>
      <c r="DG25" s="93" t="s">
        <v>4</v>
      </c>
      <c r="DH25" s="94" t="s">
        <v>3</v>
      </c>
      <c r="DI25" s="94" t="s">
        <v>3</v>
      </c>
      <c r="DJ25" s="94" t="s">
        <v>3</v>
      </c>
      <c r="DK25" s="94" t="s">
        <v>3</v>
      </c>
      <c r="DL25" s="103" t="s">
        <v>4</v>
      </c>
      <c r="DM25" s="103" t="s">
        <v>4</v>
      </c>
      <c r="DN25" s="103" t="s">
        <v>4</v>
      </c>
      <c r="DO25" s="103" t="s">
        <v>4</v>
      </c>
      <c r="DP25" s="103" t="s">
        <v>4</v>
      </c>
      <c r="DQ25" s="103" t="s">
        <v>4</v>
      </c>
      <c r="DR25" s="103" t="s">
        <v>4</v>
      </c>
      <c r="DS25" s="103" t="s">
        <v>4</v>
      </c>
      <c r="DT25" s="103" t="s">
        <v>4</v>
      </c>
      <c r="DU25" s="103" t="s">
        <v>4</v>
      </c>
      <c r="DV25" s="103" t="s">
        <v>4</v>
      </c>
      <c r="DW25" s="103" t="s">
        <v>4</v>
      </c>
      <c r="DX25" s="103" t="s">
        <v>4</v>
      </c>
      <c r="DY25" s="103" t="s">
        <v>4</v>
      </c>
      <c r="DZ25" s="103" t="s">
        <v>4</v>
      </c>
      <c r="EA25" s="103" t="s">
        <v>4</v>
      </c>
      <c r="EB25" s="8">
        <f t="shared" si="0"/>
        <v>17</v>
      </c>
    </row>
    <row r="26" spans="2:132" x14ac:dyDescent="0.35">
      <c r="B26" s="143" t="s">
        <v>516</v>
      </c>
      <c r="C26" s="8">
        <v>3</v>
      </c>
      <c r="D26" s="88" t="s">
        <v>3</v>
      </c>
      <c r="E26" s="88" t="s">
        <v>3</v>
      </c>
      <c r="F26" s="88" t="s">
        <v>3</v>
      </c>
      <c r="G26" s="88" t="s">
        <v>3</v>
      </c>
      <c r="H26" s="89" t="s">
        <v>4</v>
      </c>
      <c r="I26" s="89" t="s">
        <v>4</v>
      </c>
      <c r="J26" s="89" t="s">
        <v>4</v>
      </c>
      <c r="K26" s="89" t="s">
        <v>4</v>
      </c>
      <c r="L26" s="89" t="s">
        <v>4</v>
      </c>
      <c r="M26" s="89" t="s">
        <v>4</v>
      </c>
      <c r="N26" s="89" t="s">
        <v>4</v>
      </c>
      <c r="O26" s="89" t="s">
        <v>4</v>
      </c>
      <c r="P26" s="89" t="s">
        <v>4</v>
      </c>
      <c r="Q26" s="89" t="s">
        <v>4</v>
      </c>
      <c r="R26" s="89" t="s">
        <v>4</v>
      </c>
      <c r="S26" s="89" t="s">
        <v>4</v>
      </c>
      <c r="T26" s="89" t="s">
        <v>4</v>
      </c>
      <c r="U26" s="89" t="s">
        <v>4</v>
      </c>
      <c r="V26" s="89" t="s">
        <v>4</v>
      </c>
      <c r="W26" s="89" t="s">
        <v>4</v>
      </c>
      <c r="X26" s="90" t="s">
        <v>3</v>
      </c>
      <c r="Y26" s="90" t="s">
        <v>3</v>
      </c>
      <c r="Z26" s="90" t="s">
        <v>3</v>
      </c>
      <c r="AA26" s="90" t="s">
        <v>4</v>
      </c>
      <c r="AB26" s="91" t="s">
        <v>4</v>
      </c>
      <c r="AC26" s="91" t="s">
        <v>4</v>
      </c>
      <c r="AD26" s="91" t="s">
        <v>4</v>
      </c>
      <c r="AE26" s="91" t="s">
        <v>4</v>
      </c>
      <c r="AF26" s="91" t="s">
        <v>4</v>
      </c>
      <c r="AG26" s="91" t="s">
        <v>4</v>
      </c>
      <c r="AH26" s="91" t="s">
        <v>4</v>
      </c>
      <c r="AI26" s="91" t="s">
        <v>6</v>
      </c>
      <c r="AJ26" s="91" t="s">
        <v>4</v>
      </c>
      <c r="AK26" s="91" t="s">
        <v>4</v>
      </c>
      <c r="AL26" s="91" t="s">
        <v>4</v>
      </c>
      <c r="AM26" s="91" t="s">
        <v>6</v>
      </c>
      <c r="AN26" s="91" t="s">
        <v>4</v>
      </c>
      <c r="AO26" s="91" t="s">
        <v>4</v>
      </c>
      <c r="AP26" s="91" t="s">
        <v>4</v>
      </c>
      <c r="AQ26" s="91" t="s">
        <v>6</v>
      </c>
      <c r="AR26" s="91" t="s">
        <v>4</v>
      </c>
      <c r="AS26" s="91" t="s">
        <v>4</v>
      </c>
      <c r="AT26" s="91" t="s">
        <v>4</v>
      </c>
      <c r="AU26" s="91" t="s">
        <v>6</v>
      </c>
      <c r="AV26" s="91" t="s">
        <v>4</v>
      </c>
      <c r="AW26" s="91" t="s">
        <v>4</v>
      </c>
      <c r="AX26" s="91" t="s">
        <v>4</v>
      </c>
      <c r="AY26" s="91" t="s">
        <v>6</v>
      </c>
      <c r="AZ26" s="91" t="s">
        <v>4</v>
      </c>
      <c r="BA26" s="91" t="s">
        <v>4</v>
      </c>
      <c r="BB26" s="91" t="s">
        <v>4</v>
      </c>
      <c r="BC26" s="91" t="s">
        <v>6</v>
      </c>
      <c r="BD26" s="91" t="s">
        <v>4</v>
      </c>
      <c r="BE26" s="91" t="s">
        <v>4</v>
      </c>
      <c r="BF26" s="91" t="s">
        <v>4</v>
      </c>
      <c r="BG26" s="91" t="s">
        <v>6</v>
      </c>
      <c r="BH26" s="91" t="s">
        <v>4</v>
      </c>
      <c r="BI26" s="91" t="s">
        <v>4</v>
      </c>
      <c r="BJ26" s="91" t="s">
        <v>4</v>
      </c>
      <c r="BK26" s="91" t="s">
        <v>6</v>
      </c>
      <c r="BL26" s="92" t="s">
        <v>4</v>
      </c>
      <c r="BM26" s="92" t="s">
        <v>4</v>
      </c>
      <c r="BN26" s="92" t="s">
        <v>4</v>
      </c>
      <c r="BO26" s="92" t="s">
        <v>4</v>
      </c>
      <c r="BP26" s="92" t="s">
        <v>4</v>
      </c>
      <c r="BQ26" s="92" t="s">
        <v>4</v>
      </c>
      <c r="BR26" s="92" t="s">
        <v>4</v>
      </c>
      <c r="BS26" s="92" t="s">
        <v>4</v>
      </c>
      <c r="BT26" s="92" t="s">
        <v>4</v>
      </c>
      <c r="BU26" s="92" t="s">
        <v>4</v>
      </c>
      <c r="BV26" s="92" t="s">
        <v>4</v>
      </c>
      <c r="BW26" s="92" t="s">
        <v>4</v>
      </c>
      <c r="BX26" s="92" t="s">
        <v>4</v>
      </c>
      <c r="BY26" s="92" t="s">
        <v>4</v>
      </c>
      <c r="BZ26" s="92" t="s">
        <v>4</v>
      </c>
      <c r="CA26" s="92" t="s">
        <v>4</v>
      </c>
      <c r="CB26" s="92" t="s">
        <v>4</v>
      </c>
      <c r="CC26" s="92" t="s">
        <v>4</v>
      </c>
      <c r="CD26" s="92" t="s">
        <v>4</v>
      </c>
      <c r="CE26" s="92" t="s">
        <v>4</v>
      </c>
      <c r="CF26" s="92" t="s">
        <v>4</v>
      </c>
      <c r="CG26" s="92" t="s">
        <v>4</v>
      </c>
      <c r="CH26" s="92" t="s">
        <v>4</v>
      </c>
      <c r="CI26" s="92" t="s">
        <v>4</v>
      </c>
      <c r="CJ26" s="98" t="s">
        <v>4</v>
      </c>
      <c r="CK26" s="98" t="s">
        <v>4</v>
      </c>
      <c r="CL26" s="98" t="s">
        <v>4</v>
      </c>
      <c r="CM26" s="98" t="s">
        <v>4</v>
      </c>
      <c r="CN26" s="104" t="s">
        <v>4</v>
      </c>
      <c r="CO26" s="104" t="s">
        <v>4</v>
      </c>
      <c r="CP26" s="104" t="s">
        <v>4</v>
      </c>
      <c r="CQ26" s="104" t="s">
        <v>4</v>
      </c>
      <c r="CR26" s="99" t="s">
        <v>4</v>
      </c>
      <c r="CS26" s="99" t="s">
        <v>4</v>
      </c>
      <c r="CT26" s="99" t="s">
        <v>4</v>
      </c>
      <c r="CU26" s="99" t="s">
        <v>4</v>
      </c>
      <c r="CV26" s="100" t="s">
        <v>4</v>
      </c>
      <c r="CW26" s="100" t="s">
        <v>4</v>
      </c>
      <c r="CX26" s="100" t="s">
        <v>4</v>
      </c>
      <c r="CY26" s="100" t="s">
        <v>4</v>
      </c>
      <c r="CZ26" s="100" t="s">
        <v>4</v>
      </c>
      <c r="DA26" s="100" t="s">
        <v>4</v>
      </c>
      <c r="DB26" s="100" t="s">
        <v>4</v>
      </c>
      <c r="DC26" s="100" t="s">
        <v>4</v>
      </c>
      <c r="DD26" s="93" t="s">
        <v>4</v>
      </c>
      <c r="DE26" s="93" t="s">
        <v>4</v>
      </c>
      <c r="DF26" s="93" t="s">
        <v>4</v>
      </c>
      <c r="DG26" s="93" t="s">
        <v>4</v>
      </c>
      <c r="DH26" s="94" t="s">
        <v>4</v>
      </c>
      <c r="DI26" s="94" t="s">
        <v>4</v>
      </c>
      <c r="DJ26" s="94" t="s">
        <v>4</v>
      </c>
      <c r="DK26" s="94" t="s">
        <v>4</v>
      </c>
      <c r="DL26" s="103" t="s">
        <v>4</v>
      </c>
      <c r="DM26" s="103" t="s">
        <v>4</v>
      </c>
      <c r="DN26" s="103" t="s">
        <v>4</v>
      </c>
      <c r="DO26" s="103" t="s">
        <v>4</v>
      </c>
      <c r="DP26" s="103" t="s">
        <v>4</v>
      </c>
      <c r="DQ26" s="103" t="s">
        <v>4</v>
      </c>
      <c r="DR26" s="103" t="s">
        <v>4</v>
      </c>
      <c r="DS26" s="103" t="s">
        <v>4</v>
      </c>
      <c r="DT26" s="103" t="s">
        <v>4</v>
      </c>
      <c r="DU26" s="103" t="s">
        <v>4</v>
      </c>
      <c r="DV26" s="103" t="s">
        <v>4</v>
      </c>
      <c r="DW26" s="103" t="s">
        <v>4</v>
      </c>
      <c r="DX26" s="103" t="s">
        <v>4</v>
      </c>
      <c r="DY26" s="103" t="s">
        <v>4</v>
      </c>
      <c r="DZ26" s="103" t="s">
        <v>4</v>
      </c>
      <c r="EA26" s="103" t="s">
        <v>4</v>
      </c>
      <c r="EB26" s="8">
        <f t="shared" si="0"/>
        <v>7</v>
      </c>
    </row>
    <row r="27" spans="2:132" x14ac:dyDescent="0.35">
      <c r="B27" s="143" t="s">
        <v>478</v>
      </c>
      <c r="C27" s="8">
        <v>8</v>
      </c>
      <c r="D27" s="88" t="s">
        <v>4</v>
      </c>
      <c r="E27" s="88" t="s">
        <v>4</v>
      </c>
      <c r="F27" s="88" t="s">
        <v>4</v>
      </c>
      <c r="G27" s="88" t="s">
        <v>4</v>
      </c>
      <c r="H27" s="89" t="s">
        <v>3</v>
      </c>
      <c r="I27" s="89" t="s">
        <v>3</v>
      </c>
      <c r="J27" s="89" t="s">
        <v>3</v>
      </c>
      <c r="K27" s="89" t="s">
        <v>4</v>
      </c>
      <c r="L27" s="89" t="s">
        <v>3</v>
      </c>
      <c r="M27" s="89" t="s">
        <v>3</v>
      </c>
      <c r="N27" s="89" t="s">
        <v>3</v>
      </c>
      <c r="O27" s="89" t="s">
        <v>4</v>
      </c>
      <c r="P27" s="89" t="s">
        <v>3</v>
      </c>
      <c r="Q27" s="89" t="s">
        <v>3</v>
      </c>
      <c r="R27" s="89" t="s">
        <v>3</v>
      </c>
      <c r="S27" s="89" t="s">
        <v>4</v>
      </c>
      <c r="T27" s="89" t="s">
        <v>3</v>
      </c>
      <c r="U27" s="89" t="s">
        <v>3</v>
      </c>
      <c r="V27" s="89" t="s">
        <v>3</v>
      </c>
      <c r="W27" s="89"/>
      <c r="X27" s="90" t="s">
        <v>4</v>
      </c>
      <c r="Y27" s="90" t="s">
        <v>4</v>
      </c>
      <c r="Z27" s="90" t="s">
        <v>4</v>
      </c>
      <c r="AA27" s="90" t="s">
        <v>4</v>
      </c>
      <c r="AB27" s="91" t="s">
        <v>4</v>
      </c>
      <c r="AC27" s="91" t="s">
        <v>4</v>
      </c>
      <c r="AD27" s="91" t="s">
        <v>4</v>
      </c>
      <c r="AE27" s="91" t="s">
        <v>4</v>
      </c>
      <c r="AF27" s="91" t="s">
        <v>3</v>
      </c>
      <c r="AG27" s="91" t="s">
        <v>4</v>
      </c>
      <c r="AH27" s="91" t="s">
        <v>4</v>
      </c>
      <c r="AI27" s="91" t="s">
        <v>6</v>
      </c>
      <c r="AJ27" s="91" t="s">
        <v>4</v>
      </c>
      <c r="AK27" s="91" t="s">
        <v>4</v>
      </c>
      <c r="AL27" s="91" t="s">
        <v>4</v>
      </c>
      <c r="AM27" s="91" t="s">
        <v>6</v>
      </c>
      <c r="AN27" s="91" t="s">
        <v>4</v>
      </c>
      <c r="AO27" s="91" t="s">
        <v>4</v>
      </c>
      <c r="AP27" s="91" t="s">
        <v>4</v>
      </c>
      <c r="AQ27" s="91" t="s">
        <v>6</v>
      </c>
      <c r="AR27" s="91" t="s">
        <v>4</v>
      </c>
      <c r="AS27" s="91" t="s">
        <v>4</v>
      </c>
      <c r="AT27" s="91" t="s">
        <v>4</v>
      </c>
      <c r="AU27" s="91" t="s">
        <v>6</v>
      </c>
      <c r="AV27" s="91" t="s">
        <v>4</v>
      </c>
      <c r="AW27" s="91" t="s">
        <v>4</v>
      </c>
      <c r="AX27" s="91" t="s">
        <v>4</v>
      </c>
      <c r="AY27" s="91" t="s">
        <v>6</v>
      </c>
      <c r="AZ27" s="91" t="s">
        <v>4</v>
      </c>
      <c r="BA27" s="91" t="s">
        <v>4</v>
      </c>
      <c r="BB27" s="91" t="s">
        <v>4</v>
      </c>
      <c r="BC27" s="91" t="s">
        <v>6</v>
      </c>
      <c r="BD27" s="91" t="s">
        <v>4</v>
      </c>
      <c r="BE27" s="91" t="s">
        <v>4</v>
      </c>
      <c r="BF27" s="91" t="s">
        <v>4</v>
      </c>
      <c r="BG27" s="91" t="s">
        <v>6</v>
      </c>
      <c r="BH27" s="91" t="s">
        <v>4</v>
      </c>
      <c r="BI27" s="91" t="s">
        <v>4</v>
      </c>
      <c r="BJ27" s="91" t="s">
        <v>4</v>
      </c>
      <c r="BK27" s="91" t="s">
        <v>6</v>
      </c>
      <c r="BL27" s="92" t="s">
        <v>3</v>
      </c>
      <c r="BM27" s="92"/>
      <c r="BN27" s="92" t="s">
        <v>3</v>
      </c>
      <c r="BO27" s="92" t="s">
        <v>4</v>
      </c>
      <c r="BP27" s="92" t="s">
        <v>3</v>
      </c>
      <c r="BQ27" s="92" t="s">
        <v>4</v>
      </c>
      <c r="BR27" s="92" t="s">
        <v>3</v>
      </c>
      <c r="BS27" s="92" t="s">
        <v>4</v>
      </c>
      <c r="BT27" s="92" t="s">
        <v>3</v>
      </c>
      <c r="BU27" s="92"/>
      <c r="BV27" s="92" t="s">
        <v>3</v>
      </c>
      <c r="BW27" s="92" t="s">
        <v>4</v>
      </c>
      <c r="BX27" s="92" t="s">
        <v>3</v>
      </c>
      <c r="BY27" s="92" t="s">
        <v>4</v>
      </c>
      <c r="BZ27" s="92" t="s">
        <v>3</v>
      </c>
      <c r="CA27" s="92" t="s">
        <v>4</v>
      </c>
      <c r="CB27" s="92" t="s">
        <v>3</v>
      </c>
      <c r="CC27" s="92" t="s">
        <v>4</v>
      </c>
      <c r="CD27" s="92" t="s">
        <v>3</v>
      </c>
      <c r="CE27" s="92" t="s">
        <v>4</v>
      </c>
      <c r="CF27" s="92" t="s">
        <v>3</v>
      </c>
      <c r="CG27" s="92" t="s">
        <v>4</v>
      </c>
      <c r="CH27" s="92" t="s">
        <v>3</v>
      </c>
      <c r="CI27" s="92" t="s">
        <v>4</v>
      </c>
      <c r="CJ27" s="98" t="s">
        <v>3</v>
      </c>
      <c r="CK27" s="98" t="s">
        <v>3</v>
      </c>
      <c r="CL27" s="98" t="s">
        <v>3</v>
      </c>
      <c r="CM27" s="98" t="s">
        <v>3</v>
      </c>
      <c r="CN27" s="104" t="s">
        <v>3</v>
      </c>
      <c r="CO27" s="104" t="s">
        <v>3</v>
      </c>
      <c r="CP27" s="104" t="s">
        <v>3</v>
      </c>
      <c r="CQ27" s="104" t="s">
        <v>3</v>
      </c>
      <c r="CR27" s="99" t="s">
        <v>3</v>
      </c>
      <c r="CS27" s="99" t="s">
        <v>3</v>
      </c>
      <c r="CT27" s="99" t="s">
        <v>3</v>
      </c>
      <c r="CU27" s="99" t="s">
        <v>3</v>
      </c>
      <c r="CV27" s="100" t="s">
        <v>3</v>
      </c>
      <c r="CW27" s="100" t="s">
        <v>3</v>
      </c>
      <c r="CX27" s="100" t="s">
        <v>3</v>
      </c>
      <c r="CY27" s="100" t="s">
        <v>3</v>
      </c>
      <c r="CZ27" s="100" t="s">
        <v>3</v>
      </c>
      <c r="DA27" s="100" t="s">
        <v>3</v>
      </c>
      <c r="DB27" s="100" t="s">
        <v>3</v>
      </c>
      <c r="DC27" s="100" t="s">
        <v>3</v>
      </c>
      <c r="DD27" s="93" t="s">
        <v>3</v>
      </c>
      <c r="DE27" s="93" t="s">
        <v>3</v>
      </c>
      <c r="DF27" s="93" t="s">
        <v>3</v>
      </c>
      <c r="DG27" s="93" t="s">
        <v>3</v>
      </c>
      <c r="DH27" s="94" t="s">
        <v>4</v>
      </c>
      <c r="DI27" s="94" t="s">
        <v>4</v>
      </c>
      <c r="DJ27" s="94" t="s">
        <v>4</v>
      </c>
      <c r="DK27" s="94" t="s">
        <v>4</v>
      </c>
      <c r="DL27" s="103" t="s">
        <v>3</v>
      </c>
      <c r="DM27" s="103" t="s">
        <v>3</v>
      </c>
      <c r="DN27" s="103" t="s">
        <v>3</v>
      </c>
      <c r="DO27" s="103" t="s">
        <v>4</v>
      </c>
      <c r="DP27" s="103" t="s">
        <v>3</v>
      </c>
      <c r="DQ27" s="103" t="s">
        <v>3</v>
      </c>
      <c r="DR27" s="103" t="s">
        <v>3</v>
      </c>
      <c r="DS27" s="103" t="s">
        <v>4</v>
      </c>
      <c r="DT27" s="103" t="s">
        <v>3</v>
      </c>
      <c r="DU27" s="103" t="s">
        <v>3</v>
      </c>
      <c r="DV27" s="103" t="s">
        <v>3</v>
      </c>
      <c r="DW27" s="103" t="s">
        <v>4</v>
      </c>
      <c r="DX27" s="103" t="s">
        <v>3</v>
      </c>
      <c r="DY27" s="103" t="s">
        <v>3</v>
      </c>
      <c r="DZ27" s="103" t="s">
        <v>3</v>
      </c>
      <c r="EA27" s="103" t="s">
        <v>4</v>
      </c>
      <c r="EB27" s="8">
        <f t="shared" si="0"/>
        <v>61</v>
      </c>
    </row>
    <row r="28" spans="2:132" x14ac:dyDescent="0.35">
      <c r="B28" s="143" t="s">
        <v>479</v>
      </c>
      <c r="C28" s="8">
        <v>8</v>
      </c>
      <c r="D28" s="88" t="s">
        <v>4</v>
      </c>
      <c r="E28" s="88" t="s">
        <v>4</v>
      </c>
      <c r="F28" s="88" t="s">
        <v>4</v>
      </c>
      <c r="G28" s="88" t="s">
        <v>4</v>
      </c>
      <c r="H28" s="89" t="s">
        <v>3</v>
      </c>
      <c r="I28" s="89" t="s">
        <v>3</v>
      </c>
      <c r="J28" s="89" t="s">
        <v>3</v>
      </c>
      <c r="K28" s="89" t="s">
        <v>3</v>
      </c>
      <c r="L28" s="89" t="s">
        <v>3</v>
      </c>
      <c r="M28" s="89" t="s">
        <v>3</v>
      </c>
      <c r="N28" s="89" t="s">
        <v>3</v>
      </c>
      <c r="O28" s="89" t="s">
        <v>3</v>
      </c>
      <c r="P28" s="89" t="s">
        <v>3</v>
      </c>
      <c r="Q28" s="89" t="s">
        <v>3</v>
      </c>
      <c r="R28" s="89" t="s">
        <v>3</v>
      </c>
      <c r="S28" s="89" t="s">
        <v>3</v>
      </c>
      <c r="T28" s="89" t="s">
        <v>3</v>
      </c>
      <c r="U28" s="89" t="s">
        <v>3</v>
      </c>
      <c r="V28" s="89" t="s">
        <v>3</v>
      </c>
      <c r="W28" s="89" t="s">
        <v>3</v>
      </c>
      <c r="X28" s="90" t="s">
        <v>4</v>
      </c>
      <c r="Y28" s="90" t="s">
        <v>4</v>
      </c>
      <c r="Z28" s="90" t="s">
        <v>4</v>
      </c>
      <c r="AA28" s="90" t="s">
        <v>3</v>
      </c>
      <c r="AB28" s="91" t="s">
        <v>4</v>
      </c>
      <c r="AC28" s="91" t="s">
        <v>4</v>
      </c>
      <c r="AD28" s="91" t="s">
        <v>4</v>
      </c>
      <c r="AE28" s="91" t="s">
        <v>4</v>
      </c>
      <c r="AF28" s="91" t="s">
        <v>3</v>
      </c>
      <c r="AG28" s="91" t="s">
        <v>4</v>
      </c>
      <c r="AH28" s="91" t="s">
        <v>4</v>
      </c>
      <c r="AI28" s="91" t="s">
        <v>6</v>
      </c>
      <c r="AJ28" s="91" t="s">
        <v>4</v>
      </c>
      <c r="AK28" s="91" t="s">
        <v>4</v>
      </c>
      <c r="AL28" s="91" t="s">
        <v>4</v>
      </c>
      <c r="AM28" s="91" t="s">
        <v>6</v>
      </c>
      <c r="AN28" s="91" t="s">
        <v>4</v>
      </c>
      <c r="AO28" s="91" t="s">
        <v>4</v>
      </c>
      <c r="AP28" s="91" t="s">
        <v>4</v>
      </c>
      <c r="AQ28" s="91" t="s">
        <v>6</v>
      </c>
      <c r="AR28" s="91" t="s">
        <v>4</v>
      </c>
      <c r="AS28" s="91" t="s">
        <v>4</v>
      </c>
      <c r="AT28" s="91" t="s">
        <v>4</v>
      </c>
      <c r="AU28" s="91" t="s">
        <v>6</v>
      </c>
      <c r="AV28" s="91" t="s">
        <v>4</v>
      </c>
      <c r="AW28" s="91" t="s">
        <v>4</v>
      </c>
      <c r="AX28" s="91" t="s">
        <v>4</v>
      </c>
      <c r="AY28" s="91" t="s">
        <v>6</v>
      </c>
      <c r="AZ28" s="91" t="s">
        <v>4</v>
      </c>
      <c r="BA28" s="91" t="s">
        <v>4</v>
      </c>
      <c r="BB28" s="91" t="s">
        <v>4</v>
      </c>
      <c r="BC28" s="91" t="s">
        <v>6</v>
      </c>
      <c r="BD28" s="91" t="s">
        <v>4</v>
      </c>
      <c r="BE28" s="91" t="s">
        <v>4</v>
      </c>
      <c r="BF28" s="91" t="s">
        <v>4</v>
      </c>
      <c r="BG28" s="91" t="s">
        <v>6</v>
      </c>
      <c r="BH28" s="91" t="s">
        <v>4</v>
      </c>
      <c r="BI28" s="91" t="s">
        <v>4</v>
      </c>
      <c r="BJ28" s="91" t="s">
        <v>4</v>
      </c>
      <c r="BK28" s="91" t="s">
        <v>6</v>
      </c>
      <c r="BL28" s="92" t="s">
        <v>4</v>
      </c>
      <c r="BM28" s="92" t="s">
        <v>4</v>
      </c>
      <c r="BN28" s="92" t="s">
        <v>4</v>
      </c>
      <c r="BO28" s="92" t="s">
        <v>4</v>
      </c>
      <c r="BP28" s="92" t="s">
        <v>4</v>
      </c>
      <c r="BQ28" s="92" t="s">
        <v>4</v>
      </c>
      <c r="BR28" s="92" t="s">
        <v>4</v>
      </c>
      <c r="BS28" s="92" t="s">
        <v>4</v>
      </c>
      <c r="BT28" s="92" t="s">
        <v>4</v>
      </c>
      <c r="BU28" s="92" t="s">
        <v>4</v>
      </c>
      <c r="BV28" s="92" t="s">
        <v>4</v>
      </c>
      <c r="BW28" s="92" t="s">
        <v>4</v>
      </c>
      <c r="BX28" s="92" t="s">
        <v>4</v>
      </c>
      <c r="BY28" s="92" t="s">
        <v>4</v>
      </c>
      <c r="BZ28" s="92" t="s">
        <v>4</v>
      </c>
      <c r="CA28" s="92" t="s">
        <v>4</v>
      </c>
      <c r="CB28" s="92" t="s">
        <v>4</v>
      </c>
      <c r="CC28" s="92" t="s">
        <v>4</v>
      </c>
      <c r="CD28" s="92" t="s">
        <v>4</v>
      </c>
      <c r="CE28" s="92" t="s">
        <v>4</v>
      </c>
      <c r="CF28" s="92" t="s">
        <v>4</v>
      </c>
      <c r="CG28" s="92" t="s">
        <v>4</v>
      </c>
      <c r="CH28" s="92" t="s">
        <v>4</v>
      </c>
      <c r="CI28" s="92" t="s">
        <v>4</v>
      </c>
      <c r="CJ28" s="98" t="s">
        <v>4</v>
      </c>
      <c r="CK28" s="98" t="s">
        <v>4</v>
      </c>
      <c r="CL28" s="98" t="s">
        <v>4</v>
      </c>
      <c r="CM28" s="98" t="s">
        <v>4</v>
      </c>
      <c r="CN28" s="104" t="s">
        <v>4</v>
      </c>
      <c r="CO28" s="104" t="s">
        <v>4</v>
      </c>
      <c r="CP28" s="104" t="s">
        <v>4</v>
      </c>
      <c r="CQ28" s="104" t="s">
        <v>4</v>
      </c>
      <c r="CR28" s="99" t="s">
        <v>3</v>
      </c>
      <c r="CS28" s="99" t="s">
        <v>4</v>
      </c>
      <c r="CT28" s="99" t="s">
        <v>3</v>
      </c>
      <c r="CU28" s="99" t="s">
        <v>3</v>
      </c>
      <c r="CV28" s="100" t="s">
        <v>4</v>
      </c>
      <c r="CW28" s="100" t="s">
        <v>4</v>
      </c>
      <c r="CX28" s="100" t="s">
        <v>4</v>
      </c>
      <c r="CY28" s="100" t="s">
        <v>4</v>
      </c>
      <c r="CZ28" s="100" t="s">
        <v>4</v>
      </c>
      <c r="DA28" s="100" t="s">
        <v>4</v>
      </c>
      <c r="DB28" s="100" t="s">
        <v>4</v>
      </c>
      <c r="DC28" s="100" t="s">
        <v>4</v>
      </c>
      <c r="DD28" s="93" t="s">
        <v>4</v>
      </c>
      <c r="DE28" s="93" t="s">
        <v>3</v>
      </c>
      <c r="DF28" s="93" t="s">
        <v>3</v>
      </c>
      <c r="DG28" s="93" t="s">
        <v>3</v>
      </c>
      <c r="DH28" s="94" t="s">
        <v>3</v>
      </c>
      <c r="DI28" s="94" t="s">
        <v>3</v>
      </c>
      <c r="DJ28" s="94" t="s">
        <v>3</v>
      </c>
      <c r="DK28" s="94" t="s">
        <v>3</v>
      </c>
      <c r="DL28" s="103" t="s">
        <v>4</v>
      </c>
      <c r="DM28" s="103" t="s">
        <v>4</v>
      </c>
      <c r="DN28" s="103" t="s">
        <v>4</v>
      </c>
      <c r="DO28" s="103" t="s">
        <v>4</v>
      </c>
      <c r="DP28" s="103" t="s">
        <v>4</v>
      </c>
      <c r="DQ28" s="103" t="s">
        <v>4</v>
      </c>
      <c r="DR28" s="103" t="s">
        <v>4</v>
      </c>
      <c r="DS28" s="103" t="s">
        <v>4</v>
      </c>
      <c r="DT28" s="103" t="s">
        <v>4</v>
      </c>
      <c r="DU28" s="103" t="s">
        <v>4</v>
      </c>
      <c r="DV28" s="103" t="s">
        <v>4</v>
      </c>
      <c r="DW28" s="103" t="s">
        <v>4</v>
      </c>
      <c r="DX28" s="103" t="s">
        <v>4</v>
      </c>
      <c r="DY28" s="103" t="s">
        <v>4</v>
      </c>
      <c r="DZ28" s="103" t="s">
        <v>4</v>
      </c>
      <c r="EA28" s="103" t="s">
        <v>4</v>
      </c>
      <c r="EB28" s="8">
        <f t="shared" si="0"/>
        <v>28</v>
      </c>
    </row>
    <row r="29" spans="2:132" x14ac:dyDescent="0.35">
      <c r="B29" s="144" t="s">
        <v>480</v>
      </c>
      <c r="C29" s="8">
        <v>1</v>
      </c>
      <c r="D29" s="88" t="s">
        <v>4</v>
      </c>
      <c r="E29" s="88" t="s">
        <v>4</v>
      </c>
      <c r="F29" s="88" t="s">
        <v>4</v>
      </c>
      <c r="G29" s="88" t="s">
        <v>4</v>
      </c>
      <c r="H29" s="89" t="s">
        <v>3</v>
      </c>
      <c r="I29" s="89" t="s">
        <v>3</v>
      </c>
      <c r="J29" s="89" t="s">
        <v>3</v>
      </c>
      <c r="K29" s="89" t="s">
        <v>3</v>
      </c>
      <c r="L29" s="89" t="s">
        <v>3</v>
      </c>
      <c r="M29" s="89" t="s">
        <v>3</v>
      </c>
      <c r="N29" s="89" t="s">
        <v>3</v>
      </c>
      <c r="O29" s="89" t="s">
        <v>3</v>
      </c>
      <c r="P29" s="89" t="s">
        <v>3</v>
      </c>
      <c r="Q29" s="89" t="s">
        <v>3</v>
      </c>
      <c r="R29" s="89" t="s">
        <v>3</v>
      </c>
      <c r="S29" s="89" t="s">
        <v>3</v>
      </c>
      <c r="T29" s="89" t="s">
        <v>3</v>
      </c>
      <c r="U29" s="89" t="s">
        <v>3</v>
      </c>
      <c r="V29" s="89" t="s">
        <v>3</v>
      </c>
      <c r="W29" s="89" t="s">
        <v>3</v>
      </c>
      <c r="X29" s="90" t="s">
        <v>3</v>
      </c>
      <c r="Y29" s="90" t="s">
        <v>3</v>
      </c>
      <c r="Z29" s="90" t="s">
        <v>4</v>
      </c>
      <c r="AA29" s="90" t="s">
        <v>4</v>
      </c>
      <c r="AB29" s="91" t="s">
        <v>4</v>
      </c>
      <c r="AC29" s="91" t="s">
        <v>4</v>
      </c>
      <c r="AD29" s="91" t="s">
        <v>4</v>
      </c>
      <c r="AE29" s="91" t="s">
        <v>4</v>
      </c>
      <c r="AF29" s="91" t="s">
        <v>4</v>
      </c>
      <c r="AG29" s="91" t="s">
        <v>4</v>
      </c>
      <c r="AH29" s="91" t="s">
        <v>3</v>
      </c>
      <c r="AI29" s="91" t="s">
        <v>6</v>
      </c>
      <c r="AJ29" s="91" t="s">
        <v>4</v>
      </c>
      <c r="AK29" s="91" t="s">
        <v>4</v>
      </c>
      <c r="AL29" s="91" t="s">
        <v>3</v>
      </c>
      <c r="AM29" s="91" t="s">
        <v>6</v>
      </c>
      <c r="AN29" s="91" t="s">
        <v>4</v>
      </c>
      <c r="AO29" s="91" t="s">
        <v>4</v>
      </c>
      <c r="AP29" s="91" t="s">
        <v>3</v>
      </c>
      <c r="AQ29" s="91" t="s">
        <v>6</v>
      </c>
      <c r="AR29" s="91" t="s">
        <v>4</v>
      </c>
      <c r="AS29" s="91" t="s">
        <v>4</v>
      </c>
      <c r="AT29" s="91" t="s">
        <v>3</v>
      </c>
      <c r="AU29" s="91" t="s">
        <v>6</v>
      </c>
      <c r="AV29" s="91" t="s">
        <v>4</v>
      </c>
      <c r="AW29" s="91" t="s">
        <v>4</v>
      </c>
      <c r="AX29" s="91" t="s">
        <v>3</v>
      </c>
      <c r="AY29" s="91" t="s">
        <v>6</v>
      </c>
      <c r="AZ29" s="91" t="s">
        <v>4</v>
      </c>
      <c r="BA29" s="91" t="s">
        <v>4</v>
      </c>
      <c r="BB29" s="91" t="s">
        <v>3</v>
      </c>
      <c r="BC29" s="91" t="s">
        <v>6</v>
      </c>
      <c r="BD29" s="91"/>
      <c r="BE29" s="91" t="s">
        <v>4</v>
      </c>
      <c r="BF29" s="91" t="s">
        <v>3</v>
      </c>
      <c r="BG29" s="91" t="s">
        <v>6</v>
      </c>
      <c r="BH29" s="91" t="s">
        <v>4</v>
      </c>
      <c r="BI29" s="91" t="s">
        <v>4</v>
      </c>
      <c r="BJ29" s="91" t="s">
        <v>3</v>
      </c>
      <c r="BK29" s="91" t="s">
        <v>6</v>
      </c>
      <c r="BL29" s="92" t="s">
        <v>3</v>
      </c>
      <c r="BM29" s="92" t="s">
        <v>3</v>
      </c>
      <c r="BN29" s="92" t="s">
        <v>4</v>
      </c>
      <c r="BO29" s="92" t="s">
        <v>4</v>
      </c>
      <c r="BP29" s="92" t="s">
        <v>3</v>
      </c>
      <c r="BQ29" s="92" t="s">
        <v>3</v>
      </c>
      <c r="BR29" s="92" t="s">
        <v>4</v>
      </c>
      <c r="BS29" s="92" t="s">
        <v>4</v>
      </c>
      <c r="BT29" s="92" t="s">
        <v>3</v>
      </c>
      <c r="BU29" s="92" t="s">
        <v>3</v>
      </c>
      <c r="BV29" s="92" t="s">
        <v>4</v>
      </c>
      <c r="BW29" s="92" t="s">
        <v>4</v>
      </c>
      <c r="BX29" s="92" t="s">
        <v>3</v>
      </c>
      <c r="BY29" s="92" t="s">
        <v>3</v>
      </c>
      <c r="BZ29" s="92" t="s">
        <v>4</v>
      </c>
      <c r="CA29" s="92" t="s">
        <v>4</v>
      </c>
      <c r="CB29" s="92" t="s">
        <v>3</v>
      </c>
      <c r="CC29" s="92" t="s">
        <v>3</v>
      </c>
      <c r="CD29" s="92" t="s">
        <v>4</v>
      </c>
      <c r="CE29" s="92" t="s">
        <v>4</v>
      </c>
      <c r="CF29" s="92" t="s">
        <v>3</v>
      </c>
      <c r="CG29" s="92" t="s">
        <v>3</v>
      </c>
      <c r="CH29" s="92" t="s">
        <v>4</v>
      </c>
      <c r="CI29" s="92" t="s">
        <v>4</v>
      </c>
      <c r="CJ29" s="98" t="s">
        <v>3</v>
      </c>
      <c r="CK29" s="98" t="s">
        <v>3</v>
      </c>
      <c r="CL29" s="98" t="s">
        <v>3</v>
      </c>
      <c r="CM29" s="98"/>
      <c r="CN29" s="104" t="s">
        <v>3</v>
      </c>
      <c r="CO29" s="104" t="s">
        <v>3</v>
      </c>
      <c r="CP29" s="104" t="s">
        <v>3</v>
      </c>
      <c r="CQ29" s="104" t="s">
        <v>3</v>
      </c>
      <c r="CR29" s="99" t="s">
        <v>3</v>
      </c>
      <c r="CS29" s="99" t="s">
        <v>3</v>
      </c>
      <c r="CT29" s="99" t="s">
        <v>4</v>
      </c>
      <c r="CU29" s="99" t="s">
        <v>4</v>
      </c>
      <c r="CV29" s="100" t="s">
        <v>3</v>
      </c>
      <c r="CW29" s="100" t="s">
        <v>3</v>
      </c>
      <c r="CX29" s="100" t="s">
        <v>3</v>
      </c>
      <c r="CY29" s="100" t="s">
        <v>3</v>
      </c>
      <c r="CZ29" s="100" t="s">
        <v>3</v>
      </c>
      <c r="DA29" s="100" t="s">
        <v>3</v>
      </c>
      <c r="DB29" s="100" t="s">
        <v>3</v>
      </c>
      <c r="DC29" s="100" t="s">
        <v>3</v>
      </c>
      <c r="DD29" s="93" t="s">
        <v>3</v>
      </c>
      <c r="DE29" s="93" t="s">
        <v>3</v>
      </c>
      <c r="DF29" s="93" t="s">
        <v>3</v>
      </c>
      <c r="DG29" s="93" t="s">
        <v>3</v>
      </c>
      <c r="DH29" s="94" t="s">
        <v>3</v>
      </c>
      <c r="DI29" s="94" t="s">
        <v>3</v>
      </c>
      <c r="DJ29" s="94" t="s">
        <v>3</v>
      </c>
      <c r="DK29" s="94" t="s">
        <v>3</v>
      </c>
      <c r="DL29" s="103" t="s">
        <v>4</v>
      </c>
      <c r="DM29" s="103" t="s">
        <v>4</v>
      </c>
      <c r="DN29" s="103" t="s">
        <v>4</v>
      </c>
      <c r="DO29" s="103" t="s">
        <v>4</v>
      </c>
      <c r="DP29" s="103" t="s">
        <v>4</v>
      </c>
      <c r="DQ29" s="103" t="s">
        <v>4</v>
      </c>
      <c r="DR29" s="103" t="s">
        <v>4</v>
      </c>
      <c r="DS29" s="103" t="s">
        <v>4</v>
      </c>
      <c r="DT29" s="103" t="s">
        <v>4</v>
      </c>
      <c r="DU29" s="103" t="s">
        <v>4</v>
      </c>
      <c r="DV29" s="103" t="s">
        <v>4</v>
      </c>
      <c r="DW29" s="103" t="s">
        <v>4</v>
      </c>
      <c r="DX29" s="103" t="s">
        <v>4</v>
      </c>
      <c r="DY29" s="103" t="s">
        <v>4</v>
      </c>
      <c r="DZ29" s="103" t="s">
        <v>4</v>
      </c>
      <c r="EA29" s="103" t="s">
        <v>4</v>
      </c>
      <c r="EB29" s="8">
        <f t="shared" si="0"/>
        <v>63</v>
      </c>
    </row>
    <row r="30" spans="2:132" x14ac:dyDescent="0.35">
      <c r="B30" s="143" t="s">
        <v>481</v>
      </c>
      <c r="C30" s="8">
        <v>5</v>
      </c>
      <c r="D30" s="88" t="s">
        <v>4</v>
      </c>
      <c r="E30" s="88" t="s">
        <v>4</v>
      </c>
      <c r="F30" s="88" t="s">
        <v>4</v>
      </c>
      <c r="G30" s="88" t="s">
        <v>4</v>
      </c>
      <c r="H30" s="89" t="s">
        <v>3</v>
      </c>
      <c r="I30" s="89" t="s">
        <v>3</v>
      </c>
      <c r="J30" s="89" t="s">
        <v>3</v>
      </c>
      <c r="K30" s="89" t="s">
        <v>3</v>
      </c>
      <c r="L30" s="89" t="s">
        <v>3</v>
      </c>
      <c r="M30" s="89" t="s">
        <v>3</v>
      </c>
      <c r="N30" s="89" t="s">
        <v>3</v>
      </c>
      <c r="O30" s="89" t="s">
        <v>3</v>
      </c>
      <c r="P30" s="89" t="s">
        <v>3</v>
      </c>
      <c r="Q30" s="89" t="s">
        <v>3</v>
      </c>
      <c r="R30" s="89" t="s">
        <v>3</v>
      </c>
      <c r="S30" s="89" t="s">
        <v>3</v>
      </c>
      <c r="T30" s="89" t="s">
        <v>3</v>
      </c>
      <c r="U30" s="89" t="s">
        <v>3</v>
      </c>
      <c r="V30" s="89" t="s">
        <v>3</v>
      </c>
      <c r="W30" s="89" t="s">
        <v>3</v>
      </c>
      <c r="X30" s="90" t="s">
        <v>4</v>
      </c>
      <c r="Y30" s="90" t="s">
        <v>4</v>
      </c>
      <c r="Z30" s="90" t="s">
        <v>4</v>
      </c>
      <c r="AA30" s="90" t="s">
        <v>4</v>
      </c>
      <c r="AB30" s="91" t="s">
        <v>4</v>
      </c>
      <c r="AC30" s="91" t="s">
        <v>4</v>
      </c>
      <c r="AD30" s="91" t="s">
        <v>4</v>
      </c>
      <c r="AE30" s="91" t="s">
        <v>4</v>
      </c>
      <c r="AF30" s="91" t="s">
        <v>3</v>
      </c>
      <c r="AG30" s="91" t="s">
        <v>4</v>
      </c>
      <c r="AH30" s="91" t="s">
        <v>4</v>
      </c>
      <c r="AI30" s="91" t="s">
        <v>6</v>
      </c>
      <c r="AJ30" s="91" t="s">
        <v>4</v>
      </c>
      <c r="AK30" s="91" t="s">
        <v>4</v>
      </c>
      <c r="AL30" s="91" t="s">
        <v>4</v>
      </c>
      <c r="AM30" s="91" t="s">
        <v>6</v>
      </c>
      <c r="AN30" s="91" t="s">
        <v>4</v>
      </c>
      <c r="AO30" s="91" t="s">
        <v>4</v>
      </c>
      <c r="AP30" s="91" t="s">
        <v>4</v>
      </c>
      <c r="AQ30" s="91" t="s">
        <v>6</v>
      </c>
      <c r="AR30" s="91" t="s">
        <v>4</v>
      </c>
      <c r="AS30" s="91" t="s">
        <v>4</v>
      </c>
      <c r="AT30" s="91" t="s">
        <v>4</v>
      </c>
      <c r="AU30" s="91" t="s">
        <v>6</v>
      </c>
      <c r="AV30" s="91" t="s">
        <v>4</v>
      </c>
      <c r="AW30" s="91" t="s">
        <v>4</v>
      </c>
      <c r="AX30" s="91" t="s">
        <v>4</v>
      </c>
      <c r="AY30" s="91" t="s">
        <v>6</v>
      </c>
      <c r="AZ30" s="91" t="s">
        <v>4</v>
      </c>
      <c r="BA30" s="91" t="s">
        <v>4</v>
      </c>
      <c r="BB30" s="91" t="s">
        <v>4</v>
      </c>
      <c r="BC30" s="91" t="s">
        <v>6</v>
      </c>
      <c r="BD30" s="91" t="s">
        <v>4</v>
      </c>
      <c r="BE30" s="91" t="s">
        <v>4</v>
      </c>
      <c r="BF30" s="91" t="s">
        <v>4</v>
      </c>
      <c r="BG30" s="91" t="s">
        <v>6</v>
      </c>
      <c r="BH30" s="91" t="s">
        <v>4</v>
      </c>
      <c r="BI30" s="91" t="s">
        <v>4</v>
      </c>
      <c r="BJ30" s="91" t="s">
        <v>4</v>
      </c>
      <c r="BK30" s="91" t="s">
        <v>6</v>
      </c>
      <c r="BL30" s="92" t="s">
        <v>3</v>
      </c>
      <c r="BM30" s="92" t="s">
        <v>3</v>
      </c>
      <c r="BN30" s="92" t="s">
        <v>3</v>
      </c>
      <c r="BO30" s="92" t="s">
        <v>4</v>
      </c>
      <c r="BP30" s="92" t="s">
        <v>3</v>
      </c>
      <c r="BQ30" s="92" t="s">
        <v>3</v>
      </c>
      <c r="BR30" s="92" t="s">
        <v>3</v>
      </c>
      <c r="BS30" s="92" t="s">
        <v>4</v>
      </c>
      <c r="BT30" s="92" t="s">
        <v>3</v>
      </c>
      <c r="BU30" s="92" t="s">
        <v>3</v>
      </c>
      <c r="BV30" s="92" t="s">
        <v>3</v>
      </c>
      <c r="BW30" s="92" t="s">
        <v>4</v>
      </c>
      <c r="BX30" s="92" t="s">
        <v>3</v>
      </c>
      <c r="BY30" s="92" t="s">
        <v>3</v>
      </c>
      <c r="BZ30" s="92" t="s">
        <v>3</v>
      </c>
      <c r="CA30" s="92" t="s">
        <v>4</v>
      </c>
      <c r="CB30" s="92" t="s">
        <v>3</v>
      </c>
      <c r="CC30" s="92" t="s">
        <v>3</v>
      </c>
      <c r="CD30" s="92" t="s">
        <v>3</v>
      </c>
      <c r="CE30" s="92" t="s">
        <v>4</v>
      </c>
      <c r="CF30" s="92" t="s">
        <v>3</v>
      </c>
      <c r="CG30" s="92" t="s">
        <v>3</v>
      </c>
      <c r="CH30" s="92" t="s">
        <v>3</v>
      </c>
      <c r="CI30" s="92" t="s">
        <v>4</v>
      </c>
      <c r="CJ30" s="98" t="s">
        <v>4</v>
      </c>
      <c r="CK30" s="98" t="s">
        <v>4</v>
      </c>
      <c r="CL30" s="98" t="s">
        <v>4</v>
      </c>
      <c r="CM30" s="98" t="s">
        <v>4</v>
      </c>
      <c r="CN30" s="104" t="s">
        <v>4</v>
      </c>
      <c r="CO30" s="104" t="s">
        <v>4</v>
      </c>
      <c r="CP30" s="104" t="s">
        <v>4</v>
      </c>
      <c r="CQ30" s="104" t="s">
        <v>4</v>
      </c>
      <c r="CR30" s="99" t="s">
        <v>3</v>
      </c>
      <c r="CS30" s="99" t="s">
        <v>3</v>
      </c>
      <c r="CT30" s="99" t="s">
        <v>3</v>
      </c>
      <c r="CU30" s="99" t="s">
        <v>3</v>
      </c>
      <c r="CV30" s="100" t="s">
        <v>3</v>
      </c>
      <c r="CW30" s="100" t="s">
        <v>3</v>
      </c>
      <c r="CX30" s="100" t="s">
        <v>3</v>
      </c>
      <c r="CY30" s="100" t="s">
        <v>3</v>
      </c>
      <c r="CZ30" s="100" t="s">
        <v>3</v>
      </c>
      <c r="DA30" s="100" t="s">
        <v>3</v>
      </c>
      <c r="DB30" s="100" t="s">
        <v>3</v>
      </c>
      <c r="DC30" s="100" t="s">
        <v>3</v>
      </c>
      <c r="DD30" s="93" t="s">
        <v>3</v>
      </c>
      <c r="DE30" s="93" t="s">
        <v>3</v>
      </c>
      <c r="DF30" s="93" t="s">
        <v>3</v>
      </c>
      <c r="DG30" s="93" t="s">
        <v>3</v>
      </c>
      <c r="DH30" s="94" t="s">
        <v>4</v>
      </c>
      <c r="DI30" s="94" t="s">
        <v>4</v>
      </c>
      <c r="DJ30" s="94" t="s">
        <v>4</v>
      </c>
      <c r="DK30" s="94" t="s">
        <v>4</v>
      </c>
      <c r="DL30" s="103" t="s">
        <v>4</v>
      </c>
      <c r="DM30" s="103" t="s">
        <v>3</v>
      </c>
      <c r="DN30" s="103" t="s">
        <v>3</v>
      </c>
      <c r="DO30" s="103" t="s">
        <v>3</v>
      </c>
      <c r="DP30" s="103" t="s">
        <v>4</v>
      </c>
      <c r="DQ30" s="103" t="s">
        <v>3</v>
      </c>
      <c r="DR30" s="103" t="s">
        <v>3</v>
      </c>
      <c r="DS30" s="103" t="s">
        <v>3</v>
      </c>
      <c r="DT30" s="103" t="s">
        <v>4</v>
      </c>
      <c r="DU30" s="103" t="s">
        <v>3</v>
      </c>
      <c r="DV30" s="103" t="s">
        <v>3</v>
      </c>
      <c r="DW30" s="103" t="s">
        <v>3</v>
      </c>
      <c r="DX30" s="103" t="s">
        <v>4</v>
      </c>
      <c r="DY30" s="103" t="s">
        <v>3</v>
      </c>
      <c r="DZ30" s="103" t="s">
        <v>3</v>
      </c>
      <c r="EA30" s="103" t="s">
        <v>3</v>
      </c>
      <c r="EB30" s="8">
        <f t="shared" si="0"/>
        <v>63</v>
      </c>
    </row>
    <row r="31" spans="2:132" x14ac:dyDescent="0.35">
      <c r="B31" s="143" t="s">
        <v>517</v>
      </c>
      <c r="C31" s="8">
        <v>4</v>
      </c>
      <c r="D31" s="88" t="s">
        <v>4</v>
      </c>
      <c r="E31" s="88" t="s">
        <v>4</v>
      </c>
      <c r="F31" s="88" t="s">
        <v>4</v>
      </c>
      <c r="G31" s="88" t="s">
        <v>4</v>
      </c>
      <c r="H31" s="89" t="s">
        <v>3</v>
      </c>
      <c r="I31" s="89" t="s">
        <v>3</v>
      </c>
      <c r="J31" s="89" t="s">
        <v>3</v>
      </c>
      <c r="K31" s="89" t="s">
        <v>4</v>
      </c>
      <c r="L31" s="89" t="s">
        <v>3</v>
      </c>
      <c r="M31" s="89" t="s">
        <v>3</v>
      </c>
      <c r="N31" s="89" t="s">
        <v>3</v>
      </c>
      <c r="O31" s="89" t="s">
        <v>4</v>
      </c>
      <c r="P31" s="89" t="s">
        <v>3</v>
      </c>
      <c r="Q31" s="89" t="s">
        <v>3</v>
      </c>
      <c r="R31" s="89" t="s">
        <v>3</v>
      </c>
      <c r="S31" s="89" t="s">
        <v>4</v>
      </c>
      <c r="T31" s="89" t="s">
        <v>3</v>
      </c>
      <c r="U31" s="89" t="s">
        <v>3</v>
      </c>
      <c r="V31" s="89" t="s">
        <v>3</v>
      </c>
      <c r="W31" s="89" t="s">
        <v>4</v>
      </c>
      <c r="X31" s="90" t="s">
        <v>3</v>
      </c>
      <c r="Y31" s="90" t="s">
        <v>3</v>
      </c>
      <c r="Z31" s="90" t="s">
        <v>3</v>
      </c>
      <c r="AA31" s="90" t="s">
        <v>4</v>
      </c>
      <c r="AB31" s="91" t="s">
        <v>4</v>
      </c>
      <c r="AC31" s="91" t="s">
        <v>4</v>
      </c>
      <c r="AD31" s="91" t="s">
        <v>4</v>
      </c>
      <c r="AE31" s="91" t="s">
        <v>4</v>
      </c>
      <c r="AF31" s="91" t="s">
        <v>3</v>
      </c>
      <c r="AG31" s="91" t="s">
        <v>4</v>
      </c>
      <c r="AH31" s="91" t="s">
        <v>4</v>
      </c>
      <c r="AI31" s="91" t="s">
        <v>6</v>
      </c>
      <c r="AJ31" s="91" t="s">
        <v>4</v>
      </c>
      <c r="AK31" s="91" t="s">
        <v>4</v>
      </c>
      <c r="AL31" s="91" t="s">
        <v>4</v>
      </c>
      <c r="AM31" s="91" t="s">
        <v>6</v>
      </c>
      <c r="AN31" s="91" t="s">
        <v>4</v>
      </c>
      <c r="AO31" s="91" t="s">
        <v>4</v>
      </c>
      <c r="AP31" s="91" t="s">
        <v>4</v>
      </c>
      <c r="AQ31" s="91" t="s">
        <v>6</v>
      </c>
      <c r="AR31" s="91" t="s">
        <v>4</v>
      </c>
      <c r="AS31" s="91" t="s">
        <v>4</v>
      </c>
      <c r="AT31" s="91" t="s">
        <v>4</v>
      </c>
      <c r="AU31" s="91" t="s">
        <v>6</v>
      </c>
      <c r="AV31" s="91" t="s">
        <v>4</v>
      </c>
      <c r="AW31" s="91" t="s">
        <v>4</v>
      </c>
      <c r="AX31" s="91" t="s">
        <v>4</v>
      </c>
      <c r="AY31" s="91" t="s">
        <v>6</v>
      </c>
      <c r="AZ31" s="91" t="s">
        <v>4</v>
      </c>
      <c r="BA31" s="91" t="s">
        <v>4</v>
      </c>
      <c r="BB31" s="91" t="s">
        <v>4</v>
      </c>
      <c r="BC31" s="91" t="s">
        <v>6</v>
      </c>
      <c r="BD31" s="91" t="s">
        <v>4</v>
      </c>
      <c r="BE31" s="91" t="s">
        <v>4</v>
      </c>
      <c r="BF31" s="91" t="s">
        <v>4</v>
      </c>
      <c r="BG31" s="91" t="s">
        <v>6</v>
      </c>
      <c r="BH31" s="91" t="s">
        <v>4</v>
      </c>
      <c r="BI31" s="91" t="s">
        <v>4</v>
      </c>
      <c r="BJ31" s="91" t="s">
        <v>4</v>
      </c>
      <c r="BK31" s="91" t="s">
        <v>6</v>
      </c>
      <c r="BL31" s="92" t="s">
        <v>4</v>
      </c>
      <c r="BM31" s="92" t="s">
        <v>4</v>
      </c>
      <c r="BN31" s="92" t="s">
        <v>3</v>
      </c>
      <c r="BO31" s="92" t="s">
        <v>4</v>
      </c>
      <c r="BP31" s="92" t="s">
        <v>4</v>
      </c>
      <c r="BQ31" s="92" t="s">
        <v>4</v>
      </c>
      <c r="BR31" s="92" t="s">
        <v>3</v>
      </c>
      <c r="BS31" s="92" t="s">
        <v>4</v>
      </c>
      <c r="BT31" s="92" t="s">
        <v>4</v>
      </c>
      <c r="BU31" s="92" t="s">
        <v>4</v>
      </c>
      <c r="BV31" s="92" t="s">
        <v>3</v>
      </c>
      <c r="BW31" s="92" t="s">
        <v>4</v>
      </c>
      <c r="BX31" s="92" t="s">
        <v>4</v>
      </c>
      <c r="BY31" s="92" t="s">
        <v>4</v>
      </c>
      <c r="BZ31" s="92" t="s">
        <v>3</v>
      </c>
      <c r="CA31" s="92" t="s">
        <v>4</v>
      </c>
      <c r="CB31" s="92" t="s">
        <v>4</v>
      </c>
      <c r="CC31" s="92" t="s">
        <v>4</v>
      </c>
      <c r="CD31" s="92" t="s">
        <v>3</v>
      </c>
      <c r="CE31" s="92" t="s">
        <v>4</v>
      </c>
      <c r="CF31" s="92" t="s">
        <v>4</v>
      </c>
      <c r="CG31" s="92" t="s">
        <v>4</v>
      </c>
      <c r="CH31" s="92" t="s">
        <v>3</v>
      </c>
      <c r="CI31" s="92" t="s">
        <v>4</v>
      </c>
      <c r="CJ31" s="98" t="s">
        <v>4</v>
      </c>
      <c r="CK31" s="98" t="s">
        <v>4</v>
      </c>
      <c r="CL31" s="98" t="s">
        <v>4</v>
      </c>
      <c r="CM31" s="98" t="s">
        <v>4</v>
      </c>
      <c r="CN31" s="104" t="s">
        <v>4</v>
      </c>
      <c r="CO31" s="104" t="s">
        <v>4</v>
      </c>
      <c r="CP31" s="104" t="s">
        <v>4</v>
      </c>
      <c r="CQ31" s="104" t="s">
        <v>4</v>
      </c>
      <c r="CR31" s="99" t="s">
        <v>3</v>
      </c>
      <c r="CS31" s="99" t="s">
        <v>3</v>
      </c>
      <c r="CT31" s="99" t="s">
        <v>4</v>
      </c>
      <c r="CU31" s="99" t="s">
        <v>4</v>
      </c>
      <c r="CV31" s="100" t="s">
        <v>3</v>
      </c>
      <c r="CW31" s="100" t="s">
        <v>3</v>
      </c>
      <c r="CX31" s="100" t="s">
        <v>3</v>
      </c>
      <c r="CY31" s="100" t="s">
        <v>3</v>
      </c>
      <c r="CZ31" s="100" t="s">
        <v>3</v>
      </c>
      <c r="DA31" s="100" t="s">
        <v>3</v>
      </c>
      <c r="DB31" s="100" t="s">
        <v>3</v>
      </c>
      <c r="DC31" s="100" t="s">
        <v>3</v>
      </c>
      <c r="DD31" s="93" t="s">
        <v>4</v>
      </c>
      <c r="DE31" s="93" t="s">
        <v>3</v>
      </c>
      <c r="DF31" s="93" t="s">
        <v>3</v>
      </c>
      <c r="DG31" s="93" t="s">
        <v>3</v>
      </c>
      <c r="DH31" s="94" t="s">
        <v>4</v>
      </c>
      <c r="DI31" s="94" t="s">
        <v>4</v>
      </c>
      <c r="DJ31" s="94" t="s">
        <v>4</v>
      </c>
      <c r="DK31" s="94" t="s">
        <v>4</v>
      </c>
      <c r="DL31" s="103" t="s">
        <v>4</v>
      </c>
      <c r="DM31" s="103" t="s">
        <v>4</v>
      </c>
      <c r="DN31" s="103" t="s">
        <v>4</v>
      </c>
      <c r="DO31" s="103" t="s">
        <v>4</v>
      </c>
      <c r="DP31" s="103" t="s">
        <v>4</v>
      </c>
      <c r="DQ31" s="103" t="s">
        <v>4</v>
      </c>
      <c r="DR31" s="103" t="s">
        <v>4</v>
      </c>
      <c r="DS31" s="103" t="s">
        <v>4</v>
      </c>
      <c r="DT31" s="103" t="s">
        <v>4</v>
      </c>
      <c r="DU31" s="103" t="s">
        <v>4</v>
      </c>
      <c r="DV31" s="103" t="s">
        <v>4</v>
      </c>
      <c r="DW31" s="103" t="s">
        <v>4</v>
      </c>
      <c r="DX31" s="103" t="s">
        <v>4</v>
      </c>
      <c r="DY31" s="103" t="s">
        <v>4</v>
      </c>
      <c r="DZ31" s="103" t="s">
        <v>4</v>
      </c>
      <c r="EA31" s="103" t="s">
        <v>4</v>
      </c>
      <c r="EB31" s="8">
        <f t="shared" si="0"/>
        <v>35</v>
      </c>
    </row>
    <row r="32" spans="2:132" x14ac:dyDescent="0.35">
      <c r="B32" s="143" t="s">
        <v>482</v>
      </c>
      <c r="C32" s="8">
        <v>8</v>
      </c>
      <c r="D32" s="88" t="s">
        <v>4</v>
      </c>
      <c r="E32" s="88" t="s">
        <v>4</v>
      </c>
      <c r="F32" s="88" t="s">
        <v>4</v>
      </c>
      <c r="G32" s="88" t="s">
        <v>4</v>
      </c>
      <c r="H32" s="89" t="s">
        <v>3</v>
      </c>
      <c r="I32" s="89" t="s">
        <v>3</v>
      </c>
      <c r="J32" s="89" t="s">
        <v>3</v>
      </c>
      <c r="K32" s="89" t="s">
        <v>4</v>
      </c>
      <c r="L32" s="89" t="s">
        <v>3</v>
      </c>
      <c r="M32" s="89" t="s">
        <v>3</v>
      </c>
      <c r="N32" s="89" t="s">
        <v>3</v>
      </c>
      <c r="O32" s="89" t="s">
        <v>4</v>
      </c>
      <c r="P32" s="89" t="s">
        <v>3</v>
      </c>
      <c r="Q32" s="89" t="s">
        <v>3</v>
      </c>
      <c r="R32" s="89" t="s">
        <v>3</v>
      </c>
      <c r="S32" s="89" t="s">
        <v>4</v>
      </c>
      <c r="T32" s="89" t="s">
        <v>3</v>
      </c>
      <c r="U32" s="89" t="s">
        <v>3</v>
      </c>
      <c r="V32" s="89" t="s">
        <v>3</v>
      </c>
      <c r="W32" s="89" t="s">
        <v>4</v>
      </c>
      <c r="X32" s="90" t="s">
        <v>4</v>
      </c>
      <c r="Y32" s="90" t="s">
        <v>4</v>
      </c>
      <c r="Z32" s="90" t="s">
        <v>4</v>
      </c>
      <c r="AA32" s="90" t="s">
        <v>4</v>
      </c>
      <c r="AB32" s="91" t="s">
        <v>4</v>
      </c>
      <c r="AC32" s="91" t="s">
        <v>4</v>
      </c>
      <c r="AD32" s="91" t="s">
        <v>4</v>
      </c>
      <c r="AE32" s="91" t="s">
        <v>4</v>
      </c>
      <c r="AF32" s="91" t="s">
        <v>3</v>
      </c>
      <c r="AG32" s="91" t="s">
        <v>4</v>
      </c>
      <c r="AH32" s="91" t="s">
        <v>4</v>
      </c>
      <c r="AI32" s="91" t="s">
        <v>6</v>
      </c>
      <c r="AJ32" s="91" t="s">
        <v>3</v>
      </c>
      <c r="AK32" s="91" t="s">
        <v>3</v>
      </c>
      <c r="AL32" s="91" t="s">
        <v>3</v>
      </c>
      <c r="AM32" s="91" t="s">
        <v>6</v>
      </c>
      <c r="AN32" s="91" t="s">
        <v>3</v>
      </c>
      <c r="AO32" s="91" t="s">
        <v>3</v>
      </c>
      <c r="AP32" s="91" t="s">
        <v>3</v>
      </c>
      <c r="AQ32" s="91" t="s">
        <v>6</v>
      </c>
      <c r="AR32" s="91" t="s">
        <v>3</v>
      </c>
      <c r="AS32" s="91" t="s">
        <v>3</v>
      </c>
      <c r="AT32" s="91" t="s">
        <v>3</v>
      </c>
      <c r="AU32" s="91" t="s">
        <v>6</v>
      </c>
      <c r="AV32" s="91" t="s">
        <v>3</v>
      </c>
      <c r="AW32" s="91" t="s">
        <v>3</v>
      </c>
      <c r="AX32" s="91" t="s">
        <v>3</v>
      </c>
      <c r="AY32" s="91" t="s">
        <v>6</v>
      </c>
      <c r="AZ32" s="91" t="s">
        <v>3</v>
      </c>
      <c r="BA32" s="91" t="s">
        <v>3</v>
      </c>
      <c r="BB32" s="91" t="s">
        <v>3</v>
      </c>
      <c r="BC32" s="91" t="s">
        <v>6</v>
      </c>
      <c r="BD32" s="91" t="s">
        <v>3</v>
      </c>
      <c r="BE32" s="91" t="s">
        <v>3</v>
      </c>
      <c r="BF32" s="91" t="s">
        <v>3</v>
      </c>
      <c r="BG32" s="91" t="s">
        <v>6</v>
      </c>
      <c r="BH32" s="91" t="s">
        <v>3</v>
      </c>
      <c r="BI32" s="91" t="s">
        <v>3</v>
      </c>
      <c r="BJ32" s="91" t="s">
        <v>3</v>
      </c>
      <c r="BK32" s="91" t="s">
        <v>6</v>
      </c>
      <c r="BL32" s="92" t="s">
        <v>4</v>
      </c>
      <c r="BM32" s="92" t="s">
        <v>4</v>
      </c>
      <c r="BN32" s="92" t="s">
        <v>3</v>
      </c>
      <c r="BO32" s="92" t="s">
        <v>4</v>
      </c>
      <c r="BP32" s="92" t="s">
        <v>4</v>
      </c>
      <c r="BQ32" s="92" t="s">
        <v>4</v>
      </c>
      <c r="BR32" s="92" t="s">
        <v>3</v>
      </c>
      <c r="BS32" s="92" t="s">
        <v>4</v>
      </c>
      <c r="BT32" s="92" t="s">
        <v>4</v>
      </c>
      <c r="BU32" s="92" t="s">
        <v>4</v>
      </c>
      <c r="BV32" s="92" t="s">
        <v>3</v>
      </c>
      <c r="BW32" s="92" t="s">
        <v>4</v>
      </c>
      <c r="BX32" s="92" t="s">
        <v>4</v>
      </c>
      <c r="BY32" s="92" t="s">
        <v>4</v>
      </c>
      <c r="BZ32" s="92" t="s">
        <v>3</v>
      </c>
      <c r="CA32" s="92" t="s">
        <v>4</v>
      </c>
      <c r="CB32" s="92" t="s">
        <v>4</v>
      </c>
      <c r="CC32" s="92" t="s">
        <v>4</v>
      </c>
      <c r="CD32" s="92" t="s">
        <v>3</v>
      </c>
      <c r="CE32" s="92" t="s">
        <v>4</v>
      </c>
      <c r="CF32" s="92" t="s">
        <v>4</v>
      </c>
      <c r="CG32" s="92" t="s">
        <v>4</v>
      </c>
      <c r="CH32" s="92" t="s">
        <v>3</v>
      </c>
      <c r="CI32" s="92" t="s">
        <v>4</v>
      </c>
      <c r="CJ32" s="98" t="s">
        <v>4</v>
      </c>
      <c r="CK32" s="98" t="s">
        <v>4</v>
      </c>
      <c r="CL32" s="98" t="s">
        <v>4</v>
      </c>
      <c r="CM32" s="98" t="s">
        <v>4</v>
      </c>
      <c r="CN32" s="104" t="s">
        <v>4</v>
      </c>
      <c r="CO32" s="104" t="s">
        <v>4</v>
      </c>
      <c r="CP32" s="104" t="s">
        <v>4</v>
      </c>
      <c r="CQ32" s="104" t="s">
        <v>4</v>
      </c>
      <c r="CR32" s="99" t="s">
        <v>3</v>
      </c>
      <c r="CS32" s="99" t="s">
        <v>3</v>
      </c>
      <c r="CT32" s="99" t="s">
        <v>3</v>
      </c>
      <c r="CU32" s="99" t="s">
        <v>4</v>
      </c>
      <c r="CV32" s="100" t="s">
        <v>3</v>
      </c>
      <c r="CW32" s="100" t="s">
        <v>3</v>
      </c>
      <c r="CX32" s="100" t="s">
        <v>3</v>
      </c>
      <c r="CY32" s="100" t="s">
        <v>4</v>
      </c>
      <c r="CZ32" s="100" t="s">
        <v>3</v>
      </c>
      <c r="DA32" s="100" t="s">
        <v>3</v>
      </c>
      <c r="DB32" s="100" t="s">
        <v>3</v>
      </c>
      <c r="DC32" s="100" t="s">
        <v>4</v>
      </c>
      <c r="DD32" s="93" t="s">
        <v>3</v>
      </c>
      <c r="DE32" s="93" t="s">
        <v>3</v>
      </c>
      <c r="DF32" s="93" t="s">
        <v>3</v>
      </c>
      <c r="DG32" s="93" t="s">
        <v>4</v>
      </c>
      <c r="DH32" s="94" t="s">
        <v>4</v>
      </c>
      <c r="DI32" s="94" t="s">
        <v>4</v>
      </c>
      <c r="DJ32" s="94" t="s">
        <v>4</v>
      </c>
      <c r="DK32" s="94" t="s">
        <v>4</v>
      </c>
      <c r="DL32" s="103" t="s">
        <v>4</v>
      </c>
      <c r="DM32" s="103" t="s">
        <v>4</v>
      </c>
      <c r="DN32" s="103" t="s">
        <v>3</v>
      </c>
      <c r="DO32" s="103" t="s">
        <v>3</v>
      </c>
      <c r="DP32" s="103" t="s">
        <v>4</v>
      </c>
      <c r="DQ32" s="103" t="s">
        <v>4</v>
      </c>
      <c r="DR32" s="103" t="s">
        <v>3</v>
      </c>
      <c r="DS32" s="103" t="s">
        <v>3</v>
      </c>
      <c r="DT32" s="103" t="s">
        <v>4</v>
      </c>
      <c r="DU32" s="103" t="s">
        <v>4</v>
      </c>
      <c r="DV32" s="103" t="s">
        <v>3</v>
      </c>
      <c r="DW32" s="103" t="s">
        <v>3</v>
      </c>
      <c r="DX32" s="103" t="s">
        <v>4</v>
      </c>
      <c r="DY32" s="103" t="s">
        <v>4</v>
      </c>
      <c r="DZ32" s="103" t="s">
        <v>3</v>
      </c>
      <c r="EA32" s="103" t="s">
        <v>3</v>
      </c>
      <c r="EB32" s="8">
        <f t="shared" si="0"/>
        <v>60</v>
      </c>
    </row>
    <row r="33" spans="2:132" x14ac:dyDescent="0.35">
      <c r="B33" s="143" t="s">
        <v>483</v>
      </c>
      <c r="C33" s="8">
        <v>7</v>
      </c>
      <c r="D33" s="88" t="s">
        <v>4</v>
      </c>
      <c r="E33" s="88" t="s">
        <v>4</v>
      </c>
      <c r="F33" s="88" t="s">
        <v>4</v>
      </c>
      <c r="G33" s="88" t="s">
        <v>4</v>
      </c>
      <c r="H33" s="89" t="s">
        <v>3</v>
      </c>
      <c r="I33" s="89" t="s">
        <v>3</v>
      </c>
      <c r="J33" s="89" t="s">
        <v>3</v>
      </c>
      <c r="K33" s="89" t="s">
        <v>4</v>
      </c>
      <c r="L33" s="89" t="s">
        <v>3</v>
      </c>
      <c r="M33" s="89" t="s">
        <v>3</v>
      </c>
      <c r="N33" s="89" t="s">
        <v>3</v>
      </c>
      <c r="O33" s="89" t="s">
        <v>4</v>
      </c>
      <c r="P33" s="89" t="s">
        <v>3</v>
      </c>
      <c r="Q33" s="89" t="s">
        <v>3</v>
      </c>
      <c r="R33" s="89" t="s">
        <v>3</v>
      </c>
      <c r="S33" s="89" t="s">
        <v>4</v>
      </c>
      <c r="T33" s="89" t="s">
        <v>3</v>
      </c>
      <c r="U33" s="89" t="s">
        <v>3</v>
      </c>
      <c r="V33" s="89" t="s">
        <v>3</v>
      </c>
      <c r="W33" s="89" t="s">
        <v>4</v>
      </c>
      <c r="X33" s="90" t="s">
        <v>4</v>
      </c>
      <c r="Y33" s="90" t="s">
        <v>4</v>
      </c>
      <c r="Z33" s="90" t="s">
        <v>4</v>
      </c>
      <c r="AA33" s="90" t="s">
        <v>4</v>
      </c>
      <c r="AB33" s="91" t="s">
        <v>4</v>
      </c>
      <c r="AC33" s="91" t="s">
        <v>4</v>
      </c>
      <c r="AD33" s="91" t="s">
        <v>4</v>
      </c>
      <c r="AE33" s="91" t="s">
        <v>4</v>
      </c>
      <c r="AF33" s="91" t="s">
        <v>4</v>
      </c>
      <c r="AG33" s="91" t="s">
        <v>4</v>
      </c>
      <c r="AH33" s="91" t="s">
        <v>4</v>
      </c>
      <c r="AI33" s="91" t="s">
        <v>6</v>
      </c>
      <c r="AJ33" s="91" t="s">
        <v>4</v>
      </c>
      <c r="AK33" s="91" t="s">
        <v>4</v>
      </c>
      <c r="AL33" s="91" t="s">
        <v>4</v>
      </c>
      <c r="AM33" s="91" t="s">
        <v>6</v>
      </c>
      <c r="AN33" s="91" t="s">
        <v>4</v>
      </c>
      <c r="AO33" s="91" t="s">
        <v>4</v>
      </c>
      <c r="AP33" s="91" t="s">
        <v>4</v>
      </c>
      <c r="AQ33" s="91" t="s">
        <v>6</v>
      </c>
      <c r="AR33" s="91" t="s">
        <v>4</v>
      </c>
      <c r="AS33" s="91" t="s">
        <v>4</v>
      </c>
      <c r="AT33" s="91" t="s">
        <v>4</v>
      </c>
      <c r="AU33" s="91" t="s">
        <v>6</v>
      </c>
      <c r="AV33" s="91" t="s">
        <v>4</v>
      </c>
      <c r="AW33" s="91" t="s">
        <v>4</v>
      </c>
      <c r="AX33" s="91" t="s">
        <v>4</v>
      </c>
      <c r="AY33" s="91" t="s">
        <v>6</v>
      </c>
      <c r="AZ33" s="91" t="s">
        <v>4</v>
      </c>
      <c r="BA33" s="91" t="s">
        <v>4</v>
      </c>
      <c r="BB33" s="91" t="s">
        <v>4</v>
      </c>
      <c r="BC33" s="91" t="s">
        <v>6</v>
      </c>
      <c r="BD33" s="91" t="s">
        <v>4</v>
      </c>
      <c r="BE33" s="91" t="s">
        <v>4</v>
      </c>
      <c r="BF33" s="91" t="s">
        <v>4</v>
      </c>
      <c r="BG33" s="91" t="s">
        <v>6</v>
      </c>
      <c r="BH33" s="91" t="s">
        <v>4</v>
      </c>
      <c r="BI33" s="91" t="s">
        <v>4</v>
      </c>
      <c r="BJ33" s="91" t="s">
        <v>4</v>
      </c>
      <c r="BK33" s="91" t="s">
        <v>6</v>
      </c>
      <c r="BL33" s="92" t="s">
        <v>4</v>
      </c>
      <c r="BM33" s="92" t="s">
        <v>4</v>
      </c>
      <c r="BN33" s="92" t="s">
        <v>4</v>
      </c>
      <c r="BO33" s="92" t="s">
        <v>4</v>
      </c>
      <c r="BP33" s="92" t="s">
        <v>4</v>
      </c>
      <c r="BQ33" s="92" t="s">
        <v>4</v>
      </c>
      <c r="BR33" s="92" t="s">
        <v>4</v>
      </c>
      <c r="BS33" s="92" t="s">
        <v>4</v>
      </c>
      <c r="BT33" s="92" t="s">
        <v>4</v>
      </c>
      <c r="BU33" s="92" t="s">
        <v>4</v>
      </c>
      <c r="BV33" s="92" t="s">
        <v>4</v>
      </c>
      <c r="BW33" s="92" t="s">
        <v>4</v>
      </c>
      <c r="BX33" s="92" t="s">
        <v>4</v>
      </c>
      <c r="BY33" s="92" t="s">
        <v>4</v>
      </c>
      <c r="BZ33" s="92" t="s">
        <v>4</v>
      </c>
      <c r="CA33" s="92" t="s">
        <v>4</v>
      </c>
      <c r="CB33" s="92" t="s">
        <v>4</v>
      </c>
      <c r="CC33" s="92" t="s">
        <v>4</v>
      </c>
      <c r="CD33" s="92" t="s">
        <v>4</v>
      </c>
      <c r="CE33" s="92" t="s">
        <v>4</v>
      </c>
      <c r="CF33" s="92" t="s">
        <v>4</v>
      </c>
      <c r="CG33" s="92" t="s">
        <v>4</v>
      </c>
      <c r="CH33" s="92" t="s">
        <v>4</v>
      </c>
      <c r="CI33" s="92" t="s">
        <v>4</v>
      </c>
      <c r="CJ33" s="98" t="s">
        <v>4</v>
      </c>
      <c r="CK33" s="98" t="s">
        <v>4</v>
      </c>
      <c r="CL33" s="98" t="s">
        <v>4</v>
      </c>
      <c r="CM33" s="98" t="s">
        <v>4</v>
      </c>
      <c r="CN33" s="104" t="s">
        <v>4</v>
      </c>
      <c r="CO33" s="104" t="s">
        <v>4</v>
      </c>
      <c r="CP33" s="104" t="s">
        <v>4</v>
      </c>
      <c r="CQ33" s="104" t="s">
        <v>4</v>
      </c>
      <c r="CR33" s="99" t="s">
        <v>4</v>
      </c>
      <c r="CS33" s="99" t="s">
        <v>4</v>
      </c>
      <c r="CT33" s="99" t="s">
        <v>4</v>
      </c>
      <c r="CU33" s="99" t="s">
        <v>4</v>
      </c>
      <c r="CV33" s="100" t="s">
        <v>4</v>
      </c>
      <c r="CW33" s="100" t="s">
        <v>4</v>
      </c>
      <c r="CX33" s="100" t="s">
        <v>4</v>
      </c>
      <c r="CY33" s="100" t="s">
        <v>4</v>
      </c>
      <c r="CZ33" s="100" t="s">
        <v>4</v>
      </c>
      <c r="DA33" s="100" t="s">
        <v>4</v>
      </c>
      <c r="DB33" s="100" t="s">
        <v>4</v>
      </c>
      <c r="DC33" s="100" t="s">
        <v>4</v>
      </c>
      <c r="DD33" s="93" t="s">
        <v>4</v>
      </c>
      <c r="DE33" s="93" t="s">
        <v>4</v>
      </c>
      <c r="DF33" s="93" t="s">
        <v>4</v>
      </c>
      <c r="DG33" s="93" t="s">
        <v>4</v>
      </c>
      <c r="DH33" s="94" t="s">
        <v>4</v>
      </c>
      <c r="DI33" s="94" t="s">
        <v>4</v>
      </c>
      <c r="DJ33" s="94" t="s">
        <v>4</v>
      </c>
      <c r="DK33" s="94" t="s">
        <v>4</v>
      </c>
      <c r="DL33" s="103" t="s">
        <v>3</v>
      </c>
      <c r="DM33" s="103" t="s">
        <v>3</v>
      </c>
      <c r="DN33" s="103" t="s">
        <v>4</v>
      </c>
      <c r="DO33" s="103" t="s">
        <v>4</v>
      </c>
      <c r="DP33" s="103" t="s">
        <v>3</v>
      </c>
      <c r="DQ33" s="103" t="s">
        <v>3</v>
      </c>
      <c r="DR33" s="103" t="s">
        <v>4</v>
      </c>
      <c r="DS33" s="103"/>
      <c r="DT33" s="103" t="s">
        <v>3</v>
      </c>
      <c r="DU33" s="103" t="s">
        <v>3</v>
      </c>
      <c r="DV33" s="103" t="s">
        <v>4</v>
      </c>
      <c r="DW33" s="103" t="s">
        <v>4</v>
      </c>
      <c r="DX33" s="103" t="s">
        <v>3</v>
      </c>
      <c r="DY33" s="103" t="s">
        <v>3</v>
      </c>
      <c r="DZ33" s="103" t="s">
        <v>4</v>
      </c>
      <c r="EA33" s="103" t="s">
        <v>4</v>
      </c>
      <c r="EB33" s="8">
        <f t="shared" si="0"/>
        <v>20</v>
      </c>
    </row>
    <row r="34" spans="2:132" x14ac:dyDescent="0.35">
      <c r="B34" s="143" t="s">
        <v>486</v>
      </c>
      <c r="C34" s="8">
        <v>12</v>
      </c>
      <c r="D34" s="88" t="s">
        <v>4</v>
      </c>
      <c r="E34" s="88" t="s">
        <v>4</v>
      </c>
      <c r="F34" s="88" t="s">
        <v>4</v>
      </c>
      <c r="G34" s="88" t="s">
        <v>4</v>
      </c>
      <c r="H34" s="89" t="s">
        <v>3</v>
      </c>
      <c r="I34" s="89" t="s">
        <v>3</v>
      </c>
      <c r="J34" s="89" t="s">
        <v>3</v>
      </c>
      <c r="K34" s="89" t="s">
        <v>4</v>
      </c>
      <c r="L34" s="89" t="s">
        <v>3</v>
      </c>
      <c r="M34" s="89" t="s">
        <v>3</v>
      </c>
      <c r="N34" s="89" t="s">
        <v>3</v>
      </c>
      <c r="O34" s="89" t="s">
        <v>4</v>
      </c>
      <c r="P34" s="89" t="s">
        <v>3</v>
      </c>
      <c r="Q34" s="89" t="s">
        <v>3</v>
      </c>
      <c r="R34" s="89" t="s">
        <v>3</v>
      </c>
      <c r="S34" s="89" t="s">
        <v>4</v>
      </c>
      <c r="T34" s="89" t="s">
        <v>3</v>
      </c>
      <c r="U34" s="89" t="s">
        <v>3</v>
      </c>
      <c r="V34" s="89" t="s">
        <v>3</v>
      </c>
      <c r="W34" s="89" t="s">
        <v>4</v>
      </c>
      <c r="X34" s="90" t="s">
        <v>4</v>
      </c>
      <c r="Y34" s="90" t="s">
        <v>4</v>
      </c>
      <c r="Z34" s="90" t="s">
        <v>4</v>
      </c>
      <c r="AA34" s="90" t="s">
        <v>4</v>
      </c>
      <c r="AB34" s="91" t="s">
        <v>4</v>
      </c>
      <c r="AC34" s="91" t="s">
        <v>4</v>
      </c>
      <c r="AD34" s="91" t="s">
        <v>4</v>
      </c>
      <c r="AE34" s="91" t="s">
        <v>4</v>
      </c>
      <c r="AF34" s="91" t="s">
        <v>4</v>
      </c>
      <c r="AG34" s="91" t="s">
        <v>4</v>
      </c>
      <c r="AH34" s="91" t="s">
        <v>4</v>
      </c>
      <c r="AI34" s="91" t="s">
        <v>6</v>
      </c>
      <c r="AJ34" s="91" t="s">
        <v>3</v>
      </c>
      <c r="AK34" s="91" t="s">
        <v>3</v>
      </c>
      <c r="AL34" s="91" t="s">
        <v>3</v>
      </c>
      <c r="AM34" s="91" t="s">
        <v>6</v>
      </c>
      <c r="AN34" s="91" t="s">
        <v>3</v>
      </c>
      <c r="AO34" s="91" t="s">
        <v>3</v>
      </c>
      <c r="AP34" s="91" t="s">
        <v>3</v>
      </c>
      <c r="AQ34" s="91" t="s">
        <v>6</v>
      </c>
      <c r="AR34" s="91" t="s">
        <v>3</v>
      </c>
      <c r="AS34" s="91" t="s">
        <v>3</v>
      </c>
      <c r="AT34" s="91" t="s">
        <v>3</v>
      </c>
      <c r="AU34" s="91" t="s">
        <v>6</v>
      </c>
      <c r="AV34" s="91" t="s">
        <v>3</v>
      </c>
      <c r="AW34" s="91" t="s">
        <v>3</v>
      </c>
      <c r="AX34" s="91" t="s">
        <v>3</v>
      </c>
      <c r="AY34" s="91" t="s">
        <v>6</v>
      </c>
      <c r="AZ34" s="91" t="s">
        <v>3</v>
      </c>
      <c r="BA34" s="91" t="s">
        <v>3</v>
      </c>
      <c r="BB34" s="91" t="s">
        <v>3</v>
      </c>
      <c r="BC34" s="91" t="s">
        <v>6</v>
      </c>
      <c r="BD34" s="91" t="s">
        <v>3</v>
      </c>
      <c r="BE34" s="91" t="s">
        <v>3</v>
      </c>
      <c r="BF34" s="91" t="s">
        <v>3</v>
      </c>
      <c r="BG34" s="91" t="s">
        <v>6</v>
      </c>
      <c r="BH34" s="91" t="s">
        <v>3</v>
      </c>
      <c r="BI34" s="91" t="s">
        <v>3</v>
      </c>
      <c r="BJ34" s="91" t="s">
        <v>3</v>
      </c>
      <c r="BK34" s="91" t="s">
        <v>6</v>
      </c>
      <c r="BL34" s="92" t="s">
        <v>4</v>
      </c>
      <c r="BM34" s="92" t="s">
        <v>4</v>
      </c>
      <c r="BN34" s="92" t="s">
        <v>4</v>
      </c>
      <c r="BO34" s="92" t="s">
        <v>4</v>
      </c>
      <c r="BP34" s="92" t="s">
        <v>4</v>
      </c>
      <c r="BQ34" s="92" t="s">
        <v>4</v>
      </c>
      <c r="BR34" s="92" t="s">
        <v>4</v>
      </c>
      <c r="BS34" s="92" t="s">
        <v>4</v>
      </c>
      <c r="BT34" s="92" t="s">
        <v>4</v>
      </c>
      <c r="BU34" s="92" t="s">
        <v>4</v>
      </c>
      <c r="BV34" s="92" t="s">
        <v>4</v>
      </c>
      <c r="BW34" s="92" t="s">
        <v>4</v>
      </c>
      <c r="BX34" s="92" t="s">
        <v>4</v>
      </c>
      <c r="BY34" s="92" t="s">
        <v>4</v>
      </c>
      <c r="BZ34" s="92" t="s">
        <v>4</v>
      </c>
      <c r="CA34" s="92" t="s">
        <v>4</v>
      </c>
      <c r="CB34" s="92" t="s">
        <v>4</v>
      </c>
      <c r="CC34" s="92" t="s">
        <v>4</v>
      </c>
      <c r="CD34" s="92" t="s">
        <v>4</v>
      </c>
      <c r="CE34" s="92" t="s">
        <v>4</v>
      </c>
      <c r="CF34" s="92" t="s">
        <v>4</v>
      </c>
      <c r="CG34" s="92" t="s">
        <v>4</v>
      </c>
      <c r="CH34" s="92" t="s">
        <v>4</v>
      </c>
      <c r="CI34" s="92" t="s">
        <v>4</v>
      </c>
      <c r="CJ34" s="98" t="s">
        <v>4</v>
      </c>
      <c r="CK34" s="98" t="s">
        <v>4</v>
      </c>
      <c r="CL34" s="98" t="s">
        <v>4</v>
      </c>
      <c r="CM34" s="98" t="s">
        <v>4</v>
      </c>
      <c r="CN34" s="104" t="s">
        <v>4</v>
      </c>
      <c r="CO34" s="104" t="s">
        <v>4</v>
      </c>
      <c r="CP34" s="104" t="s">
        <v>4</v>
      </c>
      <c r="CQ34" s="104" t="s">
        <v>4</v>
      </c>
      <c r="CR34" s="99" t="s">
        <v>3</v>
      </c>
      <c r="CS34" s="99" t="s">
        <v>3</v>
      </c>
      <c r="CT34" s="99" t="s">
        <v>3</v>
      </c>
      <c r="CU34" s="99" t="s">
        <v>3</v>
      </c>
      <c r="CV34" s="100" t="s">
        <v>3</v>
      </c>
      <c r="CW34" s="100" t="s">
        <v>3</v>
      </c>
      <c r="CX34" s="100" t="s">
        <v>3</v>
      </c>
      <c r="CY34" s="100" t="s">
        <v>3</v>
      </c>
      <c r="CZ34" s="100" t="s">
        <v>3</v>
      </c>
      <c r="DA34" s="100" t="s">
        <v>3</v>
      </c>
      <c r="DB34" s="100" t="s">
        <v>3</v>
      </c>
      <c r="DC34" s="100" t="s">
        <v>3</v>
      </c>
      <c r="DD34" s="93" t="s">
        <v>3</v>
      </c>
      <c r="DE34" s="93" t="s">
        <v>3</v>
      </c>
      <c r="DF34" s="93" t="s">
        <v>3</v>
      </c>
      <c r="DG34" s="93" t="s">
        <v>4</v>
      </c>
      <c r="DH34" s="94" t="s">
        <v>3</v>
      </c>
      <c r="DI34" s="94" t="s">
        <v>3</v>
      </c>
      <c r="DJ34" s="94" t="s">
        <v>3</v>
      </c>
      <c r="DK34" s="94" t="s">
        <v>3</v>
      </c>
      <c r="DL34" s="103" t="s">
        <v>3</v>
      </c>
      <c r="DM34" s="103" t="s">
        <v>3</v>
      </c>
      <c r="DN34" s="103" t="s">
        <v>3</v>
      </c>
      <c r="DO34" s="103" t="s">
        <v>3</v>
      </c>
      <c r="DP34" s="103" t="s">
        <v>3</v>
      </c>
      <c r="DQ34" s="103" t="s">
        <v>3</v>
      </c>
      <c r="DR34" s="103" t="s">
        <v>3</v>
      </c>
      <c r="DS34" s="103" t="s">
        <v>3</v>
      </c>
      <c r="DT34" s="103" t="s">
        <v>3</v>
      </c>
      <c r="DU34" s="103" t="s">
        <v>3</v>
      </c>
      <c r="DV34" s="103" t="s">
        <v>3</v>
      </c>
      <c r="DW34" s="103" t="s">
        <v>3</v>
      </c>
      <c r="DX34" s="103" t="s">
        <v>3</v>
      </c>
      <c r="DY34" s="103" t="s">
        <v>3</v>
      </c>
      <c r="DZ34" s="103" t="s">
        <v>3</v>
      </c>
      <c r="EA34" s="103" t="s">
        <v>3</v>
      </c>
      <c r="EB34" s="8">
        <f t="shared" si="0"/>
        <v>68</v>
      </c>
    </row>
    <row r="35" spans="2:132" x14ac:dyDescent="0.35">
      <c r="B35" s="143" t="s">
        <v>484</v>
      </c>
      <c r="C35" s="8">
        <v>12</v>
      </c>
      <c r="D35" s="88" t="s">
        <v>4</v>
      </c>
      <c r="E35" s="88" t="s">
        <v>4</v>
      </c>
      <c r="F35" s="88" t="s">
        <v>4</v>
      </c>
      <c r="G35" s="88" t="s">
        <v>4</v>
      </c>
      <c r="H35" s="89" t="s">
        <v>4</v>
      </c>
      <c r="I35" s="89" t="s">
        <v>4</v>
      </c>
      <c r="J35" s="89" t="s">
        <v>4</v>
      </c>
      <c r="K35" s="89" t="s">
        <v>3</v>
      </c>
      <c r="L35" s="89" t="s">
        <v>4</v>
      </c>
      <c r="M35" s="89" t="s">
        <v>4</v>
      </c>
      <c r="N35" s="89" t="s">
        <v>4</v>
      </c>
      <c r="O35" s="89" t="s">
        <v>3</v>
      </c>
      <c r="P35" s="89" t="s">
        <v>4</v>
      </c>
      <c r="Q35" s="89" t="s">
        <v>4</v>
      </c>
      <c r="R35" s="89" t="s">
        <v>4</v>
      </c>
      <c r="S35" s="89" t="s">
        <v>3</v>
      </c>
      <c r="T35" s="89" t="s">
        <v>4</v>
      </c>
      <c r="U35" s="89" t="s">
        <v>4</v>
      </c>
      <c r="V35" s="89" t="s">
        <v>4</v>
      </c>
      <c r="W35" s="89" t="s">
        <v>3</v>
      </c>
      <c r="X35" s="90" t="s">
        <v>3</v>
      </c>
      <c r="Y35" s="90" t="s">
        <v>3</v>
      </c>
      <c r="Z35" s="90" t="s">
        <v>3</v>
      </c>
      <c r="AA35" s="90" t="s">
        <v>4</v>
      </c>
      <c r="AB35" s="91" t="s">
        <v>4</v>
      </c>
      <c r="AC35" s="91" t="s">
        <v>4</v>
      </c>
      <c r="AD35" s="91" t="s">
        <v>4</v>
      </c>
      <c r="AE35" s="91" t="s">
        <v>4</v>
      </c>
      <c r="AF35" s="91" t="s">
        <v>4</v>
      </c>
      <c r="AG35" s="91" t="s">
        <v>4</v>
      </c>
      <c r="AH35" s="91" t="s">
        <v>4</v>
      </c>
      <c r="AI35" s="91" t="s">
        <v>6</v>
      </c>
      <c r="AJ35" s="91" t="s">
        <v>4</v>
      </c>
      <c r="AK35" s="91" t="s">
        <v>4</v>
      </c>
      <c r="AL35" s="91" t="s">
        <v>4</v>
      </c>
      <c r="AM35" s="91" t="s">
        <v>6</v>
      </c>
      <c r="AN35" s="91" t="s">
        <v>4</v>
      </c>
      <c r="AO35" s="91" t="s">
        <v>4</v>
      </c>
      <c r="AP35" s="91" t="s">
        <v>4</v>
      </c>
      <c r="AQ35" s="91" t="s">
        <v>6</v>
      </c>
      <c r="AR35" s="91" t="s">
        <v>4</v>
      </c>
      <c r="AS35" s="91" t="s">
        <v>4</v>
      </c>
      <c r="AT35" s="91" t="s">
        <v>4</v>
      </c>
      <c r="AU35" s="91" t="s">
        <v>6</v>
      </c>
      <c r="AV35" s="91" t="s">
        <v>4</v>
      </c>
      <c r="AW35" s="91" t="s">
        <v>4</v>
      </c>
      <c r="AX35" s="91" t="s">
        <v>4</v>
      </c>
      <c r="AY35" s="91" t="s">
        <v>6</v>
      </c>
      <c r="AZ35" s="91" t="s">
        <v>4</v>
      </c>
      <c r="BA35" s="91" t="s">
        <v>4</v>
      </c>
      <c r="BB35" s="91" t="s">
        <v>4</v>
      </c>
      <c r="BC35" s="91" t="s">
        <v>6</v>
      </c>
      <c r="BD35" s="91" t="s">
        <v>4</v>
      </c>
      <c r="BE35" s="91" t="s">
        <v>4</v>
      </c>
      <c r="BF35" s="91" t="s">
        <v>4</v>
      </c>
      <c r="BG35" s="91" t="s">
        <v>6</v>
      </c>
      <c r="BH35" s="91" t="s">
        <v>4</v>
      </c>
      <c r="BI35" s="91" t="s">
        <v>4</v>
      </c>
      <c r="BJ35" s="91" t="s">
        <v>4</v>
      </c>
      <c r="BK35" s="91" t="s">
        <v>6</v>
      </c>
      <c r="BL35" s="92" t="s">
        <v>4</v>
      </c>
      <c r="BM35" s="92" t="s">
        <v>4</v>
      </c>
      <c r="BN35" s="92" t="s">
        <v>4</v>
      </c>
      <c r="BO35" s="92" t="s">
        <v>4</v>
      </c>
      <c r="BP35" s="92" t="s">
        <v>4</v>
      </c>
      <c r="BQ35" s="92" t="s">
        <v>4</v>
      </c>
      <c r="BR35" s="92" t="s">
        <v>4</v>
      </c>
      <c r="BS35" s="92" t="s">
        <v>4</v>
      </c>
      <c r="BT35" s="92" t="s">
        <v>4</v>
      </c>
      <c r="BU35" s="92" t="s">
        <v>4</v>
      </c>
      <c r="BV35" s="92" t="s">
        <v>4</v>
      </c>
      <c r="BW35" s="92" t="s">
        <v>4</v>
      </c>
      <c r="BX35" s="92" t="s">
        <v>4</v>
      </c>
      <c r="BY35" s="92" t="s">
        <v>4</v>
      </c>
      <c r="BZ35" s="92" t="s">
        <v>4</v>
      </c>
      <c r="CA35" s="92" t="s">
        <v>4</v>
      </c>
      <c r="CB35" s="92" t="s">
        <v>4</v>
      </c>
      <c r="CC35" s="92" t="s">
        <v>4</v>
      </c>
      <c r="CD35" s="92" t="s">
        <v>4</v>
      </c>
      <c r="CE35" s="92" t="s">
        <v>4</v>
      </c>
      <c r="CF35" s="92" t="s">
        <v>4</v>
      </c>
      <c r="CG35" s="92" t="s">
        <v>4</v>
      </c>
      <c r="CH35" s="92" t="s">
        <v>4</v>
      </c>
      <c r="CI35" s="92" t="s">
        <v>4</v>
      </c>
      <c r="CJ35" s="98" t="s">
        <v>4</v>
      </c>
      <c r="CK35" s="98" t="s">
        <v>4</v>
      </c>
      <c r="CL35" s="98" t="s">
        <v>4</v>
      </c>
      <c r="CM35" s="98" t="s">
        <v>4</v>
      </c>
      <c r="CN35" s="104" t="s">
        <v>4</v>
      </c>
      <c r="CO35" s="104" t="s">
        <v>4</v>
      </c>
      <c r="CP35" s="104" t="s">
        <v>4</v>
      </c>
      <c r="CQ35" s="104" t="s">
        <v>4</v>
      </c>
      <c r="CR35" s="99" t="s">
        <v>4</v>
      </c>
      <c r="CS35" s="99" t="s">
        <v>4</v>
      </c>
      <c r="CT35" s="99" t="s">
        <v>4</v>
      </c>
      <c r="CU35" s="99" t="s">
        <v>4</v>
      </c>
      <c r="CV35" s="100" t="s">
        <v>3</v>
      </c>
      <c r="CW35" s="100" t="s">
        <v>3</v>
      </c>
      <c r="CX35" s="100" t="s">
        <v>3</v>
      </c>
      <c r="CY35" s="100" t="s">
        <v>3</v>
      </c>
      <c r="CZ35" s="100" t="s">
        <v>3</v>
      </c>
      <c r="DA35" s="100" t="s">
        <v>3</v>
      </c>
      <c r="DB35" s="100" t="s">
        <v>3</v>
      </c>
      <c r="DC35" s="100" t="s">
        <v>3</v>
      </c>
      <c r="DD35" s="93" t="s">
        <v>3</v>
      </c>
      <c r="DE35" s="93" t="s">
        <v>3</v>
      </c>
      <c r="DF35" s="93" t="s">
        <v>3</v>
      </c>
      <c r="DG35" s="93" t="s">
        <v>3</v>
      </c>
      <c r="DH35" s="94" t="s">
        <v>4</v>
      </c>
      <c r="DI35" s="94" t="s">
        <v>4</v>
      </c>
      <c r="DJ35" s="94" t="s">
        <v>4</v>
      </c>
      <c r="DK35" s="94" t="s">
        <v>4</v>
      </c>
      <c r="DL35" s="103" t="s">
        <v>4</v>
      </c>
      <c r="DM35" s="103" t="s">
        <v>4</v>
      </c>
      <c r="DN35" s="103" t="s">
        <v>4</v>
      </c>
      <c r="DO35" s="103" t="s">
        <v>4</v>
      </c>
      <c r="DP35" s="103" t="s">
        <v>4</v>
      </c>
      <c r="DQ35" s="103" t="s">
        <v>4</v>
      </c>
      <c r="DR35" s="103" t="s">
        <v>4</v>
      </c>
      <c r="DS35" s="103" t="s">
        <v>4</v>
      </c>
      <c r="DT35" s="103" t="s">
        <v>4</v>
      </c>
      <c r="DU35" s="103" t="s">
        <v>4</v>
      </c>
      <c r="DV35" s="103" t="s">
        <v>4</v>
      </c>
      <c r="DW35" s="103" t="s">
        <v>4</v>
      </c>
      <c r="DX35" s="103" t="s">
        <v>4</v>
      </c>
      <c r="DY35" s="103" t="s">
        <v>4</v>
      </c>
      <c r="DZ35" s="103" t="s">
        <v>4</v>
      </c>
      <c r="EA35" s="103" t="s">
        <v>4</v>
      </c>
      <c r="EB35" s="8">
        <f t="shared" si="0"/>
        <v>19</v>
      </c>
    </row>
    <row r="36" spans="2:132" x14ac:dyDescent="0.35">
      <c r="B36" s="143" t="s">
        <v>485</v>
      </c>
      <c r="C36" s="8">
        <v>12</v>
      </c>
      <c r="D36" s="88" t="s">
        <v>4</v>
      </c>
      <c r="E36" s="88" t="s">
        <v>4</v>
      </c>
      <c r="F36" s="88" t="s">
        <v>4</v>
      </c>
      <c r="G36" s="88" t="s">
        <v>4</v>
      </c>
      <c r="H36" s="89" t="s">
        <v>4</v>
      </c>
      <c r="I36" s="89" t="s">
        <v>4</v>
      </c>
      <c r="J36" s="89" t="s">
        <v>4</v>
      </c>
      <c r="K36" s="89" t="s">
        <v>4</v>
      </c>
      <c r="L36" s="89" t="s">
        <v>4</v>
      </c>
      <c r="M36" s="89" t="s">
        <v>4</v>
      </c>
      <c r="N36" s="89" t="s">
        <v>4</v>
      </c>
      <c r="O36" s="89" t="s">
        <v>4</v>
      </c>
      <c r="P36" s="89" t="s">
        <v>4</v>
      </c>
      <c r="Q36" s="89" t="s">
        <v>4</v>
      </c>
      <c r="R36" s="89" t="s">
        <v>4</v>
      </c>
      <c r="S36" s="89" t="s">
        <v>4</v>
      </c>
      <c r="T36" s="89" t="s">
        <v>4</v>
      </c>
      <c r="U36" s="89" t="s">
        <v>4</v>
      </c>
      <c r="V36" s="89" t="s">
        <v>4</v>
      </c>
      <c r="W36" s="89" t="s">
        <v>4</v>
      </c>
      <c r="X36" s="90" t="s">
        <v>4</v>
      </c>
      <c r="Y36" s="90" t="s">
        <v>4</v>
      </c>
      <c r="Z36" s="90" t="s">
        <v>4</v>
      </c>
      <c r="AA36" s="90" t="s">
        <v>4</v>
      </c>
      <c r="AB36" s="91" t="s">
        <v>4</v>
      </c>
      <c r="AC36" s="91" t="s">
        <v>3</v>
      </c>
      <c r="AD36" s="91" t="s">
        <v>3</v>
      </c>
      <c r="AE36" s="91" t="s">
        <v>3</v>
      </c>
      <c r="AF36" s="91" t="s">
        <v>3</v>
      </c>
      <c r="AG36" s="91" t="s">
        <v>4</v>
      </c>
      <c r="AH36" s="91" t="s">
        <v>4</v>
      </c>
      <c r="AI36" s="91" t="s">
        <v>6</v>
      </c>
      <c r="AJ36" s="91" t="s">
        <v>3</v>
      </c>
      <c r="AK36" s="91" t="s">
        <v>3</v>
      </c>
      <c r="AL36" s="91" t="s">
        <v>3</v>
      </c>
      <c r="AM36" s="91" t="s">
        <v>6</v>
      </c>
      <c r="AN36" s="91" t="s">
        <v>3</v>
      </c>
      <c r="AO36" s="91" t="s">
        <v>3</v>
      </c>
      <c r="AP36" s="91" t="s">
        <v>3</v>
      </c>
      <c r="AQ36" s="91" t="s">
        <v>6</v>
      </c>
      <c r="AR36" s="91" t="s">
        <v>3</v>
      </c>
      <c r="AS36" s="91" t="s">
        <v>3</v>
      </c>
      <c r="AT36" s="91" t="s">
        <v>3</v>
      </c>
      <c r="AU36" s="91" t="s">
        <v>6</v>
      </c>
      <c r="AV36" s="91" t="s">
        <v>3</v>
      </c>
      <c r="AW36" s="91" t="s">
        <v>3</v>
      </c>
      <c r="AX36" s="91" t="s">
        <v>3</v>
      </c>
      <c r="AY36" s="91" t="s">
        <v>6</v>
      </c>
      <c r="AZ36" s="91" t="s">
        <v>3</v>
      </c>
      <c r="BA36" s="91" t="s">
        <v>3</v>
      </c>
      <c r="BB36" s="91" t="s">
        <v>3</v>
      </c>
      <c r="BC36" s="91" t="s">
        <v>6</v>
      </c>
      <c r="BD36" s="91" t="s">
        <v>3</v>
      </c>
      <c r="BE36" s="91" t="s">
        <v>3</v>
      </c>
      <c r="BF36" s="91" t="s">
        <v>3</v>
      </c>
      <c r="BG36" s="91" t="s">
        <v>6</v>
      </c>
      <c r="BH36" s="91" t="s">
        <v>3</v>
      </c>
      <c r="BI36" s="91" t="s">
        <v>3</v>
      </c>
      <c r="BJ36" s="91" t="s">
        <v>3</v>
      </c>
      <c r="BK36" s="91" t="s">
        <v>6</v>
      </c>
      <c r="BL36" s="92" t="s">
        <v>3</v>
      </c>
      <c r="BM36" s="92" t="s">
        <v>4</v>
      </c>
      <c r="BN36" s="92" t="s">
        <v>4</v>
      </c>
      <c r="BO36" s="92" t="s">
        <v>3</v>
      </c>
      <c r="BP36" s="92" t="s">
        <v>3</v>
      </c>
      <c r="BQ36" s="92" t="s">
        <v>4</v>
      </c>
      <c r="BR36" s="92" t="s">
        <v>4</v>
      </c>
      <c r="BS36" s="92" t="s">
        <v>3</v>
      </c>
      <c r="BT36" s="92" t="s">
        <v>3</v>
      </c>
      <c r="BU36" s="92" t="s">
        <v>4</v>
      </c>
      <c r="BV36" s="92" t="s">
        <v>4</v>
      </c>
      <c r="BW36" s="92" t="s">
        <v>3</v>
      </c>
      <c r="BX36" s="92" t="s">
        <v>3</v>
      </c>
      <c r="BY36" s="92" t="s">
        <v>4</v>
      </c>
      <c r="BZ36" s="92" t="s">
        <v>4</v>
      </c>
      <c r="CA36" s="92" t="s">
        <v>3</v>
      </c>
      <c r="CB36" s="92" t="s">
        <v>3</v>
      </c>
      <c r="CC36" s="92" t="s">
        <v>4</v>
      </c>
      <c r="CD36" s="92" t="s">
        <v>4</v>
      </c>
      <c r="CE36" s="92" t="s">
        <v>3</v>
      </c>
      <c r="CF36" s="92" t="s">
        <v>3</v>
      </c>
      <c r="CG36" s="92" t="s">
        <v>4</v>
      </c>
      <c r="CH36" s="92" t="s">
        <v>4</v>
      </c>
      <c r="CI36" s="92" t="s">
        <v>3</v>
      </c>
      <c r="CJ36" s="98" t="s">
        <v>4</v>
      </c>
      <c r="CK36" s="98" t="s">
        <v>4</v>
      </c>
      <c r="CL36" s="98" t="s">
        <v>4</v>
      </c>
      <c r="CM36" s="98" t="s">
        <v>4</v>
      </c>
      <c r="CN36" s="104" t="s">
        <v>4</v>
      </c>
      <c r="CO36" s="104" t="s">
        <v>4</v>
      </c>
      <c r="CP36" s="104" t="s">
        <v>4</v>
      </c>
      <c r="CQ36" s="104" t="s">
        <v>4</v>
      </c>
      <c r="CR36" s="99" t="s">
        <v>4</v>
      </c>
      <c r="CS36" s="99" t="s">
        <v>4</v>
      </c>
      <c r="CT36" s="99" t="s">
        <v>4</v>
      </c>
      <c r="CU36" s="99" t="s">
        <v>4</v>
      </c>
      <c r="CV36" s="100" t="s">
        <v>3</v>
      </c>
      <c r="CW36" s="100" t="s">
        <v>3</v>
      </c>
      <c r="CX36" s="100" t="s">
        <v>3</v>
      </c>
      <c r="CY36" s="100" t="s">
        <v>3</v>
      </c>
      <c r="CZ36" s="100" t="s">
        <v>3</v>
      </c>
      <c r="DA36" s="100" t="s">
        <v>3</v>
      </c>
      <c r="DB36" s="100" t="s">
        <v>3</v>
      </c>
      <c r="DC36" s="100" t="s">
        <v>3</v>
      </c>
      <c r="DD36" s="93" t="s">
        <v>3</v>
      </c>
      <c r="DE36" s="93" t="s">
        <v>3</v>
      </c>
      <c r="DF36" s="93" t="s">
        <v>3</v>
      </c>
      <c r="DG36" s="93" t="s">
        <v>4</v>
      </c>
      <c r="DH36" s="94" t="s">
        <v>3</v>
      </c>
      <c r="DI36" s="94" t="s">
        <v>3</v>
      </c>
      <c r="DJ36" s="94" t="s">
        <v>3</v>
      </c>
      <c r="DK36" s="94" t="s">
        <v>3</v>
      </c>
      <c r="DL36" s="103" t="s">
        <v>4</v>
      </c>
      <c r="DM36" s="103" t="s">
        <v>4</v>
      </c>
      <c r="DN36" s="103" t="s">
        <v>4</v>
      </c>
      <c r="DO36" s="103" t="s">
        <v>4</v>
      </c>
      <c r="DP36" s="103" t="s">
        <v>4</v>
      </c>
      <c r="DQ36" s="103" t="s">
        <v>4</v>
      </c>
      <c r="DR36" s="103" t="s">
        <v>4</v>
      </c>
      <c r="DS36" s="103" t="s">
        <v>4</v>
      </c>
      <c r="DT36" s="103" t="s">
        <v>4</v>
      </c>
      <c r="DU36" s="103" t="s">
        <v>4</v>
      </c>
      <c r="DV36" s="103" t="s">
        <v>4</v>
      </c>
      <c r="DW36" s="103" t="s">
        <v>4</v>
      </c>
      <c r="DX36" s="103" t="s">
        <v>4</v>
      </c>
      <c r="DY36" s="103" t="s">
        <v>4</v>
      </c>
      <c r="DZ36" s="103" t="s">
        <v>4</v>
      </c>
      <c r="EA36" s="103" t="s">
        <v>4</v>
      </c>
      <c r="EB36" s="8">
        <f t="shared" si="0"/>
        <v>52</v>
      </c>
    </row>
    <row r="37" spans="2:132" x14ac:dyDescent="0.35">
      <c r="B37" s="143" t="s">
        <v>487</v>
      </c>
      <c r="C37" s="8">
        <v>12</v>
      </c>
      <c r="D37" s="88" t="s">
        <v>4</v>
      </c>
      <c r="E37" s="88" t="s">
        <v>4</v>
      </c>
      <c r="F37" s="88" t="s">
        <v>4</v>
      </c>
      <c r="G37" s="88" t="s">
        <v>4</v>
      </c>
      <c r="H37" s="89" t="s">
        <v>4</v>
      </c>
      <c r="I37" s="89" t="s">
        <v>4</v>
      </c>
      <c r="J37" s="89" t="s">
        <v>4</v>
      </c>
      <c r="K37" s="89" t="s">
        <v>4</v>
      </c>
      <c r="L37" s="89" t="s">
        <v>4</v>
      </c>
      <c r="M37" s="89" t="s">
        <v>4</v>
      </c>
      <c r="N37" s="89" t="s">
        <v>4</v>
      </c>
      <c r="O37" s="89" t="s">
        <v>4</v>
      </c>
      <c r="P37" s="89" t="s">
        <v>4</v>
      </c>
      <c r="Q37" s="89" t="s">
        <v>4</v>
      </c>
      <c r="R37" s="89" t="s">
        <v>4</v>
      </c>
      <c r="S37" s="89" t="s">
        <v>4</v>
      </c>
      <c r="T37" s="89" t="s">
        <v>4</v>
      </c>
      <c r="U37" s="89" t="s">
        <v>4</v>
      </c>
      <c r="V37" s="89" t="s">
        <v>4</v>
      </c>
      <c r="W37" s="89" t="s">
        <v>4</v>
      </c>
      <c r="X37" s="90" t="s">
        <v>4</v>
      </c>
      <c r="Y37" s="90" t="s">
        <v>4</v>
      </c>
      <c r="Z37" s="90" t="s">
        <v>4</v>
      </c>
      <c r="AA37" s="90" t="s">
        <v>4</v>
      </c>
      <c r="AB37" s="91" t="s">
        <v>4</v>
      </c>
      <c r="AC37" s="91" t="s">
        <v>3</v>
      </c>
      <c r="AD37" s="91" t="s">
        <v>3</v>
      </c>
      <c r="AE37" s="91" t="s">
        <v>3</v>
      </c>
      <c r="AF37" s="91" t="s">
        <v>3</v>
      </c>
      <c r="AG37" s="91" t="s">
        <v>4</v>
      </c>
      <c r="AH37" s="91" t="s">
        <v>4</v>
      </c>
      <c r="AI37" s="91" t="s">
        <v>6</v>
      </c>
      <c r="AJ37" s="91" t="s">
        <v>3</v>
      </c>
      <c r="AK37" s="91" t="s">
        <v>3</v>
      </c>
      <c r="AL37" s="91" t="s">
        <v>3</v>
      </c>
      <c r="AM37" s="91" t="s">
        <v>6</v>
      </c>
      <c r="AN37" s="91" t="s">
        <v>3</v>
      </c>
      <c r="AO37" s="91" t="s">
        <v>3</v>
      </c>
      <c r="AP37" s="91" t="s">
        <v>3</v>
      </c>
      <c r="AQ37" s="91" t="s">
        <v>6</v>
      </c>
      <c r="AR37" s="91" t="s">
        <v>3</v>
      </c>
      <c r="AS37" s="91" t="s">
        <v>3</v>
      </c>
      <c r="AT37" s="91" t="s">
        <v>3</v>
      </c>
      <c r="AU37" s="91" t="s">
        <v>6</v>
      </c>
      <c r="AV37" s="91" t="s">
        <v>3</v>
      </c>
      <c r="AW37" s="91" t="s">
        <v>3</v>
      </c>
      <c r="AX37" s="91" t="s">
        <v>3</v>
      </c>
      <c r="AY37" s="91" t="s">
        <v>6</v>
      </c>
      <c r="AZ37" s="91" t="s">
        <v>3</v>
      </c>
      <c r="BA37" s="91" t="s">
        <v>3</v>
      </c>
      <c r="BB37" s="91" t="s">
        <v>3</v>
      </c>
      <c r="BC37" s="91" t="s">
        <v>6</v>
      </c>
      <c r="BD37" s="91" t="s">
        <v>3</v>
      </c>
      <c r="BE37" s="91" t="s">
        <v>3</v>
      </c>
      <c r="BF37" s="91" t="s">
        <v>3</v>
      </c>
      <c r="BG37" s="91" t="s">
        <v>6</v>
      </c>
      <c r="BH37" s="91" t="s">
        <v>3</v>
      </c>
      <c r="BI37" s="91" t="s">
        <v>3</v>
      </c>
      <c r="BJ37" s="91" t="s">
        <v>3</v>
      </c>
      <c r="BK37" s="91" t="s">
        <v>6</v>
      </c>
      <c r="BL37" s="92" t="s">
        <v>3</v>
      </c>
      <c r="BM37" s="92" t="s">
        <v>4</v>
      </c>
      <c r="BN37" s="92" t="s">
        <v>4</v>
      </c>
      <c r="BO37" s="92" t="s">
        <v>3</v>
      </c>
      <c r="BP37" s="92" t="s">
        <v>3</v>
      </c>
      <c r="BQ37" s="92" t="s">
        <v>4</v>
      </c>
      <c r="BR37" s="92" t="s">
        <v>4</v>
      </c>
      <c r="BS37" s="92" t="s">
        <v>3</v>
      </c>
      <c r="BT37" s="92" t="s">
        <v>3</v>
      </c>
      <c r="BU37" s="92" t="s">
        <v>4</v>
      </c>
      <c r="BV37" s="92" t="s">
        <v>4</v>
      </c>
      <c r="BW37" s="92" t="s">
        <v>3</v>
      </c>
      <c r="BX37" s="92" t="s">
        <v>3</v>
      </c>
      <c r="BY37" s="92" t="s">
        <v>4</v>
      </c>
      <c r="BZ37" s="92" t="s">
        <v>4</v>
      </c>
      <c r="CA37" s="92" t="s">
        <v>3</v>
      </c>
      <c r="CB37" s="92" t="s">
        <v>3</v>
      </c>
      <c r="CC37" s="92" t="s">
        <v>4</v>
      </c>
      <c r="CD37" s="92" t="s">
        <v>4</v>
      </c>
      <c r="CE37" s="92" t="s">
        <v>3</v>
      </c>
      <c r="CF37" s="92" t="s">
        <v>3</v>
      </c>
      <c r="CG37" s="92" t="s">
        <v>4</v>
      </c>
      <c r="CH37" s="92" t="s">
        <v>4</v>
      </c>
      <c r="CI37" s="92" t="s">
        <v>3</v>
      </c>
      <c r="CJ37" s="98" t="s">
        <v>4</v>
      </c>
      <c r="CK37" s="98" t="s">
        <v>4</v>
      </c>
      <c r="CL37" s="98" t="s">
        <v>4</v>
      </c>
      <c r="CM37" s="98" t="s">
        <v>4</v>
      </c>
      <c r="CN37" s="104" t="s">
        <v>4</v>
      </c>
      <c r="CO37" s="104" t="s">
        <v>4</v>
      </c>
      <c r="CP37" s="104" t="s">
        <v>4</v>
      </c>
      <c r="CQ37" s="104" t="s">
        <v>4</v>
      </c>
      <c r="CR37" s="99" t="s">
        <v>4</v>
      </c>
      <c r="CS37" s="99" t="s">
        <v>4</v>
      </c>
      <c r="CT37" s="99" t="s">
        <v>4</v>
      </c>
      <c r="CU37" s="99" t="s">
        <v>4</v>
      </c>
      <c r="CV37" s="100" t="s">
        <v>3</v>
      </c>
      <c r="CW37" s="100" t="s">
        <v>3</v>
      </c>
      <c r="CX37" s="100" t="s">
        <v>3</v>
      </c>
      <c r="CY37" s="100" t="s">
        <v>3</v>
      </c>
      <c r="CZ37" s="100" t="s">
        <v>3</v>
      </c>
      <c r="DA37" s="100" t="s">
        <v>3</v>
      </c>
      <c r="DB37" s="100" t="s">
        <v>3</v>
      </c>
      <c r="DC37" s="100" t="s">
        <v>3</v>
      </c>
      <c r="DD37" s="93" t="s">
        <v>3</v>
      </c>
      <c r="DE37" s="93" t="s">
        <v>3</v>
      </c>
      <c r="DF37" s="93" t="s">
        <v>3</v>
      </c>
      <c r="DG37" s="93" t="s">
        <v>4</v>
      </c>
      <c r="DH37" s="94" t="s">
        <v>3</v>
      </c>
      <c r="DI37" s="94" t="s">
        <v>3</v>
      </c>
      <c r="DJ37" s="94" t="s">
        <v>3</v>
      </c>
      <c r="DK37" s="94" t="s">
        <v>3</v>
      </c>
      <c r="DL37" s="103" t="s">
        <v>4</v>
      </c>
      <c r="DM37" s="103" t="s">
        <v>4</v>
      </c>
      <c r="DN37" s="103" t="s">
        <v>4</v>
      </c>
      <c r="DO37" s="103" t="s">
        <v>4</v>
      </c>
      <c r="DP37" s="103" t="s">
        <v>4</v>
      </c>
      <c r="DQ37" s="103" t="s">
        <v>4</v>
      </c>
      <c r="DR37" s="103" t="s">
        <v>4</v>
      </c>
      <c r="DS37" s="103" t="s">
        <v>4</v>
      </c>
      <c r="DT37" s="103" t="s">
        <v>4</v>
      </c>
      <c r="DU37" s="103" t="s">
        <v>4</v>
      </c>
      <c r="DV37" s="103" t="s">
        <v>4</v>
      </c>
      <c r="DW37" s="103" t="s">
        <v>4</v>
      </c>
      <c r="DX37" s="103" t="s">
        <v>4</v>
      </c>
      <c r="DY37" s="103" t="s">
        <v>4</v>
      </c>
      <c r="DZ37" s="103" t="s">
        <v>4</v>
      </c>
      <c r="EA37" s="103" t="s">
        <v>4</v>
      </c>
      <c r="EB37" s="8">
        <f t="shared" si="0"/>
        <v>52</v>
      </c>
    </row>
    <row r="38" spans="2:132" x14ac:dyDescent="0.35">
      <c r="B38" s="143" t="s">
        <v>488</v>
      </c>
      <c r="C38" s="8">
        <v>14</v>
      </c>
      <c r="D38" s="88" t="s">
        <v>4</v>
      </c>
      <c r="E38" s="88" t="s">
        <v>4</v>
      </c>
      <c r="F38" s="88" t="s">
        <v>4</v>
      </c>
      <c r="G38" s="88" t="s">
        <v>4</v>
      </c>
      <c r="H38" s="89" t="s">
        <v>4</v>
      </c>
      <c r="I38" s="89" t="s">
        <v>4</v>
      </c>
      <c r="J38" s="89" t="s">
        <v>4</v>
      </c>
      <c r="K38" s="89" t="s">
        <v>4</v>
      </c>
      <c r="L38" s="89" t="s">
        <v>4</v>
      </c>
      <c r="M38" s="89" t="s">
        <v>4</v>
      </c>
      <c r="N38" s="89" t="s">
        <v>4</v>
      </c>
      <c r="O38" s="89" t="s">
        <v>4</v>
      </c>
      <c r="P38" s="89" t="s">
        <v>4</v>
      </c>
      <c r="Q38" s="89" t="s">
        <v>4</v>
      </c>
      <c r="R38" s="89" t="s">
        <v>4</v>
      </c>
      <c r="S38" s="89" t="s">
        <v>4</v>
      </c>
      <c r="T38" s="89" t="s">
        <v>4</v>
      </c>
      <c r="U38" s="89" t="s">
        <v>4</v>
      </c>
      <c r="V38" s="89" t="s">
        <v>4</v>
      </c>
      <c r="W38" s="89" t="s">
        <v>4</v>
      </c>
      <c r="X38" s="90" t="s">
        <v>4</v>
      </c>
      <c r="Y38" s="90" t="s">
        <v>4</v>
      </c>
      <c r="Z38" s="90" t="s">
        <v>4</v>
      </c>
      <c r="AA38" s="90" t="s">
        <v>4</v>
      </c>
      <c r="AB38" s="91" t="s">
        <v>4</v>
      </c>
      <c r="AC38" s="91" t="s">
        <v>4</v>
      </c>
      <c r="AD38" s="91" t="s">
        <v>4</v>
      </c>
      <c r="AE38" s="91" t="s">
        <v>4</v>
      </c>
      <c r="AF38" s="91" t="s">
        <v>3</v>
      </c>
      <c r="AG38" s="91" t="s">
        <v>3</v>
      </c>
      <c r="AH38" s="91" t="s">
        <v>4</v>
      </c>
      <c r="AI38" s="91" t="s">
        <v>6</v>
      </c>
      <c r="AJ38" s="91" t="s">
        <v>4</v>
      </c>
      <c r="AK38" s="91" t="s">
        <v>4</v>
      </c>
      <c r="AL38" s="91" t="s">
        <v>4</v>
      </c>
      <c r="AM38" s="91" t="s">
        <v>6</v>
      </c>
      <c r="AN38" s="91" t="s">
        <v>4</v>
      </c>
      <c r="AO38" s="91" t="s">
        <v>4</v>
      </c>
      <c r="AP38" s="91" t="s">
        <v>4</v>
      </c>
      <c r="AQ38" s="91" t="s">
        <v>6</v>
      </c>
      <c r="AR38" s="91" t="s">
        <v>4</v>
      </c>
      <c r="AS38" s="91" t="s">
        <v>4</v>
      </c>
      <c r="AT38" s="91" t="s">
        <v>4</v>
      </c>
      <c r="AU38" s="91" t="s">
        <v>6</v>
      </c>
      <c r="AV38" s="91" t="s">
        <v>4</v>
      </c>
      <c r="AW38" s="91" t="s">
        <v>4</v>
      </c>
      <c r="AX38" s="91" t="s">
        <v>4</v>
      </c>
      <c r="AY38" s="91" t="s">
        <v>6</v>
      </c>
      <c r="AZ38" s="91" t="s">
        <v>4</v>
      </c>
      <c r="BA38" s="91" t="s">
        <v>4</v>
      </c>
      <c r="BB38" s="91" t="s">
        <v>4</v>
      </c>
      <c r="BC38" s="91" t="s">
        <v>6</v>
      </c>
      <c r="BD38" s="91" t="s">
        <v>4</v>
      </c>
      <c r="BE38" s="91" t="s">
        <v>4</v>
      </c>
      <c r="BF38" s="91" t="s">
        <v>4</v>
      </c>
      <c r="BG38" s="91" t="s">
        <v>6</v>
      </c>
      <c r="BH38" s="91" t="s">
        <v>4</v>
      </c>
      <c r="BI38" s="91" t="s">
        <v>4</v>
      </c>
      <c r="BJ38" s="91" t="s">
        <v>4</v>
      </c>
      <c r="BK38" s="91" t="s">
        <v>6</v>
      </c>
      <c r="BL38" s="92" t="s">
        <v>4</v>
      </c>
      <c r="BM38" s="92" t="s">
        <v>4</v>
      </c>
      <c r="BN38" s="92" t="s">
        <v>4</v>
      </c>
      <c r="BO38" s="92" t="s">
        <v>4</v>
      </c>
      <c r="BP38" s="92" t="s">
        <v>4</v>
      </c>
      <c r="BQ38" s="92" t="s">
        <v>4</v>
      </c>
      <c r="BR38" s="92" t="s">
        <v>4</v>
      </c>
      <c r="BS38" s="92" t="s">
        <v>4</v>
      </c>
      <c r="BT38" s="92" t="s">
        <v>4</v>
      </c>
      <c r="BU38" s="92" t="s">
        <v>4</v>
      </c>
      <c r="BV38" s="92" t="s">
        <v>4</v>
      </c>
      <c r="BW38" s="92" t="s">
        <v>4</v>
      </c>
      <c r="BX38" s="92" t="s">
        <v>4</v>
      </c>
      <c r="BY38" s="92" t="s">
        <v>4</v>
      </c>
      <c r="BZ38" s="92" t="s">
        <v>4</v>
      </c>
      <c r="CA38" s="92" t="s">
        <v>4</v>
      </c>
      <c r="CB38" s="92" t="s">
        <v>4</v>
      </c>
      <c r="CC38" s="92" t="s">
        <v>4</v>
      </c>
      <c r="CD38" s="92" t="s">
        <v>4</v>
      </c>
      <c r="CE38" s="92" t="s">
        <v>4</v>
      </c>
      <c r="CF38" s="92" t="s">
        <v>4</v>
      </c>
      <c r="CG38" s="92" t="s">
        <v>4</v>
      </c>
      <c r="CH38" s="92" t="s">
        <v>4</v>
      </c>
      <c r="CI38" s="92" t="s">
        <v>4</v>
      </c>
      <c r="CJ38" s="98" t="s">
        <v>4</v>
      </c>
      <c r="CK38" s="98" t="s">
        <v>4</v>
      </c>
      <c r="CL38" s="98" t="s">
        <v>4</v>
      </c>
      <c r="CM38" s="98" t="s">
        <v>4</v>
      </c>
      <c r="CN38" s="104" t="s">
        <v>3</v>
      </c>
      <c r="CO38" s="104" t="s">
        <v>3</v>
      </c>
      <c r="CP38" s="104" t="s">
        <v>3</v>
      </c>
      <c r="CQ38" s="104" t="s">
        <v>3</v>
      </c>
      <c r="CR38" s="99" t="s">
        <v>3</v>
      </c>
      <c r="CS38" s="99" t="s">
        <v>3</v>
      </c>
      <c r="CT38" s="99" t="s">
        <v>4</v>
      </c>
      <c r="CU38" s="99" t="s">
        <v>4</v>
      </c>
      <c r="CV38" s="100" t="s">
        <v>3</v>
      </c>
      <c r="CW38" s="100" t="s">
        <v>3</v>
      </c>
      <c r="CX38" s="100" t="s">
        <v>3</v>
      </c>
      <c r="CY38" s="100" t="s">
        <v>3</v>
      </c>
      <c r="CZ38" s="100" t="s">
        <v>3</v>
      </c>
      <c r="DA38" s="100" t="s">
        <v>3</v>
      </c>
      <c r="DB38" s="100" t="s">
        <v>3</v>
      </c>
      <c r="DC38" s="100" t="s">
        <v>3</v>
      </c>
      <c r="DD38" s="93" t="s">
        <v>4</v>
      </c>
      <c r="DE38" s="93" t="s">
        <v>4</v>
      </c>
      <c r="DF38" s="93" t="s">
        <v>4</v>
      </c>
      <c r="DG38" s="93" t="s">
        <v>4</v>
      </c>
      <c r="DH38" s="94" t="s">
        <v>4</v>
      </c>
      <c r="DI38" s="94" t="s">
        <v>4</v>
      </c>
      <c r="DJ38" s="94" t="s">
        <v>4</v>
      </c>
      <c r="DK38" s="94" t="s">
        <v>4</v>
      </c>
      <c r="DL38" s="103" t="s">
        <v>4</v>
      </c>
      <c r="DM38" s="103" t="s">
        <v>4</v>
      </c>
      <c r="DN38" s="103" t="s">
        <v>4</v>
      </c>
      <c r="DO38" s="103" t="s">
        <v>4</v>
      </c>
      <c r="DP38" s="103" t="s">
        <v>4</v>
      </c>
      <c r="DQ38" s="103" t="s">
        <v>4</v>
      </c>
      <c r="DR38" s="103" t="s">
        <v>4</v>
      </c>
      <c r="DS38" s="103" t="s">
        <v>4</v>
      </c>
      <c r="DT38" s="103" t="s">
        <v>4</v>
      </c>
      <c r="DU38" s="103" t="s">
        <v>4</v>
      </c>
      <c r="DV38" s="103" t="s">
        <v>4</v>
      </c>
      <c r="DW38" s="103" t="s">
        <v>4</v>
      </c>
      <c r="DX38" s="103" t="s">
        <v>4</v>
      </c>
      <c r="DY38" s="103" t="s">
        <v>4</v>
      </c>
      <c r="DZ38" s="103" t="s">
        <v>4</v>
      </c>
      <c r="EA38" s="103" t="s">
        <v>4</v>
      </c>
      <c r="EB38" s="8">
        <f t="shared" si="0"/>
        <v>16</v>
      </c>
    </row>
    <row r="39" spans="2:132" x14ac:dyDescent="0.35">
      <c r="B39" s="143" t="s">
        <v>489</v>
      </c>
      <c r="C39" s="8">
        <v>15</v>
      </c>
      <c r="D39" s="88" t="s">
        <v>4</v>
      </c>
      <c r="E39" s="88" t="s">
        <v>4</v>
      </c>
      <c r="F39" s="88" t="s">
        <v>4</v>
      </c>
      <c r="G39" s="88" t="s">
        <v>4</v>
      </c>
      <c r="H39" s="89" t="s">
        <v>4</v>
      </c>
      <c r="I39" s="89" t="s">
        <v>4</v>
      </c>
      <c r="J39" s="89" t="s">
        <v>4</v>
      </c>
      <c r="K39" s="89" t="s">
        <v>4</v>
      </c>
      <c r="L39" s="89" t="s">
        <v>4</v>
      </c>
      <c r="M39" s="89" t="s">
        <v>4</v>
      </c>
      <c r="N39" s="89" t="s">
        <v>4</v>
      </c>
      <c r="O39" s="89" t="s">
        <v>4</v>
      </c>
      <c r="P39" s="89" t="s">
        <v>4</v>
      </c>
      <c r="Q39" s="89" t="s">
        <v>4</v>
      </c>
      <c r="R39" s="89" t="s">
        <v>4</v>
      </c>
      <c r="S39" s="89" t="s">
        <v>4</v>
      </c>
      <c r="T39" s="89" t="s">
        <v>4</v>
      </c>
      <c r="U39" s="89" t="s">
        <v>4</v>
      </c>
      <c r="V39" s="89" t="s">
        <v>4</v>
      </c>
      <c r="W39" s="89" t="s">
        <v>4</v>
      </c>
      <c r="X39" s="90" t="s">
        <v>4</v>
      </c>
      <c r="Y39" s="90" t="s">
        <v>4</v>
      </c>
      <c r="Z39" s="90" t="s">
        <v>4</v>
      </c>
      <c r="AA39" s="90" t="s">
        <v>4</v>
      </c>
      <c r="AB39" s="91" t="s">
        <v>4</v>
      </c>
      <c r="AC39" s="91" t="s">
        <v>4</v>
      </c>
      <c r="AD39" s="91" t="s">
        <v>4</v>
      </c>
      <c r="AE39" s="91" t="s">
        <v>4</v>
      </c>
      <c r="AF39" s="91" t="s">
        <v>4</v>
      </c>
      <c r="AG39" s="91" t="s">
        <v>4</v>
      </c>
      <c r="AH39" s="91" t="s">
        <v>4</v>
      </c>
      <c r="AI39" s="91" t="s">
        <v>6</v>
      </c>
      <c r="AJ39" s="91" t="s">
        <v>4</v>
      </c>
      <c r="AK39" s="91" t="s">
        <v>4</v>
      </c>
      <c r="AL39" s="91" t="s">
        <v>4</v>
      </c>
      <c r="AM39" s="91" t="s">
        <v>6</v>
      </c>
      <c r="AN39" s="91" t="s">
        <v>4</v>
      </c>
      <c r="AO39" s="91" t="s">
        <v>4</v>
      </c>
      <c r="AP39" s="91" t="s">
        <v>4</v>
      </c>
      <c r="AQ39" s="91" t="s">
        <v>6</v>
      </c>
      <c r="AR39" s="91" t="s">
        <v>4</v>
      </c>
      <c r="AS39" s="91" t="s">
        <v>4</v>
      </c>
      <c r="AT39" s="91" t="s">
        <v>4</v>
      </c>
      <c r="AU39" s="91" t="s">
        <v>6</v>
      </c>
      <c r="AV39" s="91" t="s">
        <v>4</v>
      </c>
      <c r="AW39" s="91" t="s">
        <v>4</v>
      </c>
      <c r="AX39" s="91" t="s">
        <v>4</v>
      </c>
      <c r="AY39" s="91" t="s">
        <v>6</v>
      </c>
      <c r="AZ39" s="91" t="s">
        <v>4</v>
      </c>
      <c r="BA39" s="91" t="s">
        <v>4</v>
      </c>
      <c r="BB39" s="91" t="s">
        <v>4</v>
      </c>
      <c r="BC39" s="91" t="s">
        <v>6</v>
      </c>
      <c r="BD39" s="91" t="s">
        <v>4</v>
      </c>
      <c r="BE39" s="91" t="s">
        <v>4</v>
      </c>
      <c r="BF39" s="91" t="s">
        <v>4</v>
      </c>
      <c r="BG39" s="91" t="s">
        <v>6</v>
      </c>
      <c r="BH39" s="91" t="s">
        <v>4</v>
      </c>
      <c r="BI39" s="91" t="s">
        <v>4</v>
      </c>
      <c r="BJ39" s="91" t="s">
        <v>4</v>
      </c>
      <c r="BK39" s="91" t="s">
        <v>6</v>
      </c>
      <c r="BL39" s="92" t="s">
        <v>4</v>
      </c>
      <c r="BM39" s="92" t="s">
        <v>4</v>
      </c>
      <c r="BN39" s="92" t="s">
        <v>4</v>
      </c>
      <c r="BO39" s="92" t="s">
        <v>4</v>
      </c>
      <c r="BP39" s="92" t="s">
        <v>4</v>
      </c>
      <c r="BQ39" s="92" t="s">
        <v>4</v>
      </c>
      <c r="BR39" s="92" t="s">
        <v>4</v>
      </c>
      <c r="BS39" s="92" t="s">
        <v>4</v>
      </c>
      <c r="BT39" s="92" t="s">
        <v>4</v>
      </c>
      <c r="BU39" s="92" t="s">
        <v>4</v>
      </c>
      <c r="BV39" s="92" t="s">
        <v>4</v>
      </c>
      <c r="BW39" s="92" t="s">
        <v>4</v>
      </c>
      <c r="BX39" s="92" t="s">
        <v>4</v>
      </c>
      <c r="BY39" s="92" t="s">
        <v>4</v>
      </c>
      <c r="BZ39" s="92" t="s">
        <v>4</v>
      </c>
      <c r="CA39" s="92" t="s">
        <v>4</v>
      </c>
      <c r="CB39" s="92" t="s">
        <v>4</v>
      </c>
      <c r="CC39" s="92" t="s">
        <v>4</v>
      </c>
      <c r="CD39" s="92" t="s">
        <v>4</v>
      </c>
      <c r="CE39" s="92" t="s">
        <v>4</v>
      </c>
      <c r="CF39" s="92" t="s">
        <v>4</v>
      </c>
      <c r="CG39" s="92" t="s">
        <v>4</v>
      </c>
      <c r="CH39" s="92" t="s">
        <v>4</v>
      </c>
      <c r="CI39" s="92" t="s">
        <v>4</v>
      </c>
      <c r="CJ39" s="98" t="s">
        <v>4</v>
      </c>
      <c r="CK39" s="98" t="s">
        <v>4</v>
      </c>
      <c r="CL39" s="98" t="s">
        <v>4</v>
      </c>
      <c r="CM39" s="98" t="s">
        <v>4</v>
      </c>
      <c r="CN39" s="104" t="s">
        <v>3</v>
      </c>
      <c r="CO39" s="104" t="s">
        <v>3</v>
      </c>
      <c r="CP39" s="104" t="s">
        <v>3</v>
      </c>
      <c r="CQ39" s="104" t="s">
        <v>3</v>
      </c>
      <c r="CR39" s="99" t="s">
        <v>4</v>
      </c>
      <c r="CS39" s="99" t="s">
        <v>4</v>
      </c>
      <c r="CT39" s="99" t="s">
        <v>4</v>
      </c>
      <c r="CU39" s="99" t="s">
        <v>4</v>
      </c>
      <c r="CV39" s="100" t="s">
        <v>4</v>
      </c>
      <c r="CW39" s="100" t="s">
        <v>4</v>
      </c>
      <c r="CX39" s="100" t="s">
        <v>3</v>
      </c>
      <c r="CY39" s="100" t="s">
        <v>3</v>
      </c>
      <c r="CZ39" s="100" t="s">
        <v>4</v>
      </c>
      <c r="DA39" s="100" t="s">
        <v>4</v>
      </c>
      <c r="DB39" s="100" t="s">
        <v>3</v>
      </c>
      <c r="DC39" s="100" t="s">
        <v>3</v>
      </c>
      <c r="DD39" s="93" t="s">
        <v>4</v>
      </c>
      <c r="DE39" s="93" t="s">
        <v>4</v>
      </c>
      <c r="DF39" s="93" t="s">
        <v>4</v>
      </c>
      <c r="DG39" s="93" t="s">
        <v>4</v>
      </c>
      <c r="DH39" s="94" t="s">
        <v>4</v>
      </c>
      <c r="DI39" s="94" t="s">
        <v>4</v>
      </c>
      <c r="DJ39" s="94" t="s">
        <v>4</v>
      </c>
      <c r="DK39" s="94" t="s">
        <v>4</v>
      </c>
      <c r="DL39" s="103" t="s">
        <v>4</v>
      </c>
      <c r="DM39" s="103" t="s">
        <v>4</v>
      </c>
      <c r="DN39" s="103" t="s">
        <v>4</v>
      </c>
      <c r="DO39" s="103" t="s">
        <v>4</v>
      </c>
      <c r="DP39" s="103" t="s">
        <v>4</v>
      </c>
      <c r="DQ39" s="103" t="s">
        <v>4</v>
      </c>
      <c r="DR39" s="103" t="s">
        <v>4</v>
      </c>
      <c r="DS39" s="103" t="s">
        <v>4</v>
      </c>
      <c r="DT39" s="103" t="s">
        <v>4</v>
      </c>
      <c r="DU39" s="103" t="s">
        <v>4</v>
      </c>
      <c r="DV39" s="103" t="s">
        <v>4</v>
      </c>
      <c r="DW39" s="103" t="s">
        <v>4</v>
      </c>
      <c r="DX39" s="103" t="s">
        <v>4</v>
      </c>
      <c r="DY39" s="103" t="s">
        <v>4</v>
      </c>
      <c r="DZ39" s="103" t="s">
        <v>4</v>
      </c>
      <c r="EA39" s="103" t="s">
        <v>4</v>
      </c>
      <c r="EB39" s="8">
        <f t="shared" si="0"/>
        <v>8</v>
      </c>
    </row>
    <row r="40" spans="2:132" x14ac:dyDescent="0.35">
      <c r="B40" s="143" t="s">
        <v>490</v>
      </c>
      <c r="C40" s="8">
        <v>8</v>
      </c>
      <c r="D40" s="88" t="s">
        <v>4</v>
      </c>
      <c r="E40" s="88" t="s">
        <v>4</v>
      </c>
      <c r="F40" s="88" t="s">
        <v>4</v>
      </c>
      <c r="G40" s="88" t="s">
        <v>4</v>
      </c>
      <c r="H40" s="89" t="s">
        <v>4</v>
      </c>
      <c r="I40" s="89" t="s">
        <v>4</v>
      </c>
      <c r="J40" s="89" t="s">
        <v>4</v>
      </c>
      <c r="K40" s="89" t="s">
        <v>4</v>
      </c>
      <c r="L40" s="89" t="s">
        <v>4</v>
      </c>
      <c r="M40" s="89" t="s">
        <v>4</v>
      </c>
      <c r="N40" s="89" t="s">
        <v>4</v>
      </c>
      <c r="O40" s="89" t="s">
        <v>4</v>
      </c>
      <c r="P40" s="89" t="s">
        <v>4</v>
      </c>
      <c r="Q40" s="89" t="s">
        <v>4</v>
      </c>
      <c r="R40" s="89" t="s">
        <v>4</v>
      </c>
      <c r="S40" s="89" t="s">
        <v>4</v>
      </c>
      <c r="T40" s="89" t="s">
        <v>4</v>
      </c>
      <c r="U40" s="89" t="s">
        <v>4</v>
      </c>
      <c r="V40" s="89" t="s">
        <v>4</v>
      </c>
      <c r="W40" s="89" t="s">
        <v>4</v>
      </c>
      <c r="X40" s="90" t="s">
        <v>4</v>
      </c>
      <c r="Y40" s="90" t="s">
        <v>4</v>
      </c>
      <c r="Z40" s="90" t="s">
        <v>4</v>
      </c>
      <c r="AA40" s="90" t="s">
        <v>4</v>
      </c>
      <c r="AB40" s="91" t="s">
        <v>4</v>
      </c>
      <c r="AC40" s="91" t="s">
        <v>4</v>
      </c>
      <c r="AD40" s="91" t="s">
        <v>4</v>
      </c>
      <c r="AE40" s="91" t="s">
        <v>4</v>
      </c>
      <c r="AF40" s="91" t="s">
        <v>4</v>
      </c>
      <c r="AG40" s="91" t="s">
        <v>4</v>
      </c>
      <c r="AH40" s="91" t="s">
        <v>4</v>
      </c>
      <c r="AI40" s="91" t="s">
        <v>6</v>
      </c>
      <c r="AJ40" s="91" t="s">
        <v>4</v>
      </c>
      <c r="AK40" s="91" t="s">
        <v>4</v>
      </c>
      <c r="AL40" s="91" t="s">
        <v>4</v>
      </c>
      <c r="AM40" s="91" t="s">
        <v>6</v>
      </c>
      <c r="AN40" s="91" t="s">
        <v>4</v>
      </c>
      <c r="AO40" s="91" t="s">
        <v>4</v>
      </c>
      <c r="AP40" s="91" t="s">
        <v>4</v>
      </c>
      <c r="AQ40" s="91" t="s">
        <v>6</v>
      </c>
      <c r="AR40" s="91" t="s">
        <v>4</v>
      </c>
      <c r="AS40" s="91" t="s">
        <v>4</v>
      </c>
      <c r="AT40" s="91" t="s">
        <v>4</v>
      </c>
      <c r="AU40" s="91" t="s">
        <v>6</v>
      </c>
      <c r="AV40" s="91" t="s">
        <v>4</v>
      </c>
      <c r="AW40" s="91" t="s">
        <v>4</v>
      </c>
      <c r="AX40" s="91" t="s">
        <v>4</v>
      </c>
      <c r="AY40" s="91" t="s">
        <v>6</v>
      </c>
      <c r="AZ40" s="91" t="s">
        <v>4</v>
      </c>
      <c r="BA40" s="91" t="s">
        <v>4</v>
      </c>
      <c r="BB40" s="91" t="s">
        <v>4</v>
      </c>
      <c r="BC40" s="91" t="s">
        <v>6</v>
      </c>
      <c r="BD40" s="91" t="s">
        <v>4</v>
      </c>
      <c r="BE40" s="91" t="s">
        <v>4</v>
      </c>
      <c r="BF40" s="91" t="s">
        <v>4</v>
      </c>
      <c r="BG40" s="91" t="s">
        <v>6</v>
      </c>
      <c r="BH40" s="91" t="s">
        <v>4</v>
      </c>
      <c r="BI40" s="91" t="s">
        <v>4</v>
      </c>
      <c r="BJ40" s="91" t="s">
        <v>4</v>
      </c>
      <c r="BK40" s="91" t="s">
        <v>6</v>
      </c>
      <c r="BL40" s="92" t="s">
        <v>4</v>
      </c>
      <c r="BM40" s="92" t="s">
        <v>4</v>
      </c>
      <c r="BN40" s="92" t="s">
        <v>4</v>
      </c>
      <c r="BO40" s="92" t="s">
        <v>4</v>
      </c>
      <c r="BP40" s="92" t="s">
        <v>4</v>
      </c>
      <c r="BQ40" s="92" t="s">
        <v>4</v>
      </c>
      <c r="BR40" s="92" t="s">
        <v>4</v>
      </c>
      <c r="BS40" s="92" t="s">
        <v>4</v>
      </c>
      <c r="BT40" s="92" t="s">
        <v>4</v>
      </c>
      <c r="BU40" s="92" t="s">
        <v>4</v>
      </c>
      <c r="BV40" s="92" t="s">
        <v>4</v>
      </c>
      <c r="BW40" s="92" t="s">
        <v>4</v>
      </c>
      <c r="BX40" s="92" t="s">
        <v>4</v>
      </c>
      <c r="BY40" s="92" t="s">
        <v>4</v>
      </c>
      <c r="BZ40" s="92" t="s">
        <v>4</v>
      </c>
      <c r="CA40" s="92" t="s">
        <v>4</v>
      </c>
      <c r="CB40" s="92" t="s">
        <v>4</v>
      </c>
      <c r="CC40" s="92" t="s">
        <v>4</v>
      </c>
      <c r="CD40" s="92" t="s">
        <v>4</v>
      </c>
      <c r="CE40" s="92" t="s">
        <v>4</v>
      </c>
      <c r="CF40" s="92" t="s">
        <v>4</v>
      </c>
      <c r="CG40" s="92" t="s">
        <v>4</v>
      </c>
      <c r="CH40" s="92" t="s">
        <v>4</v>
      </c>
      <c r="CI40" s="92" t="s">
        <v>4</v>
      </c>
      <c r="CJ40" s="98" t="s">
        <v>4</v>
      </c>
      <c r="CK40" s="98" t="s">
        <v>4</v>
      </c>
      <c r="CL40" s="98" t="s">
        <v>4</v>
      </c>
      <c r="CM40" s="98" t="s">
        <v>4</v>
      </c>
      <c r="CN40" s="104" t="s">
        <v>4</v>
      </c>
      <c r="CO40" s="104" t="s">
        <v>4</v>
      </c>
      <c r="CP40" s="104" t="s">
        <v>4</v>
      </c>
      <c r="CQ40" s="104" t="s">
        <v>4</v>
      </c>
      <c r="CR40" s="99" t="s">
        <v>3</v>
      </c>
      <c r="CS40" s="99" t="s">
        <v>4</v>
      </c>
      <c r="CT40" s="99" t="s">
        <v>3</v>
      </c>
      <c r="CU40" s="99" t="s">
        <v>3</v>
      </c>
      <c r="CV40" s="100" t="s">
        <v>4</v>
      </c>
      <c r="CW40" s="100" t="s">
        <v>4</v>
      </c>
      <c r="CX40" s="100" t="s">
        <v>4</v>
      </c>
      <c r="CY40" s="100" t="s">
        <v>4</v>
      </c>
      <c r="CZ40" s="100" t="s">
        <v>4</v>
      </c>
      <c r="DA40" s="100" t="s">
        <v>4</v>
      </c>
      <c r="DB40" s="100" t="s">
        <v>4</v>
      </c>
      <c r="DC40" s="100" t="s">
        <v>4</v>
      </c>
      <c r="DD40" s="93" t="s">
        <v>4</v>
      </c>
      <c r="DE40" s="93" t="s">
        <v>4</v>
      </c>
      <c r="DF40" s="93" t="s">
        <v>4</v>
      </c>
      <c r="DG40" s="93" t="s">
        <v>4</v>
      </c>
      <c r="DH40" s="94" t="s">
        <v>3</v>
      </c>
      <c r="DI40" s="94" t="s">
        <v>3</v>
      </c>
      <c r="DJ40" s="94" t="s">
        <v>3</v>
      </c>
      <c r="DK40" s="94" t="s">
        <v>4</v>
      </c>
      <c r="DL40" s="103" t="s">
        <v>4</v>
      </c>
      <c r="DM40" s="103" t="s">
        <v>4</v>
      </c>
      <c r="DN40" s="103" t="s">
        <v>4</v>
      </c>
      <c r="DO40" s="103" t="s">
        <v>4</v>
      </c>
      <c r="DP40" s="103" t="s">
        <v>4</v>
      </c>
      <c r="DQ40" s="103" t="s">
        <v>4</v>
      </c>
      <c r="DR40" s="103" t="s">
        <v>4</v>
      </c>
      <c r="DS40" s="103" t="s">
        <v>4</v>
      </c>
      <c r="DT40" s="103" t="s">
        <v>4</v>
      </c>
      <c r="DU40" s="103" t="s">
        <v>4</v>
      </c>
      <c r="DV40" s="103" t="s">
        <v>4</v>
      </c>
      <c r="DW40" s="103" t="s">
        <v>4</v>
      </c>
      <c r="DX40" s="103" t="s">
        <v>4</v>
      </c>
      <c r="DY40" s="103" t="s">
        <v>4</v>
      </c>
      <c r="DZ40" s="103" t="s">
        <v>4</v>
      </c>
      <c r="EA40" s="103" t="s">
        <v>4</v>
      </c>
      <c r="EB40" s="8">
        <f t="shared" si="0"/>
        <v>6</v>
      </c>
    </row>
    <row r="41" spans="2:132" x14ac:dyDescent="0.35">
      <c r="B41" s="143" t="s">
        <v>491</v>
      </c>
      <c r="C41" s="8">
        <v>3</v>
      </c>
      <c r="D41" s="88" t="s">
        <v>4</v>
      </c>
      <c r="E41" s="88" t="s">
        <v>4</v>
      </c>
      <c r="F41" s="88" t="s">
        <v>4</v>
      </c>
      <c r="G41" s="88" t="s">
        <v>4</v>
      </c>
      <c r="H41" s="89" t="s">
        <v>4</v>
      </c>
      <c r="I41" s="89" t="s">
        <v>4</v>
      </c>
      <c r="J41" s="89" t="s">
        <v>4</v>
      </c>
      <c r="K41" s="89" t="s">
        <v>4</v>
      </c>
      <c r="L41" s="89" t="s">
        <v>4</v>
      </c>
      <c r="M41" s="89" t="s">
        <v>4</v>
      </c>
      <c r="N41" s="89" t="s">
        <v>4</v>
      </c>
      <c r="O41" s="89" t="s">
        <v>4</v>
      </c>
      <c r="P41" s="89" t="s">
        <v>4</v>
      </c>
      <c r="Q41" s="89" t="s">
        <v>4</v>
      </c>
      <c r="R41" s="89" t="s">
        <v>4</v>
      </c>
      <c r="S41" s="89" t="s">
        <v>4</v>
      </c>
      <c r="T41" s="89" t="s">
        <v>4</v>
      </c>
      <c r="U41" s="89" t="s">
        <v>4</v>
      </c>
      <c r="V41" s="89" t="s">
        <v>4</v>
      </c>
      <c r="W41" s="89" t="s">
        <v>4</v>
      </c>
      <c r="X41" s="90" t="s">
        <v>4</v>
      </c>
      <c r="Y41" s="90" t="s">
        <v>4</v>
      </c>
      <c r="Z41" s="90" t="s">
        <v>4</v>
      </c>
      <c r="AA41" s="90" t="s">
        <v>4</v>
      </c>
      <c r="AB41" s="91" t="s">
        <v>4</v>
      </c>
      <c r="AC41" s="91" t="s">
        <v>4</v>
      </c>
      <c r="AD41" s="91" t="s">
        <v>4</v>
      </c>
      <c r="AE41" s="91" t="s">
        <v>4</v>
      </c>
      <c r="AF41" s="91" t="s">
        <v>4</v>
      </c>
      <c r="AG41" s="91" t="s">
        <v>4</v>
      </c>
      <c r="AH41" s="91" t="s">
        <v>4</v>
      </c>
      <c r="AI41" s="91" t="s">
        <v>6</v>
      </c>
      <c r="AJ41" s="91" t="s">
        <v>4</v>
      </c>
      <c r="AK41" s="91" t="s">
        <v>4</v>
      </c>
      <c r="AL41" s="91" t="s">
        <v>4</v>
      </c>
      <c r="AM41" s="91" t="s">
        <v>6</v>
      </c>
      <c r="AN41" s="91" t="s">
        <v>4</v>
      </c>
      <c r="AO41" s="91" t="s">
        <v>4</v>
      </c>
      <c r="AP41" s="91" t="s">
        <v>4</v>
      </c>
      <c r="AQ41" s="91" t="s">
        <v>6</v>
      </c>
      <c r="AR41" s="91" t="s">
        <v>4</v>
      </c>
      <c r="AS41" s="91" t="s">
        <v>4</v>
      </c>
      <c r="AT41" s="91" t="s">
        <v>4</v>
      </c>
      <c r="AU41" s="91" t="s">
        <v>6</v>
      </c>
      <c r="AV41" s="91" t="s">
        <v>4</v>
      </c>
      <c r="AW41" s="91" t="s">
        <v>4</v>
      </c>
      <c r="AX41" s="91" t="s">
        <v>4</v>
      </c>
      <c r="AY41" s="91" t="s">
        <v>6</v>
      </c>
      <c r="AZ41" s="91" t="s">
        <v>4</v>
      </c>
      <c r="BA41" s="91" t="s">
        <v>4</v>
      </c>
      <c r="BB41" s="91" t="s">
        <v>4</v>
      </c>
      <c r="BC41" s="91" t="s">
        <v>6</v>
      </c>
      <c r="BD41" s="91" t="s">
        <v>4</v>
      </c>
      <c r="BE41" s="91" t="s">
        <v>4</v>
      </c>
      <c r="BF41" s="91" t="s">
        <v>4</v>
      </c>
      <c r="BG41" s="91" t="s">
        <v>6</v>
      </c>
      <c r="BH41" s="91" t="s">
        <v>4</v>
      </c>
      <c r="BI41" s="91" t="s">
        <v>4</v>
      </c>
      <c r="BJ41" s="91" t="s">
        <v>4</v>
      </c>
      <c r="BK41" s="91" t="s">
        <v>6</v>
      </c>
      <c r="BL41" s="92" t="s">
        <v>4</v>
      </c>
      <c r="BM41" s="92" t="s">
        <v>4</v>
      </c>
      <c r="BN41" s="92" t="s">
        <v>4</v>
      </c>
      <c r="BO41" s="92" t="s">
        <v>4</v>
      </c>
      <c r="BP41" s="92" t="s">
        <v>4</v>
      </c>
      <c r="BQ41" s="92" t="s">
        <v>4</v>
      </c>
      <c r="BR41" s="92" t="s">
        <v>4</v>
      </c>
      <c r="BS41" s="92" t="s">
        <v>4</v>
      </c>
      <c r="BT41" s="92" t="s">
        <v>4</v>
      </c>
      <c r="BU41" s="92" t="s">
        <v>4</v>
      </c>
      <c r="BV41" s="92" t="s">
        <v>4</v>
      </c>
      <c r="BW41" s="92" t="s">
        <v>4</v>
      </c>
      <c r="BX41" s="92" t="s">
        <v>4</v>
      </c>
      <c r="BY41" s="92" t="s">
        <v>4</v>
      </c>
      <c r="BZ41" s="92" t="s">
        <v>4</v>
      </c>
      <c r="CA41" s="92" t="s">
        <v>4</v>
      </c>
      <c r="CB41" s="92" t="s">
        <v>4</v>
      </c>
      <c r="CC41" s="92" t="s">
        <v>4</v>
      </c>
      <c r="CD41" s="92" t="s">
        <v>4</v>
      </c>
      <c r="CE41" s="92" t="s">
        <v>4</v>
      </c>
      <c r="CF41" s="92" t="s">
        <v>4</v>
      </c>
      <c r="CG41" s="92" t="s">
        <v>4</v>
      </c>
      <c r="CH41" s="92" t="s">
        <v>4</v>
      </c>
      <c r="CI41" s="92" t="s">
        <v>4</v>
      </c>
      <c r="CJ41" s="98" t="s">
        <v>4</v>
      </c>
      <c r="CK41" s="98" t="s">
        <v>4</v>
      </c>
      <c r="CL41" s="98" t="s">
        <v>4</v>
      </c>
      <c r="CM41" s="98" t="s">
        <v>4</v>
      </c>
      <c r="CN41" s="104" t="s">
        <v>4</v>
      </c>
      <c r="CO41" s="104" t="s">
        <v>4</v>
      </c>
      <c r="CP41" s="104" t="s">
        <v>4</v>
      </c>
      <c r="CQ41" s="104" t="s">
        <v>4</v>
      </c>
      <c r="CR41" s="99" t="s">
        <v>4</v>
      </c>
      <c r="CS41" s="99" t="s">
        <v>4</v>
      </c>
      <c r="CT41" s="99" t="s">
        <v>3</v>
      </c>
      <c r="CU41" s="99" t="s">
        <v>3</v>
      </c>
      <c r="CV41" s="100" t="s">
        <v>4</v>
      </c>
      <c r="CW41" s="100" t="s">
        <v>4</v>
      </c>
      <c r="CX41" s="100" t="s">
        <v>4</v>
      </c>
      <c r="CY41" s="100" t="s">
        <v>4</v>
      </c>
      <c r="CZ41" s="100" t="s">
        <v>4</v>
      </c>
      <c r="DA41" s="100" t="s">
        <v>4</v>
      </c>
      <c r="DB41" s="100" t="s">
        <v>4</v>
      </c>
      <c r="DC41" s="100" t="s">
        <v>4</v>
      </c>
      <c r="DD41" s="93" t="s">
        <v>4</v>
      </c>
      <c r="DE41" s="93" t="s">
        <v>4</v>
      </c>
      <c r="DF41" s="93" t="s">
        <v>4</v>
      </c>
      <c r="DG41" s="93" t="s">
        <v>4</v>
      </c>
      <c r="DH41" s="94" t="s">
        <v>4</v>
      </c>
      <c r="DI41" s="94" t="s">
        <v>4</v>
      </c>
      <c r="DJ41" s="94" t="s">
        <v>4</v>
      </c>
      <c r="DK41" s="94" t="s">
        <v>4</v>
      </c>
      <c r="DL41" s="103" t="s">
        <v>4</v>
      </c>
      <c r="DM41" s="103" t="s">
        <v>4</v>
      </c>
      <c r="DN41" s="103" t="s">
        <v>4</v>
      </c>
      <c r="DO41" s="103" t="s">
        <v>4</v>
      </c>
      <c r="DP41" s="103" t="s">
        <v>4</v>
      </c>
      <c r="DQ41" s="103" t="s">
        <v>4</v>
      </c>
      <c r="DR41" s="103" t="s">
        <v>4</v>
      </c>
      <c r="DS41" s="103" t="s">
        <v>4</v>
      </c>
      <c r="DT41" s="103" t="s">
        <v>4</v>
      </c>
      <c r="DU41" s="103" t="s">
        <v>4</v>
      </c>
      <c r="DV41" s="103" t="s">
        <v>4</v>
      </c>
      <c r="DW41" s="103" t="s">
        <v>4</v>
      </c>
      <c r="DX41" s="103" t="s">
        <v>4</v>
      </c>
      <c r="DY41" s="103" t="s">
        <v>4</v>
      </c>
      <c r="DZ41" s="103" t="s">
        <v>4</v>
      </c>
      <c r="EA41" s="103" t="s">
        <v>4</v>
      </c>
      <c r="EB41" s="8">
        <f t="shared" si="0"/>
        <v>2</v>
      </c>
    </row>
    <row r="42" spans="2:132" x14ac:dyDescent="0.35">
      <c r="B42" s="143" t="s">
        <v>492</v>
      </c>
      <c r="C42" s="8">
        <v>15</v>
      </c>
      <c r="D42" s="88" t="s">
        <v>4</v>
      </c>
      <c r="E42" s="88" t="s">
        <v>4</v>
      </c>
      <c r="F42" s="88" t="s">
        <v>4</v>
      </c>
      <c r="G42" s="88" t="s">
        <v>4</v>
      </c>
      <c r="H42" s="89" t="s">
        <v>4</v>
      </c>
      <c r="I42" s="89" t="s">
        <v>4</v>
      </c>
      <c r="J42" s="89" t="s">
        <v>4</v>
      </c>
      <c r="K42" s="89" t="s">
        <v>4</v>
      </c>
      <c r="L42" s="89" t="s">
        <v>4</v>
      </c>
      <c r="M42" s="89" t="s">
        <v>4</v>
      </c>
      <c r="N42" s="89" t="s">
        <v>4</v>
      </c>
      <c r="O42" s="89" t="s">
        <v>4</v>
      </c>
      <c r="P42" s="89" t="s">
        <v>4</v>
      </c>
      <c r="Q42" s="89" t="s">
        <v>4</v>
      </c>
      <c r="R42" s="89" t="s">
        <v>4</v>
      </c>
      <c r="S42" s="89" t="s">
        <v>4</v>
      </c>
      <c r="T42" s="89" t="s">
        <v>4</v>
      </c>
      <c r="U42" s="89" t="s">
        <v>4</v>
      </c>
      <c r="V42" s="89" t="s">
        <v>4</v>
      </c>
      <c r="W42" s="89" t="s">
        <v>4</v>
      </c>
      <c r="X42" s="90" t="s">
        <v>4</v>
      </c>
      <c r="Y42" s="90" t="s">
        <v>4</v>
      </c>
      <c r="Z42" s="90" t="s">
        <v>4</v>
      </c>
      <c r="AA42" s="90" t="s">
        <v>4</v>
      </c>
      <c r="AB42" s="91" t="s">
        <v>4</v>
      </c>
      <c r="AC42" s="91" t="s">
        <v>4</v>
      </c>
      <c r="AD42" s="91" t="s">
        <v>4</v>
      </c>
      <c r="AE42" s="91" t="s">
        <v>4</v>
      </c>
      <c r="AF42" s="91" t="s">
        <v>4</v>
      </c>
      <c r="AG42" s="91" t="s">
        <v>4</v>
      </c>
      <c r="AH42" s="91" t="s">
        <v>4</v>
      </c>
      <c r="AI42" s="91" t="s">
        <v>6</v>
      </c>
      <c r="AJ42" s="91" t="s">
        <v>4</v>
      </c>
      <c r="AK42" s="91" t="s">
        <v>4</v>
      </c>
      <c r="AL42" s="91" t="s">
        <v>4</v>
      </c>
      <c r="AM42" s="91" t="s">
        <v>6</v>
      </c>
      <c r="AN42" s="91" t="s">
        <v>4</v>
      </c>
      <c r="AO42" s="91" t="s">
        <v>4</v>
      </c>
      <c r="AP42" s="91" t="s">
        <v>4</v>
      </c>
      <c r="AQ42" s="91" t="s">
        <v>6</v>
      </c>
      <c r="AR42" s="91" t="s">
        <v>4</v>
      </c>
      <c r="AS42" s="91" t="s">
        <v>4</v>
      </c>
      <c r="AT42" s="91" t="s">
        <v>4</v>
      </c>
      <c r="AU42" s="91" t="s">
        <v>6</v>
      </c>
      <c r="AV42" s="91" t="s">
        <v>4</v>
      </c>
      <c r="AW42" s="91" t="s">
        <v>4</v>
      </c>
      <c r="AX42" s="91" t="s">
        <v>4</v>
      </c>
      <c r="AY42" s="91" t="s">
        <v>6</v>
      </c>
      <c r="AZ42" s="91" t="s">
        <v>4</v>
      </c>
      <c r="BA42" s="91" t="s">
        <v>4</v>
      </c>
      <c r="BB42" s="91" t="s">
        <v>4</v>
      </c>
      <c r="BC42" s="91" t="s">
        <v>6</v>
      </c>
      <c r="BD42" s="91" t="s">
        <v>4</v>
      </c>
      <c r="BE42" s="91" t="s">
        <v>4</v>
      </c>
      <c r="BF42" s="91" t="s">
        <v>4</v>
      </c>
      <c r="BG42" s="91" t="s">
        <v>6</v>
      </c>
      <c r="BH42" s="91" t="s">
        <v>4</v>
      </c>
      <c r="BI42" s="91" t="s">
        <v>4</v>
      </c>
      <c r="BJ42" s="91" t="s">
        <v>4</v>
      </c>
      <c r="BK42" s="91" t="s">
        <v>6</v>
      </c>
      <c r="BL42" s="92" t="s">
        <v>4</v>
      </c>
      <c r="BM42" s="92" t="s">
        <v>4</v>
      </c>
      <c r="BN42" s="92" t="s">
        <v>4</v>
      </c>
      <c r="BO42" s="92" t="s">
        <v>4</v>
      </c>
      <c r="BP42" s="92" t="s">
        <v>4</v>
      </c>
      <c r="BQ42" s="92" t="s">
        <v>4</v>
      </c>
      <c r="BR42" s="92" t="s">
        <v>4</v>
      </c>
      <c r="BS42" s="92" t="s">
        <v>4</v>
      </c>
      <c r="BT42" s="92" t="s">
        <v>4</v>
      </c>
      <c r="BU42" s="92" t="s">
        <v>4</v>
      </c>
      <c r="BV42" s="92" t="s">
        <v>4</v>
      </c>
      <c r="BW42" s="92" t="s">
        <v>4</v>
      </c>
      <c r="BX42" s="92" t="s">
        <v>4</v>
      </c>
      <c r="BY42" s="92" t="s">
        <v>4</v>
      </c>
      <c r="BZ42" s="92" t="s">
        <v>4</v>
      </c>
      <c r="CA42" s="92" t="s">
        <v>4</v>
      </c>
      <c r="CB42" s="92" t="s">
        <v>4</v>
      </c>
      <c r="CC42" s="92" t="s">
        <v>4</v>
      </c>
      <c r="CD42" s="92" t="s">
        <v>4</v>
      </c>
      <c r="CE42" s="92" t="s">
        <v>4</v>
      </c>
      <c r="CF42" s="92" t="s">
        <v>4</v>
      </c>
      <c r="CG42" s="92" t="s">
        <v>4</v>
      </c>
      <c r="CH42" s="92" t="s">
        <v>4</v>
      </c>
      <c r="CI42" s="92" t="s">
        <v>4</v>
      </c>
      <c r="CJ42" s="98" t="s">
        <v>4</v>
      </c>
      <c r="CK42" s="98" t="s">
        <v>4</v>
      </c>
      <c r="CL42" s="98" t="s">
        <v>4</v>
      </c>
      <c r="CM42" s="98" t="s">
        <v>4</v>
      </c>
      <c r="CN42" s="104" t="s">
        <v>4</v>
      </c>
      <c r="CO42" s="104" t="s">
        <v>4</v>
      </c>
      <c r="CP42" s="104" t="s">
        <v>4</v>
      </c>
      <c r="CQ42" s="104" t="s">
        <v>4</v>
      </c>
      <c r="CR42" s="99" t="s">
        <v>4</v>
      </c>
      <c r="CS42" s="99" t="s">
        <v>4</v>
      </c>
      <c r="CT42" s="99" t="s">
        <v>4</v>
      </c>
      <c r="CU42" s="99" t="s">
        <v>4</v>
      </c>
      <c r="CV42" s="100" t="s">
        <v>4</v>
      </c>
      <c r="CW42" s="100" t="s">
        <v>4</v>
      </c>
      <c r="CX42" s="100" t="s">
        <v>3</v>
      </c>
      <c r="CY42" s="100" t="s">
        <v>3</v>
      </c>
      <c r="CZ42" s="100" t="s">
        <v>4</v>
      </c>
      <c r="DA42" s="100" t="s">
        <v>4</v>
      </c>
      <c r="DB42" s="100" t="s">
        <v>3</v>
      </c>
      <c r="DC42" s="100" t="s">
        <v>3</v>
      </c>
      <c r="DD42" s="93" t="s">
        <v>4</v>
      </c>
      <c r="DE42" s="93" t="s">
        <v>4</v>
      </c>
      <c r="DF42" s="93" t="s">
        <v>4</v>
      </c>
      <c r="DG42" s="93" t="s">
        <v>4</v>
      </c>
      <c r="DH42" s="94" t="s">
        <v>3</v>
      </c>
      <c r="DI42" s="94" t="s">
        <v>4</v>
      </c>
      <c r="DJ42" s="94" t="s">
        <v>3</v>
      </c>
      <c r="DK42" s="94" t="s">
        <v>3</v>
      </c>
      <c r="DL42" s="103" t="s">
        <v>4</v>
      </c>
      <c r="DM42" s="103" t="s">
        <v>4</v>
      </c>
      <c r="DN42" s="103" t="s">
        <v>4</v>
      </c>
      <c r="DO42" s="103" t="s">
        <v>4</v>
      </c>
      <c r="DP42" s="103" t="s">
        <v>4</v>
      </c>
      <c r="DQ42" s="103" t="s">
        <v>4</v>
      </c>
      <c r="DR42" s="103" t="s">
        <v>4</v>
      </c>
      <c r="DS42" s="103" t="s">
        <v>4</v>
      </c>
      <c r="DT42" s="103" t="s">
        <v>4</v>
      </c>
      <c r="DU42" s="103" t="s">
        <v>4</v>
      </c>
      <c r="DV42" s="103" t="s">
        <v>4</v>
      </c>
      <c r="DW42" s="103" t="s">
        <v>4</v>
      </c>
      <c r="DX42" s="103" t="s">
        <v>4</v>
      </c>
      <c r="DY42" s="103" t="s">
        <v>4</v>
      </c>
      <c r="DZ42" s="103" t="s">
        <v>4</v>
      </c>
      <c r="EA42" s="103" t="s">
        <v>4</v>
      </c>
      <c r="EB42" s="8">
        <f t="shared" si="0"/>
        <v>7</v>
      </c>
    </row>
    <row r="43" spans="2:132" x14ac:dyDescent="0.35">
      <c r="B43" s="143" t="s">
        <v>493</v>
      </c>
      <c r="C43" s="8">
        <v>6</v>
      </c>
      <c r="D43" s="88" t="s">
        <v>4</v>
      </c>
      <c r="E43" s="88" t="s">
        <v>4</v>
      </c>
      <c r="F43" s="88" t="s">
        <v>4</v>
      </c>
      <c r="G43" s="88" t="s">
        <v>4</v>
      </c>
      <c r="H43" s="89" t="s">
        <v>4</v>
      </c>
      <c r="I43" s="89" t="s">
        <v>4</v>
      </c>
      <c r="J43" s="89" t="s">
        <v>4</v>
      </c>
      <c r="K43" s="89" t="s">
        <v>4</v>
      </c>
      <c r="L43" s="89" t="s">
        <v>4</v>
      </c>
      <c r="M43" s="89" t="s">
        <v>4</v>
      </c>
      <c r="N43" s="89" t="s">
        <v>4</v>
      </c>
      <c r="O43" s="89" t="s">
        <v>4</v>
      </c>
      <c r="P43" s="89" t="s">
        <v>4</v>
      </c>
      <c r="Q43" s="89" t="s">
        <v>4</v>
      </c>
      <c r="R43" s="89" t="s">
        <v>4</v>
      </c>
      <c r="S43" s="89" t="s">
        <v>4</v>
      </c>
      <c r="T43" s="89" t="s">
        <v>4</v>
      </c>
      <c r="U43" s="89" t="s">
        <v>4</v>
      </c>
      <c r="V43" s="89" t="s">
        <v>4</v>
      </c>
      <c r="W43" s="89" t="s">
        <v>4</v>
      </c>
      <c r="X43" s="90" t="s">
        <v>4</v>
      </c>
      <c r="Y43" s="90" t="s">
        <v>4</v>
      </c>
      <c r="Z43" s="90" t="s">
        <v>4</v>
      </c>
      <c r="AA43" s="90" t="s">
        <v>4</v>
      </c>
      <c r="AB43" s="91" t="s">
        <v>4</v>
      </c>
      <c r="AC43" s="91" t="s">
        <v>4</v>
      </c>
      <c r="AD43" s="91" t="s">
        <v>4</v>
      </c>
      <c r="AE43" s="91" t="s">
        <v>4</v>
      </c>
      <c r="AF43" s="91" t="s">
        <v>4</v>
      </c>
      <c r="AG43" s="91" t="s">
        <v>4</v>
      </c>
      <c r="AH43" s="91" t="s">
        <v>4</v>
      </c>
      <c r="AI43" s="91" t="s">
        <v>6</v>
      </c>
      <c r="AJ43" s="91" t="s">
        <v>4</v>
      </c>
      <c r="AK43" s="91" t="s">
        <v>4</v>
      </c>
      <c r="AL43" s="91" t="s">
        <v>4</v>
      </c>
      <c r="AM43" s="91" t="s">
        <v>6</v>
      </c>
      <c r="AN43" s="91" t="s">
        <v>4</v>
      </c>
      <c r="AO43" s="91" t="s">
        <v>4</v>
      </c>
      <c r="AP43" s="91" t="s">
        <v>4</v>
      </c>
      <c r="AQ43" s="91" t="s">
        <v>6</v>
      </c>
      <c r="AR43" s="91" t="s">
        <v>4</v>
      </c>
      <c r="AS43" s="91" t="s">
        <v>4</v>
      </c>
      <c r="AT43" s="91" t="s">
        <v>4</v>
      </c>
      <c r="AU43" s="91" t="s">
        <v>6</v>
      </c>
      <c r="AV43" s="91" t="s">
        <v>4</v>
      </c>
      <c r="AW43" s="91" t="s">
        <v>4</v>
      </c>
      <c r="AX43" s="91" t="s">
        <v>4</v>
      </c>
      <c r="AY43" s="91" t="s">
        <v>6</v>
      </c>
      <c r="AZ43" s="91" t="s">
        <v>4</v>
      </c>
      <c r="BA43" s="91" t="s">
        <v>4</v>
      </c>
      <c r="BB43" s="91" t="s">
        <v>4</v>
      </c>
      <c r="BC43" s="91" t="s">
        <v>6</v>
      </c>
      <c r="BD43" s="91" t="s">
        <v>4</v>
      </c>
      <c r="BE43" s="91" t="s">
        <v>4</v>
      </c>
      <c r="BF43" s="91" t="s">
        <v>4</v>
      </c>
      <c r="BG43" s="91" t="s">
        <v>6</v>
      </c>
      <c r="BH43" s="91" t="s">
        <v>4</v>
      </c>
      <c r="BI43" s="91" t="s">
        <v>4</v>
      </c>
      <c r="BJ43" s="91" t="s">
        <v>4</v>
      </c>
      <c r="BK43" s="91" t="s">
        <v>6</v>
      </c>
      <c r="BL43" s="92" t="s">
        <v>4</v>
      </c>
      <c r="BM43" s="92" t="s">
        <v>4</v>
      </c>
      <c r="BN43" s="92" t="s">
        <v>4</v>
      </c>
      <c r="BO43" s="92" t="s">
        <v>4</v>
      </c>
      <c r="BP43" s="92" t="s">
        <v>4</v>
      </c>
      <c r="BQ43" s="92" t="s">
        <v>4</v>
      </c>
      <c r="BR43" s="92" t="s">
        <v>4</v>
      </c>
      <c r="BS43" s="92" t="s">
        <v>4</v>
      </c>
      <c r="BT43" s="92" t="s">
        <v>4</v>
      </c>
      <c r="BU43" s="92" t="s">
        <v>4</v>
      </c>
      <c r="BV43" s="92" t="s">
        <v>4</v>
      </c>
      <c r="BW43" s="92" t="s">
        <v>4</v>
      </c>
      <c r="BX43" s="92" t="s">
        <v>4</v>
      </c>
      <c r="BY43" s="92" t="s">
        <v>4</v>
      </c>
      <c r="BZ43" s="92" t="s">
        <v>4</v>
      </c>
      <c r="CA43" s="92" t="s">
        <v>4</v>
      </c>
      <c r="CB43" s="92" t="s">
        <v>4</v>
      </c>
      <c r="CC43" s="92" t="s">
        <v>4</v>
      </c>
      <c r="CD43" s="92" t="s">
        <v>4</v>
      </c>
      <c r="CE43" s="92" t="s">
        <v>4</v>
      </c>
      <c r="CF43" s="92" t="s">
        <v>4</v>
      </c>
      <c r="CG43" s="92" t="s">
        <v>4</v>
      </c>
      <c r="CH43" s="92" t="s">
        <v>4</v>
      </c>
      <c r="CI43" s="92" t="s">
        <v>4</v>
      </c>
      <c r="CJ43" s="98" t="s">
        <v>4</v>
      </c>
      <c r="CK43" s="98" t="s">
        <v>4</v>
      </c>
      <c r="CL43" s="98" t="s">
        <v>4</v>
      </c>
      <c r="CM43" s="98" t="s">
        <v>4</v>
      </c>
      <c r="CN43" s="104" t="s">
        <v>4</v>
      </c>
      <c r="CO43" s="104" t="s">
        <v>4</v>
      </c>
      <c r="CP43" s="104" t="s">
        <v>4</v>
      </c>
      <c r="CQ43" s="104" t="s">
        <v>4</v>
      </c>
      <c r="CR43" s="99" t="s">
        <v>4</v>
      </c>
      <c r="CS43" s="99" t="s">
        <v>4</v>
      </c>
      <c r="CT43" s="99" t="s">
        <v>4</v>
      </c>
      <c r="CU43" s="99" t="s">
        <v>4</v>
      </c>
      <c r="CV43" s="100" t="s">
        <v>4</v>
      </c>
      <c r="CW43" s="100" t="s">
        <v>4</v>
      </c>
      <c r="CX43" s="100" t="s">
        <v>4</v>
      </c>
      <c r="CY43" s="100" t="s">
        <v>4</v>
      </c>
      <c r="CZ43" s="100" t="s">
        <v>4</v>
      </c>
      <c r="DA43" s="100" t="s">
        <v>4</v>
      </c>
      <c r="DB43" s="100" t="s">
        <v>4</v>
      </c>
      <c r="DC43" s="100" t="s">
        <v>4</v>
      </c>
      <c r="DD43" s="93" t="s">
        <v>3</v>
      </c>
      <c r="DE43" s="93" t="s">
        <v>3</v>
      </c>
      <c r="DF43" s="93" t="s">
        <v>3</v>
      </c>
      <c r="DG43" s="93" t="s">
        <v>3</v>
      </c>
      <c r="DH43" s="94" t="s">
        <v>4</v>
      </c>
      <c r="DI43" s="94" t="s">
        <v>4</v>
      </c>
      <c r="DJ43" s="94" t="s">
        <v>4</v>
      </c>
      <c r="DK43" s="94" t="s">
        <v>4</v>
      </c>
      <c r="DL43" s="103" t="s">
        <v>4</v>
      </c>
      <c r="DM43" s="103" t="s">
        <v>4</v>
      </c>
      <c r="DN43" s="103" t="s">
        <v>4</v>
      </c>
      <c r="DO43" s="103" t="s">
        <v>4</v>
      </c>
      <c r="DP43" s="103" t="s">
        <v>4</v>
      </c>
      <c r="DQ43" s="103" t="s">
        <v>4</v>
      </c>
      <c r="DR43" s="103" t="s">
        <v>4</v>
      </c>
      <c r="DS43" s="103" t="s">
        <v>4</v>
      </c>
      <c r="DT43" s="103" t="s">
        <v>4</v>
      </c>
      <c r="DU43" s="103" t="s">
        <v>4</v>
      </c>
      <c r="DV43" s="103" t="s">
        <v>4</v>
      </c>
      <c r="DW43" s="103" t="s">
        <v>4</v>
      </c>
      <c r="DX43" s="103" t="s">
        <v>4</v>
      </c>
      <c r="DY43" s="103" t="s">
        <v>4</v>
      </c>
      <c r="DZ43" s="103" t="s">
        <v>4</v>
      </c>
      <c r="EA43" s="103" t="s">
        <v>4</v>
      </c>
      <c r="EB43" s="8">
        <f t="shared" si="0"/>
        <v>4</v>
      </c>
    </row>
    <row r="44" spans="2:132" x14ac:dyDescent="0.35">
      <c r="B44" s="143" t="s">
        <v>494</v>
      </c>
      <c r="C44" s="8">
        <v>16</v>
      </c>
      <c r="D44" s="88" t="s">
        <v>4</v>
      </c>
      <c r="E44" s="88" t="s">
        <v>4</v>
      </c>
      <c r="F44" s="88" t="s">
        <v>4</v>
      </c>
      <c r="G44" s="88" t="s">
        <v>4</v>
      </c>
      <c r="H44" s="89" t="s">
        <v>4</v>
      </c>
      <c r="I44" s="89" t="s">
        <v>4</v>
      </c>
      <c r="J44" s="89" t="s">
        <v>4</v>
      </c>
      <c r="K44" s="89" t="s">
        <v>4</v>
      </c>
      <c r="L44" s="89" t="s">
        <v>4</v>
      </c>
      <c r="M44" s="89" t="s">
        <v>4</v>
      </c>
      <c r="N44" s="89" t="s">
        <v>4</v>
      </c>
      <c r="O44" s="89" t="s">
        <v>4</v>
      </c>
      <c r="P44" s="89" t="s">
        <v>4</v>
      </c>
      <c r="Q44" s="89" t="s">
        <v>4</v>
      </c>
      <c r="R44" s="89" t="s">
        <v>4</v>
      </c>
      <c r="S44" s="89" t="s">
        <v>4</v>
      </c>
      <c r="T44" s="89" t="s">
        <v>4</v>
      </c>
      <c r="U44" s="89" t="s">
        <v>4</v>
      </c>
      <c r="V44" s="89" t="s">
        <v>4</v>
      </c>
      <c r="W44" s="89" t="s">
        <v>4</v>
      </c>
      <c r="X44" s="90" t="s">
        <v>4</v>
      </c>
      <c r="Y44" s="90" t="s">
        <v>4</v>
      </c>
      <c r="Z44" s="90" t="s">
        <v>4</v>
      </c>
      <c r="AA44" s="90" t="s">
        <v>4</v>
      </c>
      <c r="AB44" s="91" t="s">
        <v>4</v>
      </c>
      <c r="AC44" s="91" t="s">
        <v>4</v>
      </c>
      <c r="AD44" s="91" t="s">
        <v>4</v>
      </c>
      <c r="AE44" s="91" t="s">
        <v>4</v>
      </c>
      <c r="AF44" s="91" t="s">
        <v>4</v>
      </c>
      <c r="AG44" s="91" t="s">
        <v>4</v>
      </c>
      <c r="AH44" s="91" t="s">
        <v>4</v>
      </c>
      <c r="AI44" s="91" t="s">
        <v>6</v>
      </c>
      <c r="AJ44" s="91" t="s">
        <v>4</v>
      </c>
      <c r="AK44" s="91" t="s">
        <v>4</v>
      </c>
      <c r="AL44" s="91" t="s">
        <v>4</v>
      </c>
      <c r="AM44" s="91" t="s">
        <v>6</v>
      </c>
      <c r="AN44" s="91" t="s">
        <v>4</v>
      </c>
      <c r="AO44" s="91" t="s">
        <v>4</v>
      </c>
      <c r="AP44" s="91" t="s">
        <v>4</v>
      </c>
      <c r="AQ44" s="91" t="s">
        <v>6</v>
      </c>
      <c r="AR44" s="91" t="s">
        <v>4</v>
      </c>
      <c r="AS44" s="91" t="s">
        <v>4</v>
      </c>
      <c r="AT44" s="91" t="s">
        <v>4</v>
      </c>
      <c r="AU44" s="91" t="s">
        <v>6</v>
      </c>
      <c r="AV44" s="91" t="s">
        <v>4</v>
      </c>
      <c r="AW44" s="91" t="s">
        <v>4</v>
      </c>
      <c r="AX44" s="91" t="s">
        <v>4</v>
      </c>
      <c r="AY44" s="91" t="s">
        <v>6</v>
      </c>
      <c r="AZ44" s="91" t="s">
        <v>4</v>
      </c>
      <c r="BA44" s="91" t="s">
        <v>4</v>
      </c>
      <c r="BB44" s="91" t="s">
        <v>4</v>
      </c>
      <c r="BC44" s="91" t="s">
        <v>6</v>
      </c>
      <c r="BD44" s="91" t="s">
        <v>4</v>
      </c>
      <c r="BE44" s="91" t="s">
        <v>4</v>
      </c>
      <c r="BF44" s="91" t="s">
        <v>4</v>
      </c>
      <c r="BG44" s="91" t="s">
        <v>6</v>
      </c>
      <c r="BH44" s="91" t="s">
        <v>4</v>
      </c>
      <c r="BI44" s="91" t="s">
        <v>4</v>
      </c>
      <c r="BJ44" s="91" t="s">
        <v>4</v>
      </c>
      <c r="BK44" s="91" t="s">
        <v>6</v>
      </c>
      <c r="BL44" s="92" t="s">
        <v>4</v>
      </c>
      <c r="BM44" s="92" t="s">
        <v>4</v>
      </c>
      <c r="BN44" s="92" t="s">
        <v>4</v>
      </c>
      <c r="BO44" s="92" t="s">
        <v>4</v>
      </c>
      <c r="BP44" s="92" t="s">
        <v>4</v>
      </c>
      <c r="BQ44" s="92" t="s">
        <v>4</v>
      </c>
      <c r="BR44" s="92" t="s">
        <v>4</v>
      </c>
      <c r="BS44" s="92" t="s">
        <v>4</v>
      </c>
      <c r="BT44" s="92" t="s">
        <v>4</v>
      </c>
      <c r="BU44" s="92" t="s">
        <v>4</v>
      </c>
      <c r="BV44" s="92" t="s">
        <v>4</v>
      </c>
      <c r="BW44" s="92" t="s">
        <v>4</v>
      </c>
      <c r="BX44" s="92" t="s">
        <v>4</v>
      </c>
      <c r="BY44" s="92" t="s">
        <v>4</v>
      </c>
      <c r="BZ44" s="92" t="s">
        <v>4</v>
      </c>
      <c r="CA44" s="92" t="s">
        <v>4</v>
      </c>
      <c r="CB44" s="92" t="s">
        <v>4</v>
      </c>
      <c r="CC44" s="92" t="s">
        <v>4</v>
      </c>
      <c r="CD44" s="92" t="s">
        <v>4</v>
      </c>
      <c r="CE44" s="92" t="s">
        <v>4</v>
      </c>
      <c r="CF44" s="92" t="s">
        <v>4</v>
      </c>
      <c r="CG44" s="92" t="s">
        <v>4</v>
      </c>
      <c r="CH44" s="92" t="s">
        <v>4</v>
      </c>
      <c r="CI44" s="92" t="s">
        <v>4</v>
      </c>
      <c r="CJ44" s="98" t="s">
        <v>4</v>
      </c>
      <c r="CK44" s="98" t="s">
        <v>4</v>
      </c>
      <c r="CL44" s="98" t="s">
        <v>4</v>
      </c>
      <c r="CM44" s="98" t="s">
        <v>4</v>
      </c>
      <c r="CN44" s="104" t="s">
        <v>4</v>
      </c>
      <c r="CO44" s="104" t="s">
        <v>4</v>
      </c>
      <c r="CP44" s="104" t="s">
        <v>4</v>
      </c>
      <c r="CQ44" s="104" t="s">
        <v>4</v>
      </c>
      <c r="CR44" s="99" t="s">
        <v>4</v>
      </c>
      <c r="CS44" s="99" t="s">
        <v>4</v>
      </c>
      <c r="CT44" s="99" t="s">
        <v>4</v>
      </c>
      <c r="CU44" s="99" t="s">
        <v>4</v>
      </c>
      <c r="CV44" s="100" t="s">
        <v>4</v>
      </c>
      <c r="CW44" s="100" t="s">
        <v>4</v>
      </c>
      <c r="CX44" s="100" t="s">
        <v>4</v>
      </c>
      <c r="CY44" s="100" t="s">
        <v>4</v>
      </c>
      <c r="CZ44" s="100" t="s">
        <v>4</v>
      </c>
      <c r="DA44" s="100" t="s">
        <v>4</v>
      </c>
      <c r="DB44" s="100" t="s">
        <v>4</v>
      </c>
      <c r="DC44" s="100" t="s">
        <v>4</v>
      </c>
      <c r="DD44" s="93" t="s">
        <v>4</v>
      </c>
      <c r="DE44" s="93" t="s">
        <v>4</v>
      </c>
      <c r="DF44" s="93" t="s">
        <v>4</v>
      </c>
      <c r="DG44" s="93" t="s">
        <v>4</v>
      </c>
      <c r="DH44" s="94" t="s">
        <v>4</v>
      </c>
      <c r="DI44" s="94" t="s">
        <v>4</v>
      </c>
      <c r="DJ44" s="94" t="s">
        <v>4</v>
      </c>
      <c r="DK44" s="94" t="s">
        <v>4</v>
      </c>
      <c r="DL44" s="103" t="s">
        <v>4</v>
      </c>
      <c r="DM44" s="103" t="s">
        <v>4</v>
      </c>
      <c r="DN44" s="103" t="s">
        <v>4</v>
      </c>
      <c r="DO44" s="103" t="s">
        <v>3</v>
      </c>
      <c r="DP44" s="103" t="s">
        <v>4</v>
      </c>
      <c r="DQ44" s="103" t="s">
        <v>4</v>
      </c>
      <c r="DR44" s="103" t="s">
        <v>4</v>
      </c>
      <c r="DS44" s="103" t="s">
        <v>3</v>
      </c>
      <c r="DT44" s="103" t="s">
        <v>4</v>
      </c>
      <c r="DU44" s="103" t="s">
        <v>4</v>
      </c>
      <c r="DV44" s="103" t="s">
        <v>4</v>
      </c>
      <c r="DW44" s="103" t="s">
        <v>3</v>
      </c>
      <c r="DX44" s="103" t="s">
        <v>4</v>
      </c>
      <c r="DY44" s="103" t="s">
        <v>4</v>
      </c>
      <c r="DZ44" s="103" t="s">
        <v>4</v>
      </c>
      <c r="EA44" s="103" t="s">
        <v>3</v>
      </c>
      <c r="EB44" s="8">
        <f t="shared" si="0"/>
        <v>4</v>
      </c>
    </row>
    <row r="45" spans="2:132" x14ac:dyDescent="0.35">
      <c r="B45" s="143" t="s">
        <v>495</v>
      </c>
      <c r="C45" s="8">
        <v>11</v>
      </c>
      <c r="D45" s="88" t="s">
        <v>4</v>
      </c>
      <c r="E45" s="88" t="s">
        <v>4</v>
      </c>
      <c r="F45" s="88" t="s">
        <v>4</v>
      </c>
      <c r="G45" s="88" t="s">
        <v>4</v>
      </c>
      <c r="H45" s="89" t="s">
        <v>4</v>
      </c>
      <c r="I45" s="89" t="s">
        <v>4</v>
      </c>
      <c r="J45" s="89" t="s">
        <v>4</v>
      </c>
      <c r="K45" s="89" t="s">
        <v>4</v>
      </c>
      <c r="L45" s="89" t="s">
        <v>4</v>
      </c>
      <c r="M45" s="89" t="s">
        <v>4</v>
      </c>
      <c r="N45" s="89" t="s">
        <v>4</v>
      </c>
      <c r="O45" s="89" t="s">
        <v>4</v>
      </c>
      <c r="P45" s="89" t="s">
        <v>4</v>
      </c>
      <c r="Q45" s="89" t="s">
        <v>4</v>
      </c>
      <c r="R45" s="89" t="s">
        <v>4</v>
      </c>
      <c r="S45" s="89" t="s">
        <v>4</v>
      </c>
      <c r="T45" s="89" t="s">
        <v>4</v>
      </c>
      <c r="U45" s="89" t="s">
        <v>4</v>
      </c>
      <c r="V45" s="89" t="s">
        <v>4</v>
      </c>
      <c r="W45" s="89" t="s">
        <v>4</v>
      </c>
      <c r="X45" s="90" t="s">
        <v>4</v>
      </c>
      <c r="Y45" s="90" t="s">
        <v>4</v>
      </c>
      <c r="Z45" s="90" t="s">
        <v>4</v>
      </c>
      <c r="AA45" s="90" t="s">
        <v>4</v>
      </c>
      <c r="AB45" s="91" t="s">
        <v>4</v>
      </c>
      <c r="AC45" s="91" t="s">
        <v>4</v>
      </c>
      <c r="AD45" s="91" t="s">
        <v>4</v>
      </c>
      <c r="AE45" s="91" t="s">
        <v>4</v>
      </c>
      <c r="AF45" s="91" t="s">
        <v>4</v>
      </c>
      <c r="AG45" s="91" t="s">
        <v>4</v>
      </c>
      <c r="AH45" s="91" t="s">
        <v>4</v>
      </c>
      <c r="AI45" s="91" t="s">
        <v>6</v>
      </c>
      <c r="AJ45" s="91" t="s">
        <v>4</v>
      </c>
      <c r="AK45" s="91" t="s">
        <v>4</v>
      </c>
      <c r="AL45" s="91" t="s">
        <v>4</v>
      </c>
      <c r="AM45" s="91" t="s">
        <v>6</v>
      </c>
      <c r="AN45" s="91" t="s">
        <v>4</v>
      </c>
      <c r="AO45" s="91" t="s">
        <v>4</v>
      </c>
      <c r="AP45" s="91" t="s">
        <v>4</v>
      </c>
      <c r="AQ45" s="91" t="s">
        <v>6</v>
      </c>
      <c r="AR45" s="91" t="s">
        <v>4</v>
      </c>
      <c r="AS45" s="91" t="s">
        <v>4</v>
      </c>
      <c r="AT45" s="91" t="s">
        <v>4</v>
      </c>
      <c r="AU45" s="91" t="s">
        <v>6</v>
      </c>
      <c r="AV45" s="91" t="s">
        <v>4</v>
      </c>
      <c r="AW45" s="91" t="s">
        <v>4</v>
      </c>
      <c r="AX45" s="91" t="s">
        <v>4</v>
      </c>
      <c r="AY45" s="91" t="s">
        <v>6</v>
      </c>
      <c r="AZ45" s="91" t="s">
        <v>4</v>
      </c>
      <c r="BA45" s="91" t="s">
        <v>4</v>
      </c>
      <c r="BB45" s="91" t="s">
        <v>4</v>
      </c>
      <c r="BC45" s="91" t="s">
        <v>6</v>
      </c>
      <c r="BD45" s="91" t="s">
        <v>4</v>
      </c>
      <c r="BE45" s="91" t="s">
        <v>4</v>
      </c>
      <c r="BF45" s="91" t="s">
        <v>4</v>
      </c>
      <c r="BG45" s="91" t="s">
        <v>6</v>
      </c>
      <c r="BH45" s="91" t="s">
        <v>4</v>
      </c>
      <c r="BI45" s="91" t="s">
        <v>4</v>
      </c>
      <c r="BJ45" s="91" t="s">
        <v>4</v>
      </c>
      <c r="BK45" s="91" t="s">
        <v>6</v>
      </c>
      <c r="BL45" s="92" t="s">
        <v>4</v>
      </c>
      <c r="BM45" s="92" t="s">
        <v>4</v>
      </c>
      <c r="BN45" s="92" t="s">
        <v>4</v>
      </c>
      <c r="BO45" s="92" t="s">
        <v>4</v>
      </c>
      <c r="BP45" s="92" t="s">
        <v>4</v>
      </c>
      <c r="BQ45" s="92" t="s">
        <v>4</v>
      </c>
      <c r="BR45" s="92" t="s">
        <v>4</v>
      </c>
      <c r="BS45" s="92" t="s">
        <v>4</v>
      </c>
      <c r="BT45" s="92" t="s">
        <v>4</v>
      </c>
      <c r="BU45" s="92" t="s">
        <v>4</v>
      </c>
      <c r="BV45" s="92" t="s">
        <v>4</v>
      </c>
      <c r="BW45" s="92" t="s">
        <v>4</v>
      </c>
      <c r="BX45" s="92" t="s">
        <v>4</v>
      </c>
      <c r="BY45" s="92" t="s">
        <v>4</v>
      </c>
      <c r="BZ45" s="92" t="s">
        <v>4</v>
      </c>
      <c r="CA45" s="92" t="s">
        <v>4</v>
      </c>
      <c r="CB45" s="92" t="s">
        <v>4</v>
      </c>
      <c r="CC45" s="92" t="s">
        <v>4</v>
      </c>
      <c r="CD45" s="92" t="s">
        <v>4</v>
      </c>
      <c r="CE45" s="92" t="s">
        <v>4</v>
      </c>
      <c r="CF45" s="92" t="s">
        <v>4</v>
      </c>
      <c r="CG45" s="92" t="s">
        <v>4</v>
      </c>
      <c r="CH45" s="92" t="s">
        <v>4</v>
      </c>
      <c r="CI45" s="92" t="s">
        <v>4</v>
      </c>
      <c r="CJ45" s="98" t="s">
        <v>4</v>
      </c>
      <c r="CK45" s="98" t="s">
        <v>4</v>
      </c>
      <c r="CL45" s="98" t="s">
        <v>4</v>
      </c>
      <c r="CM45" s="98" t="s">
        <v>4</v>
      </c>
      <c r="CN45" s="104" t="s">
        <v>4</v>
      </c>
      <c r="CO45" s="104" t="s">
        <v>4</v>
      </c>
      <c r="CP45" s="104" t="s">
        <v>4</v>
      </c>
      <c r="CQ45" s="104" t="s">
        <v>4</v>
      </c>
      <c r="CR45" s="99" t="s">
        <v>4</v>
      </c>
      <c r="CS45" s="99" t="s">
        <v>4</v>
      </c>
      <c r="CT45" s="99" t="s">
        <v>4</v>
      </c>
      <c r="CU45" s="99" t="s">
        <v>4</v>
      </c>
      <c r="CV45" s="100" t="s">
        <v>4</v>
      </c>
      <c r="CW45" s="100" t="s">
        <v>4</v>
      </c>
      <c r="CX45" s="100" t="s">
        <v>4</v>
      </c>
      <c r="CY45" s="100" t="s">
        <v>4</v>
      </c>
      <c r="CZ45" s="100" t="s">
        <v>4</v>
      </c>
      <c r="DA45" s="100" t="s">
        <v>4</v>
      </c>
      <c r="DB45" s="100" t="s">
        <v>4</v>
      </c>
      <c r="DC45" s="100" t="s">
        <v>4</v>
      </c>
      <c r="DD45" s="93" t="s">
        <v>4</v>
      </c>
      <c r="DE45" s="93" t="s">
        <v>4</v>
      </c>
      <c r="DF45" s="93" t="s">
        <v>4</v>
      </c>
      <c r="DG45" s="93" t="s">
        <v>4</v>
      </c>
      <c r="DH45" s="94" t="s">
        <v>4</v>
      </c>
      <c r="DI45" s="94" t="s">
        <v>4</v>
      </c>
      <c r="DJ45" s="94" t="s">
        <v>4</v>
      </c>
      <c r="DK45" s="94" t="s">
        <v>4</v>
      </c>
      <c r="DL45" s="103" t="s">
        <v>4</v>
      </c>
      <c r="DM45" s="103" t="s">
        <v>4</v>
      </c>
      <c r="DN45" s="103" t="s">
        <v>3</v>
      </c>
      <c r="DO45" s="103" t="s">
        <v>3</v>
      </c>
      <c r="DP45" s="103" t="s">
        <v>4</v>
      </c>
      <c r="DQ45" s="103" t="s">
        <v>4</v>
      </c>
      <c r="DR45" s="103" t="s">
        <v>3</v>
      </c>
      <c r="DS45" s="103" t="s">
        <v>3</v>
      </c>
      <c r="DT45" s="103" t="s">
        <v>4</v>
      </c>
      <c r="DU45" s="103" t="s">
        <v>4</v>
      </c>
      <c r="DV45" s="103" t="s">
        <v>3</v>
      </c>
      <c r="DW45" s="103" t="s">
        <v>3</v>
      </c>
      <c r="DX45" s="103" t="s">
        <v>4</v>
      </c>
      <c r="DY45" s="103" t="s">
        <v>4</v>
      </c>
      <c r="DZ45" s="103" t="s">
        <v>3</v>
      </c>
      <c r="EA45" s="103" t="s">
        <v>3</v>
      </c>
      <c r="EB45" s="8">
        <f t="shared" si="0"/>
        <v>8</v>
      </c>
    </row>
    <row r="46" spans="2:132" x14ac:dyDescent="0.35">
      <c r="B46" s="143" t="s">
        <v>496</v>
      </c>
      <c r="C46" s="8">
        <v>8</v>
      </c>
      <c r="D46" s="88" t="s">
        <v>4</v>
      </c>
      <c r="E46" s="88" t="s">
        <v>4</v>
      </c>
      <c r="F46" s="88" t="s">
        <v>4</v>
      </c>
      <c r="G46" s="88" t="s">
        <v>4</v>
      </c>
      <c r="H46" s="89" t="s">
        <v>3</v>
      </c>
      <c r="I46" s="89" t="s">
        <v>3</v>
      </c>
      <c r="J46" s="89" t="s">
        <v>3</v>
      </c>
      <c r="K46" s="89" t="s">
        <v>3</v>
      </c>
      <c r="L46" s="89" t="s">
        <v>3</v>
      </c>
      <c r="M46" s="89" t="s">
        <v>3</v>
      </c>
      <c r="N46" s="89" t="s">
        <v>3</v>
      </c>
      <c r="O46" s="89" t="s">
        <v>3</v>
      </c>
      <c r="P46" s="89" t="s">
        <v>3</v>
      </c>
      <c r="Q46" s="89" t="s">
        <v>3</v>
      </c>
      <c r="R46" s="89" t="s">
        <v>3</v>
      </c>
      <c r="S46" s="89" t="s">
        <v>3</v>
      </c>
      <c r="T46" s="89" t="s">
        <v>3</v>
      </c>
      <c r="U46" s="89" t="s">
        <v>3</v>
      </c>
      <c r="V46" s="89" t="s">
        <v>3</v>
      </c>
      <c r="W46" s="89" t="s">
        <v>3</v>
      </c>
      <c r="X46" s="90" t="s">
        <v>4</v>
      </c>
      <c r="Y46" s="90" t="s">
        <v>4</v>
      </c>
      <c r="Z46" s="90" t="s">
        <v>4</v>
      </c>
      <c r="AA46" s="90" t="s">
        <v>4</v>
      </c>
      <c r="AB46" s="91" t="s">
        <v>4</v>
      </c>
      <c r="AC46" s="91" t="s">
        <v>4</v>
      </c>
      <c r="AD46" s="91" t="s">
        <v>4</v>
      </c>
      <c r="AE46" s="91" t="s">
        <v>4</v>
      </c>
      <c r="AF46" s="91" t="s">
        <v>4</v>
      </c>
      <c r="AG46" s="91" t="s">
        <v>4</v>
      </c>
      <c r="AH46" s="91" t="s">
        <v>4</v>
      </c>
      <c r="AI46" s="91" t="s">
        <v>6</v>
      </c>
      <c r="AJ46" s="91" t="s">
        <v>4</v>
      </c>
      <c r="AK46" s="91" t="s">
        <v>4</v>
      </c>
      <c r="AL46" s="91" t="s">
        <v>4</v>
      </c>
      <c r="AM46" s="91" t="s">
        <v>6</v>
      </c>
      <c r="AN46" s="91" t="s">
        <v>4</v>
      </c>
      <c r="AO46" s="91" t="s">
        <v>4</v>
      </c>
      <c r="AP46" s="91" t="s">
        <v>4</v>
      </c>
      <c r="AQ46" s="91" t="s">
        <v>6</v>
      </c>
      <c r="AR46" s="91" t="s">
        <v>4</v>
      </c>
      <c r="AS46" s="91" t="s">
        <v>4</v>
      </c>
      <c r="AT46" s="91" t="s">
        <v>4</v>
      </c>
      <c r="AU46" s="91" t="s">
        <v>6</v>
      </c>
      <c r="AV46" s="91" t="s">
        <v>4</v>
      </c>
      <c r="AW46" s="91" t="s">
        <v>4</v>
      </c>
      <c r="AX46" s="91" t="s">
        <v>4</v>
      </c>
      <c r="AY46" s="91" t="s">
        <v>6</v>
      </c>
      <c r="AZ46" s="91" t="s">
        <v>4</v>
      </c>
      <c r="BA46" s="91" t="s">
        <v>4</v>
      </c>
      <c r="BB46" s="91" t="s">
        <v>4</v>
      </c>
      <c r="BC46" s="91" t="s">
        <v>6</v>
      </c>
      <c r="BD46" s="91" t="s">
        <v>4</v>
      </c>
      <c r="BE46" s="91" t="s">
        <v>4</v>
      </c>
      <c r="BF46" s="91" t="s">
        <v>4</v>
      </c>
      <c r="BG46" s="91" t="s">
        <v>6</v>
      </c>
      <c r="BH46" s="91" t="s">
        <v>4</v>
      </c>
      <c r="BI46" s="91" t="s">
        <v>4</v>
      </c>
      <c r="BJ46" s="91" t="s">
        <v>4</v>
      </c>
      <c r="BK46" s="91" t="s">
        <v>6</v>
      </c>
      <c r="BL46" s="92" t="s">
        <v>3</v>
      </c>
      <c r="BM46" s="92" t="s">
        <v>3</v>
      </c>
      <c r="BN46" s="92" t="s">
        <v>3</v>
      </c>
      <c r="BO46" s="92" t="s">
        <v>4</v>
      </c>
      <c r="BP46" s="92" t="s">
        <v>3</v>
      </c>
      <c r="BQ46" s="92" t="s">
        <v>3</v>
      </c>
      <c r="BR46" s="92" t="s">
        <v>3</v>
      </c>
      <c r="BS46" s="92" t="s">
        <v>4</v>
      </c>
      <c r="BT46" s="92" t="s">
        <v>3</v>
      </c>
      <c r="BU46" s="92" t="s">
        <v>3</v>
      </c>
      <c r="BV46" s="92" t="s">
        <v>3</v>
      </c>
      <c r="BW46" s="92" t="s">
        <v>4</v>
      </c>
      <c r="BX46" s="92" t="s">
        <v>3</v>
      </c>
      <c r="BY46" s="92" t="s">
        <v>3</v>
      </c>
      <c r="BZ46" s="92" t="s">
        <v>3</v>
      </c>
      <c r="CA46" s="92" t="s">
        <v>4</v>
      </c>
      <c r="CB46" s="92" t="s">
        <v>3</v>
      </c>
      <c r="CC46" s="92" t="s">
        <v>3</v>
      </c>
      <c r="CD46" s="92" t="s">
        <v>3</v>
      </c>
      <c r="CE46" s="92" t="s">
        <v>4</v>
      </c>
      <c r="CF46" s="92" t="s">
        <v>3</v>
      </c>
      <c r="CG46" s="92" t="s">
        <v>3</v>
      </c>
      <c r="CH46" s="92" t="s">
        <v>3</v>
      </c>
      <c r="CI46" s="92" t="s">
        <v>4</v>
      </c>
      <c r="CJ46" s="98" t="s">
        <v>4</v>
      </c>
      <c r="CK46" s="98" t="s">
        <v>4</v>
      </c>
      <c r="CL46" s="98" t="s">
        <v>4</v>
      </c>
      <c r="CM46" s="98" t="s">
        <v>4</v>
      </c>
      <c r="CN46" s="104" t="s">
        <v>3</v>
      </c>
      <c r="CO46" s="104" t="s">
        <v>3</v>
      </c>
      <c r="CP46" s="104" t="s">
        <v>3</v>
      </c>
      <c r="CQ46" s="104" t="s">
        <v>3</v>
      </c>
      <c r="CR46" s="99" t="s">
        <v>4</v>
      </c>
      <c r="CS46" s="99" t="s">
        <v>4</v>
      </c>
      <c r="CT46" s="99" t="s">
        <v>4</v>
      </c>
      <c r="CU46" s="99" t="s">
        <v>4</v>
      </c>
      <c r="CV46" s="100" t="s">
        <v>3</v>
      </c>
      <c r="CW46" s="100" t="s">
        <v>3</v>
      </c>
      <c r="CX46" s="100" t="s">
        <v>3</v>
      </c>
      <c r="CY46" s="100" t="s">
        <v>3</v>
      </c>
      <c r="CZ46" s="100" t="s">
        <v>3</v>
      </c>
      <c r="DA46" s="100" t="s">
        <v>3</v>
      </c>
      <c r="DB46" s="100" t="s">
        <v>3</v>
      </c>
      <c r="DC46" s="100" t="s">
        <v>3</v>
      </c>
      <c r="DD46" s="93" t="s">
        <v>3</v>
      </c>
      <c r="DE46" s="93" t="s">
        <v>3</v>
      </c>
      <c r="DF46" s="93" t="s">
        <v>3</v>
      </c>
      <c r="DG46" s="93" t="s">
        <v>3</v>
      </c>
      <c r="DH46" s="94" t="s">
        <v>3</v>
      </c>
      <c r="DI46" s="94" t="s">
        <v>3</v>
      </c>
      <c r="DJ46" s="94" t="s">
        <v>3</v>
      </c>
      <c r="DK46" s="94" t="s">
        <v>3</v>
      </c>
      <c r="DL46" s="103" t="s">
        <v>3</v>
      </c>
      <c r="DM46" s="103" t="s">
        <v>3</v>
      </c>
      <c r="DN46" s="103" t="s">
        <v>3</v>
      </c>
      <c r="DO46" s="103" t="s">
        <v>3</v>
      </c>
      <c r="DP46" s="103" t="s">
        <v>3</v>
      </c>
      <c r="DQ46" s="103" t="s">
        <v>3</v>
      </c>
      <c r="DR46" s="103" t="s">
        <v>3</v>
      </c>
      <c r="DS46" s="103" t="s">
        <v>3</v>
      </c>
      <c r="DT46" s="103" t="s">
        <v>3</v>
      </c>
      <c r="DU46" s="103" t="s">
        <v>3</v>
      </c>
      <c r="DV46" s="103" t="s">
        <v>3</v>
      </c>
      <c r="DW46" s="103" t="s">
        <v>3</v>
      </c>
      <c r="DX46" s="103" t="s">
        <v>3</v>
      </c>
      <c r="DY46" s="103" t="s">
        <v>3</v>
      </c>
      <c r="DZ46" s="103" t="s">
        <v>3</v>
      </c>
      <c r="EA46" s="103" t="s">
        <v>3</v>
      </c>
      <c r="EB46" s="8">
        <f t="shared" si="0"/>
        <v>70</v>
      </c>
    </row>
    <row r="47" spans="2:132" x14ac:dyDescent="0.35">
      <c r="B47" s="143" t="s">
        <v>498</v>
      </c>
      <c r="C47" s="8">
        <v>10</v>
      </c>
      <c r="D47" s="88" t="s">
        <v>4</v>
      </c>
      <c r="E47" s="88" t="s">
        <v>4</v>
      </c>
      <c r="F47" s="88" t="s">
        <v>4</v>
      </c>
      <c r="G47" s="88" t="s">
        <v>4</v>
      </c>
      <c r="H47" s="89" t="s">
        <v>3</v>
      </c>
      <c r="I47" s="89" t="s">
        <v>3</v>
      </c>
      <c r="J47" s="89" t="s">
        <v>3</v>
      </c>
      <c r="K47" s="89" t="s">
        <v>3</v>
      </c>
      <c r="L47" s="89" t="s">
        <v>3</v>
      </c>
      <c r="M47" s="89" t="s">
        <v>3</v>
      </c>
      <c r="N47" s="89" t="s">
        <v>3</v>
      </c>
      <c r="O47" s="89" t="s">
        <v>3</v>
      </c>
      <c r="P47" s="89" t="s">
        <v>3</v>
      </c>
      <c r="Q47" s="89" t="s">
        <v>3</v>
      </c>
      <c r="R47" s="89" t="s">
        <v>3</v>
      </c>
      <c r="S47" s="89" t="s">
        <v>3</v>
      </c>
      <c r="T47" s="89" t="s">
        <v>3</v>
      </c>
      <c r="U47" s="89" t="s">
        <v>3</v>
      </c>
      <c r="V47" s="89" t="s">
        <v>3</v>
      </c>
      <c r="W47" s="89" t="s">
        <v>3</v>
      </c>
      <c r="X47" s="90" t="s">
        <v>4</v>
      </c>
      <c r="Y47" s="90" t="s">
        <v>4</v>
      </c>
      <c r="Z47" s="90" t="s">
        <v>4</v>
      </c>
      <c r="AA47" s="90" t="s">
        <v>4</v>
      </c>
      <c r="AB47" s="91" t="s">
        <v>4</v>
      </c>
      <c r="AC47" s="91" t="s">
        <v>4</v>
      </c>
      <c r="AD47" s="91" t="s">
        <v>4</v>
      </c>
      <c r="AE47" s="91" t="s">
        <v>4</v>
      </c>
      <c r="AF47" s="91" t="s">
        <v>4</v>
      </c>
      <c r="AG47" s="91" t="s">
        <v>4</v>
      </c>
      <c r="AH47" s="91" t="s">
        <v>4</v>
      </c>
      <c r="AI47" s="91" t="s">
        <v>6</v>
      </c>
      <c r="AJ47" s="91" t="s">
        <v>4</v>
      </c>
      <c r="AK47" s="91" t="s">
        <v>4</v>
      </c>
      <c r="AL47" s="91" t="s">
        <v>4</v>
      </c>
      <c r="AM47" s="91" t="s">
        <v>6</v>
      </c>
      <c r="AN47" s="91" t="s">
        <v>4</v>
      </c>
      <c r="AO47" s="91" t="s">
        <v>4</v>
      </c>
      <c r="AP47" s="91" t="s">
        <v>4</v>
      </c>
      <c r="AQ47" s="91" t="s">
        <v>6</v>
      </c>
      <c r="AR47" s="91" t="s">
        <v>4</v>
      </c>
      <c r="AS47" s="91" t="s">
        <v>4</v>
      </c>
      <c r="AT47" s="91" t="s">
        <v>4</v>
      </c>
      <c r="AU47" s="91" t="s">
        <v>6</v>
      </c>
      <c r="AV47" s="91" t="s">
        <v>4</v>
      </c>
      <c r="AW47" s="91" t="s">
        <v>4</v>
      </c>
      <c r="AX47" s="91" t="s">
        <v>4</v>
      </c>
      <c r="AY47" s="91" t="s">
        <v>6</v>
      </c>
      <c r="AZ47" s="91" t="s">
        <v>4</v>
      </c>
      <c r="BA47" s="91" t="s">
        <v>4</v>
      </c>
      <c r="BB47" s="91" t="s">
        <v>4</v>
      </c>
      <c r="BC47" s="91" t="s">
        <v>6</v>
      </c>
      <c r="BD47" s="91" t="s">
        <v>4</v>
      </c>
      <c r="BE47" s="91" t="s">
        <v>4</v>
      </c>
      <c r="BF47" s="91" t="s">
        <v>4</v>
      </c>
      <c r="BG47" s="91" t="s">
        <v>6</v>
      </c>
      <c r="BH47" s="91" t="s">
        <v>4</v>
      </c>
      <c r="BI47" s="91" t="s">
        <v>4</v>
      </c>
      <c r="BJ47" s="91" t="s">
        <v>4</v>
      </c>
      <c r="BK47" s="91" t="s">
        <v>6</v>
      </c>
      <c r="BL47" s="92" t="s">
        <v>4</v>
      </c>
      <c r="BM47" s="92" t="s">
        <v>4</v>
      </c>
      <c r="BN47" s="92" t="s">
        <v>4</v>
      </c>
      <c r="BO47" s="92" t="s">
        <v>4</v>
      </c>
      <c r="BP47" s="92" t="s">
        <v>4</v>
      </c>
      <c r="BQ47" s="92" t="s">
        <v>4</v>
      </c>
      <c r="BR47" s="92" t="s">
        <v>4</v>
      </c>
      <c r="BS47" s="92" t="s">
        <v>4</v>
      </c>
      <c r="BT47" s="92" t="s">
        <v>4</v>
      </c>
      <c r="BU47" s="92" t="s">
        <v>4</v>
      </c>
      <c r="BV47" s="92" t="s">
        <v>4</v>
      </c>
      <c r="BW47" s="92" t="s">
        <v>4</v>
      </c>
      <c r="BX47" s="92" t="s">
        <v>4</v>
      </c>
      <c r="BY47" s="92" t="s">
        <v>4</v>
      </c>
      <c r="BZ47" s="92" t="s">
        <v>4</v>
      </c>
      <c r="CA47" s="92" t="s">
        <v>4</v>
      </c>
      <c r="CB47" s="92" t="s">
        <v>4</v>
      </c>
      <c r="CC47" s="92" t="s">
        <v>4</v>
      </c>
      <c r="CD47" s="92" t="s">
        <v>4</v>
      </c>
      <c r="CE47" s="92" t="s">
        <v>4</v>
      </c>
      <c r="CF47" s="92" t="s">
        <v>4</v>
      </c>
      <c r="CG47" s="92" t="s">
        <v>4</v>
      </c>
      <c r="CH47" s="92" t="s">
        <v>4</v>
      </c>
      <c r="CI47" s="92" t="s">
        <v>4</v>
      </c>
      <c r="CJ47" s="98" t="s">
        <v>4</v>
      </c>
      <c r="CK47" s="98" t="s">
        <v>4</v>
      </c>
      <c r="CL47" s="98" t="s">
        <v>4</v>
      </c>
      <c r="CM47" s="98" t="s">
        <v>4</v>
      </c>
      <c r="CN47" s="104" t="s">
        <v>4</v>
      </c>
      <c r="CO47" s="104" t="s">
        <v>4</v>
      </c>
      <c r="CP47" s="104" t="s">
        <v>4</v>
      </c>
      <c r="CQ47" s="104" t="s">
        <v>4</v>
      </c>
      <c r="CR47" s="99" t="s">
        <v>4</v>
      </c>
      <c r="CS47" s="99" t="s">
        <v>4</v>
      </c>
      <c r="CT47" s="99" t="s">
        <v>4</v>
      </c>
      <c r="CU47" s="99" t="s">
        <v>4</v>
      </c>
      <c r="CV47" s="100" t="s">
        <v>4</v>
      </c>
      <c r="CW47" s="100" t="s">
        <v>4</v>
      </c>
      <c r="CX47" s="100" t="s">
        <v>4</v>
      </c>
      <c r="CY47" s="100" t="s">
        <v>4</v>
      </c>
      <c r="CZ47" s="100" t="s">
        <v>4</v>
      </c>
      <c r="DA47" s="100" t="s">
        <v>4</v>
      </c>
      <c r="DB47" s="100" t="s">
        <v>4</v>
      </c>
      <c r="DC47" s="100" t="s">
        <v>4</v>
      </c>
      <c r="DD47" s="93" t="s">
        <v>4</v>
      </c>
      <c r="DE47" s="93" t="s">
        <v>4</v>
      </c>
      <c r="DF47" s="93" t="s">
        <v>4</v>
      </c>
      <c r="DG47" s="93" t="s">
        <v>4</v>
      </c>
      <c r="DH47" s="94" t="s">
        <v>4</v>
      </c>
      <c r="DI47" s="94" t="s">
        <v>4</v>
      </c>
      <c r="DJ47" s="94" t="s">
        <v>4</v>
      </c>
      <c r="DK47" s="94" t="s">
        <v>4</v>
      </c>
      <c r="DL47" s="103" t="s">
        <v>4</v>
      </c>
      <c r="DM47" s="103" t="s">
        <v>4</v>
      </c>
      <c r="DN47" s="103" t="s">
        <v>4</v>
      </c>
      <c r="DO47" s="103" t="s">
        <v>4</v>
      </c>
      <c r="DP47" s="103" t="s">
        <v>4</v>
      </c>
      <c r="DQ47" s="103" t="s">
        <v>4</v>
      </c>
      <c r="DR47" s="103" t="s">
        <v>4</v>
      </c>
      <c r="DS47" s="103" t="s">
        <v>4</v>
      </c>
      <c r="DT47" s="103" t="s">
        <v>4</v>
      </c>
      <c r="DU47" s="103" t="s">
        <v>4</v>
      </c>
      <c r="DV47" s="103" t="s">
        <v>4</v>
      </c>
      <c r="DW47" s="103" t="s">
        <v>4</v>
      </c>
      <c r="DX47" s="103" t="s">
        <v>4</v>
      </c>
      <c r="DY47" s="103" t="s">
        <v>4</v>
      </c>
      <c r="DZ47" s="103" t="s">
        <v>4</v>
      </c>
      <c r="EA47" s="103" t="s">
        <v>4</v>
      </c>
      <c r="EB47" s="8">
        <f t="shared" si="0"/>
        <v>16</v>
      </c>
    </row>
    <row r="48" spans="2:132" x14ac:dyDescent="0.35">
      <c r="B48" s="119"/>
      <c r="C48" s="119"/>
      <c r="D48" s="119"/>
      <c r="E48" s="119"/>
      <c r="F48" s="119"/>
      <c r="G48" s="119"/>
      <c r="H48" s="119"/>
      <c r="I48" s="119"/>
      <c r="J48" s="119"/>
      <c r="AI48" s="102"/>
    </row>
    <row r="49" spans="2:2" x14ac:dyDescent="0.3">
      <c r="B49" s="28" t="s">
        <v>722</v>
      </c>
    </row>
  </sheetData>
  <autoFilter ref="B4:EB47" xr:uid="{CD61A342-6979-4E35-9E79-97E2329DEEEB}">
    <filterColumn colId="0" showButton="0"/>
    <filterColumn colId="2" showButton="0"/>
    <filterColumn colId="3" showButton="0"/>
    <filterColumn colId="4"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2" showButton="0"/>
    <filterColumn colId="63" showButton="0"/>
    <filterColumn colId="64" showButton="0"/>
    <filterColumn colId="65" showButton="0"/>
    <filterColumn colId="66" showButton="0"/>
    <filterColumn colId="67" showButton="0"/>
    <filterColumn colId="68" showButton="0"/>
    <filterColumn colId="69" showButton="0"/>
    <filterColumn colId="70" showButton="0"/>
    <filterColumn colId="71" showButton="0"/>
    <filterColumn colId="72" showButton="0"/>
    <filterColumn colId="73" showButton="0"/>
    <filterColumn colId="74" showButton="0"/>
    <filterColumn colId="75" showButton="0"/>
    <filterColumn colId="76" showButton="0"/>
    <filterColumn colId="77" showButton="0"/>
    <filterColumn colId="78" showButton="0"/>
    <filterColumn colId="79" showButton="0"/>
    <filterColumn colId="80" showButton="0"/>
    <filterColumn colId="81" showButton="0"/>
    <filterColumn colId="82" showButton="0"/>
    <filterColumn colId="83" showButton="0"/>
    <filterColumn colId="84" showButton="0"/>
    <filterColumn colId="86" showButton="0"/>
    <filterColumn colId="87" showButton="0"/>
    <filterColumn colId="88" showButton="0"/>
    <filterColumn colId="90" showButton="0"/>
    <filterColumn colId="91" showButton="0"/>
    <filterColumn colId="92" showButton="0"/>
    <filterColumn colId="94" showButton="0"/>
    <filterColumn colId="95" showButton="0"/>
    <filterColumn colId="96" showButton="0"/>
    <filterColumn colId="98" showButton="0"/>
    <filterColumn colId="99" showButton="0"/>
    <filterColumn colId="100" showButton="0"/>
    <filterColumn colId="101" showButton="0"/>
    <filterColumn colId="102" showButton="0"/>
    <filterColumn colId="103" showButton="0"/>
    <filterColumn colId="104" showButton="0"/>
    <filterColumn colId="106" showButton="0"/>
    <filterColumn colId="107" showButton="0"/>
    <filterColumn colId="108" showButton="0"/>
    <filterColumn colId="110" showButton="0"/>
    <filterColumn colId="111" showButton="0"/>
    <filterColumn colId="112" showButton="0"/>
    <filterColumn colId="114" showButton="0"/>
    <filterColumn colId="115" showButton="0"/>
    <filterColumn colId="116" showButton="0"/>
    <filterColumn colId="117" showButton="0"/>
    <filterColumn colId="118" showButton="0"/>
    <filterColumn colId="119" showButton="0"/>
    <filterColumn colId="120" showButton="0"/>
    <filterColumn colId="121" showButton="0"/>
    <filterColumn colId="122" showButton="0"/>
    <filterColumn colId="123" showButton="0"/>
    <filterColumn colId="124" showButton="0"/>
    <filterColumn colId="125" showButton="0"/>
    <filterColumn colId="126" showButton="0"/>
    <filterColumn colId="127" showButton="0"/>
    <filterColumn colId="128" showButton="0"/>
  </autoFilter>
  <mergeCells count="47">
    <mergeCell ref="EB4:EB6"/>
    <mergeCell ref="DX5:EA5"/>
    <mergeCell ref="DL4:EA4"/>
    <mergeCell ref="CZ5:DC5"/>
    <mergeCell ref="DD4:DG4"/>
    <mergeCell ref="DH4:DK4"/>
    <mergeCell ref="DP5:DS5"/>
    <mergeCell ref="DT5:DW5"/>
    <mergeCell ref="DL5:DO5"/>
    <mergeCell ref="DD5:DG5"/>
    <mergeCell ref="DH5:DK5"/>
    <mergeCell ref="CJ4:CM4"/>
    <mergeCell ref="CN4:CQ4"/>
    <mergeCell ref="CR4:CU4"/>
    <mergeCell ref="CV4:DC4"/>
    <mergeCell ref="CB5:CE5"/>
    <mergeCell ref="CF5:CI5"/>
    <mergeCell ref="BL4:CI4"/>
    <mergeCell ref="CR5:CU5"/>
    <mergeCell ref="CJ5:CM5"/>
    <mergeCell ref="CN5:CQ5"/>
    <mergeCell ref="BT5:BW5"/>
    <mergeCell ref="BX5:CA5"/>
    <mergeCell ref="BL5:BO5"/>
    <mergeCell ref="CV5:CY5"/>
    <mergeCell ref="BP5:BS5"/>
    <mergeCell ref="BH5:BK5"/>
    <mergeCell ref="AB4:BK4"/>
    <mergeCell ref="D5:G5"/>
    <mergeCell ref="H5:K5"/>
    <mergeCell ref="X5:AA5"/>
    <mergeCell ref="AB5:AE5"/>
    <mergeCell ref="AF5:AI5"/>
    <mergeCell ref="AJ5:AM5"/>
    <mergeCell ref="L5:O5"/>
    <mergeCell ref="P5:S5"/>
    <mergeCell ref="D4:G4"/>
    <mergeCell ref="X4:AA4"/>
    <mergeCell ref="T5:W5"/>
    <mergeCell ref="H4:W4"/>
    <mergeCell ref="AN5:AQ5"/>
    <mergeCell ref="AR5:AU5"/>
    <mergeCell ref="AV5:AY5"/>
    <mergeCell ref="AZ5:BC5"/>
    <mergeCell ref="BD5:BG5"/>
    <mergeCell ref="B5:C5"/>
    <mergeCell ref="B4:C4"/>
  </mergeCells>
  <pageMargins left="0.7" right="0.7" top="0.75" bottom="0.75" header="0.3" footer="0.3"/>
  <pageSetup orientation="portrait" horizontalDpi="4294967293" vertic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4593F-7467-4E45-92C8-A9A516BE2C23}">
  <dimension ref="B2:AB139"/>
  <sheetViews>
    <sheetView zoomScale="60" zoomScaleNormal="60" workbookViewId="0">
      <selection activeCell="B2" sqref="B2"/>
    </sheetView>
  </sheetViews>
  <sheetFormatPr baseColWidth="10" defaultColWidth="8.7265625" defaultRowHeight="14.5" x14ac:dyDescent="0.35"/>
  <cols>
    <col min="1" max="1" width="8.7265625" style="1"/>
    <col min="2" max="2" width="26.26953125" style="4" customWidth="1"/>
    <col min="3" max="3" width="14.6328125" style="4" bestFit="1" customWidth="1"/>
    <col min="4" max="4" width="10.26953125" style="4" bestFit="1" customWidth="1"/>
    <col min="5" max="5" width="6.6328125" style="81" bestFit="1" customWidth="1"/>
    <col min="6" max="6" width="7.7265625" style="81" bestFit="1" customWidth="1"/>
    <col min="7" max="9" width="8.81640625" style="81" bestFit="1" customWidth="1"/>
    <col min="10" max="14" width="11" style="81" bestFit="1" customWidth="1"/>
    <col min="15" max="16" width="9.90625" style="81" bestFit="1" customWidth="1"/>
    <col min="17" max="19" width="8.81640625" style="81" bestFit="1" customWidth="1"/>
    <col min="20" max="20" width="5.54296875" style="81" bestFit="1" customWidth="1"/>
    <col min="21" max="23" width="5.7265625" style="81" bestFit="1" customWidth="1"/>
    <col min="24" max="24" width="6.08984375" style="81" bestFit="1" customWidth="1"/>
    <col min="25" max="25" width="12.81640625" style="4" bestFit="1" customWidth="1"/>
    <col min="26" max="26" width="20.7265625" style="1" bestFit="1" customWidth="1"/>
    <col min="27" max="27" width="8.7265625" style="1"/>
    <col min="28" max="28" width="16.81640625" style="1" bestFit="1" customWidth="1"/>
    <col min="29" max="16384" width="8.7265625" style="1"/>
  </cols>
  <sheetData>
    <row r="2" spans="2:24" ht="15.5" x14ac:dyDescent="0.35">
      <c r="B2" s="107" t="s">
        <v>738</v>
      </c>
      <c r="C2" s="105"/>
      <c r="D2" s="105"/>
      <c r="E2" s="97"/>
      <c r="F2" s="97"/>
      <c r="G2" s="97"/>
      <c r="H2" s="97"/>
      <c r="I2" s="97"/>
      <c r="J2" s="97"/>
      <c r="K2" s="97"/>
      <c r="L2" s="97"/>
      <c r="M2" s="97"/>
      <c r="N2" s="97"/>
      <c r="O2" s="97"/>
      <c r="P2" s="97"/>
      <c r="Q2" s="97"/>
      <c r="R2" s="97"/>
      <c r="S2" s="97"/>
      <c r="T2" s="97"/>
      <c r="U2" s="97"/>
      <c r="V2" s="97"/>
      <c r="W2" s="97"/>
      <c r="X2" s="97"/>
    </row>
    <row r="4" spans="2:24" x14ac:dyDescent="0.35">
      <c r="B4" s="196" t="s">
        <v>99</v>
      </c>
      <c r="C4" s="196" t="s">
        <v>155</v>
      </c>
      <c r="D4" s="196" t="s">
        <v>156</v>
      </c>
      <c r="E4" s="241" t="s">
        <v>500</v>
      </c>
      <c r="F4" s="242"/>
      <c r="G4" s="242"/>
      <c r="H4" s="242"/>
      <c r="I4" s="243"/>
      <c r="J4" s="244" t="s">
        <v>501</v>
      </c>
      <c r="K4" s="245"/>
      <c r="L4" s="245"/>
      <c r="M4" s="245"/>
      <c r="N4" s="246"/>
      <c r="O4" s="247" t="s">
        <v>502</v>
      </c>
      <c r="P4" s="248"/>
      <c r="Q4" s="248"/>
      <c r="R4" s="248"/>
      <c r="S4" s="249"/>
      <c r="T4" s="250" t="s">
        <v>503</v>
      </c>
      <c r="U4" s="251"/>
      <c r="V4" s="251"/>
      <c r="W4" s="251"/>
      <c r="X4" s="252"/>
    </row>
    <row r="5" spans="2:24" x14ac:dyDescent="0.35">
      <c r="B5" s="196"/>
      <c r="C5" s="196"/>
      <c r="D5" s="196"/>
      <c r="E5" s="227" t="s">
        <v>529</v>
      </c>
      <c r="F5" s="227"/>
      <c r="G5" s="227"/>
      <c r="H5" s="227"/>
      <c r="I5" s="227"/>
      <c r="J5" s="254" t="s">
        <v>515</v>
      </c>
      <c r="K5" s="255"/>
      <c r="L5" s="255"/>
      <c r="M5" s="255"/>
      <c r="N5" s="256"/>
      <c r="O5" s="254" t="s">
        <v>523</v>
      </c>
      <c r="P5" s="255"/>
      <c r="Q5" s="255"/>
      <c r="R5" s="255"/>
      <c r="S5" s="256"/>
      <c r="T5" s="254" t="s">
        <v>518</v>
      </c>
      <c r="U5" s="255"/>
      <c r="V5" s="255"/>
      <c r="W5" s="255"/>
      <c r="X5" s="256"/>
    </row>
    <row r="6" spans="2:24" x14ac:dyDescent="0.35">
      <c r="B6" s="196"/>
      <c r="C6" s="196"/>
      <c r="D6" s="196"/>
      <c r="E6" s="108">
        <v>2018</v>
      </c>
      <c r="F6" s="108">
        <v>2019</v>
      </c>
      <c r="G6" s="108">
        <v>2020</v>
      </c>
      <c r="H6" s="108">
        <v>2021</v>
      </c>
      <c r="I6" s="108">
        <v>2022</v>
      </c>
      <c r="J6" s="108">
        <v>2018</v>
      </c>
      <c r="K6" s="108">
        <v>2019</v>
      </c>
      <c r="L6" s="108">
        <v>2020</v>
      </c>
      <c r="M6" s="108">
        <v>2021</v>
      </c>
      <c r="N6" s="108">
        <v>2022</v>
      </c>
      <c r="O6" s="108">
        <v>2018</v>
      </c>
      <c r="P6" s="108">
        <v>2019</v>
      </c>
      <c r="Q6" s="108">
        <v>2020</v>
      </c>
      <c r="R6" s="108">
        <v>2021</v>
      </c>
      <c r="S6" s="108">
        <v>2022</v>
      </c>
      <c r="T6" s="108">
        <v>2018</v>
      </c>
      <c r="U6" s="108">
        <v>2019</v>
      </c>
      <c r="V6" s="108">
        <v>2020</v>
      </c>
      <c r="W6" s="108">
        <v>2021</v>
      </c>
      <c r="X6" s="108">
        <v>2022</v>
      </c>
    </row>
    <row r="7" spans="2:24" x14ac:dyDescent="0.35">
      <c r="B7" s="5" t="s">
        <v>0</v>
      </c>
      <c r="C7" s="6" t="s">
        <v>1</v>
      </c>
      <c r="D7" s="101" t="s">
        <v>2</v>
      </c>
      <c r="E7" s="7" t="s">
        <v>6</v>
      </c>
      <c r="F7" s="7" t="s">
        <v>6</v>
      </c>
      <c r="G7" s="7" t="s">
        <v>6</v>
      </c>
      <c r="H7" s="8" t="s">
        <v>6</v>
      </c>
      <c r="I7" s="8" t="s">
        <v>6</v>
      </c>
      <c r="J7" s="7">
        <v>42</v>
      </c>
      <c r="K7" s="7">
        <v>43</v>
      </c>
      <c r="L7" s="7">
        <v>57</v>
      </c>
      <c r="M7" s="8">
        <v>39</v>
      </c>
      <c r="N7" s="8">
        <v>42</v>
      </c>
      <c r="O7" s="7" t="s">
        <v>6</v>
      </c>
      <c r="P7" s="7" t="s">
        <v>6</v>
      </c>
      <c r="Q7" s="7" t="s">
        <v>6</v>
      </c>
      <c r="R7" s="8" t="s">
        <v>6</v>
      </c>
      <c r="S7" s="8" t="s">
        <v>6</v>
      </c>
      <c r="T7" s="7" t="s">
        <v>6</v>
      </c>
      <c r="U7" s="7" t="s">
        <v>6</v>
      </c>
      <c r="V7" s="7" t="s">
        <v>6</v>
      </c>
      <c r="W7" s="8" t="s">
        <v>6</v>
      </c>
      <c r="X7" s="8" t="s">
        <v>6</v>
      </c>
    </row>
    <row r="8" spans="2:24" x14ac:dyDescent="0.35">
      <c r="B8" s="194" t="s">
        <v>12</v>
      </c>
      <c r="C8" s="6" t="s">
        <v>13</v>
      </c>
      <c r="D8" s="202" t="s">
        <v>2</v>
      </c>
      <c r="E8" s="253" t="s">
        <v>533</v>
      </c>
      <c r="F8" s="253" t="s">
        <v>534</v>
      </c>
      <c r="G8" s="253" t="s">
        <v>535</v>
      </c>
      <c r="H8" s="253" t="s">
        <v>536</v>
      </c>
      <c r="I8" s="253" t="s">
        <v>537</v>
      </c>
      <c r="J8" s="195" t="s">
        <v>6</v>
      </c>
      <c r="K8" s="195" t="s">
        <v>6</v>
      </c>
      <c r="L8" s="195" t="s">
        <v>6</v>
      </c>
      <c r="M8" s="195" t="s">
        <v>6</v>
      </c>
      <c r="N8" s="195" t="s">
        <v>6</v>
      </c>
      <c r="O8" s="228">
        <v>259316</v>
      </c>
      <c r="P8" s="228">
        <v>253558</v>
      </c>
      <c r="Q8" s="228">
        <v>155971</v>
      </c>
      <c r="R8" s="228">
        <v>241093</v>
      </c>
      <c r="S8" s="195" t="s">
        <v>6</v>
      </c>
      <c r="T8" s="226" t="s">
        <v>538</v>
      </c>
      <c r="U8" s="226" t="s">
        <v>539</v>
      </c>
      <c r="V8" s="226" t="s">
        <v>540</v>
      </c>
      <c r="W8" s="226" t="s">
        <v>541</v>
      </c>
      <c r="X8" s="226" t="s">
        <v>542</v>
      </c>
    </row>
    <row r="9" spans="2:24" x14ac:dyDescent="0.35">
      <c r="B9" s="194"/>
      <c r="C9" s="6" t="s">
        <v>14</v>
      </c>
      <c r="D9" s="203"/>
      <c r="E9" s="253"/>
      <c r="F9" s="253"/>
      <c r="G9" s="253"/>
      <c r="H9" s="253"/>
      <c r="I9" s="253"/>
      <c r="J9" s="195"/>
      <c r="K9" s="195"/>
      <c r="L9" s="195"/>
      <c r="M9" s="195"/>
      <c r="N9" s="195"/>
      <c r="O9" s="228"/>
      <c r="P9" s="228"/>
      <c r="Q9" s="228"/>
      <c r="R9" s="228"/>
      <c r="S9" s="195"/>
      <c r="T9" s="226"/>
      <c r="U9" s="226"/>
      <c r="V9" s="226"/>
      <c r="W9" s="226"/>
      <c r="X9" s="226"/>
    </row>
    <row r="10" spans="2:24" x14ac:dyDescent="0.35">
      <c r="B10" s="194"/>
      <c r="C10" s="6" t="s">
        <v>15</v>
      </c>
      <c r="D10" s="203"/>
      <c r="E10" s="253"/>
      <c r="F10" s="253"/>
      <c r="G10" s="253"/>
      <c r="H10" s="253"/>
      <c r="I10" s="253"/>
      <c r="J10" s="195"/>
      <c r="K10" s="195"/>
      <c r="L10" s="195"/>
      <c r="M10" s="195"/>
      <c r="N10" s="195"/>
      <c r="O10" s="228"/>
      <c r="P10" s="228"/>
      <c r="Q10" s="228"/>
      <c r="R10" s="228"/>
      <c r="S10" s="195"/>
      <c r="T10" s="226"/>
      <c r="U10" s="226"/>
      <c r="V10" s="226"/>
      <c r="W10" s="226"/>
      <c r="X10" s="226"/>
    </row>
    <row r="11" spans="2:24" x14ac:dyDescent="0.35">
      <c r="B11" s="194"/>
      <c r="C11" s="6" t="s">
        <v>16</v>
      </c>
      <c r="D11" s="204"/>
      <c r="E11" s="253"/>
      <c r="F11" s="253"/>
      <c r="G11" s="253"/>
      <c r="H11" s="253"/>
      <c r="I11" s="253"/>
      <c r="J11" s="195"/>
      <c r="K11" s="195"/>
      <c r="L11" s="195"/>
      <c r="M11" s="195"/>
      <c r="N11" s="195"/>
      <c r="O11" s="228"/>
      <c r="P11" s="228"/>
      <c r="Q11" s="228"/>
      <c r="R11" s="228"/>
      <c r="S11" s="195"/>
      <c r="T11" s="226"/>
      <c r="U11" s="226"/>
      <c r="V11" s="226"/>
      <c r="W11" s="226"/>
      <c r="X11" s="226"/>
    </row>
    <row r="12" spans="2:24" x14ac:dyDescent="0.35">
      <c r="B12" s="5" t="s">
        <v>21</v>
      </c>
      <c r="C12" s="6" t="s">
        <v>22</v>
      </c>
      <c r="D12" s="6" t="s">
        <v>108</v>
      </c>
      <c r="E12" s="8">
        <v>21</v>
      </c>
      <c r="F12" s="8">
        <v>19</v>
      </c>
      <c r="G12" s="8">
        <v>15</v>
      </c>
      <c r="H12" s="8" t="s">
        <v>6</v>
      </c>
      <c r="I12" s="8" t="s">
        <v>6</v>
      </c>
      <c r="J12" s="8" t="s">
        <v>543</v>
      </c>
      <c r="K12" s="8" t="s">
        <v>544</v>
      </c>
      <c r="L12" s="8" t="s">
        <v>545</v>
      </c>
      <c r="M12" s="8" t="s">
        <v>546</v>
      </c>
      <c r="N12" s="8" t="s">
        <v>6</v>
      </c>
      <c r="O12" s="114">
        <v>192213</v>
      </c>
      <c r="P12" s="114">
        <v>138833</v>
      </c>
      <c r="Q12" s="114">
        <v>67417</v>
      </c>
      <c r="R12" s="114">
        <v>71458</v>
      </c>
      <c r="S12" s="8" t="s">
        <v>6</v>
      </c>
      <c r="T12" s="109" t="s">
        <v>6</v>
      </c>
      <c r="U12" s="109" t="s">
        <v>6</v>
      </c>
      <c r="V12" s="109" t="s">
        <v>6</v>
      </c>
      <c r="W12" s="109" t="s">
        <v>6</v>
      </c>
      <c r="X12" s="8" t="s">
        <v>6</v>
      </c>
    </row>
    <row r="13" spans="2:24" x14ac:dyDescent="0.35">
      <c r="B13" s="194" t="s">
        <v>25</v>
      </c>
      <c r="C13" s="6" t="s">
        <v>26</v>
      </c>
      <c r="D13" s="6" t="s">
        <v>108</v>
      </c>
      <c r="E13" s="8" t="s">
        <v>6</v>
      </c>
      <c r="F13" s="8" t="s">
        <v>6</v>
      </c>
      <c r="G13" s="8" t="s">
        <v>6</v>
      </c>
      <c r="H13" s="8" t="s">
        <v>6</v>
      </c>
      <c r="I13" s="8" t="s">
        <v>6</v>
      </c>
      <c r="J13" s="8" t="s">
        <v>6</v>
      </c>
      <c r="K13" s="8" t="s">
        <v>6</v>
      </c>
      <c r="L13" s="8" t="s">
        <v>6</v>
      </c>
      <c r="M13" s="8" t="s">
        <v>6</v>
      </c>
      <c r="N13" s="8" t="s">
        <v>6</v>
      </c>
      <c r="O13" s="8" t="s">
        <v>6</v>
      </c>
      <c r="P13" s="8" t="s">
        <v>6</v>
      </c>
      <c r="Q13" s="8" t="s">
        <v>6</v>
      </c>
      <c r="R13" s="8" t="s">
        <v>6</v>
      </c>
      <c r="S13" s="8" t="s">
        <v>6</v>
      </c>
      <c r="T13" s="8" t="s">
        <v>6</v>
      </c>
      <c r="U13" s="8" t="s">
        <v>6</v>
      </c>
      <c r="V13" s="8" t="s">
        <v>6</v>
      </c>
      <c r="W13" s="8" t="s">
        <v>6</v>
      </c>
      <c r="X13" s="8" t="s">
        <v>6</v>
      </c>
    </row>
    <row r="14" spans="2:24" x14ac:dyDescent="0.35">
      <c r="B14" s="194"/>
      <c r="C14" s="6" t="s">
        <v>27</v>
      </c>
      <c r="D14" s="6" t="s">
        <v>108</v>
      </c>
      <c r="E14" s="8" t="s">
        <v>6</v>
      </c>
      <c r="F14" s="8" t="s">
        <v>6</v>
      </c>
      <c r="G14" s="8" t="s">
        <v>547</v>
      </c>
      <c r="H14" s="8" t="s">
        <v>548</v>
      </c>
      <c r="I14" s="8" t="s">
        <v>6</v>
      </c>
      <c r="J14" s="8" t="s">
        <v>6</v>
      </c>
      <c r="K14" s="8" t="s">
        <v>6</v>
      </c>
      <c r="L14" s="8" t="s">
        <v>6</v>
      </c>
      <c r="M14" s="8" t="s">
        <v>6</v>
      </c>
      <c r="N14" s="8" t="s">
        <v>6</v>
      </c>
      <c r="O14" s="8">
        <v>344</v>
      </c>
      <c r="P14" s="8">
        <v>129</v>
      </c>
      <c r="Q14" s="8" t="s">
        <v>6</v>
      </c>
      <c r="R14" s="8" t="s">
        <v>6</v>
      </c>
      <c r="S14" s="8" t="s">
        <v>6</v>
      </c>
      <c r="T14" s="8">
        <v>6</v>
      </c>
      <c r="U14" s="8">
        <v>6</v>
      </c>
      <c r="V14" s="8" t="s">
        <v>6</v>
      </c>
      <c r="W14" s="8" t="s">
        <v>6</v>
      </c>
      <c r="X14" s="8" t="s">
        <v>6</v>
      </c>
    </row>
    <row r="15" spans="2:24" x14ac:dyDescent="0.35">
      <c r="B15" s="194"/>
      <c r="C15" s="6" t="s">
        <v>28</v>
      </c>
      <c r="D15" s="202" t="s">
        <v>108</v>
      </c>
      <c r="E15" s="195" t="s">
        <v>6</v>
      </c>
      <c r="F15" s="195" t="s">
        <v>6</v>
      </c>
      <c r="G15" s="201" t="s">
        <v>549</v>
      </c>
      <c r="H15" s="201" t="s">
        <v>550</v>
      </c>
      <c r="I15" s="195" t="s">
        <v>6</v>
      </c>
      <c r="J15" s="195" t="s">
        <v>6</v>
      </c>
      <c r="K15" s="195" t="s">
        <v>6</v>
      </c>
      <c r="L15" s="195" t="s">
        <v>6</v>
      </c>
      <c r="M15" s="195" t="s">
        <v>6</v>
      </c>
      <c r="N15" s="195" t="s">
        <v>6</v>
      </c>
      <c r="O15" s="195" t="s">
        <v>6</v>
      </c>
      <c r="P15" s="195" t="s">
        <v>6</v>
      </c>
      <c r="Q15" s="200" t="s">
        <v>6</v>
      </c>
      <c r="R15" s="200" t="s">
        <v>6</v>
      </c>
      <c r="S15" s="195" t="s">
        <v>6</v>
      </c>
      <c r="T15" s="195" t="s">
        <v>6</v>
      </c>
      <c r="U15" s="195" t="s">
        <v>6</v>
      </c>
      <c r="V15" s="200" t="s">
        <v>6</v>
      </c>
      <c r="W15" s="200" t="s">
        <v>6</v>
      </c>
      <c r="X15" s="195" t="s">
        <v>6</v>
      </c>
    </row>
    <row r="16" spans="2:24" x14ac:dyDescent="0.35">
      <c r="B16" s="194"/>
      <c r="C16" s="6" t="s">
        <v>29</v>
      </c>
      <c r="D16" s="203"/>
      <c r="E16" s="195"/>
      <c r="F16" s="195"/>
      <c r="G16" s="201"/>
      <c r="H16" s="201"/>
      <c r="I16" s="195"/>
      <c r="J16" s="195"/>
      <c r="K16" s="195"/>
      <c r="L16" s="195"/>
      <c r="M16" s="195"/>
      <c r="N16" s="195"/>
      <c r="O16" s="195"/>
      <c r="P16" s="195"/>
      <c r="Q16" s="200"/>
      <c r="R16" s="200"/>
      <c r="S16" s="195"/>
      <c r="T16" s="195"/>
      <c r="U16" s="195"/>
      <c r="V16" s="200"/>
      <c r="W16" s="200"/>
      <c r="X16" s="195"/>
    </row>
    <row r="17" spans="2:24" x14ac:dyDescent="0.35">
      <c r="B17" s="194"/>
      <c r="C17" s="6" t="s">
        <v>30</v>
      </c>
      <c r="D17" s="203"/>
      <c r="E17" s="195"/>
      <c r="F17" s="195"/>
      <c r="G17" s="201"/>
      <c r="H17" s="201"/>
      <c r="I17" s="195"/>
      <c r="J17" s="195"/>
      <c r="K17" s="195"/>
      <c r="L17" s="195"/>
      <c r="M17" s="195"/>
      <c r="N17" s="195"/>
      <c r="O17" s="195"/>
      <c r="P17" s="195"/>
      <c r="Q17" s="200"/>
      <c r="R17" s="200"/>
      <c r="S17" s="195"/>
      <c r="T17" s="195"/>
      <c r="U17" s="195"/>
      <c r="V17" s="200"/>
      <c r="W17" s="200"/>
      <c r="X17" s="195"/>
    </row>
    <row r="18" spans="2:24" x14ac:dyDescent="0.35">
      <c r="B18" s="194"/>
      <c r="C18" s="6" t="s">
        <v>31</v>
      </c>
      <c r="D18" s="203"/>
      <c r="E18" s="195"/>
      <c r="F18" s="195"/>
      <c r="G18" s="201"/>
      <c r="H18" s="201"/>
      <c r="I18" s="195"/>
      <c r="J18" s="195"/>
      <c r="K18" s="195"/>
      <c r="L18" s="195"/>
      <c r="M18" s="195"/>
      <c r="N18" s="195"/>
      <c r="O18" s="195"/>
      <c r="P18" s="195"/>
      <c r="Q18" s="200"/>
      <c r="R18" s="200"/>
      <c r="S18" s="195"/>
      <c r="T18" s="195"/>
      <c r="U18" s="195"/>
      <c r="V18" s="200"/>
      <c r="W18" s="200"/>
      <c r="X18" s="195"/>
    </row>
    <row r="19" spans="2:24" x14ac:dyDescent="0.35">
      <c r="B19" s="194"/>
      <c r="C19" s="6" t="s">
        <v>32</v>
      </c>
      <c r="D19" s="204"/>
      <c r="E19" s="195"/>
      <c r="F19" s="195"/>
      <c r="G19" s="201"/>
      <c r="H19" s="201"/>
      <c r="I19" s="195"/>
      <c r="J19" s="195"/>
      <c r="K19" s="195"/>
      <c r="L19" s="195"/>
      <c r="M19" s="195"/>
      <c r="N19" s="195"/>
      <c r="O19" s="195"/>
      <c r="P19" s="195"/>
      <c r="Q19" s="200"/>
      <c r="R19" s="200"/>
      <c r="S19" s="195"/>
      <c r="T19" s="195"/>
      <c r="U19" s="195"/>
      <c r="V19" s="200"/>
      <c r="W19" s="200"/>
      <c r="X19" s="195"/>
    </row>
    <row r="20" spans="2:24" x14ac:dyDescent="0.35">
      <c r="B20" s="194" t="s">
        <v>33</v>
      </c>
      <c r="C20" s="6" t="s">
        <v>34</v>
      </c>
      <c r="D20" s="202" t="s">
        <v>2</v>
      </c>
      <c r="E20" s="195">
        <v>959</v>
      </c>
      <c r="F20" s="195">
        <v>897</v>
      </c>
      <c r="G20" s="195">
        <v>265</v>
      </c>
      <c r="H20" s="195" t="s">
        <v>6</v>
      </c>
      <c r="I20" s="195" t="s">
        <v>6</v>
      </c>
      <c r="J20" s="195" t="s">
        <v>6</v>
      </c>
      <c r="K20" s="195" t="s">
        <v>6</v>
      </c>
      <c r="L20" s="195" t="s">
        <v>6</v>
      </c>
      <c r="M20" s="195" t="s">
        <v>6</v>
      </c>
      <c r="N20" s="195" t="s">
        <v>6</v>
      </c>
      <c r="O20" s="200" t="s">
        <v>6</v>
      </c>
      <c r="P20" s="200" t="s">
        <v>6</v>
      </c>
      <c r="Q20" s="200">
        <v>266610</v>
      </c>
      <c r="R20" s="200">
        <v>470581</v>
      </c>
      <c r="S20" s="200" t="s">
        <v>6</v>
      </c>
      <c r="T20" s="226" t="s">
        <v>551</v>
      </c>
      <c r="U20" s="226" t="s">
        <v>539</v>
      </c>
      <c r="V20" s="226" t="s">
        <v>552</v>
      </c>
      <c r="W20" s="226" t="s">
        <v>553</v>
      </c>
      <c r="X20" s="200" t="s">
        <v>6</v>
      </c>
    </row>
    <row r="21" spans="2:24" x14ac:dyDescent="0.35">
      <c r="B21" s="194"/>
      <c r="C21" s="6" t="s">
        <v>35</v>
      </c>
      <c r="D21" s="203"/>
      <c r="E21" s="195"/>
      <c r="F21" s="195"/>
      <c r="G21" s="195"/>
      <c r="H21" s="195"/>
      <c r="I21" s="195"/>
      <c r="J21" s="195"/>
      <c r="K21" s="195"/>
      <c r="L21" s="195"/>
      <c r="M21" s="195"/>
      <c r="N21" s="195"/>
      <c r="O21" s="200"/>
      <c r="P21" s="200"/>
      <c r="Q21" s="200"/>
      <c r="R21" s="200"/>
      <c r="S21" s="200"/>
      <c r="T21" s="226"/>
      <c r="U21" s="226"/>
      <c r="V21" s="226"/>
      <c r="W21" s="226"/>
      <c r="X21" s="200"/>
    </row>
    <row r="22" spans="2:24" x14ac:dyDescent="0.35">
      <c r="B22" s="194"/>
      <c r="C22" s="6" t="s">
        <v>36</v>
      </c>
      <c r="D22" s="203"/>
      <c r="E22" s="195"/>
      <c r="F22" s="195"/>
      <c r="G22" s="195"/>
      <c r="H22" s="195"/>
      <c r="I22" s="195"/>
      <c r="J22" s="195"/>
      <c r="K22" s="195"/>
      <c r="L22" s="195"/>
      <c r="M22" s="195"/>
      <c r="N22" s="195"/>
      <c r="O22" s="200"/>
      <c r="P22" s="200"/>
      <c r="Q22" s="200"/>
      <c r="R22" s="200"/>
      <c r="S22" s="200"/>
      <c r="T22" s="226"/>
      <c r="U22" s="226"/>
      <c r="V22" s="226"/>
      <c r="W22" s="226"/>
      <c r="X22" s="200"/>
    </row>
    <row r="23" spans="2:24" x14ac:dyDescent="0.35">
      <c r="B23" s="194"/>
      <c r="C23" s="6" t="s">
        <v>37</v>
      </c>
      <c r="D23" s="203"/>
      <c r="E23" s="195"/>
      <c r="F23" s="195"/>
      <c r="G23" s="195"/>
      <c r="H23" s="195"/>
      <c r="I23" s="195"/>
      <c r="J23" s="195"/>
      <c r="K23" s="195"/>
      <c r="L23" s="195"/>
      <c r="M23" s="195"/>
      <c r="N23" s="195"/>
      <c r="O23" s="200"/>
      <c r="P23" s="200"/>
      <c r="Q23" s="200"/>
      <c r="R23" s="200"/>
      <c r="S23" s="200"/>
      <c r="T23" s="226"/>
      <c r="U23" s="226"/>
      <c r="V23" s="226"/>
      <c r="W23" s="226"/>
      <c r="X23" s="200"/>
    </row>
    <row r="24" spans="2:24" x14ac:dyDescent="0.35">
      <c r="B24" s="194"/>
      <c r="C24" s="6" t="s">
        <v>38</v>
      </c>
      <c r="D24" s="203"/>
      <c r="E24" s="195"/>
      <c r="F24" s="195"/>
      <c r="G24" s="195"/>
      <c r="H24" s="195"/>
      <c r="I24" s="195"/>
      <c r="J24" s="195"/>
      <c r="K24" s="195"/>
      <c r="L24" s="195"/>
      <c r="M24" s="195"/>
      <c r="N24" s="195"/>
      <c r="O24" s="200"/>
      <c r="P24" s="200"/>
      <c r="Q24" s="200"/>
      <c r="R24" s="200"/>
      <c r="S24" s="200"/>
      <c r="T24" s="226"/>
      <c r="U24" s="226"/>
      <c r="V24" s="226"/>
      <c r="W24" s="226"/>
      <c r="X24" s="200"/>
    </row>
    <row r="25" spans="2:24" x14ac:dyDescent="0.35">
      <c r="B25" s="194"/>
      <c r="C25" s="6" t="s">
        <v>39</v>
      </c>
      <c r="D25" s="204"/>
      <c r="E25" s="195"/>
      <c r="F25" s="195"/>
      <c r="G25" s="195"/>
      <c r="H25" s="195"/>
      <c r="I25" s="195"/>
      <c r="J25" s="195"/>
      <c r="K25" s="195"/>
      <c r="L25" s="195"/>
      <c r="M25" s="195"/>
      <c r="N25" s="195"/>
      <c r="O25" s="200"/>
      <c r="P25" s="200"/>
      <c r="Q25" s="200"/>
      <c r="R25" s="200"/>
      <c r="S25" s="200"/>
      <c r="T25" s="226"/>
      <c r="U25" s="226"/>
      <c r="V25" s="226"/>
      <c r="W25" s="226"/>
      <c r="X25" s="200"/>
    </row>
    <row r="26" spans="2:24" x14ac:dyDescent="0.35">
      <c r="B26" s="5" t="s">
        <v>40</v>
      </c>
      <c r="C26" s="6" t="s">
        <v>41</v>
      </c>
      <c r="D26" s="6" t="s">
        <v>2</v>
      </c>
      <c r="E26" s="115" t="s">
        <v>549</v>
      </c>
      <c r="F26" s="115" t="s">
        <v>554</v>
      </c>
      <c r="G26" s="115" t="s">
        <v>555</v>
      </c>
      <c r="H26" s="115" t="s">
        <v>556</v>
      </c>
      <c r="I26" s="115" t="s">
        <v>6</v>
      </c>
      <c r="J26" s="8" t="s">
        <v>6</v>
      </c>
      <c r="K26" s="8" t="s">
        <v>6</v>
      </c>
      <c r="L26" s="8" t="s">
        <v>6</v>
      </c>
      <c r="M26" s="8" t="s">
        <v>6</v>
      </c>
      <c r="N26" s="8" t="s">
        <v>6</v>
      </c>
      <c r="O26" s="109" t="s">
        <v>6</v>
      </c>
      <c r="P26" s="109" t="s">
        <v>6</v>
      </c>
      <c r="Q26" s="109" t="s">
        <v>6</v>
      </c>
      <c r="R26" s="109" t="s">
        <v>6</v>
      </c>
      <c r="S26" s="109" t="s">
        <v>6</v>
      </c>
      <c r="T26" s="109" t="s">
        <v>6</v>
      </c>
      <c r="U26" s="109" t="s">
        <v>6</v>
      </c>
      <c r="V26" s="109" t="s">
        <v>6</v>
      </c>
      <c r="W26" s="109" t="s">
        <v>6</v>
      </c>
      <c r="X26" s="109" t="s">
        <v>6</v>
      </c>
    </row>
    <row r="27" spans="2:24" x14ac:dyDescent="0.35">
      <c r="B27" s="5" t="s">
        <v>42</v>
      </c>
      <c r="C27" s="6" t="s">
        <v>43</v>
      </c>
      <c r="D27" s="6" t="s">
        <v>44</v>
      </c>
      <c r="E27" s="115" t="s">
        <v>557</v>
      </c>
      <c r="F27" s="115" t="s">
        <v>556</v>
      </c>
      <c r="G27" s="115" t="s">
        <v>558</v>
      </c>
      <c r="H27" s="115" t="s">
        <v>559</v>
      </c>
      <c r="I27" s="135" t="s">
        <v>560</v>
      </c>
      <c r="J27" s="8" t="s">
        <v>6</v>
      </c>
      <c r="K27" s="8" t="s">
        <v>6</v>
      </c>
      <c r="L27" s="8" t="s">
        <v>6</v>
      </c>
      <c r="M27" s="8" t="s">
        <v>6</v>
      </c>
      <c r="N27" s="8" t="s">
        <v>6</v>
      </c>
      <c r="O27" s="109" t="s">
        <v>6</v>
      </c>
      <c r="P27" s="109" t="s">
        <v>6</v>
      </c>
      <c r="Q27" s="109" t="s">
        <v>6</v>
      </c>
      <c r="R27" s="109" t="s">
        <v>6</v>
      </c>
      <c r="S27" s="109" t="s">
        <v>6</v>
      </c>
      <c r="T27" s="109" t="s">
        <v>6</v>
      </c>
      <c r="U27" s="109" t="s">
        <v>6</v>
      </c>
      <c r="V27" s="109" t="s">
        <v>6</v>
      </c>
      <c r="W27" s="109" t="s">
        <v>6</v>
      </c>
      <c r="X27" s="109" t="s">
        <v>6</v>
      </c>
    </row>
    <row r="28" spans="2:24" x14ac:dyDescent="0.35">
      <c r="B28" s="5" t="s">
        <v>45</v>
      </c>
      <c r="C28" s="6" t="s">
        <v>46</v>
      </c>
      <c r="D28" s="6" t="s">
        <v>108</v>
      </c>
      <c r="E28" s="115" t="s">
        <v>561</v>
      </c>
      <c r="F28" s="115" t="s">
        <v>554</v>
      </c>
      <c r="G28" s="115" t="s">
        <v>556</v>
      </c>
      <c r="H28" s="115" t="s">
        <v>6</v>
      </c>
      <c r="I28" s="115" t="s">
        <v>6</v>
      </c>
      <c r="J28" s="8" t="s">
        <v>6</v>
      </c>
      <c r="K28" s="8" t="s">
        <v>6</v>
      </c>
      <c r="L28" s="8" t="s">
        <v>6</v>
      </c>
      <c r="M28" s="8" t="s">
        <v>6</v>
      </c>
      <c r="N28" s="8" t="s">
        <v>6</v>
      </c>
      <c r="O28" s="109">
        <v>23647</v>
      </c>
      <c r="P28" s="109">
        <v>10746</v>
      </c>
      <c r="Q28" s="109">
        <v>14349</v>
      </c>
      <c r="R28" s="8" t="s">
        <v>6</v>
      </c>
      <c r="S28" s="109" t="s">
        <v>6</v>
      </c>
      <c r="T28" s="109">
        <v>16</v>
      </c>
      <c r="U28" s="109">
        <v>16</v>
      </c>
      <c r="V28" s="109">
        <v>17</v>
      </c>
      <c r="W28" s="109">
        <v>16</v>
      </c>
      <c r="X28" s="109" t="s">
        <v>6</v>
      </c>
    </row>
    <row r="29" spans="2:24" x14ac:dyDescent="0.35">
      <c r="B29" s="194" t="s">
        <v>47</v>
      </c>
      <c r="C29" s="6" t="s">
        <v>48</v>
      </c>
      <c r="D29" s="202" t="s">
        <v>108</v>
      </c>
      <c r="E29" s="195">
        <v>62</v>
      </c>
      <c r="F29" s="195">
        <v>40</v>
      </c>
      <c r="G29" s="195">
        <v>39</v>
      </c>
      <c r="H29" s="195">
        <v>68</v>
      </c>
      <c r="I29" s="195">
        <v>144</v>
      </c>
      <c r="J29" s="195" t="s">
        <v>6</v>
      </c>
      <c r="K29" s="195" t="s">
        <v>6</v>
      </c>
      <c r="L29" s="195" t="s">
        <v>6</v>
      </c>
      <c r="M29" s="195" t="s">
        <v>6</v>
      </c>
      <c r="N29" s="195" t="s">
        <v>6</v>
      </c>
      <c r="O29" s="200">
        <v>846364</v>
      </c>
      <c r="P29" s="200">
        <v>920425</v>
      </c>
      <c r="Q29" s="200">
        <v>432956</v>
      </c>
      <c r="R29" s="200">
        <v>670790</v>
      </c>
      <c r="S29" s="200">
        <v>955957</v>
      </c>
      <c r="T29" s="226" t="s">
        <v>562</v>
      </c>
      <c r="U29" s="226" t="s">
        <v>563</v>
      </c>
      <c r="V29" s="226" t="s">
        <v>564</v>
      </c>
      <c r="W29" s="226" t="s">
        <v>565</v>
      </c>
      <c r="X29" s="226" t="s">
        <v>566</v>
      </c>
    </row>
    <row r="30" spans="2:24" x14ac:dyDescent="0.35">
      <c r="B30" s="194"/>
      <c r="C30" s="6" t="s">
        <v>49</v>
      </c>
      <c r="D30" s="204"/>
      <c r="E30" s="195"/>
      <c r="F30" s="195"/>
      <c r="G30" s="195"/>
      <c r="H30" s="195"/>
      <c r="I30" s="195"/>
      <c r="J30" s="195"/>
      <c r="K30" s="195"/>
      <c r="L30" s="195"/>
      <c r="M30" s="195"/>
      <c r="N30" s="195"/>
      <c r="O30" s="200"/>
      <c r="P30" s="200"/>
      <c r="Q30" s="200"/>
      <c r="R30" s="200"/>
      <c r="S30" s="200"/>
      <c r="T30" s="226"/>
      <c r="U30" s="226"/>
      <c r="V30" s="226"/>
      <c r="W30" s="226"/>
      <c r="X30" s="226"/>
    </row>
    <row r="31" spans="2:24" x14ac:dyDescent="0.35">
      <c r="B31" s="5" t="s">
        <v>50</v>
      </c>
      <c r="C31" s="6" t="s">
        <v>51</v>
      </c>
      <c r="D31" s="6" t="s">
        <v>2</v>
      </c>
      <c r="E31" s="115" t="s">
        <v>567</v>
      </c>
      <c r="F31" s="115" t="s">
        <v>568</v>
      </c>
      <c r="G31" s="115" t="s">
        <v>569</v>
      </c>
      <c r="H31" s="115" t="s">
        <v>570</v>
      </c>
      <c r="I31" s="115" t="s">
        <v>571</v>
      </c>
      <c r="J31" s="8" t="s">
        <v>6</v>
      </c>
      <c r="K31" s="8" t="s">
        <v>6</v>
      </c>
      <c r="L31" s="8" t="s">
        <v>6</v>
      </c>
      <c r="M31" s="8" t="s">
        <v>6</v>
      </c>
      <c r="N31" s="8" t="s">
        <v>6</v>
      </c>
      <c r="O31" s="109" t="s">
        <v>6</v>
      </c>
      <c r="P31" s="109">
        <v>43356</v>
      </c>
      <c r="Q31" s="109">
        <v>16533</v>
      </c>
      <c r="R31" s="109">
        <v>18184</v>
      </c>
      <c r="S31" s="109">
        <v>19099</v>
      </c>
      <c r="T31" s="113" t="s">
        <v>563</v>
      </c>
      <c r="U31" s="113" t="s">
        <v>572</v>
      </c>
      <c r="V31" s="113" t="s">
        <v>573</v>
      </c>
      <c r="W31" s="113" t="s">
        <v>564</v>
      </c>
      <c r="X31" s="113" t="s">
        <v>574</v>
      </c>
    </row>
    <row r="32" spans="2:24" x14ac:dyDescent="0.35">
      <c r="B32" s="5" t="s">
        <v>52</v>
      </c>
      <c r="C32" s="6" t="s">
        <v>53</v>
      </c>
      <c r="D32" s="6" t="s">
        <v>108</v>
      </c>
      <c r="E32" s="115" t="s">
        <v>575</v>
      </c>
      <c r="F32" s="115" t="s">
        <v>576</v>
      </c>
      <c r="G32" s="115">
        <v>2</v>
      </c>
      <c r="H32" s="115" t="s">
        <v>577</v>
      </c>
      <c r="I32" s="115" t="s">
        <v>578</v>
      </c>
      <c r="J32" s="8" t="s">
        <v>6</v>
      </c>
      <c r="K32" s="8" t="s">
        <v>6</v>
      </c>
      <c r="L32" s="8" t="s">
        <v>6</v>
      </c>
      <c r="M32" s="8" t="s">
        <v>6</v>
      </c>
      <c r="N32" s="8" t="s">
        <v>6</v>
      </c>
      <c r="O32" s="109" t="s">
        <v>6</v>
      </c>
      <c r="P32" s="109" t="s">
        <v>6</v>
      </c>
      <c r="Q32" s="109" t="s">
        <v>6</v>
      </c>
      <c r="R32" s="109" t="s">
        <v>6</v>
      </c>
      <c r="S32" s="109" t="s">
        <v>6</v>
      </c>
      <c r="T32" s="109" t="s">
        <v>6</v>
      </c>
      <c r="U32" s="109" t="s">
        <v>6</v>
      </c>
      <c r="V32" s="109" t="s">
        <v>6</v>
      </c>
      <c r="W32" s="109" t="s">
        <v>6</v>
      </c>
      <c r="X32" s="109" t="s">
        <v>6</v>
      </c>
    </row>
    <row r="33" spans="2:24" x14ac:dyDescent="0.35">
      <c r="B33" s="194" t="s">
        <v>59</v>
      </c>
      <c r="C33" s="6" t="s">
        <v>60</v>
      </c>
      <c r="D33" s="202" t="s">
        <v>107</v>
      </c>
      <c r="E33" s="195" t="s">
        <v>6</v>
      </c>
      <c r="F33" s="195" t="s">
        <v>6</v>
      </c>
      <c r="G33" s="195" t="s">
        <v>6</v>
      </c>
      <c r="H33" s="195" t="s">
        <v>6</v>
      </c>
      <c r="I33" s="195" t="s">
        <v>6</v>
      </c>
      <c r="J33" s="195" t="s">
        <v>6</v>
      </c>
      <c r="K33" s="195" t="s">
        <v>6</v>
      </c>
      <c r="L33" s="195" t="s">
        <v>6</v>
      </c>
      <c r="M33" s="195" t="s">
        <v>6</v>
      </c>
      <c r="N33" s="195" t="s">
        <v>6</v>
      </c>
      <c r="O33" s="200" t="s">
        <v>6</v>
      </c>
      <c r="P33" s="200" t="s">
        <v>6</v>
      </c>
      <c r="Q33" s="200" t="s">
        <v>6</v>
      </c>
      <c r="R33" s="200" t="s">
        <v>6</v>
      </c>
      <c r="S33" s="200" t="s">
        <v>6</v>
      </c>
      <c r="T33" s="200" t="s">
        <v>6</v>
      </c>
      <c r="U33" s="200" t="s">
        <v>579</v>
      </c>
      <c r="V33" s="200" t="s">
        <v>580</v>
      </c>
      <c r="W33" s="200" t="s">
        <v>581</v>
      </c>
      <c r="X33" s="200" t="s">
        <v>582</v>
      </c>
    </row>
    <row r="34" spans="2:24" x14ac:dyDescent="0.35">
      <c r="B34" s="194"/>
      <c r="C34" s="6" t="s">
        <v>61</v>
      </c>
      <c r="D34" s="203"/>
      <c r="E34" s="195"/>
      <c r="F34" s="195"/>
      <c r="G34" s="195"/>
      <c r="H34" s="195"/>
      <c r="I34" s="195"/>
      <c r="J34" s="195"/>
      <c r="K34" s="195"/>
      <c r="L34" s="195"/>
      <c r="M34" s="195"/>
      <c r="N34" s="195"/>
      <c r="O34" s="200"/>
      <c r="P34" s="200"/>
      <c r="Q34" s="200"/>
      <c r="R34" s="200"/>
      <c r="S34" s="200"/>
      <c r="T34" s="200"/>
      <c r="U34" s="200"/>
      <c r="V34" s="200"/>
      <c r="W34" s="200"/>
      <c r="X34" s="200"/>
    </row>
    <row r="35" spans="2:24" x14ac:dyDescent="0.35">
      <c r="B35" s="194"/>
      <c r="C35" s="6" t="s">
        <v>62</v>
      </c>
      <c r="D35" s="203"/>
      <c r="E35" s="195"/>
      <c r="F35" s="195"/>
      <c r="G35" s="195"/>
      <c r="H35" s="195"/>
      <c r="I35" s="195"/>
      <c r="J35" s="195"/>
      <c r="K35" s="195"/>
      <c r="L35" s="195"/>
      <c r="M35" s="195"/>
      <c r="N35" s="195"/>
      <c r="O35" s="200"/>
      <c r="P35" s="200"/>
      <c r="Q35" s="200"/>
      <c r="R35" s="200"/>
      <c r="S35" s="200"/>
      <c r="T35" s="200"/>
      <c r="U35" s="200"/>
      <c r="V35" s="200"/>
      <c r="W35" s="200"/>
      <c r="X35" s="200"/>
    </row>
    <row r="36" spans="2:24" x14ac:dyDescent="0.35">
      <c r="B36" s="194"/>
      <c r="C36" s="6" t="s">
        <v>63</v>
      </c>
      <c r="D36" s="204"/>
      <c r="E36" s="195"/>
      <c r="F36" s="195"/>
      <c r="G36" s="195"/>
      <c r="H36" s="195"/>
      <c r="I36" s="195"/>
      <c r="J36" s="195"/>
      <c r="K36" s="195"/>
      <c r="L36" s="195"/>
      <c r="M36" s="195"/>
      <c r="N36" s="195"/>
      <c r="O36" s="200"/>
      <c r="P36" s="200"/>
      <c r="Q36" s="200"/>
      <c r="R36" s="200"/>
      <c r="S36" s="200"/>
      <c r="T36" s="200"/>
      <c r="U36" s="200"/>
      <c r="V36" s="200"/>
      <c r="W36" s="200"/>
      <c r="X36" s="200"/>
    </row>
    <row r="37" spans="2:24" x14ac:dyDescent="0.35">
      <c r="B37" s="196" t="s">
        <v>99</v>
      </c>
      <c r="C37" s="196" t="s">
        <v>155</v>
      </c>
      <c r="D37" s="197" t="s">
        <v>156</v>
      </c>
      <c r="E37" s="229" t="s">
        <v>504</v>
      </c>
      <c r="F37" s="230"/>
      <c r="G37" s="230"/>
      <c r="H37" s="230"/>
      <c r="I37" s="231"/>
      <c r="J37" s="232" t="s">
        <v>505</v>
      </c>
      <c r="K37" s="233"/>
      <c r="L37" s="233"/>
      <c r="M37" s="233"/>
      <c r="N37" s="234"/>
      <c r="O37" s="235" t="s">
        <v>506</v>
      </c>
      <c r="P37" s="236"/>
      <c r="Q37" s="236"/>
      <c r="R37" s="236"/>
      <c r="S37" s="237"/>
      <c r="T37" s="238" t="s">
        <v>507</v>
      </c>
      <c r="U37" s="239"/>
      <c r="V37" s="239"/>
      <c r="W37" s="239"/>
      <c r="X37" s="240"/>
    </row>
    <row r="38" spans="2:24" x14ac:dyDescent="0.35">
      <c r="B38" s="196"/>
      <c r="C38" s="196"/>
      <c r="D38" s="198"/>
      <c r="E38" s="227" t="s">
        <v>530</v>
      </c>
      <c r="F38" s="227"/>
      <c r="G38" s="227"/>
      <c r="H38" s="227"/>
      <c r="I38" s="227"/>
      <c r="J38" s="227" t="s">
        <v>680</v>
      </c>
      <c r="K38" s="227"/>
      <c r="L38" s="227"/>
      <c r="M38" s="227"/>
      <c r="N38" s="227"/>
      <c r="O38" s="227" t="s">
        <v>521</v>
      </c>
      <c r="P38" s="227"/>
      <c r="Q38" s="227"/>
      <c r="R38" s="227"/>
      <c r="S38" s="227"/>
      <c r="T38" s="227" t="s">
        <v>522</v>
      </c>
      <c r="U38" s="227"/>
      <c r="V38" s="227"/>
      <c r="W38" s="227"/>
      <c r="X38" s="227"/>
    </row>
    <row r="39" spans="2:24" x14ac:dyDescent="0.35">
      <c r="B39" s="196"/>
      <c r="C39" s="196"/>
      <c r="D39" s="199"/>
      <c r="E39" s="108">
        <v>2018</v>
      </c>
      <c r="F39" s="108">
        <v>2019</v>
      </c>
      <c r="G39" s="108">
        <v>2020</v>
      </c>
      <c r="H39" s="108">
        <v>2021</v>
      </c>
      <c r="I39" s="108">
        <v>2022</v>
      </c>
      <c r="J39" s="108">
        <v>2018</v>
      </c>
      <c r="K39" s="108">
        <v>2019</v>
      </c>
      <c r="L39" s="108">
        <v>2020</v>
      </c>
      <c r="M39" s="108">
        <v>2021</v>
      </c>
      <c r="N39" s="108">
        <v>2022</v>
      </c>
      <c r="O39" s="108">
        <v>2018</v>
      </c>
      <c r="P39" s="108">
        <v>2019</v>
      </c>
      <c r="Q39" s="108">
        <v>2020</v>
      </c>
      <c r="R39" s="108">
        <v>2021</v>
      </c>
      <c r="S39" s="108">
        <v>2022</v>
      </c>
      <c r="T39" s="108">
        <v>2018</v>
      </c>
      <c r="U39" s="108">
        <v>2019</v>
      </c>
      <c r="V39" s="108">
        <v>2020</v>
      </c>
      <c r="W39" s="108">
        <v>2021</v>
      </c>
      <c r="X39" s="108">
        <v>2022</v>
      </c>
    </row>
    <row r="40" spans="2:24" x14ac:dyDescent="0.35">
      <c r="B40" s="5" t="s">
        <v>0</v>
      </c>
      <c r="C40" s="6" t="s">
        <v>1</v>
      </c>
      <c r="D40" s="6" t="s">
        <v>2</v>
      </c>
      <c r="E40" s="7" t="s">
        <v>6</v>
      </c>
      <c r="F40" s="7" t="s">
        <v>6</v>
      </c>
      <c r="G40" s="7" t="s">
        <v>6</v>
      </c>
      <c r="H40" s="8" t="s">
        <v>6</v>
      </c>
      <c r="I40" s="8" t="s">
        <v>6</v>
      </c>
      <c r="J40" s="7">
        <v>13441000</v>
      </c>
      <c r="K40" s="7">
        <v>12259000</v>
      </c>
      <c r="L40" s="7">
        <v>11338000</v>
      </c>
      <c r="M40" s="7">
        <v>12807000</v>
      </c>
      <c r="N40" s="7">
        <v>13013000</v>
      </c>
      <c r="O40" s="110" t="s">
        <v>583</v>
      </c>
      <c r="P40" s="110" t="s">
        <v>584</v>
      </c>
      <c r="Q40" s="110" t="s">
        <v>585</v>
      </c>
      <c r="R40" s="110" t="s">
        <v>586</v>
      </c>
      <c r="S40" s="110" t="s">
        <v>587</v>
      </c>
      <c r="T40" s="110" t="s">
        <v>6</v>
      </c>
      <c r="U40" s="110" t="s">
        <v>6</v>
      </c>
      <c r="V40" s="110" t="s">
        <v>6</v>
      </c>
      <c r="W40" s="110" t="s">
        <v>6</v>
      </c>
      <c r="X40" s="110" t="s">
        <v>6</v>
      </c>
    </row>
    <row r="41" spans="2:24" x14ac:dyDescent="0.35">
      <c r="B41" s="194" t="s">
        <v>12</v>
      </c>
      <c r="C41" s="6" t="s">
        <v>13</v>
      </c>
      <c r="D41" s="202" t="s">
        <v>2</v>
      </c>
      <c r="E41" s="201" t="s">
        <v>588</v>
      </c>
      <c r="F41" s="201" t="s">
        <v>589</v>
      </c>
      <c r="G41" s="201" t="s">
        <v>590</v>
      </c>
      <c r="H41" s="201">
        <v>69</v>
      </c>
      <c r="I41" s="201" t="s">
        <v>591</v>
      </c>
      <c r="J41" s="200">
        <v>23900650</v>
      </c>
      <c r="K41" s="200">
        <v>24289000</v>
      </c>
      <c r="L41" s="200">
        <v>25080487</v>
      </c>
      <c r="M41" s="200">
        <v>26769541</v>
      </c>
      <c r="N41" s="200" t="s">
        <v>6</v>
      </c>
      <c r="O41" s="226" t="s">
        <v>592</v>
      </c>
      <c r="P41" s="226" t="s">
        <v>593</v>
      </c>
      <c r="Q41" s="226" t="s">
        <v>585</v>
      </c>
      <c r="R41" s="228">
        <v>1</v>
      </c>
      <c r="S41" s="226" t="s">
        <v>594</v>
      </c>
      <c r="T41" s="226" t="s">
        <v>595</v>
      </c>
      <c r="U41" s="226" t="s">
        <v>596</v>
      </c>
      <c r="V41" s="226" t="s">
        <v>597</v>
      </c>
      <c r="W41" s="226" t="s">
        <v>597</v>
      </c>
      <c r="X41" s="226" t="s">
        <v>598</v>
      </c>
    </row>
    <row r="42" spans="2:24" x14ac:dyDescent="0.35">
      <c r="B42" s="194"/>
      <c r="C42" s="6" t="s">
        <v>14</v>
      </c>
      <c r="D42" s="203"/>
      <c r="E42" s="201"/>
      <c r="F42" s="201"/>
      <c r="G42" s="201"/>
      <c r="H42" s="201"/>
      <c r="I42" s="201"/>
      <c r="J42" s="200"/>
      <c r="K42" s="200"/>
      <c r="L42" s="200"/>
      <c r="M42" s="200"/>
      <c r="N42" s="200"/>
      <c r="O42" s="226"/>
      <c r="P42" s="226"/>
      <c r="Q42" s="226"/>
      <c r="R42" s="228"/>
      <c r="S42" s="226"/>
      <c r="T42" s="226"/>
      <c r="U42" s="226"/>
      <c r="V42" s="226"/>
      <c r="W42" s="226"/>
      <c r="X42" s="226"/>
    </row>
    <row r="43" spans="2:24" x14ac:dyDescent="0.35">
      <c r="B43" s="194"/>
      <c r="C43" s="6" t="s">
        <v>15</v>
      </c>
      <c r="D43" s="203"/>
      <c r="E43" s="201"/>
      <c r="F43" s="201"/>
      <c r="G43" s="201"/>
      <c r="H43" s="201"/>
      <c r="I43" s="201"/>
      <c r="J43" s="200"/>
      <c r="K43" s="200"/>
      <c r="L43" s="200"/>
      <c r="M43" s="200"/>
      <c r="N43" s="200"/>
      <c r="O43" s="226"/>
      <c r="P43" s="226"/>
      <c r="Q43" s="226"/>
      <c r="R43" s="228"/>
      <c r="S43" s="226"/>
      <c r="T43" s="226"/>
      <c r="U43" s="226"/>
      <c r="V43" s="226"/>
      <c r="W43" s="226"/>
      <c r="X43" s="226"/>
    </row>
    <row r="44" spans="2:24" x14ac:dyDescent="0.35">
      <c r="B44" s="194"/>
      <c r="C44" s="6" t="s">
        <v>16</v>
      </c>
      <c r="D44" s="204"/>
      <c r="E44" s="201"/>
      <c r="F44" s="201"/>
      <c r="G44" s="201"/>
      <c r="H44" s="201"/>
      <c r="I44" s="201"/>
      <c r="J44" s="200"/>
      <c r="K44" s="200"/>
      <c r="L44" s="200"/>
      <c r="M44" s="200"/>
      <c r="N44" s="200"/>
      <c r="O44" s="226"/>
      <c r="P44" s="226"/>
      <c r="Q44" s="226"/>
      <c r="R44" s="228"/>
      <c r="S44" s="226"/>
      <c r="T44" s="226"/>
      <c r="U44" s="226"/>
      <c r="V44" s="226"/>
      <c r="W44" s="226"/>
      <c r="X44" s="226"/>
    </row>
    <row r="45" spans="2:24" x14ac:dyDescent="0.35">
      <c r="B45" s="5" t="s">
        <v>21</v>
      </c>
      <c r="C45" s="6" t="s">
        <v>22</v>
      </c>
      <c r="D45" s="6" t="s">
        <v>108</v>
      </c>
      <c r="E45" s="8" t="s">
        <v>6</v>
      </c>
      <c r="F45" s="8" t="s">
        <v>6</v>
      </c>
      <c r="G45" s="8" t="s">
        <v>599</v>
      </c>
      <c r="H45" s="8" t="s">
        <v>600</v>
      </c>
      <c r="I45" s="8" t="s">
        <v>601</v>
      </c>
      <c r="J45" s="109">
        <v>3483485</v>
      </c>
      <c r="K45" s="109">
        <v>9857000</v>
      </c>
      <c r="L45" s="109">
        <v>8764000</v>
      </c>
      <c r="M45" s="109">
        <v>11502000</v>
      </c>
      <c r="N45" s="8" t="s">
        <v>6</v>
      </c>
      <c r="O45" s="109" t="s">
        <v>6</v>
      </c>
      <c r="P45" s="109" t="s">
        <v>6</v>
      </c>
      <c r="Q45" s="109" t="s">
        <v>6</v>
      </c>
      <c r="R45" s="109" t="s">
        <v>6</v>
      </c>
      <c r="S45" s="8" t="s">
        <v>6</v>
      </c>
      <c r="T45" s="109" t="s">
        <v>6</v>
      </c>
      <c r="U45" s="109" t="s">
        <v>6</v>
      </c>
      <c r="V45" s="109" t="s">
        <v>6</v>
      </c>
      <c r="W45" s="109" t="s">
        <v>6</v>
      </c>
      <c r="X45" s="8" t="s">
        <v>6</v>
      </c>
    </row>
    <row r="46" spans="2:24" x14ac:dyDescent="0.35">
      <c r="B46" s="194" t="s">
        <v>25</v>
      </c>
      <c r="C46" s="6" t="s">
        <v>26</v>
      </c>
      <c r="D46" s="6" t="s">
        <v>108</v>
      </c>
      <c r="E46" s="8" t="s">
        <v>6</v>
      </c>
      <c r="F46" s="115" t="s">
        <v>602</v>
      </c>
      <c r="G46" s="115" t="s">
        <v>603</v>
      </c>
      <c r="H46" s="115" t="s">
        <v>604</v>
      </c>
      <c r="I46" s="115" t="s">
        <v>605</v>
      </c>
      <c r="J46" s="8" t="s">
        <v>6</v>
      </c>
      <c r="K46" s="109">
        <v>12960000</v>
      </c>
      <c r="L46" s="109">
        <v>11005000</v>
      </c>
      <c r="M46" s="109">
        <v>12458000</v>
      </c>
      <c r="N46" s="109">
        <v>13111000</v>
      </c>
      <c r="O46" s="109" t="s">
        <v>606</v>
      </c>
      <c r="P46" s="109" t="s">
        <v>607</v>
      </c>
      <c r="Q46" s="109" t="s">
        <v>6</v>
      </c>
      <c r="R46" s="109" t="s">
        <v>608</v>
      </c>
      <c r="S46" s="109" t="s">
        <v>609</v>
      </c>
      <c r="T46" s="109" t="s">
        <v>6</v>
      </c>
      <c r="U46" s="109" t="s">
        <v>6</v>
      </c>
      <c r="V46" s="109" t="s">
        <v>6</v>
      </c>
      <c r="W46" s="109" t="s">
        <v>6</v>
      </c>
      <c r="X46" s="109" t="s">
        <v>6</v>
      </c>
    </row>
    <row r="47" spans="2:24" x14ac:dyDescent="0.35">
      <c r="B47" s="194"/>
      <c r="C47" s="6" t="s">
        <v>27</v>
      </c>
      <c r="D47" s="6" t="s">
        <v>108</v>
      </c>
      <c r="E47" s="8" t="s">
        <v>6</v>
      </c>
      <c r="F47" s="8" t="s">
        <v>6</v>
      </c>
      <c r="G47" s="8" t="s">
        <v>6</v>
      </c>
      <c r="H47" s="8" t="s">
        <v>6</v>
      </c>
      <c r="I47" s="8" t="s">
        <v>6</v>
      </c>
      <c r="J47" s="109">
        <v>1614102</v>
      </c>
      <c r="K47" s="109">
        <v>1535066</v>
      </c>
      <c r="L47" s="8" t="s">
        <v>6</v>
      </c>
      <c r="M47" s="8" t="s">
        <v>6</v>
      </c>
      <c r="N47" s="8" t="s">
        <v>6</v>
      </c>
      <c r="O47" s="109" t="s">
        <v>610</v>
      </c>
      <c r="P47" s="109" t="s">
        <v>611</v>
      </c>
      <c r="Q47" s="8" t="s">
        <v>6</v>
      </c>
      <c r="R47" s="8" t="s">
        <v>6</v>
      </c>
      <c r="S47" s="8" t="s">
        <v>6</v>
      </c>
      <c r="T47" s="109" t="s">
        <v>6</v>
      </c>
      <c r="U47" s="109" t="s">
        <v>6</v>
      </c>
      <c r="V47" s="8" t="s">
        <v>6</v>
      </c>
      <c r="W47" s="8" t="s">
        <v>6</v>
      </c>
      <c r="X47" s="8" t="s">
        <v>6</v>
      </c>
    </row>
    <row r="48" spans="2:24" x14ac:dyDescent="0.35">
      <c r="B48" s="194"/>
      <c r="C48" s="6" t="s">
        <v>28</v>
      </c>
      <c r="D48" s="151" t="s">
        <v>108</v>
      </c>
      <c r="E48" s="201" t="s">
        <v>557</v>
      </c>
      <c r="F48" s="201" t="s">
        <v>612</v>
      </c>
      <c r="G48" s="201" t="s">
        <v>562</v>
      </c>
      <c r="H48" s="201" t="s">
        <v>613</v>
      </c>
      <c r="I48" s="195" t="s">
        <v>6</v>
      </c>
      <c r="J48" s="200">
        <v>2623801</v>
      </c>
      <c r="K48" s="200">
        <v>2417429</v>
      </c>
      <c r="L48" s="200">
        <v>1855265</v>
      </c>
      <c r="M48" s="200">
        <v>2233186</v>
      </c>
      <c r="N48" s="195" t="s">
        <v>6</v>
      </c>
      <c r="O48" s="226" t="s">
        <v>554</v>
      </c>
      <c r="P48" s="226" t="s">
        <v>557</v>
      </c>
      <c r="Q48" s="226" t="s">
        <v>614</v>
      </c>
      <c r="R48" s="226" t="s">
        <v>615</v>
      </c>
      <c r="S48" s="195" t="s">
        <v>6</v>
      </c>
      <c r="T48" s="200" t="s">
        <v>6</v>
      </c>
      <c r="U48" s="200" t="s">
        <v>6</v>
      </c>
      <c r="V48" s="200" t="s">
        <v>6</v>
      </c>
      <c r="W48" s="200" t="s">
        <v>6</v>
      </c>
      <c r="X48" s="195" t="s">
        <v>6</v>
      </c>
    </row>
    <row r="49" spans="2:24" x14ac:dyDescent="0.35">
      <c r="B49" s="194"/>
      <c r="C49" s="6" t="s">
        <v>29</v>
      </c>
      <c r="D49" s="151"/>
      <c r="E49" s="201"/>
      <c r="F49" s="201"/>
      <c r="G49" s="201"/>
      <c r="H49" s="201"/>
      <c r="I49" s="195"/>
      <c r="J49" s="200"/>
      <c r="K49" s="200"/>
      <c r="L49" s="200"/>
      <c r="M49" s="200"/>
      <c r="N49" s="195"/>
      <c r="O49" s="226"/>
      <c r="P49" s="226"/>
      <c r="Q49" s="226"/>
      <c r="R49" s="226"/>
      <c r="S49" s="195"/>
      <c r="T49" s="200"/>
      <c r="U49" s="200"/>
      <c r="V49" s="200"/>
      <c r="W49" s="200"/>
      <c r="X49" s="195"/>
    </row>
    <row r="50" spans="2:24" x14ac:dyDescent="0.35">
      <c r="B50" s="194"/>
      <c r="C50" s="6" t="s">
        <v>30</v>
      </c>
      <c r="D50" s="151"/>
      <c r="E50" s="201"/>
      <c r="F50" s="201"/>
      <c r="G50" s="201"/>
      <c r="H50" s="201"/>
      <c r="I50" s="195"/>
      <c r="J50" s="200"/>
      <c r="K50" s="200"/>
      <c r="L50" s="200"/>
      <c r="M50" s="200"/>
      <c r="N50" s="195"/>
      <c r="O50" s="226"/>
      <c r="P50" s="226"/>
      <c r="Q50" s="226"/>
      <c r="R50" s="226"/>
      <c r="S50" s="195"/>
      <c r="T50" s="200"/>
      <c r="U50" s="200"/>
      <c r="V50" s="200"/>
      <c r="W50" s="200"/>
      <c r="X50" s="195"/>
    </row>
    <row r="51" spans="2:24" x14ac:dyDescent="0.35">
      <c r="B51" s="194"/>
      <c r="C51" s="6" t="s">
        <v>31</v>
      </c>
      <c r="D51" s="151"/>
      <c r="E51" s="201"/>
      <c r="F51" s="201"/>
      <c r="G51" s="201"/>
      <c r="H51" s="201"/>
      <c r="I51" s="195"/>
      <c r="J51" s="200"/>
      <c r="K51" s="200"/>
      <c r="L51" s="200"/>
      <c r="M51" s="200"/>
      <c r="N51" s="195"/>
      <c r="O51" s="226"/>
      <c r="P51" s="226"/>
      <c r="Q51" s="226"/>
      <c r="R51" s="226"/>
      <c r="S51" s="195"/>
      <c r="T51" s="200"/>
      <c r="U51" s="200"/>
      <c r="V51" s="200"/>
      <c r="W51" s="200"/>
      <c r="X51" s="195"/>
    </row>
    <row r="52" spans="2:24" x14ac:dyDescent="0.35">
      <c r="B52" s="194"/>
      <c r="C52" s="6" t="s">
        <v>32</v>
      </c>
      <c r="D52" s="151"/>
      <c r="E52" s="201"/>
      <c r="F52" s="201"/>
      <c r="G52" s="201"/>
      <c r="H52" s="201"/>
      <c r="I52" s="195"/>
      <c r="J52" s="200"/>
      <c r="K52" s="200"/>
      <c r="L52" s="200"/>
      <c r="M52" s="200"/>
      <c r="N52" s="195"/>
      <c r="O52" s="226"/>
      <c r="P52" s="226"/>
      <c r="Q52" s="226"/>
      <c r="R52" s="226"/>
      <c r="S52" s="195"/>
      <c r="T52" s="200"/>
      <c r="U52" s="200"/>
      <c r="V52" s="200"/>
      <c r="W52" s="200"/>
      <c r="X52" s="195"/>
    </row>
    <row r="53" spans="2:24" x14ac:dyDescent="0.35">
      <c r="B53" s="194" t="s">
        <v>33</v>
      </c>
      <c r="C53" s="6" t="s">
        <v>34</v>
      </c>
      <c r="D53" s="151" t="s">
        <v>2</v>
      </c>
      <c r="E53" s="195" t="s">
        <v>6</v>
      </c>
      <c r="F53" s="195" t="s">
        <v>6</v>
      </c>
      <c r="G53" s="201" t="s">
        <v>616</v>
      </c>
      <c r="H53" s="201">
        <v>183</v>
      </c>
      <c r="I53" s="201" t="s">
        <v>617</v>
      </c>
      <c r="J53" s="200">
        <v>20310000</v>
      </c>
      <c r="K53" s="200">
        <v>48210000</v>
      </c>
      <c r="L53" s="200">
        <v>51950000</v>
      </c>
      <c r="M53" s="200">
        <v>52310000</v>
      </c>
      <c r="N53" s="200">
        <v>51870000</v>
      </c>
      <c r="O53" s="226" t="s">
        <v>618</v>
      </c>
      <c r="P53" s="226" t="s">
        <v>619</v>
      </c>
      <c r="Q53" s="226" t="s">
        <v>620</v>
      </c>
      <c r="R53" s="226" t="s">
        <v>621</v>
      </c>
      <c r="S53" s="200" t="s">
        <v>6</v>
      </c>
      <c r="T53" s="200" t="s">
        <v>6</v>
      </c>
      <c r="U53" s="200" t="s">
        <v>6</v>
      </c>
      <c r="V53" s="200" t="s">
        <v>6</v>
      </c>
      <c r="W53" s="200" t="s">
        <v>6</v>
      </c>
      <c r="X53" s="200" t="s">
        <v>6</v>
      </c>
    </row>
    <row r="54" spans="2:24" x14ac:dyDescent="0.35">
      <c r="B54" s="194"/>
      <c r="C54" s="6" t="s">
        <v>35</v>
      </c>
      <c r="D54" s="151"/>
      <c r="E54" s="195"/>
      <c r="F54" s="195"/>
      <c r="G54" s="201"/>
      <c r="H54" s="201"/>
      <c r="I54" s="201"/>
      <c r="J54" s="200"/>
      <c r="K54" s="200"/>
      <c r="L54" s="200"/>
      <c r="M54" s="200"/>
      <c r="N54" s="200"/>
      <c r="O54" s="226"/>
      <c r="P54" s="226"/>
      <c r="Q54" s="226"/>
      <c r="R54" s="226"/>
      <c r="S54" s="200"/>
      <c r="T54" s="200"/>
      <c r="U54" s="200"/>
      <c r="V54" s="200"/>
      <c r="W54" s="200"/>
      <c r="X54" s="200"/>
    </row>
    <row r="55" spans="2:24" x14ac:dyDescent="0.35">
      <c r="B55" s="194"/>
      <c r="C55" s="6" t="s">
        <v>36</v>
      </c>
      <c r="D55" s="151"/>
      <c r="E55" s="195"/>
      <c r="F55" s="195"/>
      <c r="G55" s="201"/>
      <c r="H55" s="201"/>
      <c r="I55" s="201"/>
      <c r="J55" s="200"/>
      <c r="K55" s="200"/>
      <c r="L55" s="200"/>
      <c r="M55" s="200"/>
      <c r="N55" s="200"/>
      <c r="O55" s="226"/>
      <c r="P55" s="226"/>
      <c r="Q55" s="226"/>
      <c r="R55" s="226"/>
      <c r="S55" s="200"/>
      <c r="T55" s="200"/>
      <c r="U55" s="200"/>
      <c r="V55" s="200"/>
      <c r="W55" s="200"/>
      <c r="X55" s="200"/>
    </row>
    <row r="56" spans="2:24" x14ac:dyDescent="0.35">
      <c r="B56" s="194"/>
      <c r="C56" s="6" t="s">
        <v>37</v>
      </c>
      <c r="D56" s="151"/>
      <c r="E56" s="195"/>
      <c r="F56" s="195"/>
      <c r="G56" s="201"/>
      <c r="H56" s="201"/>
      <c r="I56" s="201"/>
      <c r="J56" s="200"/>
      <c r="K56" s="200"/>
      <c r="L56" s="200"/>
      <c r="M56" s="200"/>
      <c r="N56" s="200"/>
      <c r="O56" s="226"/>
      <c r="P56" s="226"/>
      <c r="Q56" s="226"/>
      <c r="R56" s="226"/>
      <c r="S56" s="200"/>
      <c r="T56" s="200"/>
      <c r="U56" s="200"/>
      <c r="V56" s="200"/>
      <c r="W56" s="200"/>
      <c r="X56" s="200"/>
    </row>
    <row r="57" spans="2:24" x14ac:dyDescent="0.35">
      <c r="B57" s="194"/>
      <c r="C57" s="6" t="s">
        <v>38</v>
      </c>
      <c r="D57" s="151"/>
      <c r="E57" s="195"/>
      <c r="F57" s="195"/>
      <c r="G57" s="201"/>
      <c r="H57" s="201"/>
      <c r="I57" s="201"/>
      <c r="J57" s="200"/>
      <c r="K57" s="200"/>
      <c r="L57" s="200"/>
      <c r="M57" s="200"/>
      <c r="N57" s="200"/>
      <c r="O57" s="226"/>
      <c r="P57" s="226"/>
      <c r="Q57" s="226"/>
      <c r="R57" s="226"/>
      <c r="S57" s="200"/>
      <c r="T57" s="200"/>
      <c r="U57" s="200"/>
      <c r="V57" s="200"/>
      <c r="W57" s="200"/>
      <c r="X57" s="200"/>
    </row>
    <row r="58" spans="2:24" x14ac:dyDescent="0.35">
      <c r="B58" s="194"/>
      <c r="C58" s="6" t="s">
        <v>39</v>
      </c>
      <c r="D58" s="151"/>
      <c r="E58" s="195"/>
      <c r="F58" s="195"/>
      <c r="G58" s="201"/>
      <c r="H58" s="201"/>
      <c r="I58" s="201"/>
      <c r="J58" s="200"/>
      <c r="K58" s="200"/>
      <c r="L58" s="200"/>
      <c r="M58" s="200"/>
      <c r="N58" s="200"/>
      <c r="O58" s="226"/>
      <c r="P58" s="226"/>
      <c r="Q58" s="226"/>
      <c r="R58" s="226"/>
      <c r="S58" s="200"/>
      <c r="T58" s="200"/>
      <c r="U58" s="200"/>
      <c r="V58" s="200"/>
      <c r="W58" s="200"/>
      <c r="X58" s="200"/>
    </row>
    <row r="59" spans="2:24" x14ac:dyDescent="0.35">
      <c r="B59" s="5" t="s">
        <v>40</v>
      </c>
      <c r="C59" s="6" t="s">
        <v>41</v>
      </c>
      <c r="D59" s="6" t="s">
        <v>2</v>
      </c>
      <c r="E59" s="8" t="s">
        <v>6</v>
      </c>
      <c r="F59" s="8" t="s">
        <v>6</v>
      </c>
      <c r="G59" s="8" t="s">
        <v>6</v>
      </c>
      <c r="H59" s="8" t="s">
        <v>6</v>
      </c>
      <c r="I59" s="8" t="s">
        <v>6</v>
      </c>
      <c r="J59" s="8" t="s">
        <v>6</v>
      </c>
      <c r="K59" s="8" t="s">
        <v>6</v>
      </c>
      <c r="L59" s="8" t="s">
        <v>6</v>
      </c>
      <c r="M59" s="8" t="s">
        <v>6</v>
      </c>
      <c r="N59" s="8" t="s">
        <v>6</v>
      </c>
      <c r="O59" s="8" t="s">
        <v>6</v>
      </c>
      <c r="P59" s="8" t="s">
        <v>6</v>
      </c>
      <c r="Q59" s="8" t="s">
        <v>6</v>
      </c>
      <c r="R59" s="8" t="s">
        <v>6</v>
      </c>
      <c r="S59" s="8" t="s">
        <v>6</v>
      </c>
      <c r="T59" s="8" t="s">
        <v>6</v>
      </c>
      <c r="U59" s="8" t="s">
        <v>6</v>
      </c>
      <c r="V59" s="8" t="s">
        <v>6</v>
      </c>
      <c r="W59" s="8" t="s">
        <v>6</v>
      </c>
      <c r="X59" s="8" t="s">
        <v>6</v>
      </c>
    </row>
    <row r="60" spans="2:24" x14ac:dyDescent="0.35">
      <c r="B60" s="5" t="s">
        <v>42</v>
      </c>
      <c r="C60" s="6" t="s">
        <v>43</v>
      </c>
      <c r="D60" s="6" t="s">
        <v>44</v>
      </c>
      <c r="E60" s="8" t="s">
        <v>6</v>
      </c>
      <c r="F60" s="8" t="s">
        <v>6</v>
      </c>
      <c r="G60" s="8" t="s">
        <v>6</v>
      </c>
      <c r="H60" s="8" t="s">
        <v>6</v>
      </c>
      <c r="I60" s="8" t="s">
        <v>6</v>
      </c>
      <c r="J60" s="8" t="s">
        <v>6</v>
      </c>
      <c r="K60" s="8" t="s">
        <v>6</v>
      </c>
      <c r="L60" s="8" t="s">
        <v>6</v>
      </c>
      <c r="M60" s="8" t="s">
        <v>6</v>
      </c>
      <c r="N60" s="8" t="s">
        <v>6</v>
      </c>
      <c r="O60" s="8" t="s">
        <v>622</v>
      </c>
      <c r="P60" s="8" t="s">
        <v>623</v>
      </c>
      <c r="Q60" s="8" t="s">
        <v>624</v>
      </c>
      <c r="R60" s="8" t="s">
        <v>625</v>
      </c>
      <c r="S60" s="8" t="s">
        <v>626</v>
      </c>
      <c r="T60" s="8" t="s">
        <v>6</v>
      </c>
      <c r="U60" s="8" t="s">
        <v>6</v>
      </c>
      <c r="V60" s="8" t="s">
        <v>6</v>
      </c>
      <c r="W60" s="8" t="s">
        <v>6</v>
      </c>
      <c r="X60" s="8" t="s">
        <v>6</v>
      </c>
    </row>
    <row r="61" spans="2:24" x14ac:dyDescent="0.35">
      <c r="B61" s="5" t="s">
        <v>45</v>
      </c>
      <c r="C61" s="6" t="s">
        <v>46</v>
      </c>
      <c r="D61" s="6" t="s">
        <v>108</v>
      </c>
      <c r="E61" s="115" t="s">
        <v>566</v>
      </c>
      <c r="F61" s="115" t="s">
        <v>627</v>
      </c>
      <c r="G61" s="115" t="s">
        <v>628</v>
      </c>
      <c r="H61" s="115" t="s">
        <v>629</v>
      </c>
      <c r="I61" s="115" t="s">
        <v>554</v>
      </c>
      <c r="J61" s="109">
        <v>1083594</v>
      </c>
      <c r="K61" s="109">
        <v>1151076</v>
      </c>
      <c r="L61" s="109">
        <v>1018772</v>
      </c>
      <c r="M61" s="109">
        <v>1225606</v>
      </c>
      <c r="N61" s="109">
        <v>1283614</v>
      </c>
      <c r="O61" s="109" t="s">
        <v>6</v>
      </c>
      <c r="P61" s="109" t="s">
        <v>6</v>
      </c>
      <c r="Q61" s="109" t="s">
        <v>6</v>
      </c>
      <c r="R61" s="109" t="s">
        <v>6</v>
      </c>
      <c r="S61" s="109" t="s">
        <v>6</v>
      </c>
      <c r="T61" s="109" t="s">
        <v>6</v>
      </c>
      <c r="U61" s="109" t="s">
        <v>6</v>
      </c>
      <c r="V61" s="109" t="s">
        <v>6</v>
      </c>
      <c r="W61" s="109" t="s">
        <v>6</v>
      </c>
      <c r="X61" s="109" t="s">
        <v>6</v>
      </c>
    </row>
    <row r="62" spans="2:24" x14ac:dyDescent="0.35">
      <c r="B62" s="194" t="s">
        <v>47</v>
      </c>
      <c r="C62" s="6" t="s">
        <v>48</v>
      </c>
      <c r="D62" s="151" t="s">
        <v>108</v>
      </c>
      <c r="E62" s="195" t="s">
        <v>6</v>
      </c>
      <c r="F62" s="195" t="s">
        <v>630</v>
      </c>
      <c r="G62" s="195" t="s">
        <v>631</v>
      </c>
      <c r="H62" s="195" t="s">
        <v>556</v>
      </c>
      <c r="I62" s="195" t="s">
        <v>615</v>
      </c>
      <c r="J62" s="195" t="s">
        <v>6</v>
      </c>
      <c r="K62" s="200">
        <v>16757148</v>
      </c>
      <c r="L62" s="200">
        <v>16501726</v>
      </c>
      <c r="M62" s="200">
        <v>17266554</v>
      </c>
      <c r="N62" s="200">
        <v>17696326</v>
      </c>
      <c r="O62" s="200" t="s">
        <v>632</v>
      </c>
      <c r="P62" s="200" t="s">
        <v>633</v>
      </c>
      <c r="Q62" s="200" t="s">
        <v>634</v>
      </c>
      <c r="R62" s="200" t="s">
        <v>635</v>
      </c>
      <c r="S62" s="200" t="s">
        <v>596</v>
      </c>
      <c r="T62" s="200" t="s">
        <v>6</v>
      </c>
      <c r="U62" s="200" t="s">
        <v>6</v>
      </c>
      <c r="V62" s="200" t="s">
        <v>6</v>
      </c>
      <c r="W62" s="200" t="s">
        <v>6</v>
      </c>
      <c r="X62" s="200" t="s">
        <v>6</v>
      </c>
    </row>
    <row r="63" spans="2:24" x14ac:dyDescent="0.35">
      <c r="B63" s="194"/>
      <c r="C63" s="6" t="s">
        <v>49</v>
      </c>
      <c r="D63" s="151"/>
      <c r="E63" s="195"/>
      <c r="F63" s="195"/>
      <c r="G63" s="195"/>
      <c r="H63" s="195"/>
      <c r="I63" s="195"/>
      <c r="J63" s="195"/>
      <c r="K63" s="200"/>
      <c r="L63" s="200"/>
      <c r="M63" s="200"/>
      <c r="N63" s="200"/>
      <c r="O63" s="200"/>
      <c r="P63" s="200"/>
      <c r="Q63" s="200"/>
      <c r="R63" s="200"/>
      <c r="S63" s="200"/>
      <c r="T63" s="200"/>
      <c r="U63" s="200"/>
      <c r="V63" s="200"/>
      <c r="W63" s="200"/>
      <c r="X63" s="200"/>
    </row>
    <row r="64" spans="2:24" x14ac:dyDescent="0.35">
      <c r="B64" s="5" t="s">
        <v>50</v>
      </c>
      <c r="C64" s="6" t="s">
        <v>51</v>
      </c>
      <c r="D64" s="6" t="s">
        <v>2</v>
      </c>
      <c r="E64" s="115" t="s">
        <v>636</v>
      </c>
      <c r="F64" s="115">
        <v>25</v>
      </c>
      <c r="G64" s="115" t="s">
        <v>637</v>
      </c>
      <c r="H64" s="115" t="s">
        <v>638</v>
      </c>
      <c r="I64" s="115" t="s">
        <v>639</v>
      </c>
      <c r="J64" s="113" t="s">
        <v>6</v>
      </c>
      <c r="K64" s="109">
        <v>4202676</v>
      </c>
      <c r="L64" s="109">
        <v>4593520</v>
      </c>
      <c r="M64" s="109">
        <v>4573288</v>
      </c>
      <c r="N64" s="109">
        <v>4604263</v>
      </c>
      <c r="O64" s="109" t="s">
        <v>640</v>
      </c>
      <c r="P64" s="109" t="s">
        <v>641</v>
      </c>
      <c r="Q64" s="109" t="s">
        <v>642</v>
      </c>
      <c r="R64" s="109" t="s">
        <v>643</v>
      </c>
      <c r="S64" s="109" t="s">
        <v>644</v>
      </c>
      <c r="T64" s="109" t="s">
        <v>6</v>
      </c>
      <c r="U64" s="109" t="s">
        <v>6</v>
      </c>
      <c r="V64" s="109" t="s">
        <v>6</v>
      </c>
      <c r="W64" s="109" t="s">
        <v>6</v>
      </c>
      <c r="X64" s="109" t="s">
        <v>6</v>
      </c>
    </row>
    <row r="65" spans="2:24" x14ac:dyDescent="0.35">
      <c r="B65" s="5" t="s">
        <v>52</v>
      </c>
      <c r="C65" s="6" t="s">
        <v>53</v>
      </c>
      <c r="D65" s="6" t="s">
        <v>108</v>
      </c>
      <c r="E65" s="115" t="s">
        <v>645</v>
      </c>
      <c r="F65" s="115" t="s">
        <v>646</v>
      </c>
      <c r="G65" s="115" t="s">
        <v>647</v>
      </c>
      <c r="H65" s="115" t="s">
        <v>648</v>
      </c>
      <c r="I65" s="115">
        <v>86</v>
      </c>
      <c r="J65" s="109">
        <v>9081012</v>
      </c>
      <c r="K65" s="109">
        <v>10500801</v>
      </c>
      <c r="L65" s="109">
        <v>11364541</v>
      </c>
      <c r="M65" s="109">
        <v>11822850</v>
      </c>
      <c r="N65" s="109" t="s">
        <v>6</v>
      </c>
      <c r="O65" s="109" t="s">
        <v>607</v>
      </c>
      <c r="P65" s="109" t="s">
        <v>632</v>
      </c>
      <c r="Q65" s="109" t="s">
        <v>649</v>
      </c>
      <c r="R65" s="109" t="s">
        <v>650</v>
      </c>
      <c r="S65" s="109" t="s">
        <v>651</v>
      </c>
      <c r="T65" s="109" t="s">
        <v>6</v>
      </c>
      <c r="U65" s="109" t="s">
        <v>6</v>
      </c>
      <c r="V65" s="109" t="s">
        <v>6</v>
      </c>
      <c r="W65" s="109" t="s">
        <v>6</v>
      </c>
      <c r="X65" s="109" t="s">
        <v>6</v>
      </c>
    </row>
    <row r="66" spans="2:24" x14ac:dyDescent="0.35">
      <c r="B66" s="194" t="s">
        <v>59</v>
      </c>
      <c r="C66" s="6" t="s">
        <v>60</v>
      </c>
      <c r="D66" s="151" t="s">
        <v>107</v>
      </c>
      <c r="E66" s="195" t="s">
        <v>6</v>
      </c>
      <c r="F66" s="195" t="s">
        <v>6</v>
      </c>
      <c r="G66" s="195" t="s">
        <v>6</v>
      </c>
      <c r="H66" s="195" t="s">
        <v>6</v>
      </c>
      <c r="I66" s="195" t="s">
        <v>6</v>
      </c>
      <c r="J66" s="195" t="s">
        <v>6</v>
      </c>
      <c r="K66" s="195" t="s">
        <v>6</v>
      </c>
      <c r="L66" s="195" t="s">
        <v>6</v>
      </c>
      <c r="M66" s="195" t="s">
        <v>6</v>
      </c>
      <c r="N66" s="195" t="s">
        <v>6</v>
      </c>
      <c r="O66" s="195" t="s">
        <v>6</v>
      </c>
      <c r="P66" s="195" t="s">
        <v>652</v>
      </c>
      <c r="Q66" s="195" t="s">
        <v>653</v>
      </c>
      <c r="R66" s="195" t="s">
        <v>654</v>
      </c>
      <c r="S66" s="195" t="s">
        <v>655</v>
      </c>
      <c r="T66" s="195" t="s">
        <v>6</v>
      </c>
      <c r="U66" s="195" t="s">
        <v>6</v>
      </c>
      <c r="V66" s="195" t="s">
        <v>6</v>
      </c>
      <c r="W66" s="195" t="s">
        <v>6</v>
      </c>
      <c r="X66" s="195" t="s">
        <v>6</v>
      </c>
    </row>
    <row r="67" spans="2:24" x14ac:dyDescent="0.35">
      <c r="B67" s="194"/>
      <c r="C67" s="6" t="s">
        <v>61</v>
      </c>
      <c r="D67" s="151"/>
      <c r="E67" s="195"/>
      <c r="F67" s="195"/>
      <c r="G67" s="195"/>
      <c r="H67" s="195"/>
      <c r="I67" s="195"/>
      <c r="J67" s="195"/>
      <c r="K67" s="195"/>
      <c r="L67" s="195"/>
      <c r="M67" s="195"/>
      <c r="N67" s="195"/>
      <c r="O67" s="195"/>
      <c r="P67" s="195"/>
      <c r="Q67" s="195"/>
      <c r="R67" s="195"/>
      <c r="S67" s="195"/>
      <c r="T67" s="195"/>
      <c r="U67" s="195"/>
      <c r="V67" s="195"/>
      <c r="W67" s="195"/>
      <c r="X67" s="195"/>
    </row>
    <row r="68" spans="2:24" x14ac:dyDescent="0.35">
      <c r="B68" s="194"/>
      <c r="C68" s="6" t="s">
        <v>62</v>
      </c>
      <c r="D68" s="151"/>
      <c r="E68" s="195"/>
      <c r="F68" s="195"/>
      <c r="G68" s="195"/>
      <c r="H68" s="195"/>
      <c r="I68" s="195"/>
      <c r="J68" s="195"/>
      <c r="K68" s="195"/>
      <c r="L68" s="195"/>
      <c r="M68" s="195"/>
      <c r="N68" s="195"/>
      <c r="O68" s="195"/>
      <c r="P68" s="195"/>
      <c r="Q68" s="195"/>
      <c r="R68" s="195"/>
      <c r="S68" s="195"/>
      <c r="T68" s="195"/>
      <c r="U68" s="195"/>
      <c r="V68" s="195"/>
      <c r="W68" s="195"/>
      <c r="X68" s="195"/>
    </row>
    <row r="69" spans="2:24" x14ac:dyDescent="0.35">
      <c r="B69" s="194"/>
      <c r="C69" s="6" t="s">
        <v>63</v>
      </c>
      <c r="D69" s="151"/>
      <c r="E69" s="195"/>
      <c r="F69" s="195"/>
      <c r="G69" s="195"/>
      <c r="H69" s="195"/>
      <c r="I69" s="195"/>
      <c r="J69" s="195"/>
      <c r="K69" s="195"/>
      <c r="L69" s="195"/>
      <c r="M69" s="195"/>
      <c r="N69" s="195"/>
      <c r="O69" s="195"/>
      <c r="P69" s="195"/>
      <c r="Q69" s="195"/>
      <c r="R69" s="195"/>
      <c r="S69" s="195"/>
      <c r="T69" s="195"/>
      <c r="U69" s="195"/>
      <c r="V69" s="195"/>
      <c r="W69" s="195"/>
      <c r="X69" s="195"/>
    </row>
    <row r="70" spans="2:24" x14ac:dyDescent="0.35">
      <c r="B70" s="196" t="s">
        <v>99</v>
      </c>
      <c r="C70" s="196" t="s">
        <v>155</v>
      </c>
      <c r="D70" s="196" t="s">
        <v>156</v>
      </c>
      <c r="E70" s="214" t="s">
        <v>508</v>
      </c>
      <c r="F70" s="215"/>
      <c r="G70" s="215"/>
      <c r="H70" s="215"/>
      <c r="I70" s="216"/>
      <c r="J70" s="217" t="s">
        <v>509</v>
      </c>
      <c r="K70" s="218"/>
      <c r="L70" s="218"/>
      <c r="M70" s="218"/>
      <c r="N70" s="219"/>
      <c r="O70" s="220" t="s">
        <v>510</v>
      </c>
      <c r="P70" s="221"/>
      <c r="Q70" s="221"/>
      <c r="R70" s="221"/>
      <c r="S70" s="222"/>
      <c r="T70" s="223" t="s">
        <v>511</v>
      </c>
      <c r="U70" s="224"/>
      <c r="V70" s="224"/>
      <c r="W70" s="224"/>
      <c r="X70" s="225"/>
    </row>
    <row r="71" spans="2:24" x14ac:dyDescent="0.35">
      <c r="B71" s="196"/>
      <c r="C71" s="196"/>
      <c r="D71" s="196"/>
      <c r="E71" s="227" t="s">
        <v>531</v>
      </c>
      <c r="F71" s="227"/>
      <c r="G71" s="227"/>
      <c r="H71" s="227"/>
      <c r="I71" s="227"/>
      <c r="J71" s="227" t="s">
        <v>524</v>
      </c>
      <c r="K71" s="227"/>
      <c r="L71" s="227"/>
      <c r="M71" s="227"/>
      <c r="N71" s="227"/>
      <c r="O71" s="227" t="s">
        <v>525</v>
      </c>
      <c r="P71" s="227"/>
      <c r="Q71" s="227"/>
      <c r="R71" s="227"/>
      <c r="S71" s="227"/>
      <c r="T71" s="227" t="s">
        <v>532</v>
      </c>
      <c r="U71" s="227"/>
      <c r="V71" s="227"/>
      <c r="W71" s="227"/>
      <c r="X71" s="227"/>
    </row>
    <row r="72" spans="2:24" x14ac:dyDescent="0.35">
      <c r="B72" s="196"/>
      <c r="C72" s="196"/>
      <c r="D72" s="196"/>
      <c r="E72" s="108">
        <v>2018</v>
      </c>
      <c r="F72" s="108">
        <v>2019</v>
      </c>
      <c r="G72" s="108">
        <v>2020</v>
      </c>
      <c r="H72" s="108">
        <v>2021</v>
      </c>
      <c r="I72" s="108">
        <v>2022</v>
      </c>
      <c r="J72" s="108">
        <v>2018</v>
      </c>
      <c r="K72" s="108">
        <v>2019</v>
      </c>
      <c r="L72" s="108">
        <v>2020</v>
      </c>
      <c r="M72" s="108">
        <v>2021</v>
      </c>
      <c r="N72" s="108">
        <v>2022</v>
      </c>
      <c r="O72" s="108">
        <v>2018</v>
      </c>
      <c r="P72" s="108">
        <v>2019</v>
      </c>
      <c r="Q72" s="108">
        <v>2020</v>
      </c>
      <c r="R72" s="108">
        <v>2021</v>
      </c>
      <c r="S72" s="108">
        <v>2022</v>
      </c>
      <c r="T72" s="108">
        <v>2018</v>
      </c>
      <c r="U72" s="108">
        <v>2019</v>
      </c>
      <c r="V72" s="108">
        <v>2020</v>
      </c>
      <c r="W72" s="108">
        <v>2021</v>
      </c>
      <c r="X72" s="108">
        <v>2022</v>
      </c>
    </row>
    <row r="73" spans="2:24" x14ac:dyDescent="0.35">
      <c r="B73" s="5" t="s">
        <v>0</v>
      </c>
      <c r="C73" s="6" t="s">
        <v>1</v>
      </c>
      <c r="D73" s="6" t="s">
        <v>2</v>
      </c>
      <c r="E73" s="7" t="s">
        <v>6</v>
      </c>
      <c r="F73" s="7" t="s">
        <v>6</v>
      </c>
      <c r="G73" s="7" t="s">
        <v>6</v>
      </c>
      <c r="H73" s="8" t="s">
        <v>6</v>
      </c>
      <c r="I73" s="8" t="s">
        <v>6</v>
      </c>
      <c r="J73" s="7" t="s">
        <v>6</v>
      </c>
      <c r="K73" s="7" t="s">
        <v>6</v>
      </c>
      <c r="L73" s="7" t="s">
        <v>6</v>
      </c>
      <c r="M73" s="8" t="s">
        <v>6</v>
      </c>
      <c r="N73" s="8" t="s">
        <v>6</v>
      </c>
      <c r="O73" s="109">
        <v>1319125</v>
      </c>
      <c r="P73" s="109">
        <v>1171381</v>
      </c>
      <c r="Q73" s="109">
        <v>1065009</v>
      </c>
      <c r="R73" s="109">
        <v>369637</v>
      </c>
      <c r="S73" s="109">
        <v>391518</v>
      </c>
      <c r="T73" s="109" t="s">
        <v>6</v>
      </c>
      <c r="U73" s="109" t="s">
        <v>6</v>
      </c>
      <c r="V73" s="109" t="s">
        <v>6</v>
      </c>
      <c r="W73" s="109" t="s">
        <v>6</v>
      </c>
      <c r="X73" s="109" t="s">
        <v>6</v>
      </c>
    </row>
    <row r="74" spans="2:24" x14ac:dyDescent="0.35">
      <c r="B74" s="194" t="s">
        <v>12</v>
      </c>
      <c r="C74" s="6" t="s">
        <v>13</v>
      </c>
      <c r="D74" s="202" t="s">
        <v>2</v>
      </c>
      <c r="E74" s="195" t="s">
        <v>6</v>
      </c>
      <c r="F74" s="195" t="s">
        <v>6</v>
      </c>
      <c r="G74" s="195" t="s">
        <v>6</v>
      </c>
      <c r="H74" s="195" t="s">
        <v>6</v>
      </c>
      <c r="I74" s="195" t="s">
        <v>6</v>
      </c>
      <c r="J74" s="200">
        <v>83189</v>
      </c>
      <c r="K74" s="200">
        <v>98952</v>
      </c>
      <c r="L74" s="200">
        <v>82112</v>
      </c>
      <c r="M74" s="200">
        <v>81036</v>
      </c>
      <c r="N74" s="195" t="s">
        <v>6</v>
      </c>
      <c r="O74" s="200">
        <v>2417914</v>
      </c>
      <c r="P74" s="200">
        <v>2385654</v>
      </c>
      <c r="Q74" s="200">
        <v>2345212</v>
      </c>
      <c r="R74" s="200">
        <v>2299836</v>
      </c>
      <c r="S74" s="200">
        <v>2074231</v>
      </c>
      <c r="T74" s="200" t="s">
        <v>6</v>
      </c>
      <c r="U74" s="200" t="s">
        <v>6</v>
      </c>
      <c r="V74" s="200" t="s">
        <v>6</v>
      </c>
      <c r="W74" s="200" t="s">
        <v>6</v>
      </c>
      <c r="X74" s="200" t="s">
        <v>6</v>
      </c>
    </row>
    <row r="75" spans="2:24" x14ac:dyDescent="0.35">
      <c r="B75" s="194"/>
      <c r="C75" s="6" t="s">
        <v>14</v>
      </c>
      <c r="D75" s="203"/>
      <c r="E75" s="195"/>
      <c r="F75" s="195"/>
      <c r="G75" s="195"/>
      <c r="H75" s="195"/>
      <c r="I75" s="195"/>
      <c r="J75" s="200"/>
      <c r="K75" s="200"/>
      <c r="L75" s="200"/>
      <c r="M75" s="200"/>
      <c r="N75" s="195"/>
      <c r="O75" s="200"/>
      <c r="P75" s="200"/>
      <c r="Q75" s="200"/>
      <c r="R75" s="200"/>
      <c r="S75" s="200"/>
      <c r="T75" s="200"/>
      <c r="U75" s="200"/>
      <c r="V75" s="200"/>
      <c r="W75" s="200"/>
      <c r="X75" s="200"/>
    </row>
    <row r="76" spans="2:24" x14ac:dyDescent="0.35">
      <c r="B76" s="194"/>
      <c r="C76" s="6" t="s">
        <v>15</v>
      </c>
      <c r="D76" s="203"/>
      <c r="E76" s="195"/>
      <c r="F76" s="195"/>
      <c r="G76" s="195"/>
      <c r="H76" s="195"/>
      <c r="I76" s="195"/>
      <c r="J76" s="200"/>
      <c r="K76" s="200"/>
      <c r="L76" s="200"/>
      <c r="M76" s="200"/>
      <c r="N76" s="195"/>
      <c r="O76" s="200"/>
      <c r="P76" s="200"/>
      <c r="Q76" s="200"/>
      <c r="R76" s="200"/>
      <c r="S76" s="200"/>
      <c r="T76" s="200"/>
      <c r="U76" s="200"/>
      <c r="V76" s="200"/>
      <c r="W76" s="200"/>
      <c r="X76" s="200"/>
    </row>
    <row r="77" spans="2:24" x14ac:dyDescent="0.35">
      <c r="B77" s="194"/>
      <c r="C77" s="6" t="s">
        <v>16</v>
      </c>
      <c r="D77" s="204"/>
      <c r="E77" s="195"/>
      <c r="F77" s="195"/>
      <c r="G77" s="195"/>
      <c r="H77" s="195"/>
      <c r="I77" s="195"/>
      <c r="J77" s="200"/>
      <c r="K77" s="200"/>
      <c r="L77" s="200"/>
      <c r="M77" s="200"/>
      <c r="N77" s="195"/>
      <c r="O77" s="200"/>
      <c r="P77" s="200"/>
      <c r="Q77" s="200"/>
      <c r="R77" s="200"/>
      <c r="S77" s="200"/>
      <c r="T77" s="200"/>
      <c r="U77" s="200"/>
      <c r="V77" s="200"/>
      <c r="W77" s="200"/>
      <c r="X77" s="200"/>
    </row>
    <row r="78" spans="2:24" x14ac:dyDescent="0.35">
      <c r="B78" s="5" t="s">
        <v>21</v>
      </c>
      <c r="C78" s="6" t="s">
        <v>22</v>
      </c>
      <c r="D78" s="6" t="s">
        <v>108</v>
      </c>
      <c r="E78" s="8" t="s">
        <v>6</v>
      </c>
      <c r="F78" s="8" t="s">
        <v>6</v>
      </c>
      <c r="G78" s="8" t="s">
        <v>6</v>
      </c>
      <c r="H78" s="8" t="s">
        <v>6</v>
      </c>
      <c r="I78" s="8" t="s">
        <v>6</v>
      </c>
      <c r="J78" s="8" t="s">
        <v>6</v>
      </c>
      <c r="K78" s="8" t="s">
        <v>6</v>
      </c>
      <c r="L78" s="8" t="s">
        <v>6</v>
      </c>
      <c r="M78" s="8" t="s">
        <v>6</v>
      </c>
      <c r="N78" s="8" t="s">
        <v>6</v>
      </c>
      <c r="O78" s="109">
        <v>612000</v>
      </c>
      <c r="P78" s="109">
        <v>646000</v>
      </c>
      <c r="Q78" s="109">
        <v>582000</v>
      </c>
      <c r="R78" s="109">
        <v>771000</v>
      </c>
      <c r="S78" s="8" t="s">
        <v>6</v>
      </c>
      <c r="T78" s="109" t="s">
        <v>6</v>
      </c>
      <c r="U78" s="109" t="s">
        <v>6</v>
      </c>
      <c r="V78" s="109" t="s">
        <v>6</v>
      </c>
      <c r="W78" s="109" t="s">
        <v>6</v>
      </c>
      <c r="X78" s="8" t="s">
        <v>6</v>
      </c>
    </row>
    <row r="79" spans="2:24" x14ac:dyDescent="0.35">
      <c r="B79" s="194" t="s">
        <v>25</v>
      </c>
      <c r="C79" s="6" t="s">
        <v>26</v>
      </c>
      <c r="D79" s="6" t="s">
        <v>108</v>
      </c>
      <c r="E79" s="8" t="s">
        <v>6</v>
      </c>
      <c r="F79" s="8" t="s">
        <v>6</v>
      </c>
      <c r="G79" s="8" t="s">
        <v>6</v>
      </c>
      <c r="H79" s="8" t="s">
        <v>6</v>
      </c>
      <c r="I79" s="8" t="s">
        <v>6</v>
      </c>
      <c r="J79" s="8" t="s">
        <v>6</v>
      </c>
      <c r="K79" s="8" t="s">
        <v>6</v>
      </c>
      <c r="L79" s="8" t="s">
        <v>6</v>
      </c>
      <c r="M79" s="8" t="s">
        <v>6</v>
      </c>
      <c r="N79" s="8" t="s">
        <v>6</v>
      </c>
      <c r="O79" s="109">
        <v>842881</v>
      </c>
      <c r="P79" s="109">
        <v>914511</v>
      </c>
      <c r="Q79" s="109">
        <v>795466</v>
      </c>
      <c r="R79" s="109">
        <v>959683</v>
      </c>
      <c r="S79" s="109">
        <v>1069754</v>
      </c>
      <c r="T79" s="109" t="s">
        <v>6</v>
      </c>
      <c r="U79" s="109" t="s">
        <v>6</v>
      </c>
      <c r="V79" s="109" t="s">
        <v>6</v>
      </c>
      <c r="W79" s="109" t="s">
        <v>6</v>
      </c>
      <c r="X79" s="109" t="s">
        <v>6</v>
      </c>
    </row>
    <row r="80" spans="2:24" x14ac:dyDescent="0.35">
      <c r="B80" s="194"/>
      <c r="C80" s="6" t="s">
        <v>27</v>
      </c>
      <c r="D80" s="6" t="s">
        <v>108</v>
      </c>
      <c r="E80" s="8" t="s">
        <v>6</v>
      </c>
      <c r="F80" s="8" t="s">
        <v>6</v>
      </c>
      <c r="G80" s="8" t="s">
        <v>6</v>
      </c>
      <c r="H80" s="8" t="s">
        <v>6</v>
      </c>
      <c r="I80" s="8" t="s">
        <v>6</v>
      </c>
      <c r="J80" s="8" t="s">
        <v>6</v>
      </c>
      <c r="K80" s="8" t="s">
        <v>6</v>
      </c>
      <c r="L80" s="8" t="s">
        <v>6</v>
      </c>
      <c r="M80" s="8" t="s">
        <v>6</v>
      </c>
      <c r="N80" s="8" t="s">
        <v>6</v>
      </c>
      <c r="O80" s="8" t="s">
        <v>6</v>
      </c>
      <c r="P80" s="8" t="s">
        <v>6</v>
      </c>
      <c r="Q80" s="109">
        <v>428797</v>
      </c>
      <c r="R80" s="109">
        <v>321786</v>
      </c>
      <c r="S80" s="8" t="s">
        <v>6</v>
      </c>
      <c r="T80" s="116" t="s">
        <v>656</v>
      </c>
      <c r="U80" s="117" t="s">
        <v>657</v>
      </c>
      <c r="V80" s="117" t="s">
        <v>658</v>
      </c>
      <c r="W80" s="109" t="s">
        <v>6</v>
      </c>
      <c r="X80" s="8" t="s">
        <v>6</v>
      </c>
    </row>
    <row r="81" spans="2:24" x14ac:dyDescent="0.35">
      <c r="B81" s="194"/>
      <c r="C81" s="6" t="s">
        <v>28</v>
      </c>
      <c r="D81" s="151" t="s">
        <v>108</v>
      </c>
      <c r="E81" s="195" t="s">
        <v>6</v>
      </c>
      <c r="F81" s="195" t="s">
        <v>6</v>
      </c>
      <c r="G81" s="195" t="s">
        <v>6</v>
      </c>
      <c r="H81" s="195" t="s">
        <v>6</v>
      </c>
      <c r="I81" s="195" t="s">
        <v>6</v>
      </c>
      <c r="J81" s="200">
        <v>20580000</v>
      </c>
      <c r="K81" s="200">
        <v>10920000</v>
      </c>
      <c r="L81" s="200">
        <v>9520000</v>
      </c>
      <c r="M81" s="200">
        <v>14390000</v>
      </c>
      <c r="N81" s="195" t="s">
        <v>6</v>
      </c>
      <c r="O81" s="200" t="s">
        <v>6</v>
      </c>
      <c r="P81" s="200" t="s">
        <v>6</v>
      </c>
      <c r="Q81" s="200" t="s">
        <v>6</v>
      </c>
      <c r="R81" s="200" t="s">
        <v>6</v>
      </c>
      <c r="S81" s="195" t="s">
        <v>6</v>
      </c>
      <c r="T81" s="200" t="s">
        <v>6</v>
      </c>
      <c r="U81" s="200" t="s">
        <v>6</v>
      </c>
      <c r="V81" s="200" t="s">
        <v>6</v>
      </c>
      <c r="W81" s="200" t="s">
        <v>6</v>
      </c>
      <c r="X81" s="195" t="s">
        <v>6</v>
      </c>
    </row>
    <row r="82" spans="2:24" x14ac:dyDescent="0.35">
      <c r="B82" s="194"/>
      <c r="C82" s="6" t="s">
        <v>29</v>
      </c>
      <c r="D82" s="151"/>
      <c r="E82" s="195"/>
      <c r="F82" s="195"/>
      <c r="G82" s="195"/>
      <c r="H82" s="195"/>
      <c r="I82" s="195"/>
      <c r="J82" s="200"/>
      <c r="K82" s="200"/>
      <c r="L82" s="200"/>
      <c r="M82" s="200"/>
      <c r="N82" s="195"/>
      <c r="O82" s="200"/>
      <c r="P82" s="200"/>
      <c r="Q82" s="200"/>
      <c r="R82" s="200"/>
      <c r="S82" s="195"/>
      <c r="T82" s="200"/>
      <c r="U82" s="200"/>
      <c r="V82" s="200"/>
      <c r="W82" s="200"/>
      <c r="X82" s="195"/>
    </row>
    <row r="83" spans="2:24" x14ac:dyDescent="0.35">
      <c r="B83" s="194"/>
      <c r="C83" s="6" t="s">
        <v>30</v>
      </c>
      <c r="D83" s="151"/>
      <c r="E83" s="195"/>
      <c r="F83" s="195"/>
      <c r="G83" s="195"/>
      <c r="H83" s="195"/>
      <c r="I83" s="195"/>
      <c r="J83" s="200"/>
      <c r="K83" s="200"/>
      <c r="L83" s="200"/>
      <c r="M83" s="200"/>
      <c r="N83" s="195"/>
      <c r="O83" s="200"/>
      <c r="P83" s="200"/>
      <c r="Q83" s="200"/>
      <c r="R83" s="200"/>
      <c r="S83" s="195"/>
      <c r="T83" s="200"/>
      <c r="U83" s="200"/>
      <c r="V83" s="200"/>
      <c r="W83" s="200"/>
      <c r="X83" s="195"/>
    </row>
    <row r="84" spans="2:24" x14ac:dyDescent="0.35">
      <c r="B84" s="194"/>
      <c r="C84" s="6" t="s">
        <v>31</v>
      </c>
      <c r="D84" s="151"/>
      <c r="E84" s="195"/>
      <c r="F84" s="195"/>
      <c r="G84" s="195"/>
      <c r="H84" s="195"/>
      <c r="I84" s="195"/>
      <c r="J84" s="200"/>
      <c r="K84" s="200"/>
      <c r="L84" s="200"/>
      <c r="M84" s="200"/>
      <c r="N84" s="195"/>
      <c r="O84" s="200"/>
      <c r="P84" s="200"/>
      <c r="Q84" s="200"/>
      <c r="R84" s="200"/>
      <c r="S84" s="195"/>
      <c r="T84" s="200"/>
      <c r="U84" s="200"/>
      <c r="V84" s="200"/>
      <c r="W84" s="200"/>
      <c r="X84" s="195"/>
    </row>
    <row r="85" spans="2:24" x14ac:dyDescent="0.35">
      <c r="B85" s="194"/>
      <c r="C85" s="6" t="s">
        <v>32</v>
      </c>
      <c r="D85" s="151"/>
      <c r="E85" s="195"/>
      <c r="F85" s="195"/>
      <c r="G85" s="195"/>
      <c r="H85" s="195"/>
      <c r="I85" s="195"/>
      <c r="J85" s="200"/>
      <c r="K85" s="200"/>
      <c r="L85" s="200"/>
      <c r="M85" s="200"/>
      <c r="N85" s="195"/>
      <c r="O85" s="200"/>
      <c r="P85" s="200"/>
      <c r="Q85" s="200"/>
      <c r="R85" s="200"/>
      <c r="S85" s="195"/>
      <c r="T85" s="200"/>
      <c r="U85" s="200"/>
      <c r="V85" s="200"/>
      <c r="W85" s="200"/>
      <c r="X85" s="195"/>
    </row>
    <row r="86" spans="2:24" x14ac:dyDescent="0.35">
      <c r="B86" s="194" t="s">
        <v>33</v>
      </c>
      <c r="C86" s="6" t="s">
        <v>34</v>
      </c>
      <c r="D86" s="151" t="s">
        <v>2</v>
      </c>
      <c r="E86" s="195" t="s">
        <v>6</v>
      </c>
      <c r="F86" s="195" t="s">
        <v>6</v>
      </c>
      <c r="G86" s="195" t="s">
        <v>6</v>
      </c>
      <c r="H86" s="195" t="s">
        <v>6</v>
      </c>
      <c r="I86" s="195" t="s">
        <v>6</v>
      </c>
      <c r="J86" s="195" t="s">
        <v>6</v>
      </c>
      <c r="K86" s="195" t="s">
        <v>6</v>
      </c>
      <c r="L86" s="195" t="s">
        <v>6</v>
      </c>
      <c r="M86" s="195" t="s">
        <v>6</v>
      </c>
      <c r="N86" s="195" t="s">
        <v>6</v>
      </c>
      <c r="O86" s="200">
        <v>4688046</v>
      </c>
      <c r="P86" s="200">
        <v>4393761</v>
      </c>
      <c r="Q86" s="200">
        <v>4532359</v>
      </c>
      <c r="R86" s="200">
        <v>4637446</v>
      </c>
      <c r="S86" s="200">
        <v>4067196</v>
      </c>
      <c r="T86" s="200" t="s">
        <v>6</v>
      </c>
      <c r="U86" s="200" t="s">
        <v>6</v>
      </c>
      <c r="V86" s="200" t="s">
        <v>6</v>
      </c>
      <c r="W86" s="200" t="s">
        <v>6</v>
      </c>
      <c r="X86" s="200" t="s">
        <v>6</v>
      </c>
    </row>
    <row r="87" spans="2:24" x14ac:dyDescent="0.35">
      <c r="B87" s="194"/>
      <c r="C87" s="6" t="s">
        <v>35</v>
      </c>
      <c r="D87" s="151"/>
      <c r="E87" s="195"/>
      <c r="F87" s="195"/>
      <c r="G87" s="195"/>
      <c r="H87" s="195"/>
      <c r="I87" s="195"/>
      <c r="J87" s="195"/>
      <c r="K87" s="195"/>
      <c r="L87" s="195"/>
      <c r="M87" s="195"/>
      <c r="N87" s="195"/>
      <c r="O87" s="200"/>
      <c r="P87" s="200"/>
      <c r="Q87" s="200"/>
      <c r="R87" s="200"/>
      <c r="S87" s="200"/>
      <c r="T87" s="200"/>
      <c r="U87" s="200"/>
      <c r="V87" s="200"/>
      <c r="W87" s="200"/>
      <c r="X87" s="200"/>
    </row>
    <row r="88" spans="2:24" x14ac:dyDescent="0.35">
      <c r="B88" s="194"/>
      <c r="C88" s="6" t="s">
        <v>36</v>
      </c>
      <c r="D88" s="151"/>
      <c r="E88" s="195"/>
      <c r="F88" s="195"/>
      <c r="G88" s="195"/>
      <c r="H88" s="195"/>
      <c r="I88" s="195"/>
      <c r="J88" s="195"/>
      <c r="K88" s="195"/>
      <c r="L88" s="195"/>
      <c r="M88" s="195"/>
      <c r="N88" s="195"/>
      <c r="O88" s="200"/>
      <c r="P88" s="200"/>
      <c r="Q88" s="200"/>
      <c r="R88" s="200"/>
      <c r="S88" s="200"/>
      <c r="T88" s="200"/>
      <c r="U88" s="200"/>
      <c r="V88" s="200"/>
      <c r="W88" s="200"/>
      <c r="X88" s="200"/>
    </row>
    <row r="89" spans="2:24" x14ac:dyDescent="0.35">
      <c r="B89" s="194"/>
      <c r="C89" s="6" t="s">
        <v>37</v>
      </c>
      <c r="D89" s="151"/>
      <c r="E89" s="195"/>
      <c r="F89" s="195"/>
      <c r="G89" s="195"/>
      <c r="H89" s="195"/>
      <c r="I89" s="195"/>
      <c r="J89" s="195"/>
      <c r="K89" s="195"/>
      <c r="L89" s="195"/>
      <c r="M89" s="195"/>
      <c r="N89" s="195"/>
      <c r="O89" s="200"/>
      <c r="P89" s="200"/>
      <c r="Q89" s="200"/>
      <c r="R89" s="200"/>
      <c r="S89" s="200"/>
      <c r="T89" s="200"/>
      <c r="U89" s="200"/>
      <c r="V89" s="200"/>
      <c r="W89" s="200"/>
      <c r="X89" s="200"/>
    </row>
    <row r="90" spans="2:24" x14ac:dyDescent="0.35">
      <c r="B90" s="194"/>
      <c r="C90" s="6" t="s">
        <v>38</v>
      </c>
      <c r="D90" s="151"/>
      <c r="E90" s="195"/>
      <c r="F90" s="195"/>
      <c r="G90" s="195"/>
      <c r="H90" s="195"/>
      <c r="I90" s="195"/>
      <c r="J90" s="195"/>
      <c r="K90" s="195"/>
      <c r="L90" s="195"/>
      <c r="M90" s="195"/>
      <c r="N90" s="195"/>
      <c r="O90" s="200"/>
      <c r="P90" s="200"/>
      <c r="Q90" s="200"/>
      <c r="R90" s="200"/>
      <c r="S90" s="200"/>
      <c r="T90" s="200"/>
      <c r="U90" s="200"/>
      <c r="V90" s="200"/>
      <c r="W90" s="200"/>
      <c r="X90" s="200"/>
    </row>
    <row r="91" spans="2:24" x14ac:dyDescent="0.35">
      <c r="B91" s="194"/>
      <c r="C91" s="6" t="s">
        <v>39</v>
      </c>
      <c r="D91" s="151"/>
      <c r="E91" s="195"/>
      <c r="F91" s="195"/>
      <c r="G91" s="195"/>
      <c r="H91" s="195"/>
      <c r="I91" s="195"/>
      <c r="J91" s="195"/>
      <c r="K91" s="195"/>
      <c r="L91" s="195"/>
      <c r="M91" s="195"/>
      <c r="N91" s="195"/>
      <c r="O91" s="200"/>
      <c r="P91" s="200"/>
      <c r="Q91" s="200"/>
      <c r="R91" s="200"/>
      <c r="S91" s="200"/>
      <c r="T91" s="200"/>
      <c r="U91" s="200"/>
      <c r="V91" s="200"/>
      <c r="W91" s="200"/>
      <c r="X91" s="200"/>
    </row>
    <row r="92" spans="2:24" x14ac:dyDescent="0.35">
      <c r="B92" s="5" t="s">
        <v>40</v>
      </c>
      <c r="C92" s="6" t="s">
        <v>41</v>
      </c>
      <c r="D92" s="6" t="s">
        <v>2</v>
      </c>
      <c r="E92" s="8" t="s">
        <v>6</v>
      </c>
      <c r="F92" s="8" t="s">
        <v>6</v>
      </c>
      <c r="G92" s="8" t="s">
        <v>6</v>
      </c>
      <c r="H92" s="8" t="s">
        <v>6</v>
      </c>
      <c r="I92" s="8" t="s">
        <v>6</v>
      </c>
      <c r="J92" s="8" t="s">
        <v>6</v>
      </c>
      <c r="K92" s="8" t="s">
        <v>6</v>
      </c>
      <c r="L92" s="8" t="s">
        <v>6</v>
      </c>
      <c r="M92" s="8" t="s">
        <v>6</v>
      </c>
      <c r="N92" s="8" t="s">
        <v>6</v>
      </c>
      <c r="O92" s="8" t="s">
        <v>6</v>
      </c>
      <c r="P92" s="8" t="s">
        <v>6</v>
      </c>
      <c r="Q92" s="8" t="s">
        <v>6</v>
      </c>
      <c r="R92" s="8" t="s">
        <v>6</v>
      </c>
      <c r="S92" s="8" t="s">
        <v>6</v>
      </c>
      <c r="T92" s="8" t="s">
        <v>6</v>
      </c>
      <c r="U92" s="8" t="s">
        <v>6</v>
      </c>
      <c r="V92" s="8" t="s">
        <v>6</v>
      </c>
      <c r="W92" s="8" t="s">
        <v>6</v>
      </c>
      <c r="X92" s="8" t="s">
        <v>6</v>
      </c>
    </row>
    <row r="93" spans="2:24" x14ac:dyDescent="0.35">
      <c r="B93" s="5" t="s">
        <v>42</v>
      </c>
      <c r="C93" s="6" t="s">
        <v>43</v>
      </c>
      <c r="D93" s="6" t="s">
        <v>44</v>
      </c>
      <c r="E93" s="8" t="s">
        <v>6</v>
      </c>
      <c r="F93" s="8" t="s">
        <v>6</v>
      </c>
      <c r="G93" s="8" t="s">
        <v>6</v>
      </c>
      <c r="H93" s="8" t="s">
        <v>6</v>
      </c>
      <c r="I93" s="8" t="s">
        <v>6</v>
      </c>
      <c r="J93" s="8" t="s">
        <v>6</v>
      </c>
      <c r="K93" s="8" t="s">
        <v>6</v>
      </c>
      <c r="L93" s="8" t="s">
        <v>6</v>
      </c>
      <c r="M93" s="8" t="s">
        <v>6</v>
      </c>
      <c r="N93" s="8" t="s">
        <v>6</v>
      </c>
      <c r="O93" s="8" t="s">
        <v>6</v>
      </c>
      <c r="P93" s="8" t="s">
        <v>6</v>
      </c>
      <c r="Q93" s="8" t="s">
        <v>6</v>
      </c>
      <c r="R93" s="8" t="s">
        <v>6</v>
      </c>
      <c r="S93" s="8" t="s">
        <v>6</v>
      </c>
      <c r="T93" s="115" t="s">
        <v>659</v>
      </c>
      <c r="U93" s="115" t="s">
        <v>660</v>
      </c>
      <c r="V93" s="115" t="s">
        <v>661</v>
      </c>
      <c r="W93" s="115" t="s">
        <v>662</v>
      </c>
      <c r="X93" s="115" t="s">
        <v>663</v>
      </c>
    </row>
    <row r="94" spans="2:24" x14ac:dyDescent="0.35">
      <c r="B94" s="5" t="s">
        <v>45</v>
      </c>
      <c r="C94" s="6" t="s">
        <v>46</v>
      </c>
      <c r="D94" s="6" t="s">
        <v>108</v>
      </c>
      <c r="E94" s="8" t="s">
        <v>6</v>
      </c>
      <c r="F94" s="8" t="s">
        <v>6</v>
      </c>
      <c r="G94" s="8" t="s">
        <v>6</v>
      </c>
      <c r="H94" s="8" t="s">
        <v>6</v>
      </c>
      <c r="I94" s="8" t="s">
        <v>6</v>
      </c>
      <c r="J94" s="109">
        <v>1403</v>
      </c>
      <c r="K94" s="109">
        <v>673</v>
      </c>
      <c r="L94" s="109">
        <v>1123</v>
      </c>
      <c r="M94" s="109">
        <v>2234</v>
      </c>
      <c r="N94" s="109">
        <v>1996</v>
      </c>
      <c r="O94" s="109">
        <v>86438</v>
      </c>
      <c r="P94" s="109">
        <v>91449</v>
      </c>
      <c r="Q94" s="109">
        <v>76461</v>
      </c>
      <c r="R94" s="109">
        <v>64806</v>
      </c>
      <c r="S94" s="109">
        <v>81069</v>
      </c>
      <c r="T94" s="109" t="s">
        <v>664</v>
      </c>
      <c r="U94" s="109" t="s">
        <v>665</v>
      </c>
      <c r="V94" s="109" t="s">
        <v>666</v>
      </c>
      <c r="W94" s="109" t="s">
        <v>6</v>
      </c>
      <c r="X94" s="109" t="s">
        <v>6</v>
      </c>
    </row>
    <row r="95" spans="2:24" x14ac:dyDescent="0.35">
      <c r="B95" s="194" t="s">
        <v>47</v>
      </c>
      <c r="C95" s="6" t="s">
        <v>48</v>
      </c>
      <c r="D95" s="151" t="s">
        <v>108</v>
      </c>
      <c r="E95" s="195" t="s">
        <v>6</v>
      </c>
      <c r="F95" s="195" t="s">
        <v>6</v>
      </c>
      <c r="G95" s="195" t="s">
        <v>6</v>
      </c>
      <c r="H95" s="195" t="s">
        <v>6</v>
      </c>
      <c r="I95" s="195" t="s">
        <v>6</v>
      </c>
      <c r="J95" s="200">
        <v>615229343</v>
      </c>
      <c r="K95" s="200">
        <v>603248735</v>
      </c>
      <c r="L95" s="200">
        <v>243651384</v>
      </c>
      <c r="M95" s="200">
        <v>296562243</v>
      </c>
      <c r="N95" s="200">
        <v>304821324</v>
      </c>
      <c r="O95" s="200" t="s">
        <v>6</v>
      </c>
      <c r="P95" s="200">
        <v>870000</v>
      </c>
      <c r="Q95" s="200">
        <v>800000</v>
      </c>
      <c r="R95" s="200">
        <v>850000</v>
      </c>
      <c r="S95" s="200">
        <v>890000</v>
      </c>
      <c r="T95" s="200">
        <v>264</v>
      </c>
      <c r="U95" s="200">
        <v>295</v>
      </c>
      <c r="V95" s="200">
        <v>295</v>
      </c>
      <c r="W95" s="200">
        <v>294</v>
      </c>
      <c r="X95" s="200">
        <v>268</v>
      </c>
    </row>
    <row r="96" spans="2:24" x14ac:dyDescent="0.35">
      <c r="B96" s="194"/>
      <c r="C96" s="6" t="s">
        <v>49</v>
      </c>
      <c r="D96" s="151"/>
      <c r="E96" s="195"/>
      <c r="F96" s="195"/>
      <c r="G96" s="195"/>
      <c r="H96" s="195"/>
      <c r="I96" s="195"/>
      <c r="J96" s="200"/>
      <c r="K96" s="200"/>
      <c r="L96" s="200"/>
      <c r="M96" s="200"/>
      <c r="N96" s="200"/>
      <c r="O96" s="200"/>
      <c r="P96" s="200"/>
      <c r="Q96" s="200"/>
      <c r="R96" s="200"/>
      <c r="S96" s="200"/>
      <c r="T96" s="200"/>
      <c r="U96" s="200"/>
      <c r="V96" s="200"/>
      <c r="W96" s="200"/>
      <c r="X96" s="200"/>
    </row>
    <row r="97" spans="2:24" x14ac:dyDescent="0.35">
      <c r="B97" s="5" t="s">
        <v>50</v>
      </c>
      <c r="C97" s="6" t="s">
        <v>51</v>
      </c>
      <c r="D97" s="6" t="s">
        <v>2</v>
      </c>
      <c r="E97" s="8" t="s">
        <v>6</v>
      </c>
      <c r="F97" s="8" t="s">
        <v>6</v>
      </c>
      <c r="G97" s="8" t="s">
        <v>6</v>
      </c>
      <c r="H97" s="8" t="s">
        <v>6</v>
      </c>
      <c r="I97" s="8" t="s">
        <v>6</v>
      </c>
      <c r="J97" s="109">
        <v>4970</v>
      </c>
      <c r="K97" s="109">
        <v>4636</v>
      </c>
      <c r="L97" s="109">
        <v>5442</v>
      </c>
      <c r="M97" s="109">
        <v>3908</v>
      </c>
      <c r="N97" s="109" t="s">
        <v>6</v>
      </c>
      <c r="O97" s="109" t="s">
        <v>6</v>
      </c>
      <c r="P97" s="109">
        <v>473501</v>
      </c>
      <c r="Q97" s="109">
        <v>485580</v>
      </c>
      <c r="R97" s="109">
        <v>998601</v>
      </c>
      <c r="S97" s="109" t="s">
        <v>6</v>
      </c>
      <c r="T97" s="109" t="s">
        <v>6</v>
      </c>
      <c r="U97" s="109" t="s">
        <v>6</v>
      </c>
      <c r="V97" s="109" t="s">
        <v>6</v>
      </c>
      <c r="W97" s="109" t="s">
        <v>6</v>
      </c>
      <c r="X97" s="109" t="s">
        <v>6</v>
      </c>
    </row>
    <row r="98" spans="2:24" x14ac:dyDescent="0.35">
      <c r="B98" s="5" t="s">
        <v>52</v>
      </c>
      <c r="C98" s="6" t="s">
        <v>53</v>
      </c>
      <c r="D98" s="6" t="s">
        <v>108</v>
      </c>
      <c r="E98" s="8" t="s">
        <v>6</v>
      </c>
      <c r="F98" s="8" t="s">
        <v>6</v>
      </c>
      <c r="G98" s="8" t="s">
        <v>6</v>
      </c>
      <c r="H98" s="8" t="s">
        <v>6</v>
      </c>
      <c r="I98" s="8" t="s">
        <v>6</v>
      </c>
      <c r="J98" s="109">
        <v>164001693</v>
      </c>
      <c r="K98" s="109">
        <v>178647883</v>
      </c>
      <c r="L98" s="109">
        <v>181966892</v>
      </c>
      <c r="M98" s="109">
        <v>182530619</v>
      </c>
      <c r="N98" s="109">
        <v>159486785</v>
      </c>
      <c r="O98" s="109">
        <v>631756</v>
      </c>
      <c r="P98" s="109">
        <v>730372</v>
      </c>
      <c r="Q98" s="109">
        <v>738025</v>
      </c>
      <c r="R98" s="109">
        <v>665912</v>
      </c>
      <c r="S98" s="109">
        <v>623053</v>
      </c>
      <c r="T98" s="109" t="s">
        <v>6</v>
      </c>
      <c r="U98" s="109" t="s">
        <v>6</v>
      </c>
      <c r="V98" s="109" t="s">
        <v>6</v>
      </c>
      <c r="W98" s="109" t="s">
        <v>6</v>
      </c>
      <c r="X98" s="109" t="s">
        <v>6</v>
      </c>
    </row>
    <row r="99" spans="2:24" x14ac:dyDescent="0.35">
      <c r="B99" s="194" t="s">
        <v>59</v>
      </c>
      <c r="C99" s="6" t="s">
        <v>60</v>
      </c>
      <c r="D99" s="151" t="s">
        <v>107</v>
      </c>
      <c r="E99" s="195" t="s">
        <v>6</v>
      </c>
      <c r="F99" s="195" t="s">
        <v>6</v>
      </c>
      <c r="G99" s="195">
        <v>18</v>
      </c>
      <c r="H99" s="195">
        <v>126</v>
      </c>
      <c r="I99" s="195">
        <v>441</v>
      </c>
      <c r="J99" s="200">
        <v>347600000</v>
      </c>
      <c r="K99" s="200">
        <v>290900000</v>
      </c>
      <c r="L99" s="200">
        <v>237000000</v>
      </c>
      <c r="M99" s="200">
        <v>254800000</v>
      </c>
      <c r="N99" s="200">
        <v>255400000</v>
      </c>
      <c r="O99" s="200">
        <v>14200000</v>
      </c>
      <c r="P99" s="200">
        <v>12100000</v>
      </c>
      <c r="Q99" s="200">
        <v>8800000</v>
      </c>
      <c r="R99" s="200">
        <v>9000000</v>
      </c>
      <c r="S99" s="200">
        <v>8900000</v>
      </c>
      <c r="T99" s="200" t="s">
        <v>6</v>
      </c>
      <c r="U99" s="200" t="s">
        <v>6</v>
      </c>
      <c r="V99" s="200" t="s">
        <v>6</v>
      </c>
      <c r="W99" s="200" t="s">
        <v>6</v>
      </c>
      <c r="X99" s="200" t="s">
        <v>6</v>
      </c>
    </row>
    <row r="100" spans="2:24" x14ac:dyDescent="0.35">
      <c r="B100" s="194"/>
      <c r="C100" s="6" t="s">
        <v>61</v>
      </c>
      <c r="D100" s="151"/>
      <c r="E100" s="195"/>
      <c r="F100" s="195"/>
      <c r="G100" s="195"/>
      <c r="H100" s="195"/>
      <c r="I100" s="195"/>
      <c r="J100" s="200"/>
      <c r="K100" s="200"/>
      <c r="L100" s="200"/>
      <c r="M100" s="200"/>
      <c r="N100" s="200"/>
      <c r="O100" s="200"/>
      <c r="P100" s="200"/>
      <c r="Q100" s="200"/>
      <c r="R100" s="200"/>
      <c r="S100" s="200"/>
      <c r="T100" s="200"/>
      <c r="U100" s="200"/>
      <c r="V100" s="200"/>
      <c r="W100" s="200"/>
      <c r="X100" s="200"/>
    </row>
    <row r="101" spans="2:24" x14ac:dyDescent="0.35">
      <c r="B101" s="194"/>
      <c r="C101" s="6" t="s">
        <v>62</v>
      </c>
      <c r="D101" s="151"/>
      <c r="E101" s="195"/>
      <c r="F101" s="195"/>
      <c r="G101" s="195"/>
      <c r="H101" s="195"/>
      <c r="I101" s="195"/>
      <c r="J101" s="200"/>
      <c r="K101" s="200"/>
      <c r="L101" s="200"/>
      <c r="M101" s="200"/>
      <c r="N101" s="200"/>
      <c r="O101" s="200"/>
      <c r="P101" s="200"/>
      <c r="Q101" s="200"/>
      <c r="R101" s="200"/>
      <c r="S101" s="200"/>
      <c r="T101" s="200"/>
      <c r="U101" s="200"/>
      <c r="V101" s="200"/>
      <c r="W101" s="200"/>
      <c r="X101" s="200"/>
    </row>
    <row r="102" spans="2:24" x14ac:dyDescent="0.35">
      <c r="B102" s="194"/>
      <c r="C102" s="6" t="s">
        <v>63</v>
      </c>
      <c r="D102" s="151"/>
      <c r="E102" s="195"/>
      <c r="F102" s="195"/>
      <c r="G102" s="195"/>
      <c r="H102" s="195"/>
      <c r="I102" s="195"/>
      <c r="J102" s="200"/>
      <c r="K102" s="200"/>
      <c r="L102" s="200"/>
      <c r="M102" s="200"/>
      <c r="N102" s="200"/>
      <c r="O102" s="200"/>
      <c r="P102" s="200"/>
      <c r="Q102" s="200"/>
      <c r="R102" s="200"/>
      <c r="S102" s="200"/>
      <c r="T102" s="200"/>
      <c r="U102" s="200"/>
      <c r="V102" s="200"/>
      <c r="W102" s="200"/>
      <c r="X102" s="200"/>
    </row>
    <row r="103" spans="2:24" x14ac:dyDescent="0.35">
      <c r="B103" s="196" t="s">
        <v>99</v>
      </c>
      <c r="C103" s="196" t="s">
        <v>155</v>
      </c>
      <c r="D103" s="196" t="s">
        <v>156</v>
      </c>
      <c r="E103" s="205" t="s">
        <v>512</v>
      </c>
      <c r="F103" s="206"/>
      <c r="G103" s="206"/>
      <c r="H103" s="206"/>
      <c r="I103" s="207"/>
      <c r="J103" s="208" t="s">
        <v>513</v>
      </c>
      <c r="K103" s="209"/>
      <c r="L103" s="209"/>
      <c r="M103" s="209"/>
      <c r="N103" s="210"/>
      <c r="O103" s="211" t="s">
        <v>514</v>
      </c>
      <c r="P103" s="212"/>
      <c r="Q103" s="212"/>
      <c r="R103" s="212"/>
      <c r="S103" s="213"/>
    </row>
    <row r="104" spans="2:24" x14ac:dyDescent="0.35">
      <c r="B104" s="196"/>
      <c r="C104" s="196"/>
      <c r="D104" s="196"/>
      <c r="E104" s="227" t="s">
        <v>520</v>
      </c>
      <c r="F104" s="227"/>
      <c r="G104" s="227"/>
      <c r="H104" s="227"/>
      <c r="I104" s="227"/>
      <c r="J104" s="227" t="s">
        <v>526</v>
      </c>
      <c r="K104" s="227"/>
      <c r="L104" s="227"/>
      <c r="M104" s="227"/>
      <c r="N104" s="227"/>
      <c r="O104" s="227" t="s">
        <v>528</v>
      </c>
      <c r="P104" s="227"/>
      <c r="Q104" s="227"/>
      <c r="R104" s="227"/>
      <c r="S104" s="227"/>
    </row>
    <row r="105" spans="2:24" x14ac:dyDescent="0.35">
      <c r="B105" s="196"/>
      <c r="C105" s="196"/>
      <c r="D105" s="196"/>
      <c r="E105" s="108">
        <v>2018</v>
      </c>
      <c r="F105" s="108">
        <v>2019</v>
      </c>
      <c r="G105" s="108">
        <v>2020</v>
      </c>
      <c r="H105" s="108">
        <v>2021</v>
      </c>
      <c r="I105" s="108">
        <v>2022</v>
      </c>
      <c r="J105" s="108">
        <v>2018</v>
      </c>
      <c r="K105" s="108">
        <v>2019</v>
      </c>
      <c r="L105" s="108">
        <v>2020</v>
      </c>
      <c r="M105" s="108">
        <v>2021</v>
      </c>
      <c r="N105" s="108">
        <v>2022</v>
      </c>
      <c r="O105" s="108">
        <v>2018</v>
      </c>
      <c r="P105" s="108">
        <v>2019</v>
      </c>
      <c r="Q105" s="108">
        <v>2020</v>
      </c>
      <c r="R105" s="108">
        <v>2021</v>
      </c>
      <c r="S105" s="108">
        <v>2022</v>
      </c>
    </row>
    <row r="106" spans="2:24" x14ac:dyDescent="0.35">
      <c r="B106" s="5" t="s">
        <v>0</v>
      </c>
      <c r="C106" s="6" t="s">
        <v>1</v>
      </c>
      <c r="D106" s="6" t="s">
        <v>2</v>
      </c>
      <c r="E106" s="7" t="s">
        <v>6</v>
      </c>
      <c r="F106" s="7" t="s">
        <v>6</v>
      </c>
      <c r="G106" s="7" t="s">
        <v>6</v>
      </c>
      <c r="H106" s="8" t="s">
        <v>6</v>
      </c>
      <c r="I106" s="8" t="s">
        <v>6</v>
      </c>
      <c r="J106" s="7" t="s">
        <v>6</v>
      </c>
      <c r="K106" s="7" t="s">
        <v>6</v>
      </c>
      <c r="L106" s="7" t="s">
        <v>6</v>
      </c>
      <c r="M106" s="8">
        <v>63</v>
      </c>
      <c r="N106" s="8">
        <v>109</v>
      </c>
      <c r="O106" s="7">
        <v>549</v>
      </c>
      <c r="P106" s="7">
        <v>406</v>
      </c>
      <c r="Q106" s="7">
        <v>549</v>
      </c>
      <c r="R106" s="8">
        <v>1295</v>
      </c>
      <c r="S106" s="8">
        <v>562</v>
      </c>
    </row>
    <row r="107" spans="2:24" x14ac:dyDescent="0.35">
      <c r="B107" s="194" t="s">
        <v>12</v>
      </c>
      <c r="C107" s="6" t="s">
        <v>13</v>
      </c>
      <c r="D107" s="202" t="s">
        <v>2</v>
      </c>
      <c r="E107" s="195" t="s">
        <v>6</v>
      </c>
      <c r="F107" s="195" t="s">
        <v>6</v>
      </c>
      <c r="G107" s="195" t="s">
        <v>6</v>
      </c>
      <c r="H107" s="195" t="s">
        <v>6</v>
      </c>
      <c r="I107" s="195" t="s">
        <v>6</v>
      </c>
      <c r="J107" s="195" t="s">
        <v>6</v>
      </c>
      <c r="K107" s="195" t="s">
        <v>6</v>
      </c>
      <c r="L107" s="195" t="s">
        <v>6</v>
      </c>
      <c r="M107" s="195" t="s">
        <v>6</v>
      </c>
      <c r="N107" s="195" t="s">
        <v>6</v>
      </c>
      <c r="O107" s="195" t="s">
        <v>667</v>
      </c>
      <c r="P107" s="201" t="s">
        <v>668</v>
      </c>
      <c r="Q107" s="201" t="s">
        <v>669</v>
      </c>
      <c r="R107" s="201" t="s">
        <v>670</v>
      </c>
      <c r="S107" s="195" t="s">
        <v>6</v>
      </c>
    </row>
    <row r="108" spans="2:24" x14ac:dyDescent="0.35">
      <c r="B108" s="194"/>
      <c r="C108" s="6" t="s">
        <v>14</v>
      </c>
      <c r="D108" s="203"/>
      <c r="E108" s="195"/>
      <c r="F108" s="195"/>
      <c r="G108" s="195"/>
      <c r="H108" s="195"/>
      <c r="I108" s="195"/>
      <c r="J108" s="195"/>
      <c r="K108" s="195"/>
      <c r="L108" s="195"/>
      <c r="M108" s="195"/>
      <c r="N108" s="195"/>
      <c r="O108" s="195"/>
      <c r="P108" s="201"/>
      <c r="Q108" s="201"/>
      <c r="R108" s="201"/>
      <c r="S108" s="195"/>
    </row>
    <row r="109" spans="2:24" x14ac:dyDescent="0.35">
      <c r="B109" s="194"/>
      <c r="C109" s="6" t="s">
        <v>15</v>
      </c>
      <c r="D109" s="203"/>
      <c r="E109" s="195"/>
      <c r="F109" s="195"/>
      <c r="G109" s="195"/>
      <c r="H109" s="195"/>
      <c r="I109" s="195"/>
      <c r="J109" s="195"/>
      <c r="K109" s="195"/>
      <c r="L109" s="195"/>
      <c r="M109" s="195"/>
      <c r="N109" s="195"/>
      <c r="O109" s="195"/>
      <c r="P109" s="201"/>
      <c r="Q109" s="201"/>
      <c r="R109" s="201"/>
      <c r="S109" s="195"/>
    </row>
    <row r="110" spans="2:24" x14ac:dyDescent="0.35">
      <c r="B110" s="194"/>
      <c r="C110" s="6" t="s">
        <v>16</v>
      </c>
      <c r="D110" s="204"/>
      <c r="E110" s="195"/>
      <c r="F110" s="195"/>
      <c r="G110" s="195"/>
      <c r="H110" s="195"/>
      <c r="I110" s="195"/>
      <c r="J110" s="195"/>
      <c r="K110" s="195"/>
      <c r="L110" s="195"/>
      <c r="M110" s="195"/>
      <c r="N110" s="195"/>
      <c r="O110" s="195"/>
      <c r="P110" s="201"/>
      <c r="Q110" s="201"/>
      <c r="R110" s="201"/>
      <c r="S110" s="195"/>
    </row>
    <row r="111" spans="2:24" x14ac:dyDescent="0.35">
      <c r="B111" s="5" t="s">
        <v>21</v>
      </c>
      <c r="C111" s="6" t="s">
        <v>22</v>
      </c>
      <c r="D111" s="6" t="s">
        <v>108</v>
      </c>
      <c r="E111" s="8" t="s">
        <v>6</v>
      </c>
      <c r="F111" s="8" t="s">
        <v>6</v>
      </c>
      <c r="G111" s="8" t="s">
        <v>6</v>
      </c>
      <c r="H111" s="8" t="s">
        <v>6</v>
      </c>
      <c r="I111" s="8" t="s">
        <v>6</v>
      </c>
      <c r="J111" s="8" t="s">
        <v>6</v>
      </c>
      <c r="K111" s="8" t="s">
        <v>6</v>
      </c>
      <c r="L111" s="8" t="s">
        <v>6</v>
      </c>
      <c r="M111" s="8" t="s">
        <v>6</v>
      </c>
      <c r="N111" s="8" t="s">
        <v>6</v>
      </c>
      <c r="O111" s="109">
        <v>848</v>
      </c>
      <c r="P111" s="113" t="s">
        <v>671</v>
      </c>
      <c r="Q111" s="113" t="s">
        <v>672</v>
      </c>
      <c r="R111" s="114">
        <v>1468</v>
      </c>
      <c r="S111" s="109">
        <v>1221</v>
      </c>
    </row>
    <row r="112" spans="2:24" x14ac:dyDescent="0.35">
      <c r="B112" s="194" t="s">
        <v>25</v>
      </c>
      <c r="C112" s="6" t="s">
        <v>26</v>
      </c>
      <c r="D112" s="6" t="s">
        <v>108</v>
      </c>
      <c r="E112" s="8" t="s">
        <v>6</v>
      </c>
      <c r="F112" s="8" t="s">
        <v>6</v>
      </c>
      <c r="G112" s="8" t="s">
        <v>6</v>
      </c>
      <c r="H112" s="8" t="s">
        <v>6</v>
      </c>
      <c r="I112" s="8" t="s">
        <v>6</v>
      </c>
      <c r="J112" s="8" t="s">
        <v>6</v>
      </c>
      <c r="K112" s="8" t="s">
        <v>6</v>
      </c>
      <c r="L112" s="8" t="s">
        <v>6</v>
      </c>
      <c r="M112" s="8" t="s">
        <v>6</v>
      </c>
      <c r="N112" s="8" t="s">
        <v>6</v>
      </c>
      <c r="O112" s="8" t="s">
        <v>6</v>
      </c>
      <c r="P112" s="8" t="s">
        <v>6</v>
      </c>
      <c r="Q112" s="8" t="s">
        <v>6</v>
      </c>
      <c r="R112" s="8" t="s">
        <v>6</v>
      </c>
      <c r="S112" s="8" t="s">
        <v>6</v>
      </c>
    </row>
    <row r="113" spans="2:28" x14ac:dyDescent="0.35">
      <c r="B113" s="194"/>
      <c r="C113" s="6" t="s">
        <v>27</v>
      </c>
      <c r="D113" s="6" t="s">
        <v>108</v>
      </c>
      <c r="E113" s="8" t="s">
        <v>6</v>
      </c>
      <c r="F113" s="8" t="s">
        <v>6</v>
      </c>
      <c r="G113" s="8" t="s">
        <v>6</v>
      </c>
      <c r="H113" s="8" t="s">
        <v>6</v>
      </c>
      <c r="I113" s="8" t="s">
        <v>6</v>
      </c>
      <c r="J113" s="8">
        <v>187</v>
      </c>
      <c r="K113" s="8">
        <v>155</v>
      </c>
      <c r="L113" s="8">
        <v>93</v>
      </c>
      <c r="M113" s="8">
        <v>56</v>
      </c>
      <c r="N113" s="8" t="s">
        <v>6</v>
      </c>
      <c r="O113" s="8" t="s">
        <v>673</v>
      </c>
      <c r="P113" s="8">
        <v>61</v>
      </c>
      <c r="Q113" s="8">
        <v>71</v>
      </c>
      <c r="R113" s="8">
        <v>58</v>
      </c>
      <c r="S113" s="8" t="s">
        <v>6</v>
      </c>
    </row>
    <row r="114" spans="2:28" x14ac:dyDescent="0.35">
      <c r="B114" s="194"/>
      <c r="C114" s="6" t="s">
        <v>28</v>
      </c>
      <c r="D114" s="151" t="s">
        <v>108</v>
      </c>
      <c r="E114" s="195" t="s">
        <v>6</v>
      </c>
      <c r="F114" s="195" t="s">
        <v>6</v>
      </c>
      <c r="G114" s="195" t="s">
        <v>6</v>
      </c>
      <c r="H114" s="195" t="s">
        <v>6</v>
      </c>
      <c r="I114" s="195" t="s">
        <v>6</v>
      </c>
      <c r="J114" s="195" t="s">
        <v>6</v>
      </c>
      <c r="K114" s="195">
        <v>118</v>
      </c>
      <c r="L114" s="195">
        <v>88</v>
      </c>
      <c r="M114" s="195" t="s">
        <v>6</v>
      </c>
      <c r="N114" s="195" t="s">
        <v>6</v>
      </c>
      <c r="O114" s="195" t="s">
        <v>6</v>
      </c>
      <c r="P114" s="195" t="s">
        <v>6</v>
      </c>
      <c r="Q114" s="195" t="s">
        <v>6</v>
      </c>
      <c r="R114" s="195" t="s">
        <v>6</v>
      </c>
      <c r="S114" s="195" t="s">
        <v>6</v>
      </c>
      <c r="W114" s="111"/>
    </row>
    <row r="115" spans="2:28" x14ac:dyDescent="0.35">
      <c r="B115" s="194"/>
      <c r="C115" s="6" t="s">
        <v>29</v>
      </c>
      <c r="D115" s="151"/>
      <c r="E115" s="195"/>
      <c r="F115" s="195"/>
      <c r="G115" s="195"/>
      <c r="H115" s="195"/>
      <c r="I115" s="195"/>
      <c r="J115" s="195"/>
      <c r="K115" s="195"/>
      <c r="L115" s="195"/>
      <c r="M115" s="195"/>
      <c r="N115" s="195"/>
      <c r="O115" s="195"/>
      <c r="P115" s="195"/>
      <c r="Q115" s="195"/>
      <c r="R115" s="195"/>
      <c r="S115" s="195"/>
      <c r="W115" s="111"/>
      <c r="X115" s="111"/>
      <c r="Y115" s="9"/>
      <c r="Z115" s="2"/>
      <c r="AA115" s="2"/>
    </row>
    <row r="116" spans="2:28" x14ac:dyDescent="0.35">
      <c r="B116" s="194"/>
      <c r="C116" s="6" t="s">
        <v>30</v>
      </c>
      <c r="D116" s="151"/>
      <c r="E116" s="195"/>
      <c r="F116" s="195"/>
      <c r="G116" s="195"/>
      <c r="H116" s="195"/>
      <c r="I116" s="195"/>
      <c r="J116" s="195"/>
      <c r="K116" s="195"/>
      <c r="L116" s="195"/>
      <c r="M116" s="195"/>
      <c r="N116" s="195"/>
      <c r="O116" s="195"/>
      <c r="P116" s="195"/>
      <c r="Q116" s="195"/>
      <c r="R116" s="195"/>
      <c r="S116" s="195"/>
      <c r="W116" s="111"/>
      <c r="X116" s="111"/>
      <c r="Y116" s="9"/>
      <c r="Z116" s="2"/>
      <c r="AA116" s="2"/>
    </row>
    <row r="117" spans="2:28" x14ac:dyDescent="0.35">
      <c r="B117" s="194"/>
      <c r="C117" s="6" t="s">
        <v>31</v>
      </c>
      <c r="D117" s="151"/>
      <c r="E117" s="195"/>
      <c r="F117" s="195"/>
      <c r="G117" s="195"/>
      <c r="H117" s="195"/>
      <c r="I117" s="195"/>
      <c r="J117" s="195"/>
      <c r="K117" s="195"/>
      <c r="L117" s="195"/>
      <c r="M117" s="195"/>
      <c r="N117" s="195"/>
      <c r="O117" s="195"/>
      <c r="P117" s="195"/>
      <c r="Q117" s="195"/>
      <c r="R117" s="195"/>
      <c r="S117" s="195"/>
      <c r="W117" s="111"/>
      <c r="X117" s="111"/>
      <c r="Y117" s="9"/>
      <c r="Z117" s="2"/>
      <c r="AA117" s="2"/>
    </row>
    <row r="118" spans="2:28" x14ac:dyDescent="0.35">
      <c r="B118" s="194"/>
      <c r="C118" s="6" t="s">
        <v>32</v>
      </c>
      <c r="D118" s="151"/>
      <c r="E118" s="195"/>
      <c r="F118" s="195"/>
      <c r="G118" s="195"/>
      <c r="H118" s="195"/>
      <c r="I118" s="195"/>
      <c r="J118" s="195"/>
      <c r="K118" s="195"/>
      <c r="L118" s="195"/>
      <c r="M118" s="195"/>
      <c r="N118" s="195"/>
      <c r="O118" s="195"/>
      <c r="P118" s="195"/>
      <c r="Q118" s="195"/>
      <c r="R118" s="195"/>
      <c r="S118" s="195"/>
      <c r="W118" s="111"/>
      <c r="X118" s="111"/>
      <c r="Y118" s="9"/>
      <c r="Z118" s="2"/>
      <c r="AA118" s="2"/>
    </row>
    <row r="119" spans="2:28" x14ac:dyDescent="0.35">
      <c r="B119" s="194" t="s">
        <v>33</v>
      </c>
      <c r="C119" s="6" t="s">
        <v>34</v>
      </c>
      <c r="D119" s="151" t="s">
        <v>2</v>
      </c>
      <c r="E119" s="195" t="s">
        <v>6</v>
      </c>
      <c r="F119" s="195" t="s">
        <v>6</v>
      </c>
      <c r="G119" s="195" t="s">
        <v>6</v>
      </c>
      <c r="H119" s="195" t="s">
        <v>6</v>
      </c>
      <c r="I119" s="195" t="s">
        <v>6</v>
      </c>
      <c r="J119" s="195" t="s">
        <v>6</v>
      </c>
      <c r="K119" s="195" t="s">
        <v>6</v>
      </c>
      <c r="L119" s="195" t="s">
        <v>6</v>
      </c>
      <c r="M119" s="195" t="s">
        <v>6</v>
      </c>
      <c r="N119" s="195" t="s">
        <v>6</v>
      </c>
      <c r="O119" s="195" t="s">
        <v>6</v>
      </c>
      <c r="P119" s="195">
        <v>898</v>
      </c>
      <c r="Q119" s="195">
        <v>1289</v>
      </c>
      <c r="R119" s="195" t="s">
        <v>6</v>
      </c>
      <c r="S119" s="195" t="s">
        <v>6</v>
      </c>
      <c r="W119" s="111"/>
      <c r="X119" s="111"/>
      <c r="Y119" s="9"/>
      <c r="Z119" s="2"/>
      <c r="AA119" s="2"/>
    </row>
    <row r="120" spans="2:28" x14ac:dyDescent="0.35">
      <c r="B120" s="194"/>
      <c r="C120" s="6" t="s">
        <v>35</v>
      </c>
      <c r="D120" s="151"/>
      <c r="E120" s="195"/>
      <c r="F120" s="195"/>
      <c r="G120" s="195"/>
      <c r="H120" s="195"/>
      <c r="I120" s="195"/>
      <c r="J120" s="195"/>
      <c r="K120" s="195"/>
      <c r="L120" s="195"/>
      <c r="M120" s="195"/>
      <c r="N120" s="195"/>
      <c r="O120" s="195"/>
      <c r="P120" s="195"/>
      <c r="Q120" s="195"/>
      <c r="R120" s="195"/>
      <c r="S120" s="195"/>
      <c r="W120" s="111"/>
      <c r="X120" s="111"/>
      <c r="Y120" s="9"/>
      <c r="Z120" s="2"/>
      <c r="AA120" s="2"/>
    </row>
    <row r="121" spans="2:28" x14ac:dyDescent="0.35">
      <c r="B121" s="194"/>
      <c r="C121" s="6" t="s">
        <v>36</v>
      </c>
      <c r="D121" s="151"/>
      <c r="E121" s="195"/>
      <c r="F121" s="195"/>
      <c r="G121" s="195"/>
      <c r="H121" s="195"/>
      <c r="I121" s="195"/>
      <c r="J121" s="195"/>
      <c r="K121" s="195"/>
      <c r="L121" s="195"/>
      <c r="M121" s="195"/>
      <c r="N121" s="195"/>
      <c r="O121" s="195"/>
      <c r="P121" s="195"/>
      <c r="Q121" s="195"/>
      <c r="R121" s="195"/>
      <c r="S121" s="195"/>
      <c r="W121" s="111"/>
      <c r="X121" s="111"/>
      <c r="Y121" s="9"/>
      <c r="Z121" s="2"/>
      <c r="AA121" s="2"/>
    </row>
    <row r="122" spans="2:28" x14ac:dyDescent="0.35">
      <c r="B122" s="194"/>
      <c r="C122" s="6" t="s">
        <v>37</v>
      </c>
      <c r="D122" s="151"/>
      <c r="E122" s="195"/>
      <c r="F122" s="195"/>
      <c r="G122" s="195"/>
      <c r="H122" s="195"/>
      <c r="I122" s="195"/>
      <c r="J122" s="195"/>
      <c r="K122" s="195"/>
      <c r="L122" s="195"/>
      <c r="M122" s="195"/>
      <c r="N122" s="195"/>
      <c r="O122" s="195"/>
      <c r="P122" s="195"/>
      <c r="Q122" s="195"/>
      <c r="R122" s="195"/>
      <c r="S122" s="195"/>
      <c r="W122" s="111"/>
      <c r="X122" s="111"/>
      <c r="Y122" s="9"/>
      <c r="Z122" s="2"/>
      <c r="AA122" s="2"/>
    </row>
    <row r="123" spans="2:28" x14ac:dyDescent="0.35">
      <c r="B123" s="194"/>
      <c r="C123" s="6" t="s">
        <v>38</v>
      </c>
      <c r="D123" s="151"/>
      <c r="E123" s="195"/>
      <c r="F123" s="195"/>
      <c r="G123" s="195"/>
      <c r="H123" s="195"/>
      <c r="I123" s="195"/>
      <c r="J123" s="195"/>
      <c r="K123" s="195"/>
      <c r="L123" s="195"/>
      <c r="M123" s="195"/>
      <c r="N123" s="195"/>
      <c r="O123" s="195"/>
      <c r="P123" s="195"/>
      <c r="Q123" s="195"/>
      <c r="R123" s="195"/>
      <c r="S123" s="195"/>
      <c r="W123" s="111"/>
      <c r="X123" s="111"/>
      <c r="Y123" s="9"/>
      <c r="Z123" s="2"/>
      <c r="AA123" s="2"/>
    </row>
    <row r="124" spans="2:28" x14ac:dyDescent="0.35">
      <c r="B124" s="194"/>
      <c r="C124" s="6" t="s">
        <v>39</v>
      </c>
      <c r="D124" s="151"/>
      <c r="E124" s="195"/>
      <c r="F124" s="195"/>
      <c r="G124" s="195"/>
      <c r="H124" s="195"/>
      <c r="I124" s="195"/>
      <c r="J124" s="195"/>
      <c r="K124" s="195"/>
      <c r="L124" s="195"/>
      <c r="M124" s="195"/>
      <c r="N124" s="195"/>
      <c r="O124" s="195"/>
      <c r="P124" s="195"/>
      <c r="Q124" s="195"/>
      <c r="R124" s="195"/>
      <c r="S124" s="195"/>
      <c r="W124" s="111"/>
      <c r="X124" s="111"/>
      <c r="Y124" s="9"/>
      <c r="Z124" s="2"/>
      <c r="AA124" s="2"/>
    </row>
    <row r="125" spans="2:28" x14ac:dyDescent="0.35">
      <c r="B125" s="5" t="s">
        <v>40</v>
      </c>
      <c r="C125" s="6" t="s">
        <v>41</v>
      </c>
      <c r="D125" s="6" t="s">
        <v>2</v>
      </c>
      <c r="E125" s="8" t="s">
        <v>6</v>
      </c>
      <c r="F125" s="8" t="s">
        <v>6</v>
      </c>
      <c r="G125" s="8" t="s">
        <v>6</v>
      </c>
      <c r="H125" s="8" t="s">
        <v>6</v>
      </c>
      <c r="I125" s="8" t="s">
        <v>6</v>
      </c>
      <c r="J125" s="8" t="s">
        <v>6</v>
      </c>
      <c r="K125" s="8" t="s">
        <v>6</v>
      </c>
      <c r="L125" s="8" t="s">
        <v>6</v>
      </c>
      <c r="M125" s="8" t="s">
        <v>6</v>
      </c>
      <c r="N125" s="8" t="s">
        <v>6</v>
      </c>
      <c r="O125" s="8" t="s">
        <v>6</v>
      </c>
      <c r="P125" s="8" t="s">
        <v>6</v>
      </c>
      <c r="Q125" s="8" t="s">
        <v>6</v>
      </c>
      <c r="R125" s="8" t="s">
        <v>6</v>
      </c>
      <c r="S125" s="8" t="s">
        <v>6</v>
      </c>
      <c r="W125" s="111"/>
      <c r="X125" s="111"/>
      <c r="Y125" s="9"/>
      <c r="Z125" s="2"/>
      <c r="AA125" s="2"/>
    </row>
    <row r="126" spans="2:28" x14ac:dyDescent="0.35">
      <c r="B126" s="5" t="s">
        <v>42</v>
      </c>
      <c r="C126" s="6" t="s">
        <v>43</v>
      </c>
      <c r="D126" s="6" t="s">
        <v>44</v>
      </c>
      <c r="E126" s="109">
        <v>82265</v>
      </c>
      <c r="F126" s="109">
        <v>227075</v>
      </c>
      <c r="G126" s="109">
        <v>63400</v>
      </c>
      <c r="H126" s="109">
        <v>266000</v>
      </c>
      <c r="I126" s="109">
        <v>581228</v>
      </c>
      <c r="J126" s="109" t="s">
        <v>6</v>
      </c>
      <c r="K126" s="109" t="s">
        <v>6</v>
      </c>
      <c r="L126" s="109" t="s">
        <v>6</v>
      </c>
      <c r="M126" s="109" t="s">
        <v>6</v>
      </c>
      <c r="N126" s="109" t="s">
        <v>6</v>
      </c>
      <c r="O126" s="113" t="s">
        <v>674</v>
      </c>
      <c r="P126" s="113" t="s">
        <v>675</v>
      </c>
      <c r="Q126" s="113" t="s">
        <v>676</v>
      </c>
      <c r="R126" s="113" t="s">
        <v>677</v>
      </c>
      <c r="S126" s="113" t="s">
        <v>678</v>
      </c>
      <c r="W126" s="111"/>
      <c r="X126" s="111"/>
      <c r="Y126" s="9"/>
      <c r="Z126" s="2"/>
      <c r="AA126" s="2"/>
      <c r="AB126" s="3"/>
    </row>
    <row r="127" spans="2:28" x14ac:dyDescent="0.35">
      <c r="B127" s="5" t="s">
        <v>45</v>
      </c>
      <c r="C127" s="6" t="s">
        <v>46</v>
      </c>
      <c r="D127" s="6" t="s">
        <v>108</v>
      </c>
      <c r="E127" s="8" t="s">
        <v>6</v>
      </c>
      <c r="F127" s="8" t="s">
        <v>6</v>
      </c>
      <c r="G127" s="8" t="s">
        <v>6</v>
      </c>
      <c r="H127" s="8" t="s">
        <v>6</v>
      </c>
      <c r="I127" s="8" t="s">
        <v>6</v>
      </c>
      <c r="J127" s="8" t="s">
        <v>6</v>
      </c>
      <c r="K127" s="8" t="s">
        <v>6</v>
      </c>
      <c r="L127" s="8" t="s">
        <v>6</v>
      </c>
      <c r="M127" s="8" t="s">
        <v>6</v>
      </c>
      <c r="N127" s="8" t="s">
        <v>6</v>
      </c>
      <c r="O127" s="115" t="s">
        <v>562</v>
      </c>
      <c r="P127" s="131" t="s">
        <v>693</v>
      </c>
      <c r="Q127" s="115" t="s">
        <v>557</v>
      </c>
      <c r="R127" s="115" t="s">
        <v>627</v>
      </c>
      <c r="S127" s="115" t="s">
        <v>679</v>
      </c>
      <c r="W127" s="111"/>
      <c r="X127" s="111"/>
      <c r="Y127" s="9"/>
      <c r="Z127" s="2"/>
      <c r="AA127" s="2"/>
      <c r="AB127" s="3"/>
    </row>
    <row r="128" spans="2:28" x14ac:dyDescent="0.35">
      <c r="B128" s="194" t="s">
        <v>47</v>
      </c>
      <c r="C128" s="6" t="s">
        <v>48</v>
      </c>
      <c r="D128" s="151" t="s">
        <v>108</v>
      </c>
      <c r="E128" s="195" t="s">
        <v>6</v>
      </c>
      <c r="F128" s="195" t="s">
        <v>6</v>
      </c>
      <c r="G128" s="200">
        <v>4685717</v>
      </c>
      <c r="H128" s="200">
        <v>5189063</v>
      </c>
      <c r="I128" s="200">
        <v>7290446</v>
      </c>
      <c r="J128" s="195" t="s">
        <v>6</v>
      </c>
      <c r="K128" s="195">
        <v>336</v>
      </c>
      <c r="L128" s="200">
        <v>208</v>
      </c>
      <c r="M128" s="200">
        <v>294</v>
      </c>
      <c r="N128" s="200">
        <v>410</v>
      </c>
      <c r="O128" s="195">
        <v>975</v>
      </c>
      <c r="P128" s="200">
        <v>1437</v>
      </c>
      <c r="Q128" s="200">
        <v>1249</v>
      </c>
      <c r="R128" s="200">
        <v>2612</v>
      </c>
      <c r="S128" s="200">
        <v>3632</v>
      </c>
      <c r="W128" s="111"/>
      <c r="X128" s="111"/>
      <c r="Y128" s="9"/>
      <c r="Z128" s="2"/>
      <c r="AA128" s="2"/>
      <c r="AB128" s="3"/>
    </row>
    <row r="129" spans="2:28" x14ac:dyDescent="0.35">
      <c r="B129" s="194"/>
      <c r="C129" s="6" t="s">
        <v>49</v>
      </c>
      <c r="D129" s="151"/>
      <c r="E129" s="195"/>
      <c r="F129" s="195"/>
      <c r="G129" s="200"/>
      <c r="H129" s="200"/>
      <c r="I129" s="200"/>
      <c r="J129" s="195"/>
      <c r="K129" s="195"/>
      <c r="L129" s="200"/>
      <c r="M129" s="200"/>
      <c r="N129" s="200"/>
      <c r="O129" s="195"/>
      <c r="P129" s="200"/>
      <c r="Q129" s="200"/>
      <c r="R129" s="200"/>
      <c r="S129" s="200"/>
      <c r="W129" s="111"/>
      <c r="X129" s="111"/>
      <c r="Y129" s="9"/>
      <c r="Z129" s="2"/>
      <c r="AA129" s="2"/>
      <c r="AB129" s="3"/>
    </row>
    <row r="130" spans="2:28" x14ac:dyDescent="0.35">
      <c r="B130" s="5" t="s">
        <v>50</v>
      </c>
      <c r="C130" s="6" t="s">
        <v>51</v>
      </c>
      <c r="D130" s="6" t="s">
        <v>2</v>
      </c>
      <c r="E130" s="8" t="s">
        <v>6</v>
      </c>
      <c r="F130" s="8" t="s">
        <v>6</v>
      </c>
      <c r="G130" s="8" t="s">
        <v>6</v>
      </c>
      <c r="H130" s="8" t="s">
        <v>6</v>
      </c>
      <c r="I130" s="8" t="s">
        <v>6</v>
      </c>
      <c r="J130" s="8" t="s">
        <v>6</v>
      </c>
      <c r="K130" s="8" t="s">
        <v>6</v>
      </c>
      <c r="L130" s="8">
        <v>5</v>
      </c>
      <c r="M130" s="8">
        <v>17</v>
      </c>
      <c r="N130" s="8">
        <v>24</v>
      </c>
      <c r="O130" s="8" t="s">
        <v>6</v>
      </c>
      <c r="P130" s="8" t="s">
        <v>6</v>
      </c>
      <c r="Q130" s="8" t="s">
        <v>6</v>
      </c>
      <c r="R130" s="8" t="s">
        <v>6</v>
      </c>
      <c r="S130" s="8" t="s">
        <v>6</v>
      </c>
      <c r="W130" s="111"/>
      <c r="X130" s="111"/>
      <c r="Y130" s="9"/>
      <c r="Z130" s="2"/>
      <c r="AA130" s="2"/>
      <c r="AB130" s="3"/>
    </row>
    <row r="131" spans="2:28" x14ac:dyDescent="0.35">
      <c r="B131" s="5" t="s">
        <v>52</v>
      </c>
      <c r="C131" s="6" t="s">
        <v>53</v>
      </c>
      <c r="D131" s="6" t="s">
        <v>108</v>
      </c>
      <c r="E131" s="8" t="s">
        <v>6</v>
      </c>
      <c r="F131" s="8" t="s">
        <v>6</v>
      </c>
      <c r="G131" s="8" t="s">
        <v>6</v>
      </c>
      <c r="H131" s="8" t="s">
        <v>6</v>
      </c>
      <c r="I131" s="8" t="s">
        <v>6</v>
      </c>
      <c r="J131" s="8">
        <v>423</v>
      </c>
      <c r="K131" s="8">
        <v>215</v>
      </c>
      <c r="L131" s="8">
        <v>170</v>
      </c>
      <c r="M131" s="8">
        <v>186</v>
      </c>
      <c r="N131" s="8" t="s">
        <v>6</v>
      </c>
      <c r="O131" s="8" t="s">
        <v>6</v>
      </c>
      <c r="P131" s="8" t="s">
        <v>6</v>
      </c>
      <c r="Q131" s="8" t="s">
        <v>6</v>
      </c>
      <c r="R131" s="8" t="s">
        <v>6</v>
      </c>
      <c r="S131" s="8" t="s">
        <v>6</v>
      </c>
      <c r="W131" s="111"/>
      <c r="X131" s="111"/>
      <c r="Y131" s="9"/>
      <c r="Z131" s="2"/>
      <c r="AA131" s="2"/>
    </row>
    <row r="132" spans="2:28" x14ac:dyDescent="0.35">
      <c r="B132" s="194" t="s">
        <v>59</v>
      </c>
      <c r="C132" s="6" t="s">
        <v>60</v>
      </c>
      <c r="D132" s="151" t="s">
        <v>107</v>
      </c>
      <c r="E132" s="195" t="s">
        <v>6</v>
      </c>
      <c r="F132" s="195" t="s">
        <v>6</v>
      </c>
      <c r="G132" s="195" t="s">
        <v>6</v>
      </c>
      <c r="H132" s="195" t="s">
        <v>6</v>
      </c>
      <c r="I132" s="195" t="s">
        <v>6</v>
      </c>
      <c r="J132" s="195" t="s">
        <v>6</v>
      </c>
      <c r="K132" s="195" t="s">
        <v>6</v>
      </c>
      <c r="L132" s="195" t="s">
        <v>6</v>
      </c>
      <c r="M132" s="195" t="s">
        <v>6</v>
      </c>
      <c r="N132" s="195" t="s">
        <v>6</v>
      </c>
      <c r="O132" s="195" t="s">
        <v>6</v>
      </c>
      <c r="P132" s="195" t="s">
        <v>6</v>
      </c>
      <c r="Q132" s="195" t="s">
        <v>6</v>
      </c>
      <c r="R132" s="195" t="s">
        <v>6</v>
      </c>
      <c r="S132" s="195" t="s">
        <v>6</v>
      </c>
      <c r="W132" s="111"/>
      <c r="X132" s="111"/>
      <c r="Y132" s="9"/>
      <c r="Z132" s="2"/>
      <c r="AA132" s="2"/>
    </row>
    <row r="133" spans="2:28" x14ac:dyDescent="0.35">
      <c r="B133" s="194"/>
      <c r="C133" s="6" t="s">
        <v>61</v>
      </c>
      <c r="D133" s="151"/>
      <c r="E133" s="195"/>
      <c r="F133" s="195"/>
      <c r="G133" s="195"/>
      <c r="H133" s="195"/>
      <c r="I133" s="195"/>
      <c r="J133" s="195"/>
      <c r="K133" s="195"/>
      <c r="L133" s="195"/>
      <c r="M133" s="195"/>
      <c r="N133" s="195"/>
      <c r="O133" s="195"/>
      <c r="P133" s="195"/>
      <c r="Q133" s="195"/>
      <c r="R133" s="195"/>
      <c r="S133" s="195"/>
      <c r="W133" s="111"/>
      <c r="X133" s="111"/>
      <c r="Y133" s="9"/>
      <c r="Z133" s="2"/>
      <c r="AA133" s="2"/>
    </row>
    <row r="134" spans="2:28" x14ac:dyDescent="0.35">
      <c r="B134" s="194"/>
      <c r="C134" s="6" t="s">
        <v>62</v>
      </c>
      <c r="D134" s="151"/>
      <c r="E134" s="195"/>
      <c r="F134" s="195"/>
      <c r="G134" s="195"/>
      <c r="H134" s="195"/>
      <c r="I134" s="195"/>
      <c r="J134" s="195"/>
      <c r="K134" s="195"/>
      <c r="L134" s="195"/>
      <c r="M134" s="195"/>
      <c r="N134" s="195"/>
      <c r="O134" s="195"/>
      <c r="P134" s="195"/>
      <c r="Q134" s="195"/>
      <c r="R134" s="195"/>
      <c r="S134" s="195"/>
      <c r="W134" s="111"/>
      <c r="X134" s="111"/>
      <c r="Y134" s="9"/>
      <c r="Z134" s="2"/>
      <c r="AA134" s="2"/>
    </row>
    <row r="135" spans="2:28" x14ac:dyDescent="0.35">
      <c r="B135" s="194"/>
      <c r="C135" s="6" t="s">
        <v>63</v>
      </c>
      <c r="D135" s="151"/>
      <c r="E135" s="195"/>
      <c r="F135" s="195"/>
      <c r="G135" s="195"/>
      <c r="H135" s="195"/>
      <c r="I135" s="195"/>
      <c r="J135" s="195"/>
      <c r="K135" s="195"/>
      <c r="L135" s="195"/>
      <c r="M135" s="195"/>
      <c r="N135" s="195"/>
      <c r="O135" s="195"/>
      <c r="P135" s="195"/>
      <c r="Q135" s="195"/>
      <c r="R135" s="195"/>
      <c r="S135" s="195"/>
      <c r="W135" s="111"/>
      <c r="X135" s="111"/>
      <c r="Y135" s="9"/>
      <c r="Z135" s="2"/>
      <c r="AA135" s="2"/>
    </row>
    <row r="136" spans="2:28" x14ac:dyDescent="0.35">
      <c r="B136" s="106"/>
      <c r="C136" s="106"/>
      <c r="D136" s="106"/>
      <c r="E136" s="106"/>
      <c r="F136" s="106"/>
      <c r="G136" s="106"/>
      <c r="H136" s="106"/>
      <c r="I136" s="106"/>
      <c r="J136" s="106"/>
      <c r="W136" s="112"/>
      <c r="X136" s="112"/>
      <c r="Y136" s="9"/>
      <c r="Z136" s="2"/>
      <c r="AA136" s="2"/>
    </row>
    <row r="137" spans="2:28" x14ac:dyDescent="0.35">
      <c r="B137" s="118" t="s">
        <v>723</v>
      </c>
      <c r="W137" s="112"/>
      <c r="X137" s="112"/>
      <c r="Y137" s="9"/>
      <c r="Z137" s="2"/>
      <c r="AA137" s="2"/>
    </row>
    <row r="138" spans="2:28" x14ac:dyDescent="0.35">
      <c r="W138" s="112"/>
      <c r="X138" s="112"/>
      <c r="Y138" s="9"/>
      <c r="Z138" s="2"/>
      <c r="AA138" s="2"/>
    </row>
    <row r="139" spans="2:28" x14ac:dyDescent="0.35">
      <c r="Z139" s="2"/>
    </row>
  </sheetData>
  <mergeCells count="457">
    <mergeCell ref="E71:I71"/>
    <mergeCell ref="J71:N71"/>
    <mergeCell ref="O71:S71"/>
    <mergeCell ref="T71:X71"/>
    <mergeCell ref="E104:I104"/>
    <mergeCell ref="J104:N104"/>
    <mergeCell ref="O104:S104"/>
    <mergeCell ref="E5:I5"/>
    <mergeCell ref="J5:N5"/>
    <mergeCell ref="O5:S5"/>
    <mergeCell ref="T5:X5"/>
    <mergeCell ref="V15:V19"/>
    <mergeCell ref="W15:W19"/>
    <mergeCell ref="X15:X19"/>
    <mergeCell ref="R15:R19"/>
    <mergeCell ref="S15:S19"/>
    <mergeCell ref="T15:T19"/>
    <mergeCell ref="U15:U19"/>
    <mergeCell ref="V20:V25"/>
    <mergeCell ref="W20:W25"/>
    <mergeCell ref="V33:V36"/>
    <mergeCell ref="W33:W36"/>
    <mergeCell ref="X33:X36"/>
    <mergeCell ref="E41:E44"/>
    <mergeCell ref="B8:B11"/>
    <mergeCell ref="D8:D11"/>
    <mergeCell ref="E8:E11"/>
    <mergeCell ref="F8:F11"/>
    <mergeCell ref="G8:G11"/>
    <mergeCell ref="H8:H11"/>
    <mergeCell ref="I8:I11"/>
    <mergeCell ref="N8:N11"/>
    <mergeCell ref="O8:O11"/>
    <mergeCell ref="E4:I4"/>
    <mergeCell ref="J4:N4"/>
    <mergeCell ref="O4:S4"/>
    <mergeCell ref="T4:X4"/>
    <mergeCell ref="V8:V11"/>
    <mergeCell ref="W8:W11"/>
    <mergeCell ref="X8:X11"/>
    <mergeCell ref="R8:R11"/>
    <mergeCell ref="B13:B19"/>
    <mergeCell ref="D15:D19"/>
    <mergeCell ref="E15:E19"/>
    <mergeCell ref="F15:F19"/>
    <mergeCell ref="G15:G19"/>
    <mergeCell ref="H15:H19"/>
    <mergeCell ref="I15:I19"/>
    <mergeCell ref="P8:P11"/>
    <mergeCell ref="Q8:Q11"/>
    <mergeCell ref="S8:S11"/>
    <mergeCell ref="T8:T11"/>
    <mergeCell ref="U8:U11"/>
    <mergeCell ref="J8:J11"/>
    <mergeCell ref="K8:K11"/>
    <mergeCell ref="L8:L11"/>
    <mergeCell ref="M8:M11"/>
    <mergeCell ref="B20:B25"/>
    <mergeCell ref="D20:D25"/>
    <mergeCell ref="E20:E25"/>
    <mergeCell ref="F20:F25"/>
    <mergeCell ref="G20:G25"/>
    <mergeCell ref="H20:H25"/>
    <mergeCell ref="I20:I25"/>
    <mergeCell ref="P15:P19"/>
    <mergeCell ref="Q15:Q19"/>
    <mergeCell ref="J15:J19"/>
    <mergeCell ref="K15:K19"/>
    <mergeCell ref="L15:L19"/>
    <mergeCell ref="M15:M19"/>
    <mergeCell ref="N15:N19"/>
    <mergeCell ref="O15:O19"/>
    <mergeCell ref="P20:P25"/>
    <mergeCell ref="Q20:Q25"/>
    <mergeCell ref="J20:J25"/>
    <mergeCell ref="K20:K25"/>
    <mergeCell ref="L20:L25"/>
    <mergeCell ref="M20:M25"/>
    <mergeCell ref="N20:N25"/>
    <mergeCell ref="O20:O25"/>
    <mergeCell ref="X20:X25"/>
    <mergeCell ref="R20:R25"/>
    <mergeCell ref="S20:S25"/>
    <mergeCell ref="T20:T25"/>
    <mergeCell ref="U20:U25"/>
    <mergeCell ref="V29:V30"/>
    <mergeCell ref="W29:W30"/>
    <mergeCell ref="X29:X30"/>
    <mergeCell ref="R29:R30"/>
    <mergeCell ref="S29:S30"/>
    <mergeCell ref="T29:T30"/>
    <mergeCell ref="U29:U30"/>
    <mergeCell ref="B33:B36"/>
    <mergeCell ref="D33:D36"/>
    <mergeCell ref="E33:E36"/>
    <mergeCell ref="F33:F36"/>
    <mergeCell ref="G33:G36"/>
    <mergeCell ref="H33:H36"/>
    <mergeCell ref="I33:I36"/>
    <mergeCell ref="P29:P30"/>
    <mergeCell ref="Q29:Q30"/>
    <mergeCell ref="J29:J30"/>
    <mergeCell ref="K29:K30"/>
    <mergeCell ref="L29:L30"/>
    <mergeCell ref="M29:M30"/>
    <mergeCell ref="B29:B30"/>
    <mergeCell ref="D29:D30"/>
    <mergeCell ref="E29:E30"/>
    <mergeCell ref="F29:F30"/>
    <mergeCell ref="G29:G30"/>
    <mergeCell ref="H29:H30"/>
    <mergeCell ref="I29:I30"/>
    <mergeCell ref="N29:N30"/>
    <mergeCell ref="O29:O30"/>
    <mergeCell ref="E37:I37"/>
    <mergeCell ref="J37:N37"/>
    <mergeCell ref="O37:S37"/>
    <mergeCell ref="T37:X37"/>
    <mergeCell ref="P33:P36"/>
    <mergeCell ref="Q33:Q36"/>
    <mergeCell ref="R33:R36"/>
    <mergeCell ref="S33:S36"/>
    <mergeCell ref="T33:T36"/>
    <mergeCell ref="U33:U36"/>
    <mergeCell ref="J33:J36"/>
    <mergeCell ref="K33:K36"/>
    <mergeCell ref="L33:L36"/>
    <mergeCell ref="M33:M36"/>
    <mergeCell ref="N33:N36"/>
    <mergeCell ref="O33:O36"/>
    <mergeCell ref="U41:U44"/>
    <mergeCell ref="E38:I38"/>
    <mergeCell ref="J38:N38"/>
    <mergeCell ref="O38:S38"/>
    <mergeCell ref="T38:X38"/>
    <mergeCell ref="V41:V44"/>
    <mergeCell ref="W41:W44"/>
    <mergeCell ref="X41:X44"/>
    <mergeCell ref="R41:R44"/>
    <mergeCell ref="S41:S44"/>
    <mergeCell ref="T41:T44"/>
    <mergeCell ref="B46:B52"/>
    <mergeCell ref="D48:D52"/>
    <mergeCell ref="E48:E52"/>
    <mergeCell ref="F48:F52"/>
    <mergeCell ref="G48:G52"/>
    <mergeCell ref="H48:H52"/>
    <mergeCell ref="O41:O44"/>
    <mergeCell ref="P41:P44"/>
    <mergeCell ref="Q41:Q44"/>
    <mergeCell ref="I41:I44"/>
    <mergeCell ref="J41:J44"/>
    <mergeCell ref="K41:K44"/>
    <mergeCell ref="L41:L44"/>
    <mergeCell ref="M41:M44"/>
    <mergeCell ref="N41:N44"/>
    <mergeCell ref="B41:B44"/>
    <mergeCell ref="D41:D44"/>
    <mergeCell ref="F41:F44"/>
    <mergeCell ref="G41:G44"/>
    <mergeCell ref="H41:H44"/>
    <mergeCell ref="U48:U52"/>
    <mergeCell ref="V48:V52"/>
    <mergeCell ref="W48:W52"/>
    <mergeCell ref="X48:X52"/>
    <mergeCell ref="B53:B58"/>
    <mergeCell ref="D53:D58"/>
    <mergeCell ref="E53:E58"/>
    <mergeCell ref="F53:F58"/>
    <mergeCell ref="G53:G58"/>
    <mergeCell ref="H53:H58"/>
    <mergeCell ref="O48:O52"/>
    <mergeCell ref="P48:P52"/>
    <mergeCell ref="Q48:Q52"/>
    <mergeCell ref="R48:R52"/>
    <mergeCell ref="S48:S52"/>
    <mergeCell ref="T48:T52"/>
    <mergeCell ref="I48:I52"/>
    <mergeCell ref="J48:J52"/>
    <mergeCell ref="K48:K52"/>
    <mergeCell ref="L48:L52"/>
    <mergeCell ref="M48:M52"/>
    <mergeCell ref="N48:N52"/>
    <mergeCell ref="U53:U58"/>
    <mergeCell ref="V53:V58"/>
    <mergeCell ref="W53:W58"/>
    <mergeCell ref="X53:X58"/>
    <mergeCell ref="B62:B63"/>
    <mergeCell ref="D62:D63"/>
    <mergeCell ref="E62:E63"/>
    <mergeCell ref="F62:F63"/>
    <mergeCell ref="G62:G63"/>
    <mergeCell ref="H62:H63"/>
    <mergeCell ref="O53:O58"/>
    <mergeCell ref="P53:P58"/>
    <mergeCell ref="Q53:Q58"/>
    <mergeCell ref="R53:R58"/>
    <mergeCell ref="S53:S58"/>
    <mergeCell ref="T53:T58"/>
    <mergeCell ref="I53:I58"/>
    <mergeCell ref="J53:J58"/>
    <mergeCell ref="K53:K58"/>
    <mergeCell ref="L53:L58"/>
    <mergeCell ref="M53:M58"/>
    <mergeCell ref="N53:N58"/>
    <mergeCell ref="U62:U63"/>
    <mergeCell ref="V62:V63"/>
    <mergeCell ref="W62:W63"/>
    <mergeCell ref="X62:X63"/>
    <mergeCell ref="B66:B69"/>
    <mergeCell ref="D66:D69"/>
    <mergeCell ref="E66:E69"/>
    <mergeCell ref="F66:F69"/>
    <mergeCell ref="G66:G69"/>
    <mergeCell ref="H66:H69"/>
    <mergeCell ref="O62:O63"/>
    <mergeCell ref="P62:P63"/>
    <mergeCell ref="Q62:Q63"/>
    <mergeCell ref="S62:S63"/>
    <mergeCell ref="T62:T63"/>
    <mergeCell ref="I62:I63"/>
    <mergeCell ref="J62:J63"/>
    <mergeCell ref="K62:K63"/>
    <mergeCell ref="L62:L63"/>
    <mergeCell ref="M62:M63"/>
    <mergeCell ref="N62:N63"/>
    <mergeCell ref="U66:U69"/>
    <mergeCell ref="R62:R63"/>
    <mergeCell ref="V66:V69"/>
    <mergeCell ref="W66:W69"/>
    <mergeCell ref="X66:X69"/>
    <mergeCell ref="E70:I70"/>
    <mergeCell ref="J70:N70"/>
    <mergeCell ref="O70:S70"/>
    <mergeCell ref="T70:X70"/>
    <mergeCell ref="O66:O69"/>
    <mergeCell ref="P66:P69"/>
    <mergeCell ref="Q66:Q69"/>
    <mergeCell ref="R66:R69"/>
    <mergeCell ref="S66:S69"/>
    <mergeCell ref="T66:T69"/>
    <mergeCell ref="I66:I69"/>
    <mergeCell ref="J66:J69"/>
    <mergeCell ref="K66:K69"/>
    <mergeCell ref="L66:L69"/>
    <mergeCell ref="M66:M69"/>
    <mergeCell ref="N66:N69"/>
    <mergeCell ref="B74:B77"/>
    <mergeCell ref="D74:D77"/>
    <mergeCell ref="E74:E77"/>
    <mergeCell ref="F74:F77"/>
    <mergeCell ref="G74:G77"/>
    <mergeCell ref="H74:H77"/>
    <mergeCell ref="I74:I77"/>
    <mergeCell ref="J74:J77"/>
    <mergeCell ref="K74:K77"/>
    <mergeCell ref="X74:X77"/>
    <mergeCell ref="B79:B85"/>
    <mergeCell ref="D81:D85"/>
    <mergeCell ref="E81:E85"/>
    <mergeCell ref="F81:F85"/>
    <mergeCell ref="G81:G85"/>
    <mergeCell ref="H81:H85"/>
    <mergeCell ref="I81:I85"/>
    <mergeCell ref="J81:J85"/>
    <mergeCell ref="K81:K85"/>
    <mergeCell ref="R74:R77"/>
    <mergeCell ref="S74:S77"/>
    <mergeCell ref="T74:T77"/>
    <mergeCell ref="U74:U77"/>
    <mergeCell ref="V74:V77"/>
    <mergeCell ref="W74:W77"/>
    <mergeCell ref="L74:L77"/>
    <mergeCell ref="M74:M77"/>
    <mergeCell ref="N74:N77"/>
    <mergeCell ref="O74:O77"/>
    <mergeCell ref="P74:P77"/>
    <mergeCell ref="Q74:Q77"/>
    <mergeCell ref="X81:X85"/>
    <mergeCell ref="R81:R85"/>
    <mergeCell ref="B86:B91"/>
    <mergeCell ref="D86:D91"/>
    <mergeCell ref="E86:E91"/>
    <mergeCell ref="F86:F91"/>
    <mergeCell ref="G86:G91"/>
    <mergeCell ref="H86:H91"/>
    <mergeCell ref="I86:I91"/>
    <mergeCell ref="J86:J91"/>
    <mergeCell ref="K86:K91"/>
    <mergeCell ref="S81:S85"/>
    <mergeCell ref="T81:T85"/>
    <mergeCell ref="U81:U85"/>
    <mergeCell ref="V81:V85"/>
    <mergeCell ref="W81:W85"/>
    <mergeCell ref="L81:L85"/>
    <mergeCell ref="M81:M85"/>
    <mergeCell ref="N81:N85"/>
    <mergeCell ref="O81:O85"/>
    <mergeCell ref="P81:P85"/>
    <mergeCell ref="Q81:Q85"/>
    <mergeCell ref="X95:X96"/>
    <mergeCell ref="R95:R96"/>
    <mergeCell ref="S95:S96"/>
    <mergeCell ref="B95:B96"/>
    <mergeCell ref="D95:D96"/>
    <mergeCell ref="E95:E96"/>
    <mergeCell ref="F95:F96"/>
    <mergeCell ref="G95:G96"/>
    <mergeCell ref="H95:H96"/>
    <mergeCell ref="I95:I96"/>
    <mergeCell ref="J95:J96"/>
    <mergeCell ref="K95:K96"/>
    <mergeCell ref="T95:T96"/>
    <mergeCell ref="U95:U96"/>
    <mergeCell ref="V95:V96"/>
    <mergeCell ref="W95:W96"/>
    <mergeCell ref="L95:L96"/>
    <mergeCell ref="M95:M96"/>
    <mergeCell ref="N95:N96"/>
    <mergeCell ref="O95:O96"/>
    <mergeCell ref="P95:P96"/>
    <mergeCell ref="Q95:Q96"/>
    <mergeCell ref="X86:X91"/>
    <mergeCell ref="R86:R91"/>
    <mergeCell ref="S86:S91"/>
    <mergeCell ref="T86:T91"/>
    <mergeCell ref="U86:U91"/>
    <mergeCell ref="V86:V91"/>
    <mergeCell ref="W86:W91"/>
    <mergeCell ref="L86:L91"/>
    <mergeCell ref="M86:M91"/>
    <mergeCell ref="N86:N91"/>
    <mergeCell ref="O86:O91"/>
    <mergeCell ref="P86:P91"/>
    <mergeCell ref="Q86:Q91"/>
    <mergeCell ref="X99:X102"/>
    <mergeCell ref="E103:I103"/>
    <mergeCell ref="J103:N103"/>
    <mergeCell ref="O103:S103"/>
    <mergeCell ref="R99:R102"/>
    <mergeCell ref="S99:S102"/>
    <mergeCell ref="T99:T102"/>
    <mergeCell ref="U99:U102"/>
    <mergeCell ref="V99:V102"/>
    <mergeCell ref="W99:W102"/>
    <mergeCell ref="L99:L102"/>
    <mergeCell ref="M99:M102"/>
    <mergeCell ref="N99:N102"/>
    <mergeCell ref="O99:O102"/>
    <mergeCell ref="P99:P102"/>
    <mergeCell ref="Q99:Q102"/>
    <mergeCell ref="E99:E102"/>
    <mergeCell ref="F99:F102"/>
    <mergeCell ref="G99:G102"/>
    <mergeCell ref="H99:H102"/>
    <mergeCell ref="I99:I102"/>
    <mergeCell ref="J99:J102"/>
    <mergeCell ref="K99:K102"/>
    <mergeCell ref="S107:S110"/>
    <mergeCell ref="B112:B118"/>
    <mergeCell ref="D114:D118"/>
    <mergeCell ref="E114:E118"/>
    <mergeCell ref="F114:F118"/>
    <mergeCell ref="G114:G118"/>
    <mergeCell ref="H114:H118"/>
    <mergeCell ref="I114:I118"/>
    <mergeCell ref="J114:J118"/>
    <mergeCell ref="L107:L110"/>
    <mergeCell ref="M107:M110"/>
    <mergeCell ref="N107:N110"/>
    <mergeCell ref="O107:O110"/>
    <mergeCell ref="P107:P110"/>
    <mergeCell ref="Q107:Q110"/>
    <mergeCell ref="Q114:Q118"/>
    <mergeCell ref="R114:R118"/>
    <mergeCell ref="S114:S118"/>
    <mergeCell ref="M114:M118"/>
    <mergeCell ref="N114:N118"/>
    <mergeCell ref="O114:O118"/>
    <mergeCell ref="P114:P118"/>
    <mergeCell ref="B107:B110"/>
    <mergeCell ref="D107:D110"/>
    <mergeCell ref="K114:K118"/>
    <mergeCell ref="L114:L118"/>
    <mergeCell ref="R107:R110"/>
    <mergeCell ref="E107:E110"/>
    <mergeCell ref="F107:F110"/>
    <mergeCell ref="G107:G110"/>
    <mergeCell ref="H107:H110"/>
    <mergeCell ref="I107:I110"/>
    <mergeCell ref="J107:J110"/>
    <mergeCell ref="K107:K110"/>
    <mergeCell ref="M119:M124"/>
    <mergeCell ref="N119:N124"/>
    <mergeCell ref="O119:O124"/>
    <mergeCell ref="O128:O129"/>
    <mergeCell ref="P128:P129"/>
    <mergeCell ref="Q128:Q129"/>
    <mergeCell ref="R128:R129"/>
    <mergeCell ref="S128:S129"/>
    <mergeCell ref="M128:M129"/>
    <mergeCell ref="N128:N129"/>
    <mergeCell ref="P119:P124"/>
    <mergeCell ref="Q119:Q124"/>
    <mergeCell ref="R119:R124"/>
    <mergeCell ref="S119:S124"/>
    <mergeCell ref="H128:H129"/>
    <mergeCell ref="J119:J124"/>
    <mergeCell ref="K119:K124"/>
    <mergeCell ref="L119:L124"/>
    <mergeCell ref="B119:B124"/>
    <mergeCell ref="D119:D124"/>
    <mergeCell ref="E119:E124"/>
    <mergeCell ref="F119:F124"/>
    <mergeCell ref="G119:G124"/>
    <mergeCell ref="H119:H124"/>
    <mergeCell ref="I119:I124"/>
    <mergeCell ref="I128:I129"/>
    <mergeCell ref="J128:J129"/>
    <mergeCell ref="K128:K129"/>
    <mergeCell ref="L128:L129"/>
    <mergeCell ref="N132:N135"/>
    <mergeCell ref="O132:O135"/>
    <mergeCell ref="P132:P135"/>
    <mergeCell ref="Q132:Q135"/>
    <mergeCell ref="R132:R135"/>
    <mergeCell ref="S132:S135"/>
    <mergeCell ref="H132:H135"/>
    <mergeCell ref="I132:I135"/>
    <mergeCell ref="J132:J135"/>
    <mergeCell ref="K132:K135"/>
    <mergeCell ref="L132:L135"/>
    <mergeCell ref="M132:M135"/>
    <mergeCell ref="B132:B135"/>
    <mergeCell ref="D132:D135"/>
    <mergeCell ref="E132:E135"/>
    <mergeCell ref="F132:F135"/>
    <mergeCell ref="G132:G135"/>
    <mergeCell ref="B4:B6"/>
    <mergeCell ref="C4:C6"/>
    <mergeCell ref="D4:D6"/>
    <mergeCell ref="B37:B39"/>
    <mergeCell ref="C37:C39"/>
    <mergeCell ref="D37:D39"/>
    <mergeCell ref="B70:B72"/>
    <mergeCell ref="C70:C72"/>
    <mergeCell ref="D70:D72"/>
    <mergeCell ref="B103:B105"/>
    <mergeCell ref="C103:C105"/>
    <mergeCell ref="D103:D105"/>
    <mergeCell ref="B128:B129"/>
    <mergeCell ref="D128:D129"/>
    <mergeCell ref="E128:E129"/>
    <mergeCell ref="F128:F129"/>
    <mergeCell ref="G128:G129"/>
    <mergeCell ref="B99:B102"/>
    <mergeCell ref="D99:D10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A83A0-7B7C-4BB9-BD84-F2EDA7DE538D}">
  <dimension ref="B2:AA39"/>
  <sheetViews>
    <sheetView zoomScale="60" zoomScaleNormal="60" workbookViewId="0">
      <selection activeCell="B2" sqref="B2"/>
    </sheetView>
  </sheetViews>
  <sheetFormatPr baseColWidth="10" defaultColWidth="8.7265625" defaultRowHeight="14.5" x14ac:dyDescent="0.35"/>
  <cols>
    <col min="1" max="1" width="8.7265625" style="1"/>
    <col min="2" max="2" width="23.90625" style="4" customWidth="1"/>
    <col min="3" max="3" width="14.6328125" style="4" bestFit="1" customWidth="1"/>
    <col min="4" max="4" width="10.08984375" style="81" customWidth="1"/>
    <col min="5" max="7" width="10.453125" style="81" customWidth="1"/>
    <col min="8" max="8" width="10.08984375" style="81" bestFit="1" customWidth="1"/>
    <col min="9" max="11" width="10.453125" style="81" bestFit="1" customWidth="1"/>
    <col min="12" max="12" width="10.08984375" style="81" bestFit="1" customWidth="1"/>
    <col min="13" max="15" width="10.453125" style="81" bestFit="1" customWidth="1"/>
    <col min="16" max="16" width="10.08984375" style="81" bestFit="1" customWidth="1"/>
    <col min="17" max="19" width="10.453125" style="81" bestFit="1" customWidth="1"/>
    <col min="20" max="20" width="10.08984375" style="4" bestFit="1" customWidth="1"/>
    <col min="21" max="23" width="10.453125" style="1" bestFit="1" customWidth="1"/>
    <col min="24" max="24" width="11.1796875" style="1" customWidth="1"/>
    <col min="25" max="25" width="11.7265625" style="1" customWidth="1"/>
    <col min="26" max="27" width="11" style="1" customWidth="1"/>
    <col min="28" max="16384" width="8.7265625" style="1"/>
  </cols>
  <sheetData>
    <row r="2" spans="2:27" ht="15.5" x14ac:dyDescent="0.35">
      <c r="B2" s="120" t="s">
        <v>727</v>
      </c>
      <c r="C2" s="105"/>
      <c r="D2" s="97"/>
      <c r="E2" s="97"/>
      <c r="F2" s="97"/>
      <c r="G2" s="97"/>
      <c r="H2" s="97"/>
      <c r="I2" s="97"/>
      <c r="J2" s="97"/>
      <c r="K2" s="97"/>
      <c r="L2" s="97"/>
      <c r="M2" s="97"/>
      <c r="N2" s="97"/>
      <c r="O2" s="97"/>
      <c r="P2" s="97"/>
      <c r="Q2" s="97"/>
      <c r="R2" s="97"/>
      <c r="S2" s="97"/>
    </row>
    <row r="4" spans="2:27" x14ac:dyDescent="0.35">
      <c r="B4" s="196" t="s">
        <v>99</v>
      </c>
      <c r="C4" s="196" t="s">
        <v>155</v>
      </c>
      <c r="D4" s="241" t="s">
        <v>500</v>
      </c>
      <c r="E4" s="242"/>
      <c r="F4" s="242"/>
      <c r="G4" s="242"/>
      <c r="H4" s="244" t="s">
        <v>501</v>
      </c>
      <c r="I4" s="245"/>
      <c r="J4" s="245"/>
      <c r="K4" s="245"/>
      <c r="L4" s="247" t="s">
        <v>502</v>
      </c>
      <c r="M4" s="248"/>
      <c r="N4" s="248"/>
      <c r="O4" s="248"/>
      <c r="P4" s="250" t="s">
        <v>503</v>
      </c>
      <c r="Q4" s="251"/>
      <c r="R4" s="251"/>
      <c r="S4" s="251"/>
      <c r="T4" s="214" t="s">
        <v>508</v>
      </c>
      <c r="U4" s="215"/>
      <c r="V4" s="215"/>
      <c r="W4" s="215"/>
      <c r="X4" s="208" t="s">
        <v>513</v>
      </c>
      <c r="Y4" s="209"/>
      <c r="Z4" s="209"/>
      <c r="AA4" s="209"/>
    </row>
    <row r="5" spans="2:27" x14ac:dyDescent="0.35">
      <c r="B5" s="196"/>
      <c r="C5" s="196"/>
      <c r="D5" s="227" t="s">
        <v>529</v>
      </c>
      <c r="E5" s="227"/>
      <c r="F5" s="227"/>
      <c r="G5" s="227"/>
      <c r="H5" s="254" t="s">
        <v>515</v>
      </c>
      <c r="I5" s="255"/>
      <c r="J5" s="255"/>
      <c r="K5" s="255"/>
      <c r="L5" s="254" t="s">
        <v>523</v>
      </c>
      <c r="M5" s="255"/>
      <c r="N5" s="255"/>
      <c r="O5" s="255"/>
      <c r="P5" s="254" t="s">
        <v>518</v>
      </c>
      <c r="Q5" s="255"/>
      <c r="R5" s="255"/>
      <c r="S5" s="255"/>
      <c r="T5" s="227" t="s">
        <v>531</v>
      </c>
      <c r="U5" s="227"/>
      <c r="V5" s="227"/>
      <c r="W5" s="227"/>
      <c r="X5" s="227" t="s">
        <v>526</v>
      </c>
      <c r="Y5" s="227"/>
      <c r="Z5" s="227"/>
      <c r="AA5" s="227"/>
    </row>
    <row r="6" spans="2:27" x14ac:dyDescent="0.35">
      <c r="B6" s="196"/>
      <c r="C6" s="196"/>
      <c r="D6" s="108" t="s">
        <v>76</v>
      </c>
      <c r="E6" s="108" t="s">
        <v>77</v>
      </c>
      <c r="F6" s="108" t="s">
        <v>78</v>
      </c>
      <c r="G6" s="108" t="s">
        <v>79</v>
      </c>
      <c r="H6" s="108" t="s">
        <v>76</v>
      </c>
      <c r="I6" s="108" t="s">
        <v>77</v>
      </c>
      <c r="J6" s="108" t="s">
        <v>78</v>
      </c>
      <c r="K6" s="108" t="s">
        <v>79</v>
      </c>
      <c r="L6" s="108" t="s">
        <v>76</v>
      </c>
      <c r="M6" s="108" t="s">
        <v>77</v>
      </c>
      <c r="N6" s="108" t="s">
        <v>78</v>
      </c>
      <c r="O6" s="108" t="s">
        <v>79</v>
      </c>
      <c r="P6" s="108" t="s">
        <v>76</v>
      </c>
      <c r="Q6" s="108" t="s">
        <v>77</v>
      </c>
      <c r="R6" s="108" t="s">
        <v>78</v>
      </c>
      <c r="S6" s="108" t="s">
        <v>79</v>
      </c>
      <c r="T6" s="108" t="s">
        <v>76</v>
      </c>
      <c r="U6" s="108" t="s">
        <v>77</v>
      </c>
      <c r="V6" s="108" t="s">
        <v>78</v>
      </c>
      <c r="W6" s="108" t="s">
        <v>79</v>
      </c>
      <c r="X6" s="108" t="s">
        <v>76</v>
      </c>
      <c r="Y6" s="108" t="s">
        <v>77</v>
      </c>
      <c r="Z6" s="108" t="s">
        <v>78</v>
      </c>
      <c r="AA6" s="108" t="s">
        <v>79</v>
      </c>
    </row>
    <row r="7" spans="2:27" x14ac:dyDescent="0.35">
      <c r="B7" s="5" t="s">
        <v>0</v>
      </c>
      <c r="C7" s="6" t="s">
        <v>1</v>
      </c>
      <c r="D7" s="7" t="s">
        <v>6</v>
      </c>
      <c r="E7" s="7" t="s">
        <v>6</v>
      </c>
      <c r="F7" s="7" t="s">
        <v>6</v>
      </c>
      <c r="G7" s="8" t="s">
        <v>6</v>
      </c>
      <c r="H7" s="7" t="s">
        <v>4</v>
      </c>
      <c r="I7" s="7" t="s">
        <v>4</v>
      </c>
      <c r="J7" s="7" t="s">
        <v>3</v>
      </c>
      <c r="K7" s="8" t="s">
        <v>4</v>
      </c>
      <c r="L7" s="7" t="s">
        <v>6</v>
      </c>
      <c r="M7" s="7" t="s">
        <v>6</v>
      </c>
      <c r="N7" s="7" t="s">
        <v>6</v>
      </c>
      <c r="O7" s="8" t="s">
        <v>6</v>
      </c>
      <c r="P7" s="7" t="s">
        <v>6</v>
      </c>
      <c r="Q7" s="7" t="s">
        <v>6</v>
      </c>
      <c r="R7" s="7" t="s">
        <v>6</v>
      </c>
      <c r="S7" s="8" t="s">
        <v>6</v>
      </c>
      <c r="T7" s="7" t="s">
        <v>6</v>
      </c>
      <c r="U7" s="7" t="s">
        <v>6</v>
      </c>
      <c r="V7" s="7" t="s">
        <v>6</v>
      </c>
      <c r="W7" s="8" t="s">
        <v>6</v>
      </c>
      <c r="X7" s="7" t="s">
        <v>6</v>
      </c>
      <c r="Y7" s="7" t="s">
        <v>6</v>
      </c>
      <c r="Z7" s="7" t="s">
        <v>6</v>
      </c>
      <c r="AA7" s="8" t="s">
        <v>4</v>
      </c>
    </row>
    <row r="8" spans="2:27" x14ac:dyDescent="0.35">
      <c r="B8" s="194" t="s">
        <v>12</v>
      </c>
      <c r="C8" s="6" t="s">
        <v>13</v>
      </c>
      <c r="D8" s="201" t="s">
        <v>3</v>
      </c>
      <c r="E8" s="201" t="s">
        <v>3</v>
      </c>
      <c r="F8" s="201" t="s">
        <v>3</v>
      </c>
      <c r="G8" s="201" t="s">
        <v>3</v>
      </c>
      <c r="H8" s="195" t="s">
        <v>6</v>
      </c>
      <c r="I8" s="195" t="s">
        <v>6</v>
      </c>
      <c r="J8" s="195" t="s">
        <v>6</v>
      </c>
      <c r="K8" s="195" t="s">
        <v>6</v>
      </c>
      <c r="L8" s="228" t="s">
        <v>4</v>
      </c>
      <c r="M8" s="228" t="s">
        <v>4</v>
      </c>
      <c r="N8" s="228" t="s">
        <v>3</v>
      </c>
      <c r="O8" s="228" t="s">
        <v>6</v>
      </c>
      <c r="P8" s="226" t="s">
        <v>3</v>
      </c>
      <c r="Q8" s="226" t="s">
        <v>3</v>
      </c>
      <c r="R8" s="226" t="s">
        <v>3</v>
      </c>
      <c r="S8" s="226" t="s">
        <v>6</v>
      </c>
      <c r="T8" s="195" t="s">
        <v>6</v>
      </c>
      <c r="U8" s="195" t="s">
        <v>6</v>
      </c>
      <c r="V8" s="195" t="s">
        <v>6</v>
      </c>
      <c r="W8" s="195" t="s">
        <v>6</v>
      </c>
      <c r="X8" s="195" t="s">
        <v>6</v>
      </c>
      <c r="Y8" s="195" t="s">
        <v>6</v>
      </c>
      <c r="Z8" s="195" t="s">
        <v>6</v>
      </c>
      <c r="AA8" s="195" t="s">
        <v>6</v>
      </c>
    </row>
    <row r="9" spans="2:27" x14ac:dyDescent="0.35">
      <c r="B9" s="194"/>
      <c r="C9" s="6" t="s">
        <v>14</v>
      </c>
      <c r="D9" s="201"/>
      <c r="E9" s="201"/>
      <c r="F9" s="201"/>
      <c r="G9" s="201"/>
      <c r="H9" s="195"/>
      <c r="I9" s="195"/>
      <c r="J9" s="195"/>
      <c r="K9" s="195"/>
      <c r="L9" s="228"/>
      <c r="M9" s="228"/>
      <c r="N9" s="228"/>
      <c r="O9" s="228"/>
      <c r="P9" s="226"/>
      <c r="Q9" s="226"/>
      <c r="R9" s="226"/>
      <c r="S9" s="226"/>
      <c r="T9" s="195"/>
      <c r="U9" s="195"/>
      <c r="V9" s="195"/>
      <c r="W9" s="195"/>
      <c r="X9" s="195"/>
      <c r="Y9" s="195"/>
      <c r="Z9" s="195"/>
      <c r="AA9" s="195"/>
    </row>
    <row r="10" spans="2:27" x14ac:dyDescent="0.35">
      <c r="B10" s="194"/>
      <c r="C10" s="6" t="s">
        <v>15</v>
      </c>
      <c r="D10" s="201"/>
      <c r="E10" s="201"/>
      <c r="F10" s="201"/>
      <c r="G10" s="201"/>
      <c r="H10" s="195"/>
      <c r="I10" s="195"/>
      <c r="J10" s="195"/>
      <c r="K10" s="195"/>
      <c r="L10" s="228"/>
      <c r="M10" s="228"/>
      <c r="N10" s="228"/>
      <c r="O10" s="228"/>
      <c r="P10" s="226"/>
      <c r="Q10" s="226"/>
      <c r="R10" s="226"/>
      <c r="S10" s="226"/>
      <c r="T10" s="195"/>
      <c r="U10" s="195"/>
      <c r="V10" s="195"/>
      <c r="W10" s="195"/>
      <c r="X10" s="195"/>
      <c r="Y10" s="195"/>
      <c r="Z10" s="195"/>
      <c r="AA10" s="195"/>
    </row>
    <row r="11" spans="2:27" x14ac:dyDescent="0.35">
      <c r="B11" s="194"/>
      <c r="C11" s="6" t="s">
        <v>16</v>
      </c>
      <c r="D11" s="201"/>
      <c r="E11" s="201"/>
      <c r="F11" s="201"/>
      <c r="G11" s="201"/>
      <c r="H11" s="195"/>
      <c r="I11" s="195"/>
      <c r="J11" s="195"/>
      <c r="K11" s="195"/>
      <c r="L11" s="228"/>
      <c r="M11" s="228"/>
      <c r="N11" s="228"/>
      <c r="O11" s="228"/>
      <c r="P11" s="226"/>
      <c r="Q11" s="226"/>
      <c r="R11" s="226"/>
      <c r="S11" s="226"/>
      <c r="T11" s="195"/>
      <c r="U11" s="195"/>
      <c r="V11" s="195"/>
      <c r="W11" s="195"/>
      <c r="X11" s="195"/>
      <c r="Y11" s="195"/>
      <c r="Z11" s="195"/>
      <c r="AA11" s="195"/>
    </row>
    <row r="12" spans="2:27" x14ac:dyDescent="0.35">
      <c r="B12" s="5" t="s">
        <v>21</v>
      </c>
      <c r="C12" s="6" t="s">
        <v>22</v>
      </c>
      <c r="D12" s="8" t="s">
        <v>4</v>
      </c>
      <c r="E12" s="8" t="s">
        <v>4</v>
      </c>
      <c r="F12" s="8" t="s">
        <v>6</v>
      </c>
      <c r="G12" s="8" t="s">
        <v>6</v>
      </c>
      <c r="H12" s="8" t="s">
        <v>4</v>
      </c>
      <c r="I12" s="8" t="s">
        <v>3</v>
      </c>
      <c r="J12" s="8" t="s">
        <v>4</v>
      </c>
      <c r="K12" s="8" t="s">
        <v>6</v>
      </c>
      <c r="L12" s="114" t="s">
        <v>4</v>
      </c>
      <c r="M12" s="114" t="s">
        <v>4</v>
      </c>
      <c r="N12" s="114" t="s">
        <v>3</v>
      </c>
      <c r="O12" s="114" t="s">
        <v>6</v>
      </c>
      <c r="P12" s="109" t="s">
        <v>6</v>
      </c>
      <c r="Q12" s="109" t="s">
        <v>6</v>
      </c>
      <c r="R12" s="109" t="s">
        <v>6</v>
      </c>
      <c r="S12" s="109" t="s">
        <v>6</v>
      </c>
      <c r="T12" s="8" t="s">
        <v>6</v>
      </c>
      <c r="U12" s="8" t="s">
        <v>6</v>
      </c>
      <c r="V12" s="8" t="s">
        <v>6</v>
      </c>
      <c r="W12" s="8" t="s">
        <v>6</v>
      </c>
      <c r="X12" s="8" t="s">
        <v>6</v>
      </c>
      <c r="Y12" s="8" t="s">
        <v>6</v>
      </c>
      <c r="Z12" s="8" t="s">
        <v>6</v>
      </c>
      <c r="AA12" s="8" t="s">
        <v>6</v>
      </c>
    </row>
    <row r="13" spans="2:27" x14ac:dyDescent="0.35">
      <c r="B13" s="194" t="s">
        <v>25</v>
      </c>
      <c r="C13" s="6" t="s">
        <v>26</v>
      </c>
      <c r="D13" s="8" t="s">
        <v>6</v>
      </c>
      <c r="E13" s="8" t="s">
        <v>6</v>
      </c>
      <c r="F13" s="8" t="s">
        <v>6</v>
      </c>
      <c r="G13" s="8" t="s">
        <v>6</v>
      </c>
      <c r="H13" s="8" t="s">
        <v>6</v>
      </c>
      <c r="I13" s="8" t="s">
        <v>6</v>
      </c>
      <c r="J13" s="8" t="s">
        <v>6</v>
      </c>
      <c r="K13" s="8" t="s">
        <v>6</v>
      </c>
      <c r="L13" s="8" t="s">
        <v>6</v>
      </c>
      <c r="M13" s="8" t="s">
        <v>6</v>
      </c>
      <c r="N13" s="8" t="s">
        <v>6</v>
      </c>
      <c r="O13" s="8" t="s">
        <v>6</v>
      </c>
      <c r="P13" s="8" t="s">
        <v>6</v>
      </c>
      <c r="Q13" s="8" t="s">
        <v>6</v>
      </c>
      <c r="R13" s="8" t="s">
        <v>6</v>
      </c>
      <c r="S13" s="8" t="s">
        <v>6</v>
      </c>
      <c r="T13" s="8" t="s">
        <v>6</v>
      </c>
      <c r="U13" s="8" t="s">
        <v>6</v>
      </c>
      <c r="V13" s="8" t="s">
        <v>6</v>
      </c>
      <c r="W13" s="8" t="s">
        <v>6</v>
      </c>
      <c r="X13" s="8" t="s">
        <v>6</v>
      </c>
      <c r="Y13" s="8" t="s">
        <v>6</v>
      </c>
      <c r="Z13" s="8" t="s">
        <v>6</v>
      </c>
      <c r="AA13" s="8" t="s">
        <v>6</v>
      </c>
    </row>
    <row r="14" spans="2:27" x14ac:dyDescent="0.35">
      <c r="B14" s="194"/>
      <c r="C14" s="6" t="s">
        <v>27</v>
      </c>
      <c r="D14" s="8" t="s">
        <v>6</v>
      </c>
      <c r="E14" s="8" t="s">
        <v>6</v>
      </c>
      <c r="F14" s="8" t="s">
        <v>3</v>
      </c>
      <c r="G14" s="8" t="s">
        <v>6</v>
      </c>
      <c r="H14" s="8" t="s">
        <v>6</v>
      </c>
      <c r="I14" s="8" t="s">
        <v>6</v>
      </c>
      <c r="J14" s="8" t="s">
        <v>6</v>
      </c>
      <c r="K14" s="8" t="s">
        <v>6</v>
      </c>
      <c r="L14" s="8" t="s">
        <v>4</v>
      </c>
      <c r="M14" s="8" t="s">
        <v>6</v>
      </c>
      <c r="N14" s="8" t="s">
        <v>6</v>
      </c>
      <c r="O14" s="8" t="s">
        <v>6</v>
      </c>
      <c r="P14" s="8" t="s">
        <v>692</v>
      </c>
      <c r="Q14" s="8" t="s">
        <v>6</v>
      </c>
      <c r="R14" s="8" t="s">
        <v>6</v>
      </c>
      <c r="S14" s="8" t="s">
        <v>6</v>
      </c>
      <c r="T14" s="8" t="s">
        <v>6</v>
      </c>
      <c r="U14" s="8" t="s">
        <v>6</v>
      </c>
      <c r="V14" s="8" t="s">
        <v>6</v>
      </c>
      <c r="W14" s="8" t="s">
        <v>6</v>
      </c>
      <c r="X14" s="8" t="s">
        <v>3</v>
      </c>
      <c r="Y14" s="8" t="s">
        <v>3</v>
      </c>
      <c r="Z14" s="8" t="s">
        <v>3</v>
      </c>
      <c r="AA14" s="8" t="s">
        <v>3</v>
      </c>
    </row>
    <row r="15" spans="2:27" x14ac:dyDescent="0.35">
      <c r="B15" s="194"/>
      <c r="C15" s="6" t="s">
        <v>28</v>
      </c>
      <c r="D15" s="195" t="s">
        <v>6</v>
      </c>
      <c r="E15" s="195" t="s">
        <v>6</v>
      </c>
      <c r="F15" s="201" t="s">
        <v>3</v>
      </c>
      <c r="G15" s="195" t="s">
        <v>6</v>
      </c>
      <c r="H15" s="195" t="s">
        <v>6</v>
      </c>
      <c r="I15" s="195" t="s">
        <v>6</v>
      </c>
      <c r="J15" s="195" t="s">
        <v>6</v>
      </c>
      <c r="K15" s="195" t="s">
        <v>6</v>
      </c>
      <c r="L15" s="195" t="s">
        <v>6</v>
      </c>
      <c r="M15" s="195" t="s">
        <v>6</v>
      </c>
      <c r="N15" s="200" t="s">
        <v>6</v>
      </c>
      <c r="O15" s="200" t="s">
        <v>6</v>
      </c>
      <c r="P15" s="195" t="s">
        <v>6</v>
      </c>
      <c r="Q15" s="195" t="s">
        <v>6</v>
      </c>
      <c r="R15" s="200" t="s">
        <v>6</v>
      </c>
      <c r="S15" s="200" t="s">
        <v>6</v>
      </c>
      <c r="T15" s="195" t="s">
        <v>6</v>
      </c>
      <c r="U15" s="195" t="s">
        <v>6</v>
      </c>
      <c r="V15" s="195" t="s">
        <v>6</v>
      </c>
      <c r="W15" s="195" t="s">
        <v>6</v>
      </c>
      <c r="X15" s="195" t="s">
        <v>6</v>
      </c>
      <c r="Y15" s="195" t="s">
        <v>3</v>
      </c>
      <c r="Z15" s="195" t="s">
        <v>6</v>
      </c>
      <c r="AA15" s="195" t="s">
        <v>6</v>
      </c>
    </row>
    <row r="16" spans="2:27" x14ac:dyDescent="0.35">
      <c r="B16" s="194"/>
      <c r="C16" s="6" t="s">
        <v>29</v>
      </c>
      <c r="D16" s="195"/>
      <c r="E16" s="195"/>
      <c r="F16" s="201"/>
      <c r="G16" s="195"/>
      <c r="H16" s="195"/>
      <c r="I16" s="195"/>
      <c r="J16" s="195"/>
      <c r="K16" s="195"/>
      <c r="L16" s="195"/>
      <c r="M16" s="195"/>
      <c r="N16" s="200"/>
      <c r="O16" s="200"/>
      <c r="P16" s="195"/>
      <c r="Q16" s="195"/>
      <c r="R16" s="200"/>
      <c r="S16" s="200"/>
      <c r="T16" s="195"/>
      <c r="U16" s="195"/>
      <c r="V16" s="195"/>
      <c r="W16" s="195"/>
      <c r="X16" s="195"/>
      <c r="Y16" s="195"/>
      <c r="Z16" s="195"/>
      <c r="AA16" s="195"/>
    </row>
    <row r="17" spans="2:27" x14ac:dyDescent="0.35">
      <c r="B17" s="194"/>
      <c r="C17" s="6" t="s">
        <v>30</v>
      </c>
      <c r="D17" s="195"/>
      <c r="E17" s="195"/>
      <c r="F17" s="201"/>
      <c r="G17" s="195"/>
      <c r="H17" s="195"/>
      <c r="I17" s="195"/>
      <c r="J17" s="195"/>
      <c r="K17" s="195"/>
      <c r="L17" s="195"/>
      <c r="M17" s="195"/>
      <c r="N17" s="200"/>
      <c r="O17" s="200"/>
      <c r="P17" s="195"/>
      <c r="Q17" s="195"/>
      <c r="R17" s="200"/>
      <c r="S17" s="200"/>
      <c r="T17" s="195"/>
      <c r="U17" s="195"/>
      <c r="V17" s="195"/>
      <c r="W17" s="195"/>
      <c r="X17" s="195"/>
      <c r="Y17" s="195"/>
      <c r="Z17" s="195"/>
      <c r="AA17" s="195"/>
    </row>
    <row r="18" spans="2:27" x14ac:dyDescent="0.35">
      <c r="B18" s="194"/>
      <c r="C18" s="6" t="s">
        <v>31</v>
      </c>
      <c r="D18" s="195"/>
      <c r="E18" s="195"/>
      <c r="F18" s="201"/>
      <c r="G18" s="195"/>
      <c r="H18" s="195"/>
      <c r="I18" s="195"/>
      <c r="J18" s="195"/>
      <c r="K18" s="195"/>
      <c r="L18" s="195"/>
      <c r="M18" s="195"/>
      <c r="N18" s="200"/>
      <c r="O18" s="200"/>
      <c r="P18" s="195"/>
      <c r="Q18" s="195"/>
      <c r="R18" s="200"/>
      <c r="S18" s="200"/>
      <c r="T18" s="195"/>
      <c r="U18" s="195"/>
      <c r="V18" s="195"/>
      <c r="W18" s="195"/>
      <c r="X18" s="195"/>
      <c r="Y18" s="195"/>
      <c r="Z18" s="195"/>
      <c r="AA18" s="195"/>
    </row>
    <row r="19" spans="2:27" x14ac:dyDescent="0.35">
      <c r="B19" s="194"/>
      <c r="C19" s="6" t="s">
        <v>32</v>
      </c>
      <c r="D19" s="195"/>
      <c r="E19" s="195"/>
      <c r="F19" s="201"/>
      <c r="G19" s="195"/>
      <c r="H19" s="195"/>
      <c r="I19" s="195"/>
      <c r="J19" s="195"/>
      <c r="K19" s="195"/>
      <c r="L19" s="195"/>
      <c r="M19" s="195"/>
      <c r="N19" s="200"/>
      <c r="O19" s="200"/>
      <c r="P19" s="195"/>
      <c r="Q19" s="195"/>
      <c r="R19" s="200"/>
      <c r="S19" s="200"/>
      <c r="T19" s="195"/>
      <c r="U19" s="195"/>
      <c r="V19" s="195"/>
      <c r="W19" s="195"/>
      <c r="X19" s="195"/>
      <c r="Y19" s="195"/>
      <c r="Z19" s="195"/>
      <c r="AA19" s="195"/>
    </row>
    <row r="20" spans="2:27" x14ac:dyDescent="0.35">
      <c r="B20" s="194" t="s">
        <v>33</v>
      </c>
      <c r="C20" s="6" t="s">
        <v>34</v>
      </c>
      <c r="D20" s="195" t="s">
        <v>4</v>
      </c>
      <c r="E20" s="195" t="s">
        <v>4</v>
      </c>
      <c r="F20" s="195" t="s">
        <v>6</v>
      </c>
      <c r="G20" s="195" t="s">
        <v>6</v>
      </c>
      <c r="H20" s="195" t="s">
        <v>6</v>
      </c>
      <c r="I20" s="195" t="s">
        <v>6</v>
      </c>
      <c r="J20" s="195" t="s">
        <v>6</v>
      </c>
      <c r="K20" s="195" t="s">
        <v>6</v>
      </c>
      <c r="L20" s="200" t="s">
        <v>6</v>
      </c>
      <c r="M20" s="200" t="s">
        <v>6</v>
      </c>
      <c r="N20" s="200" t="s">
        <v>3</v>
      </c>
      <c r="O20" s="200" t="s">
        <v>6</v>
      </c>
      <c r="P20" s="226" t="s">
        <v>3</v>
      </c>
      <c r="Q20" s="226" t="s">
        <v>4</v>
      </c>
      <c r="R20" s="226" t="s">
        <v>3</v>
      </c>
      <c r="S20" s="226" t="s">
        <v>6</v>
      </c>
      <c r="T20" s="195" t="s">
        <v>6</v>
      </c>
      <c r="U20" s="195" t="s">
        <v>6</v>
      </c>
      <c r="V20" s="195" t="s">
        <v>6</v>
      </c>
      <c r="W20" s="195" t="s">
        <v>6</v>
      </c>
      <c r="X20" s="195" t="s">
        <v>6</v>
      </c>
      <c r="Y20" s="195" t="s">
        <v>6</v>
      </c>
      <c r="Z20" s="195" t="s">
        <v>6</v>
      </c>
      <c r="AA20" s="195" t="s">
        <v>6</v>
      </c>
    </row>
    <row r="21" spans="2:27" x14ac:dyDescent="0.35">
      <c r="B21" s="194"/>
      <c r="C21" s="6" t="s">
        <v>35</v>
      </c>
      <c r="D21" s="195"/>
      <c r="E21" s="195"/>
      <c r="F21" s="195"/>
      <c r="G21" s="195"/>
      <c r="H21" s="195"/>
      <c r="I21" s="195"/>
      <c r="J21" s="195"/>
      <c r="K21" s="195"/>
      <c r="L21" s="200"/>
      <c r="M21" s="200"/>
      <c r="N21" s="200"/>
      <c r="O21" s="200"/>
      <c r="P21" s="226"/>
      <c r="Q21" s="226"/>
      <c r="R21" s="226"/>
      <c r="S21" s="226"/>
      <c r="T21" s="195"/>
      <c r="U21" s="195"/>
      <c r="V21" s="195"/>
      <c r="W21" s="195"/>
      <c r="X21" s="195"/>
      <c r="Y21" s="195"/>
      <c r="Z21" s="195"/>
      <c r="AA21" s="195"/>
    </row>
    <row r="22" spans="2:27" x14ac:dyDescent="0.35">
      <c r="B22" s="194"/>
      <c r="C22" s="6" t="s">
        <v>36</v>
      </c>
      <c r="D22" s="195"/>
      <c r="E22" s="195"/>
      <c r="F22" s="195"/>
      <c r="G22" s="195"/>
      <c r="H22" s="195"/>
      <c r="I22" s="195"/>
      <c r="J22" s="195"/>
      <c r="K22" s="195"/>
      <c r="L22" s="200"/>
      <c r="M22" s="200"/>
      <c r="N22" s="200"/>
      <c r="O22" s="200"/>
      <c r="P22" s="226"/>
      <c r="Q22" s="226"/>
      <c r="R22" s="226"/>
      <c r="S22" s="226"/>
      <c r="T22" s="195"/>
      <c r="U22" s="195"/>
      <c r="V22" s="195"/>
      <c r="W22" s="195"/>
      <c r="X22" s="195"/>
      <c r="Y22" s="195"/>
      <c r="Z22" s="195"/>
      <c r="AA22" s="195"/>
    </row>
    <row r="23" spans="2:27" x14ac:dyDescent="0.35">
      <c r="B23" s="194"/>
      <c r="C23" s="6" t="s">
        <v>37</v>
      </c>
      <c r="D23" s="195"/>
      <c r="E23" s="195"/>
      <c r="F23" s="195"/>
      <c r="G23" s="195"/>
      <c r="H23" s="195"/>
      <c r="I23" s="195"/>
      <c r="J23" s="195"/>
      <c r="K23" s="195"/>
      <c r="L23" s="200"/>
      <c r="M23" s="200"/>
      <c r="N23" s="200"/>
      <c r="O23" s="200"/>
      <c r="P23" s="226"/>
      <c r="Q23" s="226"/>
      <c r="R23" s="226"/>
      <c r="S23" s="226"/>
      <c r="T23" s="195"/>
      <c r="U23" s="195"/>
      <c r="V23" s="195"/>
      <c r="W23" s="195"/>
      <c r="X23" s="195"/>
      <c r="Y23" s="195"/>
      <c r="Z23" s="195"/>
      <c r="AA23" s="195"/>
    </row>
    <row r="24" spans="2:27" x14ac:dyDescent="0.35">
      <c r="B24" s="194"/>
      <c r="C24" s="6" t="s">
        <v>38</v>
      </c>
      <c r="D24" s="195"/>
      <c r="E24" s="195"/>
      <c r="F24" s="195"/>
      <c r="G24" s="195"/>
      <c r="H24" s="195"/>
      <c r="I24" s="195"/>
      <c r="J24" s="195"/>
      <c r="K24" s="195"/>
      <c r="L24" s="200"/>
      <c r="M24" s="200"/>
      <c r="N24" s="200"/>
      <c r="O24" s="200"/>
      <c r="P24" s="226"/>
      <c r="Q24" s="226"/>
      <c r="R24" s="226"/>
      <c r="S24" s="226"/>
      <c r="T24" s="195"/>
      <c r="U24" s="195"/>
      <c r="V24" s="195"/>
      <c r="W24" s="195"/>
      <c r="X24" s="195"/>
      <c r="Y24" s="195"/>
      <c r="Z24" s="195"/>
      <c r="AA24" s="195"/>
    </row>
    <row r="25" spans="2:27" x14ac:dyDescent="0.35">
      <c r="B25" s="194"/>
      <c r="C25" s="6" t="s">
        <v>39</v>
      </c>
      <c r="D25" s="195"/>
      <c r="E25" s="195"/>
      <c r="F25" s="195"/>
      <c r="G25" s="195"/>
      <c r="H25" s="195"/>
      <c r="I25" s="195"/>
      <c r="J25" s="195"/>
      <c r="K25" s="195"/>
      <c r="L25" s="200"/>
      <c r="M25" s="200"/>
      <c r="N25" s="200"/>
      <c r="O25" s="200"/>
      <c r="P25" s="226"/>
      <c r="Q25" s="226"/>
      <c r="R25" s="226"/>
      <c r="S25" s="226"/>
      <c r="T25" s="195"/>
      <c r="U25" s="195"/>
      <c r="V25" s="195"/>
      <c r="W25" s="195"/>
      <c r="X25" s="195"/>
      <c r="Y25" s="195"/>
      <c r="Z25" s="195"/>
      <c r="AA25" s="195"/>
    </row>
    <row r="26" spans="2:27" x14ac:dyDescent="0.35">
      <c r="B26" s="5" t="s">
        <v>40</v>
      </c>
      <c r="C26" s="6" t="s">
        <v>41</v>
      </c>
      <c r="D26" s="115" t="s">
        <v>3</v>
      </c>
      <c r="E26" s="115" t="s">
        <v>4</v>
      </c>
      <c r="F26" s="115" t="s">
        <v>3</v>
      </c>
      <c r="G26" s="115" t="s">
        <v>6</v>
      </c>
      <c r="H26" s="8" t="s">
        <v>6</v>
      </c>
      <c r="I26" s="8" t="s">
        <v>6</v>
      </c>
      <c r="J26" s="8" t="s">
        <v>6</v>
      </c>
      <c r="K26" s="8" t="s">
        <v>6</v>
      </c>
      <c r="L26" s="109" t="s">
        <v>6</v>
      </c>
      <c r="M26" s="109" t="s">
        <v>6</v>
      </c>
      <c r="N26" s="109" t="s">
        <v>6</v>
      </c>
      <c r="O26" s="109" t="s">
        <v>6</v>
      </c>
      <c r="P26" s="109" t="s">
        <v>6</v>
      </c>
      <c r="Q26" s="109" t="s">
        <v>6</v>
      </c>
      <c r="R26" s="109" t="s">
        <v>6</v>
      </c>
      <c r="S26" s="109" t="s">
        <v>6</v>
      </c>
      <c r="T26" s="8" t="s">
        <v>6</v>
      </c>
      <c r="U26" s="8" t="s">
        <v>6</v>
      </c>
      <c r="V26" s="8" t="s">
        <v>6</v>
      </c>
      <c r="W26" s="8" t="s">
        <v>6</v>
      </c>
      <c r="X26" s="8" t="s">
        <v>6</v>
      </c>
      <c r="Y26" s="8" t="s">
        <v>6</v>
      </c>
      <c r="Z26" s="8" t="s">
        <v>6</v>
      </c>
      <c r="AA26" s="8" t="s">
        <v>6</v>
      </c>
    </row>
    <row r="27" spans="2:27" x14ac:dyDescent="0.35">
      <c r="B27" s="5" t="s">
        <v>42</v>
      </c>
      <c r="C27" s="6" t="s">
        <v>43</v>
      </c>
      <c r="D27" s="115" t="s">
        <v>4</v>
      </c>
      <c r="E27" s="115" t="s">
        <v>3</v>
      </c>
      <c r="F27" s="115" t="s">
        <v>3</v>
      </c>
      <c r="G27" s="115" t="s">
        <v>6</v>
      </c>
      <c r="H27" s="8" t="s">
        <v>6</v>
      </c>
      <c r="I27" s="8" t="s">
        <v>6</v>
      </c>
      <c r="J27" s="8" t="s">
        <v>6</v>
      </c>
      <c r="K27" s="8" t="s">
        <v>6</v>
      </c>
      <c r="L27" s="109" t="s">
        <v>6</v>
      </c>
      <c r="M27" s="109" t="s">
        <v>6</v>
      </c>
      <c r="N27" s="109" t="s">
        <v>6</v>
      </c>
      <c r="O27" s="109" t="s">
        <v>6</v>
      </c>
      <c r="P27" s="109" t="s">
        <v>6</v>
      </c>
      <c r="Q27" s="109" t="s">
        <v>6</v>
      </c>
      <c r="R27" s="109" t="s">
        <v>6</v>
      </c>
      <c r="S27" s="109" t="s">
        <v>6</v>
      </c>
      <c r="T27" s="8" t="s">
        <v>6</v>
      </c>
      <c r="U27" s="8" t="s">
        <v>6</v>
      </c>
      <c r="V27" s="8" t="s">
        <v>6</v>
      </c>
      <c r="W27" s="8" t="s">
        <v>6</v>
      </c>
      <c r="X27" s="109" t="s">
        <v>6</v>
      </c>
      <c r="Y27" s="109" t="s">
        <v>6</v>
      </c>
      <c r="Z27" s="109" t="s">
        <v>6</v>
      </c>
      <c r="AA27" s="109" t="s">
        <v>6</v>
      </c>
    </row>
    <row r="28" spans="2:27" x14ac:dyDescent="0.35">
      <c r="B28" s="5" t="s">
        <v>45</v>
      </c>
      <c r="C28" s="6" t="s">
        <v>46</v>
      </c>
      <c r="D28" s="115" t="s">
        <v>4</v>
      </c>
      <c r="E28" s="115" t="s">
        <v>3</v>
      </c>
      <c r="F28" s="115" t="s">
        <v>6</v>
      </c>
      <c r="G28" s="115" t="s">
        <v>6</v>
      </c>
      <c r="H28" s="8" t="s">
        <v>6</v>
      </c>
      <c r="I28" s="8" t="s">
        <v>6</v>
      </c>
      <c r="J28" s="8" t="s">
        <v>6</v>
      </c>
      <c r="K28" s="8" t="s">
        <v>6</v>
      </c>
      <c r="L28" s="109" t="s">
        <v>4</v>
      </c>
      <c r="M28" s="109" t="s">
        <v>3</v>
      </c>
      <c r="N28" s="109" t="s">
        <v>6</v>
      </c>
      <c r="O28" s="8" t="s">
        <v>6</v>
      </c>
      <c r="P28" s="109" t="s">
        <v>692</v>
      </c>
      <c r="Q28" s="109" t="s">
        <v>3</v>
      </c>
      <c r="R28" s="109" t="s">
        <v>4</v>
      </c>
      <c r="S28" s="109" t="s">
        <v>6</v>
      </c>
      <c r="T28" s="8" t="s">
        <v>6</v>
      </c>
      <c r="U28" s="8" t="s">
        <v>6</v>
      </c>
      <c r="V28" s="8" t="s">
        <v>6</v>
      </c>
      <c r="W28" s="8" t="s">
        <v>6</v>
      </c>
      <c r="X28" s="8" t="s">
        <v>6</v>
      </c>
      <c r="Y28" s="8" t="s">
        <v>6</v>
      </c>
      <c r="Z28" s="8" t="s">
        <v>6</v>
      </c>
      <c r="AA28" s="8" t="s">
        <v>6</v>
      </c>
    </row>
    <row r="29" spans="2:27" x14ac:dyDescent="0.35">
      <c r="B29" s="194" t="s">
        <v>47</v>
      </c>
      <c r="C29" s="6" t="s">
        <v>48</v>
      </c>
      <c r="D29" s="195" t="s">
        <v>4</v>
      </c>
      <c r="E29" s="195" t="s">
        <v>4</v>
      </c>
      <c r="F29" s="195" t="s">
        <v>3</v>
      </c>
      <c r="G29" s="257" t="s">
        <v>6</v>
      </c>
      <c r="H29" s="195" t="s">
        <v>6</v>
      </c>
      <c r="I29" s="195" t="s">
        <v>6</v>
      </c>
      <c r="J29" s="195" t="s">
        <v>6</v>
      </c>
      <c r="K29" s="195" t="s">
        <v>6</v>
      </c>
      <c r="L29" s="200" t="s">
        <v>3</v>
      </c>
      <c r="M29" s="200" t="s">
        <v>4</v>
      </c>
      <c r="N29" s="200" t="s">
        <v>3</v>
      </c>
      <c r="O29" s="200" t="s">
        <v>3</v>
      </c>
      <c r="P29" s="226" t="s">
        <v>4</v>
      </c>
      <c r="Q29" s="226" t="s">
        <v>3</v>
      </c>
      <c r="R29" s="226" t="s">
        <v>3</v>
      </c>
      <c r="S29" s="226" t="s">
        <v>6</v>
      </c>
      <c r="T29" s="195" t="s">
        <v>6</v>
      </c>
      <c r="U29" s="195" t="s">
        <v>6</v>
      </c>
      <c r="V29" s="195" t="s">
        <v>6</v>
      </c>
      <c r="W29" s="195" t="s">
        <v>6</v>
      </c>
      <c r="X29" s="195" t="s">
        <v>6</v>
      </c>
      <c r="Y29" s="195" t="s">
        <v>3</v>
      </c>
      <c r="Z29" s="200" t="s">
        <v>4</v>
      </c>
      <c r="AA29" s="200" t="s">
        <v>4</v>
      </c>
    </row>
    <row r="30" spans="2:27" x14ac:dyDescent="0.35">
      <c r="B30" s="194"/>
      <c r="C30" s="6" t="s">
        <v>49</v>
      </c>
      <c r="D30" s="195"/>
      <c r="E30" s="195"/>
      <c r="F30" s="195"/>
      <c r="G30" s="258"/>
      <c r="H30" s="195"/>
      <c r="I30" s="195"/>
      <c r="J30" s="195"/>
      <c r="K30" s="195"/>
      <c r="L30" s="200"/>
      <c r="M30" s="200"/>
      <c r="N30" s="200"/>
      <c r="O30" s="200"/>
      <c r="P30" s="226"/>
      <c r="Q30" s="226"/>
      <c r="R30" s="226"/>
      <c r="S30" s="226"/>
      <c r="T30" s="195"/>
      <c r="U30" s="195"/>
      <c r="V30" s="195"/>
      <c r="W30" s="195"/>
      <c r="X30" s="195"/>
      <c r="Y30" s="195"/>
      <c r="Z30" s="200"/>
      <c r="AA30" s="200"/>
    </row>
    <row r="31" spans="2:27" x14ac:dyDescent="0.35">
      <c r="B31" s="5" t="s">
        <v>50</v>
      </c>
      <c r="C31" s="6" t="s">
        <v>51</v>
      </c>
      <c r="D31" s="115" t="s">
        <v>4</v>
      </c>
      <c r="E31" s="115" t="s">
        <v>4</v>
      </c>
      <c r="F31" s="115" t="s">
        <v>3</v>
      </c>
      <c r="G31" s="115" t="s">
        <v>6</v>
      </c>
      <c r="H31" s="8" t="s">
        <v>6</v>
      </c>
      <c r="I31" s="8" t="s">
        <v>6</v>
      </c>
      <c r="J31" s="8" t="s">
        <v>6</v>
      </c>
      <c r="K31" s="8" t="s">
        <v>6</v>
      </c>
      <c r="L31" s="109" t="s">
        <v>6</v>
      </c>
      <c r="M31" s="109" t="s">
        <v>4</v>
      </c>
      <c r="N31" s="109" t="s">
        <v>3</v>
      </c>
      <c r="O31" s="109" t="s">
        <v>6</v>
      </c>
      <c r="P31" s="113" t="s">
        <v>4</v>
      </c>
      <c r="Q31" s="113" t="s">
        <v>4</v>
      </c>
      <c r="R31" s="113" t="s">
        <v>3</v>
      </c>
      <c r="S31" s="113" t="s">
        <v>6</v>
      </c>
      <c r="T31" s="8" t="s">
        <v>6</v>
      </c>
      <c r="U31" s="8" t="s">
        <v>6</v>
      </c>
      <c r="V31" s="8" t="s">
        <v>6</v>
      </c>
      <c r="W31" s="8" t="s">
        <v>6</v>
      </c>
      <c r="X31" s="8" t="s">
        <v>6</v>
      </c>
      <c r="Y31" s="8" t="s">
        <v>6</v>
      </c>
      <c r="Z31" s="8" t="s">
        <v>3</v>
      </c>
      <c r="AA31" s="8" t="s">
        <v>6</v>
      </c>
    </row>
    <row r="32" spans="2:27" x14ac:dyDescent="0.35">
      <c r="B32" s="5" t="s">
        <v>52</v>
      </c>
      <c r="C32" s="6" t="s">
        <v>53</v>
      </c>
      <c r="D32" s="115" t="s">
        <v>3</v>
      </c>
      <c r="E32" s="115" t="s">
        <v>3</v>
      </c>
      <c r="F32" s="115" t="s">
        <v>3</v>
      </c>
      <c r="G32" s="115" t="s">
        <v>6</v>
      </c>
      <c r="H32" s="8" t="s">
        <v>6</v>
      </c>
      <c r="I32" s="8" t="s">
        <v>6</v>
      </c>
      <c r="J32" s="8" t="s">
        <v>6</v>
      </c>
      <c r="K32" s="8" t="s">
        <v>6</v>
      </c>
      <c r="L32" s="109" t="s">
        <v>6</v>
      </c>
      <c r="M32" s="109" t="s">
        <v>6</v>
      </c>
      <c r="N32" s="109" t="s">
        <v>6</v>
      </c>
      <c r="O32" s="109" t="s">
        <v>6</v>
      </c>
      <c r="P32" s="109" t="s">
        <v>6</v>
      </c>
      <c r="Q32" s="109" t="s">
        <v>6</v>
      </c>
      <c r="R32" s="109" t="s">
        <v>6</v>
      </c>
      <c r="S32" s="109" t="s">
        <v>6</v>
      </c>
      <c r="T32" s="8" t="s">
        <v>6</v>
      </c>
      <c r="U32" s="8" t="s">
        <v>6</v>
      </c>
      <c r="V32" s="8" t="s">
        <v>6</v>
      </c>
      <c r="W32" s="8" t="s">
        <v>6</v>
      </c>
      <c r="X32" s="8" t="s">
        <v>3</v>
      </c>
      <c r="Y32" s="8" t="s">
        <v>3</v>
      </c>
      <c r="Z32" s="8" t="s">
        <v>4</v>
      </c>
      <c r="AA32" s="8" t="s">
        <v>6</v>
      </c>
    </row>
    <row r="33" spans="2:27" x14ac:dyDescent="0.35">
      <c r="B33" s="194" t="s">
        <v>59</v>
      </c>
      <c r="C33" s="6" t="s">
        <v>60</v>
      </c>
      <c r="D33" s="195" t="s">
        <v>6</v>
      </c>
      <c r="E33" s="195" t="s">
        <v>6</v>
      </c>
      <c r="F33" s="195" t="s">
        <v>6</v>
      </c>
      <c r="G33" s="195" t="s">
        <v>6</v>
      </c>
      <c r="H33" s="195" t="s">
        <v>6</v>
      </c>
      <c r="I33" s="195" t="s">
        <v>6</v>
      </c>
      <c r="J33" s="195" t="s">
        <v>6</v>
      </c>
      <c r="K33" s="195" t="s">
        <v>6</v>
      </c>
      <c r="L33" s="200" t="s">
        <v>6</v>
      </c>
      <c r="M33" s="200" t="s">
        <v>6</v>
      </c>
      <c r="N33" s="200" t="s">
        <v>6</v>
      </c>
      <c r="O33" s="200" t="s">
        <v>6</v>
      </c>
      <c r="P33" s="200" t="s">
        <v>6</v>
      </c>
      <c r="Q33" s="200" t="s">
        <v>3</v>
      </c>
      <c r="R33" s="200" t="s">
        <v>3</v>
      </c>
      <c r="S33" s="200" t="s">
        <v>6</v>
      </c>
      <c r="T33" s="195" t="s">
        <v>6</v>
      </c>
      <c r="U33" s="195" t="s">
        <v>6</v>
      </c>
      <c r="V33" s="195" t="s">
        <v>3</v>
      </c>
      <c r="W33" s="195" t="s">
        <v>6</v>
      </c>
      <c r="X33" s="195" t="s">
        <v>6</v>
      </c>
      <c r="Y33" s="195" t="s">
        <v>6</v>
      </c>
      <c r="Z33" s="195" t="s">
        <v>6</v>
      </c>
      <c r="AA33" s="195" t="s">
        <v>6</v>
      </c>
    </row>
    <row r="34" spans="2:27" x14ac:dyDescent="0.35">
      <c r="B34" s="194"/>
      <c r="C34" s="6" t="s">
        <v>61</v>
      </c>
      <c r="D34" s="195"/>
      <c r="E34" s="195"/>
      <c r="F34" s="195"/>
      <c r="G34" s="195"/>
      <c r="H34" s="195"/>
      <c r="I34" s="195"/>
      <c r="J34" s="195"/>
      <c r="K34" s="195"/>
      <c r="L34" s="200"/>
      <c r="M34" s="200"/>
      <c r="N34" s="200"/>
      <c r="O34" s="200"/>
      <c r="P34" s="200"/>
      <c r="Q34" s="200"/>
      <c r="R34" s="200"/>
      <c r="S34" s="200"/>
      <c r="T34" s="195"/>
      <c r="U34" s="195"/>
      <c r="V34" s="195"/>
      <c r="W34" s="195"/>
      <c r="X34" s="195"/>
      <c r="Y34" s="195"/>
      <c r="Z34" s="195"/>
      <c r="AA34" s="195"/>
    </row>
    <row r="35" spans="2:27" x14ac:dyDescent="0.35">
      <c r="B35" s="194"/>
      <c r="C35" s="6" t="s">
        <v>62</v>
      </c>
      <c r="D35" s="195"/>
      <c r="E35" s="195"/>
      <c r="F35" s="195"/>
      <c r="G35" s="195"/>
      <c r="H35" s="195"/>
      <c r="I35" s="195"/>
      <c r="J35" s="195"/>
      <c r="K35" s="195"/>
      <c r="L35" s="200"/>
      <c r="M35" s="200"/>
      <c r="N35" s="200"/>
      <c r="O35" s="200"/>
      <c r="P35" s="200"/>
      <c r="Q35" s="200"/>
      <c r="R35" s="200"/>
      <c r="S35" s="200"/>
      <c r="T35" s="195"/>
      <c r="U35" s="195"/>
      <c r="V35" s="195"/>
      <c r="W35" s="195"/>
      <c r="X35" s="195"/>
      <c r="Y35" s="195"/>
      <c r="Z35" s="195"/>
      <c r="AA35" s="195"/>
    </row>
    <row r="36" spans="2:27" x14ac:dyDescent="0.35">
      <c r="B36" s="194"/>
      <c r="C36" s="6" t="s">
        <v>63</v>
      </c>
      <c r="D36" s="195"/>
      <c r="E36" s="195"/>
      <c r="F36" s="195"/>
      <c r="G36" s="195"/>
      <c r="H36" s="195"/>
      <c r="I36" s="195"/>
      <c r="J36" s="195"/>
      <c r="K36" s="195"/>
      <c r="L36" s="200"/>
      <c r="M36" s="200"/>
      <c r="N36" s="200"/>
      <c r="O36" s="200"/>
      <c r="P36" s="200"/>
      <c r="Q36" s="200"/>
      <c r="R36" s="200"/>
      <c r="S36" s="200"/>
      <c r="T36" s="195"/>
      <c r="U36" s="195"/>
      <c r="V36" s="195"/>
      <c r="W36" s="195"/>
      <c r="X36" s="195"/>
      <c r="Y36" s="195"/>
      <c r="Z36" s="195"/>
      <c r="AA36" s="195"/>
    </row>
    <row r="37" spans="2:27" x14ac:dyDescent="0.35">
      <c r="B37" s="106"/>
      <c r="C37" s="106"/>
      <c r="D37" s="106"/>
      <c r="E37" s="106"/>
      <c r="F37" s="106"/>
      <c r="G37" s="106"/>
      <c r="H37" s="106"/>
      <c r="S37" s="112"/>
      <c r="T37" s="9"/>
      <c r="U37" s="2"/>
      <c r="V37" s="2"/>
    </row>
    <row r="38" spans="2:27" x14ac:dyDescent="0.35">
      <c r="B38" s="130" t="s">
        <v>724</v>
      </c>
      <c r="S38" s="112"/>
      <c r="T38" s="9"/>
      <c r="U38" s="2"/>
      <c r="V38" s="2"/>
    </row>
    <row r="39" spans="2:27" x14ac:dyDescent="0.35">
      <c r="S39" s="112"/>
      <c r="T39" s="9"/>
      <c r="U39" s="2"/>
      <c r="V39" s="2"/>
    </row>
  </sheetData>
  <mergeCells count="139">
    <mergeCell ref="Z29:Z30"/>
    <mergeCell ref="AA29:AA30"/>
    <mergeCell ref="X15:X19"/>
    <mergeCell ref="Y15:Y19"/>
    <mergeCell ref="Z15:Z19"/>
    <mergeCell ref="AA15:AA19"/>
    <mergeCell ref="T33:T36"/>
    <mergeCell ref="U33:U36"/>
    <mergeCell ref="V33:V36"/>
    <mergeCell ref="W33:W36"/>
    <mergeCell ref="T29:T30"/>
    <mergeCell ref="U29:U30"/>
    <mergeCell ref="V29:V30"/>
    <mergeCell ref="W29:W30"/>
    <mergeCell ref="X33:X36"/>
    <mergeCell ref="Y33:Y36"/>
    <mergeCell ref="Z33:Z36"/>
    <mergeCell ref="AA33:AA36"/>
    <mergeCell ref="X20:X25"/>
    <mergeCell ref="Y20:Y25"/>
    <mergeCell ref="Z20:Z25"/>
    <mergeCell ref="AA20:AA25"/>
    <mergeCell ref="K33:K36"/>
    <mergeCell ref="L33:L36"/>
    <mergeCell ref="X4:AA4"/>
    <mergeCell ref="X5:AA5"/>
    <mergeCell ref="X8:X11"/>
    <mergeCell ref="Y8:Y11"/>
    <mergeCell ref="Z8:Z11"/>
    <mergeCell ref="T20:T25"/>
    <mergeCell ref="U20:U25"/>
    <mergeCell ref="V20:V25"/>
    <mergeCell ref="W20:W25"/>
    <mergeCell ref="T15:T19"/>
    <mergeCell ref="U15:U19"/>
    <mergeCell ref="V15:V19"/>
    <mergeCell ref="W15:W19"/>
    <mergeCell ref="T4:W4"/>
    <mergeCell ref="T5:W5"/>
    <mergeCell ref="T8:T11"/>
    <mergeCell ref="U8:U11"/>
    <mergeCell ref="V8:V11"/>
    <mergeCell ref="W8:W11"/>
    <mergeCell ref="AA8:AA11"/>
    <mergeCell ref="X29:X30"/>
    <mergeCell ref="Y29:Y30"/>
    <mergeCell ref="B33:B36"/>
    <mergeCell ref="D33:D36"/>
    <mergeCell ref="E33:E36"/>
    <mergeCell ref="F33:F36"/>
    <mergeCell ref="G33:G36"/>
    <mergeCell ref="P29:P30"/>
    <mergeCell ref="Q29:Q30"/>
    <mergeCell ref="R29:R30"/>
    <mergeCell ref="S29:S30"/>
    <mergeCell ref="K29:K30"/>
    <mergeCell ref="L29:L30"/>
    <mergeCell ref="M29:M30"/>
    <mergeCell ref="N29:N30"/>
    <mergeCell ref="O29:O30"/>
    <mergeCell ref="R33:R36"/>
    <mergeCell ref="S33:S36"/>
    <mergeCell ref="M33:M36"/>
    <mergeCell ref="N33:N36"/>
    <mergeCell ref="O33:O36"/>
    <mergeCell ref="P33:P36"/>
    <mergeCell ref="Q33:Q36"/>
    <mergeCell ref="H33:H36"/>
    <mergeCell ref="I33:I36"/>
    <mergeCell ref="J33:J36"/>
    <mergeCell ref="Q20:Q25"/>
    <mergeCell ref="R20:R25"/>
    <mergeCell ref="S20:S25"/>
    <mergeCell ref="J20:J25"/>
    <mergeCell ref="K20:K25"/>
    <mergeCell ref="L20:L25"/>
    <mergeCell ref="M20:M25"/>
    <mergeCell ref="N20:N25"/>
    <mergeCell ref="B29:B30"/>
    <mergeCell ref="D29:D30"/>
    <mergeCell ref="E29:E30"/>
    <mergeCell ref="F29:F30"/>
    <mergeCell ref="G29:G30"/>
    <mergeCell ref="H29:H30"/>
    <mergeCell ref="I29:I30"/>
    <mergeCell ref="J29:J30"/>
    <mergeCell ref="O20:O25"/>
    <mergeCell ref="S15:S19"/>
    <mergeCell ref="B20:B25"/>
    <mergeCell ref="D20:D25"/>
    <mergeCell ref="E20:E25"/>
    <mergeCell ref="F20:F25"/>
    <mergeCell ref="G20:G25"/>
    <mergeCell ref="H20:H25"/>
    <mergeCell ref="I20:I25"/>
    <mergeCell ref="N15:N19"/>
    <mergeCell ref="O15:O19"/>
    <mergeCell ref="P15:P19"/>
    <mergeCell ref="Q15:Q19"/>
    <mergeCell ref="R15:R19"/>
    <mergeCell ref="I15:I19"/>
    <mergeCell ref="J15:J19"/>
    <mergeCell ref="K15:K19"/>
    <mergeCell ref="L15:L19"/>
    <mergeCell ref="M15:M19"/>
    <mergeCell ref="P20:P25"/>
    <mergeCell ref="B13:B19"/>
    <mergeCell ref="D15:D19"/>
    <mergeCell ref="E15:E19"/>
    <mergeCell ref="F15:F19"/>
    <mergeCell ref="G15:G19"/>
    <mergeCell ref="H15:H19"/>
    <mergeCell ref="M8:M11"/>
    <mergeCell ref="N8:N11"/>
    <mergeCell ref="O8:O11"/>
    <mergeCell ref="H8:H11"/>
    <mergeCell ref="I8:I11"/>
    <mergeCell ref="J8:J11"/>
    <mergeCell ref="K8:K11"/>
    <mergeCell ref="L8:L11"/>
    <mergeCell ref="B8:B11"/>
    <mergeCell ref="D8:D11"/>
    <mergeCell ref="P4:S4"/>
    <mergeCell ref="D5:G5"/>
    <mergeCell ref="H5:K5"/>
    <mergeCell ref="L5:O5"/>
    <mergeCell ref="P5:S5"/>
    <mergeCell ref="E8:E11"/>
    <mergeCell ref="F8:F11"/>
    <mergeCell ref="G8:G11"/>
    <mergeCell ref="B4:B6"/>
    <mergeCell ref="C4:C6"/>
    <mergeCell ref="D4:G4"/>
    <mergeCell ref="H4:K4"/>
    <mergeCell ref="L4:O4"/>
    <mergeCell ref="R8:R11"/>
    <mergeCell ref="S8:S11"/>
    <mergeCell ref="P8:P11"/>
    <mergeCell ref="Q8:Q1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ABBB0-86F5-4447-942C-5C442D8A8125}">
  <dimension ref="B2:W39"/>
  <sheetViews>
    <sheetView topLeftCell="A9" zoomScale="60" zoomScaleNormal="60" workbookViewId="0">
      <selection activeCell="B38" sqref="B38"/>
    </sheetView>
  </sheetViews>
  <sheetFormatPr baseColWidth="10" defaultColWidth="8.7265625" defaultRowHeight="14.5" x14ac:dyDescent="0.35"/>
  <cols>
    <col min="1" max="1" width="8.7265625" style="1"/>
    <col min="2" max="2" width="21.36328125" style="4" customWidth="1"/>
    <col min="3" max="3" width="14.6328125" style="4" bestFit="1" customWidth="1"/>
    <col min="4" max="4" width="10.08984375" style="81" customWidth="1"/>
    <col min="5" max="5" width="10.453125" style="81" customWidth="1"/>
    <col min="6" max="7" width="10.453125" style="81" bestFit="1" customWidth="1"/>
    <col min="8" max="8" width="10.08984375" style="81" bestFit="1" customWidth="1"/>
    <col min="9" max="9" width="10.26953125" style="81" customWidth="1"/>
    <col min="10" max="10" width="11" style="81" customWidth="1"/>
    <col min="11" max="11" width="10.453125" style="81" bestFit="1" customWidth="1"/>
    <col min="12" max="12" width="10.453125" style="81" customWidth="1"/>
    <col min="13" max="13" width="11.54296875" style="81" customWidth="1"/>
    <col min="14" max="14" width="10.08984375" style="81" customWidth="1"/>
    <col min="15" max="15" width="10.453125" style="81" customWidth="1"/>
    <col min="16" max="16" width="10.08984375" style="81" bestFit="1" customWidth="1"/>
    <col min="17" max="19" width="10.453125" style="81" bestFit="1" customWidth="1"/>
    <col min="20" max="20" width="10.08984375" style="4" customWidth="1"/>
    <col min="21" max="21" width="10.453125" style="1" customWidth="1"/>
    <col min="22" max="22" width="10.08984375" style="1" customWidth="1"/>
    <col min="23" max="23" width="11" style="1" customWidth="1"/>
    <col min="24" max="16384" width="8.7265625" style="1"/>
  </cols>
  <sheetData>
    <row r="2" spans="2:23" ht="15.5" x14ac:dyDescent="0.35">
      <c r="B2" s="120" t="s">
        <v>726</v>
      </c>
      <c r="C2" s="105"/>
      <c r="D2" s="97"/>
      <c r="E2" s="97"/>
      <c r="F2" s="97"/>
      <c r="G2" s="97"/>
      <c r="H2" s="97"/>
      <c r="I2" s="97"/>
      <c r="J2" s="97"/>
      <c r="K2" s="97"/>
      <c r="L2" s="97"/>
      <c r="M2" s="97"/>
      <c r="N2" s="97"/>
      <c r="O2" s="97"/>
      <c r="P2" s="97"/>
      <c r="Q2" s="97"/>
      <c r="R2" s="97"/>
      <c r="S2" s="97"/>
    </row>
    <row r="4" spans="2:23" x14ac:dyDescent="0.35">
      <c r="B4" s="196" t="s">
        <v>99</v>
      </c>
      <c r="C4" s="196" t="s">
        <v>155</v>
      </c>
      <c r="D4" s="229" t="s">
        <v>504</v>
      </c>
      <c r="E4" s="230"/>
      <c r="F4" s="230"/>
      <c r="G4" s="230"/>
      <c r="H4" s="232" t="s">
        <v>505</v>
      </c>
      <c r="I4" s="233"/>
      <c r="J4" s="233"/>
      <c r="K4" s="233"/>
      <c r="L4" s="220" t="s">
        <v>510</v>
      </c>
      <c r="M4" s="221"/>
      <c r="N4" s="221"/>
      <c r="O4" s="221"/>
      <c r="P4" s="223" t="s">
        <v>511</v>
      </c>
      <c r="Q4" s="224"/>
      <c r="R4" s="224"/>
      <c r="S4" s="224"/>
      <c r="T4" s="205" t="s">
        <v>512</v>
      </c>
      <c r="U4" s="206"/>
      <c r="V4" s="206"/>
      <c r="W4" s="206"/>
    </row>
    <row r="5" spans="2:23" x14ac:dyDescent="0.35">
      <c r="B5" s="196"/>
      <c r="C5" s="196"/>
      <c r="D5" s="227" t="s">
        <v>530</v>
      </c>
      <c r="E5" s="227"/>
      <c r="F5" s="227"/>
      <c r="G5" s="227"/>
      <c r="H5" s="227" t="s">
        <v>519</v>
      </c>
      <c r="I5" s="227"/>
      <c r="J5" s="227"/>
      <c r="K5" s="227"/>
      <c r="L5" s="227" t="s">
        <v>525</v>
      </c>
      <c r="M5" s="227"/>
      <c r="N5" s="227"/>
      <c r="O5" s="227"/>
      <c r="P5" s="227" t="s">
        <v>532</v>
      </c>
      <c r="Q5" s="227"/>
      <c r="R5" s="227"/>
      <c r="S5" s="227"/>
      <c r="T5" s="227" t="s">
        <v>520</v>
      </c>
      <c r="U5" s="227"/>
      <c r="V5" s="227"/>
      <c r="W5" s="227"/>
    </row>
    <row r="6" spans="2:23" s="129" customFormat="1" x14ac:dyDescent="0.35">
      <c r="B6" s="196"/>
      <c r="C6" s="196"/>
      <c r="D6" s="128" t="s">
        <v>76</v>
      </c>
      <c r="E6" s="128" t="s">
        <v>77</v>
      </c>
      <c r="F6" s="128" t="s">
        <v>78</v>
      </c>
      <c r="G6" s="128" t="s">
        <v>79</v>
      </c>
      <c r="H6" s="128" t="s">
        <v>76</v>
      </c>
      <c r="I6" s="128" t="s">
        <v>77</v>
      </c>
      <c r="J6" s="128" t="s">
        <v>78</v>
      </c>
      <c r="K6" s="128" t="s">
        <v>79</v>
      </c>
      <c r="L6" s="128" t="s">
        <v>76</v>
      </c>
      <c r="M6" s="128" t="s">
        <v>77</v>
      </c>
      <c r="N6" s="128" t="s">
        <v>78</v>
      </c>
      <c r="O6" s="128" t="s">
        <v>79</v>
      </c>
      <c r="P6" s="128" t="s">
        <v>76</v>
      </c>
      <c r="Q6" s="128" t="s">
        <v>77</v>
      </c>
      <c r="R6" s="128" t="s">
        <v>78</v>
      </c>
      <c r="S6" s="128" t="s">
        <v>79</v>
      </c>
      <c r="T6" s="128" t="s">
        <v>76</v>
      </c>
      <c r="U6" s="128" t="s">
        <v>77</v>
      </c>
      <c r="V6" s="128" t="s">
        <v>78</v>
      </c>
      <c r="W6" s="128" t="s">
        <v>79</v>
      </c>
    </row>
    <row r="7" spans="2:23" x14ac:dyDescent="0.35">
      <c r="B7" s="5" t="s">
        <v>0</v>
      </c>
      <c r="C7" s="6" t="s">
        <v>1</v>
      </c>
      <c r="D7" s="7" t="s">
        <v>6</v>
      </c>
      <c r="E7" s="7" t="s">
        <v>6</v>
      </c>
      <c r="F7" s="7" t="s">
        <v>6</v>
      </c>
      <c r="G7" s="8" t="s">
        <v>6</v>
      </c>
      <c r="H7" s="123" t="s">
        <v>3</v>
      </c>
      <c r="I7" s="123" t="s">
        <v>3</v>
      </c>
      <c r="J7" s="123" t="s">
        <v>4</v>
      </c>
      <c r="K7" s="123" t="s">
        <v>4</v>
      </c>
      <c r="L7" s="126" t="s">
        <v>3</v>
      </c>
      <c r="M7" s="126" t="s">
        <v>3</v>
      </c>
      <c r="N7" s="126" t="s">
        <v>3</v>
      </c>
      <c r="O7" s="126" t="s">
        <v>4</v>
      </c>
      <c r="P7" s="109" t="s">
        <v>6</v>
      </c>
      <c r="Q7" s="109" t="s">
        <v>6</v>
      </c>
      <c r="R7" s="109" t="s">
        <v>6</v>
      </c>
      <c r="S7" s="109" t="s">
        <v>6</v>
      </c>
      <c r="T7" s="7" t="s">
        <v>6</v>
      </c>
      <c r="U7" s="7" t="s">
        <v>6</v>
      </c>
      <c r="V7" s="7" t="s">
        <v>6</v>
      </c>
      <c r="W7" s="8" t="s">
        <v>6</v>
      </c>
    </row>
    <row r="8" spans="2:23" x14ac:dyDescent="0.35">
      <c r="B8" s="194" t="s">
        <v>12</v>
      </c>
      <c r="C8" s="6" t="s">
        <v>13</v>
      </c>
      <c r="D8" s="201" t="s">
        <v>3</v>
      </c>
      <c r="E8" s="201" t="s">
        <v>4</v>
      </c>
      <c r="F8" s="201" t="s">
        <v>4</v>
      </c>
      <c r="G8" s="201" t="s">
        <v>4</v>
      </c>
      <c r="H8" s="259" t="s">
        <v>4</v>
      </c>
      <c r="I8" s="259" t="s">
        <v>4</v>
      </c>
      <c r="J8" s="259" t="s">
        <v>4</v>
      </c>
      <c r="K8" s="259" t="s">
        <v>6</v>
      </c>
      <c r="L8" s="260" t="s">
        <v>3</v>
      </c>
      <c r="M8" s="260" t="s">
        <v>3</v>
      </c>
      <c r="N8" s="260" t="s">
        <v>3</v>
      </c>
      <c r="O8" s="260" t="s">
        <v>3</v>
      </c>
      <c r="P8" s="200" t="s">
        <v>6</v>
      </c>
      <c r="Q8" s="200" t="s">
        <v>6</v>
      </c>
      <c r="R8" s="200" t="s">
        <v>6</v>
      </c>
      <c r="S8" s="200" t="s">
        <v>6</v>
      </c>
      <c r="T8" s="195" t="s">
        <v>6</v>
      </c>
      <c r="U8" s="195" t="s">
        <v>6</v>
      </c>
      <c r="V8" s="195" t="s">
        <v>6</v>
      </c>
      <c r="W8" s="195" t="s">
        <v>6</v>
      </c>
    </row>
    <row r="9" spans="2:23" x14ac:dyDescent="0.35">
      <c r="B9" s="194"/>
      <c r="C9" s="6" t="s">
        <v>14</v>
      </c>
      <c r="D9" s="201"/>
      <c r="E9" s="201"/>
      <c r="F9" s="201"/>
      <c r="G9" s="201"/>
      <c r="H9" s="259"/>
      <c r="I9" s="259"/>
      <c r="J9" s="259"/>
      <c r="K9" s="259"/>
      <c r="L9" s="260"/>
      <c r="M9" s="260"/>
      <c r="N9" s="260"/>
      <c r="O9" s="260"/>
      <c r="P9" s="200"/>
      <c r="Q9" s="200"/>
      <c r="R9" s="200"/>
      <c r="S9" s="200"/>
      <c r="T9" s="195"/>
      <c r="U9" s="195"/>
      <c r="V9" s="195"/>
      <c r="W9" s="195"/>
    </row>
    <row r="10" spans="2:23" x14ac:dyDescent="0.35">
      <c r="B10" s="194"/>
      <c r="C10" s="6" t="s">
        <v>15</v>
      </c>
      <c r="D10" s="201"/>
      <c r="E10" s="201"/>
      <c r="F10" s="201"/>
      <c r="G10" s="201"/>
      <c r="H10" s="259"/>
      <c r="I10" s="259"/>
      <c r="J10" s="259"/>
      <c r="K10" s="259"/>
      <c r="L10" s="260"/>
      <c r="M10" s="260"/>
      <c r="N10" s="260"/>
      <c r="O10" s="260"/>
      <c r="P10" s="200"/>
      <c r="Q10" s="200"/>
      <c r="R10" s="200"/>
      <c r="S10" s="200"/>
      <c r="T10" s="195"/>
      <c r="U10" s="195"/>
      <c r="V10" s="195"/>
      <c r="W10" s="195"/>
    </row>
    <row r="11" spans="2:23" x14ac:dyDescent="0.35">
      <c r="B11" s="194"/>
      <c r="C11" s="6" t="s">
        <v>16</v>
      </c>
      <c r="D11" s="201"/>
      <c r="E11" s="201"/>
      <c r="F11" s="201"/>
      <c r="G11" s="201"/>
      <c r="H11" s="259"/>
      <c r="I11" s="259"/>
      <c r="J11" s="259"/>
      <c r="K11" s="259"/>
      <c r="L11" s="260"/>
      <c r="M11" s="260"/>
      <c r="N11" s="260"/>
      <c r="O11" s="260"/>
      <c r="P11" s="200"/>
      <c r="Q11" s="200"/>
      <c r="R11" s="200"/>
      <c r="S11" s="200"/>
      <c r="T11" s="195"/>
      <c r="U11" s="195"/>
      <c r="V11" s="195"/>
      <c r="W11" s="195"/>
    </row>
    <row r="12" spans="2:23" x14ac:dyDescent="0.35">
      <c r="B12" s="5" t="s">
        <v>21</v>
      </c>
      <c r="C12" s="6" t="s">
        <v>22</v>
      </c>
      <c r="D12" s="8" t="s">
        <v>6</v>
      </c>
      <c r="E12" s="8" t="s">
        <v>6</v>
      </c>
      <c r="F12" s="8" t="s">
        <v>3</v>
      </c>
      <c r="G12" s="8" t="s">
        <v>6</v>
      </c>
      <c r="H12" s="124" t="s">
        <v>4</v>
      </c>
      <c r="I12" s="124" t="s">
        <v>3</v>
      </c>
      <c r="J12" s="124" t="s">
        <v>4</v>
      </c>
      <c r="K12" s="124" t="s">
        <v>6</v>
      </c>
      <c r="L12" s="126" t="s">
        <v>4</v>
      </c>
      <c r="M12" s="126" t="s">
        <v>3</v>
      </c>
      <c r="N12" s="126" t="s">
        <v>4</v>
      </c>
      <c r="O12" s="126" t="s">
        <v>6</v>
      </c>
      <c r="P12" s="109" t="s">
        <v>6</v>
      </c>
      <c r="Q12" s="109" t="s">
        <v>6</v>
      </c>
      <c r="R12" s="109" t="s">
        <v>6</v>
      </c>
      <c r="S12" s="109" t="s">
        <v>6</v>
      </c>
      <c r="T12" s="8" t="s">
        <v>6</v>
      </c>
      <c r="U12" s="8" t="s">
        <v>6</v>
      </c>
      <c r="V12" s="8" t="s">
        <v>6</v>
      </c>
      <c r="W12" s="8" t="s">
        <v>6</v>
      </c>
    </row>
    <row r="13" spans="2:23" x14ac:dyDescent="0.35">
      <c r="B13" s="194" t="s">
        <v>25</v>
      </c>
      <c r="C13" s="6" t="s">
        <v>26</v>
      </c>
      <c r="D13" s="8" t="s">
        <v>6</v>
      </c>
      <c r="E13" s="115" t="s">
        <v>3</v>
      </c>
      <c r="F13" s="115" t="s">
        <v>4</v>
      </c>
      <c r="G13" s="115" t="s">
        <v>6</v>
      </c>
      <c r="H13" s="125" t="s">
        <v>6</v>
      </c>
      <c r="I13" s="124" t="s">
        <v>3</v>
      </c>
      <c r="J13" s="124" t="s">
        <v>4</v>
      </c>
      <c r="K13" s="124" t="s">
        <v>4</v>
      </c>
      <c r="L13" s="126" t="s">
        <v>4</v>
      </c>
      <c r="M13" s="126" t="s">
        <v>3</v>
      </c>
      <c r="N13" s="126" t="s">
        <v>4</v>
      </c>
      <c r="O13" s="126" t="s">
        <v>4</v>
      </c>
      <c r="P13" s="109" t="s">
        <v>6</v>
      </c>
      <c r="Q13" s="109" t="s">
        <v>6</v>
      </c>
      <c r="R13" s="109" t="s">
        <v>6</v>
      </c>
      <c r="S13" s="109" t="s">
        <v>6</v>
      </c>
      <c r="T13" s="8" t="s">
        <v>6</v>
      </c>
      <c r="U13" s="8" t="s">
        <v>6</v>
      </c>
      <c r="V13" s="8" t="s">
        <v>6</v>
      </c>
      <c r="W13" s="8" t="s">
        <v>6</v>
      </c>
    </row>
    <row r="14" spans="2:23" x14ac:dyDescent="0.35">
      <c r="B14" s="194"/>
      <c r="C14" s="6" t="s">
        <v>27</v>
      </c>
      <c r="D14" s="8" t="s">
        <v>6</v>
      </c>
      <c r="E14" s="8" t="s">
        <v>6</v>
      </c>
      <c r="F14" s="8" t="s">
        <v>6</v>
      </c>
      <c r="G14" s="8" t="s">
        <v>6</v>
      </c>
      <c r="H14" s="124" t="s">
        <v>3</v>
      </c>
      <c r="I14" s="124" t="s">
        <v>6</v>
      </c>
      <c r="J14" s="125" t="s">
        <v>6</v>
      </c>
      <c r="K14" s="125" t="s">
        <v>6</v>
      </c>
      <c r="L14" s="127" t="s">
        <v>6</v>
      </c>
      <c r="M14" s="127" t="s">
        <v>6</v>
      </c>
      <c r="N14" s="126" t="s">
        <v>3</v>
      </c>
      <c r="O14" s="126" t="s">
        <v>6</v>
      </c>
      <c r="P14" s="116" t="s">
        <v>3</v>
      </c>
      <c r="Q14" s="117" t="s">
        <v>4</v>
      </c>
      <c r="R14" s="117" t="s">
        <v>6</v>
      </c>
      <c r="S14" s="109" t="s">
        <v>6</v>
      </c>
      <c r="T14" s="8" t="s">
        <v>6</v>
      </c>
      <c r="U14" s="8" t="s">
        <v>6</v>
      </c>
      <c r="V14" s="8" t="s">
        <v>6</v>
      </c>
      <c r="W14" s="8" t="s">
        <v>6</v>
      </c>
    </row>
    <row r="15" spans="2:23" x14ac:dyDescent="0.35">
      <c r="B15" s="194"/>
      <c r="C15" s="6" t="s">
        <v>28</v>
      </c>
      <c r="D15" s="201" t="s">
        <v>3</v>
      </c>
      <c r="E15" s="201" t="s">
        <v>3</v>
      </c>
      <c r="F15" s="201" t="s">
        <v>4</v>
      </c>
      <c r="G15" s="201" t="s">
        <v>6</v>
      </c>
      <c r="H15" s="259" t="s">
        <v>3</v>
      </c>
      <c r="I15" s="259" t="s">
        <v>3</v>
      </c>
      <c r="J15" s="259" t="s">
        <v>4</v>
      </c>
      <c r="K15" s="259" t="s">
        <v>6</v>
      </c>
      <c r="L15" s="260" t="s">
        <v>6</v>
      </c>
      <c r="M15" s="260" t="s">
        <v>6</v>
      </c>
      <c r="N15" s="260" t="s">
        <v>6</v>
      </c>
      <c r="O15" s="260" t="s">
        <v>6</v>
      </c>
      <c r="P15" s="200" t="s">
        <v>6</v>
      </c>
      <c r="Q15" s="200" t="s">
        <v>6</v>
      </c>
      <c r="R15" s="200" t="s">
        <v>6</v>
      </c>
      <c r="S15" s="200" t="s">
        <v>6</v>
      </c>
      <c r="T15" s="195" t="s">
        <v>6</v>
      </c>
      <c r="U15" s="195" t="s">
        <v>6</v>
      </c>
      <c r="V15" s="195" t="s">
        <v>6</v>
      </c>
      <c r="W15" s="195" t="s">
        <v>6</v>
      </c>
    </row>
    <row r="16" spans="2:23" x14ac:dyDescent="0.35">
      <c r="B16" s="194"/>
      <c r="C16" s="6" t="s">
        <v>29</v>
      </c>
      <c r="D16" s="201"/>
      <c r="E16" s="201"/>
      <c r="F16" s="201"/>
      <c r="G16" s="201"/>
      <c r="H16" s="259"/>
      <c r="I16" s="259"/>
      <c r="J16" s="259"/>
      <c r="K16" s="259"/>
      <c r="L16" s="260"/>
      <c r="M16" s="260"/>
      <c r="N16" s="260"/>
      <c r="O16" s="260"/>
      <c r="P16" s="200"/>
      <c r="Q16" s="200"/>
      <c r="R16" s="200"/>
      <c r="S16" s="200"/>
      <c r="T16" s="195"/>
      <c r="U16" s="195"/>
      <c r="V16" s="195"/>
      <c r="W16" s="195"/>
    </row>
    <row r="17" spans="2:23" x14ac:dyDescent="0.35">
      <c r="B17" s="194"/>
      <c r="C17" s="6" t="s">
        <v>30</v>
      </c>
      <c r="D17" s="201"/>
      <c r="E17" s="201"/>
      <c r="F17" s="201"/>
      <c r="G17" s="201"/>
      <c r="H17" s="259"/>
      <c r="I17" s="259"/>
      <c r="J17" s="259"/>
      <c r="K17" s="259"/>
      <c r="L17" s="260"/>
      <c r="M17" s="260"/>
      <c r="N17" s="260"/>
      <c r="O17" s="260"/>
      <c r="P17" s="200"/>
      <c r="Q17" s="200"/>
      <c r="R17" s="200"/>
      <c r="S17" s="200"/>
      <c r="T17" s="195"/>
      <c r="U17" s="195"/>
      <c r="V17" s="195"/>
      <c r="W17" s="195"/>
    </row>
    <row r="18" spans="2:23" x14ac:dyDescent="0.35">
      <c r="B18" s="194"/>
      <c r="C18" s="6" t="s">
        <v>31</v>
      </c>
      <c r="D18" s="201"/>
      <c r="E18" s="201"/>
      <c r="F18" s="201"/>
      <c r="G18" s="201"/>
      <c r="H18" s="259"/>
      <c r="I18" s="259"/>
      <c r="J18" s="259"/>
      <c r="K18" s="259"/>
      <c r="L18" s="260"/>
      <c r="M18" s="260"/>
      <c r="N18" s="260"/>
      <c r="O18" s="260"/>
      <c r="P18" s="200"/>
      <c r="Q18" s="200"/>
      <c r="R18" s="200"/>
      <c r="S18" s="200"/>
      <c r="T18" s="195"/>
      <c r="U18" s="195"/>
      <c r="V18" s="195"/>
      <c r="W18" s="195"/>
    </row>
    <row r="19" spans="2:23" x14ac:dyDescent="0.35">
      <c r="B19" s="194"/>
      <c r="C19" s="6" t="s">
        <v>32</v>
      </c>
      <c r="D19" s="201"/>
      <c r="E19" s="201"/>
      <c r="F19" s="201"/>
      <c r="G19" s="201"/>
      <c r="H19" s="259"/>
      <c r="I19" s="259"/>
      <c r="J19" s="259"/>
      <c r="K19" s="259"/>
      <c r="L19" s="260"/>
      <c r="M19" s="260"/>
      <c r="N19" s="260"/>
      <c r="O19" s="260"/>
      <c r="P19" s="200"/>
      <c r="Q19" s="200"/>
      <c r="R19" s="200"/>
      <c r="S19" s="200"/>
      <c r="T19" s="195"/>
      <c r="U19" s="195"/>
      <c r="V19" s="195"/>
      <c r="W19" s="195"/>
    </row>
    <row r="20" spans="2:23" x14ac:dyDescent="0.35">
      <c r="B20" s="194" t="s">
        <v>33</v>
      </c>
      <c r="C20" s="6" t="s">
        <v>34</v>
      </c>
      <c r="D20" s="195" t="s">
        <v>6</v>
      </c>
      <c r="E20" s="195" t="s">
        <v>6</v>
      </c>
      <c r="F20" s="201" t="s">
        <v>4</v>
      </c>
      <c r="G20" s="201" t="s">
        <v>3</v>
      </c>
      <c r="H20" s="259" t="s">
        <v>4</v>
      </c>
      <c r="I20" s="259" t="s">
        <v>4</v>
      </c>
      <c r="J20" s="259" t="s">
        <v>4</v>
      </c>
      <c r="K20" s="259" t="s">
        <v>3</v>
      </c>
      <c r="L20" s="260" t="s">
        <v>3</v>
      </c>
      <c r="M20" s="260" t="s">
        <v>4</v>
      </c>
      <c r="N20" s="260" t="s">
        <v>4</v>
      </c>
      <c r="O20" s="260" t="s">
        <v>3</v>
      </c>
      <c r="P20" s="200" t="s">
        <v>6</v>
      </c>
      <c r="Q20" s="200" t="s">
        <v>6</v>
      </c>
      <c r="R20" s="200" t="s">
        <v>6</v>
      </c>
      <c r="S20" s="200" t="s">
        <v>6</v>
      </c>
      <c r="T20" s="195" t="s">
        <v>6</v>
      </c>
      <c r="U20" s="195" t="s">
        <v>6</v>
      </c>
      <c r="V20" s="195" t="s">
        <v>6</v>
      </c>
      <c r="W20" s="195" t="s">
        <v>6</v>
      </c>
    </row>
    <row r="21" spans="2:23" x14ac:dyDescent="0.35">
      <c r="B21" s="194"/>
      <c r="C21" s="6" t="s">
        <v>35</v>
      </c>
      <c r="D21" s="195"/>
      <c r="E21" s="195"/>
      <c r="F21" s="201"/>
      <c r="G21" s="201"/>
      <c r="H21" s="259"/>
      <c r="I21" s="259"/>
      <c r="J21" s="259"/>
      <c r="K21" s="259"/>
      <c r="L21" s="260"/>
      <c r="M21" s="260"/>
      <c r="N21" s="260"/>
      <c r="O21" s="260"/>
      <c r="P21" s="200"/>
      <c r="Q21" s="200"/>
      <c r="R21" s="200"/>
      <c r="S21" s="200"/>
      <c r="T21" s="195"/>
      <c r="U21" s="195"/>
      <c r="V21" s="195"/>
      <c r="W21" s="195"/>
    </row>
    <row r="22" spans="2:23" x14ac:dyDescent="0.35">
      <c r="B22" s="194"/>
      <c r="C22" s="6" t="s">
        <v>36</v>
      </c>
      <c r="D22" s="195"/>
      <c r="E22" s="195"/>
      <c r="F22" s="201"/>
      <c r="G22" s="201"/>
      <c r="H22" s="259"/>
      <c r="I22" s="259"/>
      <c r="J22" s="259"/>
      <c r="K22" s="259"/>
      <c r="L22" s="260"/>
      <c r="M22" s="260"/>
      <c r="N22" s="260"/>
      <c r="O22" s="260"/>
      <c r="P22" s="200"/>
      <c r="Q22" s="200"/>
      <c r="R22" s="200"/>
      <c r="S22" s="200"/>
      <c r="T22" s="195"/>
      <c r="U22" s="195"/>
      <c r="V22" s="195"/>
      <c r="W22" s="195"/>
    </row>
    <row r="23" spans="2:23" x14ac:dyDescent="0.35">
      <c r="B23" s="194"/>
      <c r="C23" s="6" t="s">
        <v>37</v>
      </c>
      <c r="D23" s="195"/>
      <c r="E23" s="195"/>
      <c r="F23" s="201"/>
      <c r="G23" s="201"/>
      <c r="H23" s="259"/>
      <c r="I23" s="259"/>
      <c r="J23" s="259"/>
      <c r="K23" s="259"/>
      <c r="L23" s="260"/>
      <c r="M23" s="260"/>
      <c r="N23" s="260"/>
      <c r="O23" s="260"/>
      <c r="P23" s="200"/>
      <c r="Q23" s="200"/>
      <c r="R23" s="200"/>
      <c r="S23" s="200"/>
      <c r="T23" s="195"/>
      <c r="U23" s="195"/>
      <c r="V23" s="195"/>
      <c r="W23" s="195"/>
    </row>
    <row r="24" spans="2:23" x14ac:dyDescent="0.35">
      <c r="B24" s="194"/>
      <c r="C24" s="6" t="s">
        <v>38</v>
      </c>
      <c r="D24" s="195"/>
      <c r="E24" s="195"/>
      <c r="F24" s="201"/>
      <c r="G24" s="201"/>
      <c r="H24" s="259"/>
      <c r="I24" s="259"/>
      <c r="J24" s="259"/>
      <c r="K24" s="259"/>
      <c r="L24" s="260"/>
      <c r="M24" s="260"/>
      <c r="N24" s="260"/>
      <c r="O24" s="260"/>
      <c r="P24" s="200"/>
      <c r="Q24" s="200"/>
      <c r="R24" s="200"/>
      <c r="S24" s="200"/>
      <c r="T24" s="195"/>
      <c r="U24" s="195"/>
      <c r="V24" s="195"/>
      <c r="W24" s="195"/>
    </row>
    <row r="25" spans="2:23" x14ac:dyDescent="0.35">
      <c r="B25" s="194"/>
      <c r="C25" s="6" t="s">
        <v>39</v>
      </c>
      <c r="D25" s="195"/>
      <c r="E25" s="195"/>
      <c r="F25" s="201"/>
      <c r="G25" s="201"/>
      <c r="H25" s="259"/>
      <c r="I25" s="259"/>
      <c r="J25" s="259"/>
      <c r="K25" s="259"/>
      <c r="L25" s="260"/>
      <c r="M25" s="260"/>
      <c r="N25" s="260"/>
      <c r="O25" s="260"/>
      <c r="P25" s="200"/>
      <c r="Q25" s="200"/>
      <c r="R25" s="200"/>
      <c r="S25" s="200"/>
      <c r="T25" s="195"/>
      <c r="U25" s="195"/>
      <c r="V25" s="195"/>
      <c r="W25" s="195"/>
    </row>
    <row r="26" spans="2:23" x14ac:dyDescent="0.35">
      <c r="B26" s="5" t="s">
        <v>40</v>
      </c>
      <c r="C26" s="6" t="s">
        <v>41</v>
      </c>
      <c r="D26" s="8" t="s">
        <v>6</v>
      </c>
      <c r="E26" s="8" t="s">
        <v>6</v>
      </c>
      <c r="F26" s="8" t="s">
        <v>6</v>
      </c>
      <c r="G26" s="8" t="s">
        <v>6</v>
      </c>
      <c r="H26" s="125" t="s">
        <v>6</v>
      </c>
      <c r="I26" s="125" t="s">
        <v>6</v>
      </c>
      <c r="J26" s="125" t="s">
        <v>6</v>
      </c>
      <c r="K26" s="125" t="s">
        <v>6</v>
      </c>
      <c r="L26" s="127" t="s">
        <v>6</v>
      </c>
      <c r="M26" s="127" t="s">
        <v>6</v>
      </c>
      <c r="N26" s="127" t="s">
        <v>6</v>
      </c>
      <c r="O26" s="127" t="s">
        <v>6</v>
      </c>
      <c r="P26" s="8" t="s">
        <v>6</v>
      </c>
      <c r="Q26" s="8" t="s">
        <v>6</v>
      </c>
      <c r="R26" s="8" t="s">
        <v>6</v>
      </c>
      <c r="S26" s="8" t="s">
        <v>6</v>
      </c>
      <c r="T26" s="8" t="s">
        <v>6</v>
      </c>
      <c r="U26" s="8" t="s">
        <v>6</v>
      </c>
      <c r="V26" s="8" t="s">
        <v>6</v>
      </c>
      <c r="W26" s="8" t="s">
        <v>6</v>
      </c>
    </row>
    <row r="27" spans="2:23" x14ac:dyDescent="0.35">
      <c r="B27" s="5" t="s">
        <v>42</v>
      </c>
      <c r="C27" s="6" t="s">
        <v>43</v>
      </c>
      <c r="D27" s="8" t="s">
        <v>6</v>
      </c>
      <c r="E27" s="8" t="s">
        <v>6</v>
      </c>
      <c r="F27" s="8" t="s">
        <v>6</v>
      </c>
      <c r="G27" s="8" t="s">
        <v>6</v>
      </c>
      <c r="H27" s="125" t="s">
        <v>6</v>
      </c>
      <c r="I27" s="125" t="s">
        <v>6</v>
      </c>
      <c r="J27" s="125" t="s">
        <v>6</v>
      </c>
      <c r="K27" s="125" t="s">
        <v>6</v>
      </c>
      <c r="L27" s="127" t="s">
        <v>6</v>
      </c>
      <c r="M27" s="127" t="s">
        <v>6</v>
      </c>
      <c r="N27" s="127" t="s">
        <v>6</v>
      </c>
      <c r="O27" s="127" t="s">
        <v>6</v>
      </c>
      <c r="P27" s="115" t="s">
        <v>3</v>
      </c>
      <c r="Q27" s="115" t="s">
        <v>4</v>
      </c>
      <c r="R27" s="115" t="s">
        <v>3</v>
      </c>
      <c r="S27" s="115" t="s">
        <v>3</v>
      </c>
      <c r="T27" s="126" t="s">
        <v>3</v>
      </c>
      <c r="U27" s="126" t="s">
        <v>4</v>
      </c>
      <c r="V27" s="126" t="s">
        <v>3</v>
      </c>
      <c r="W27" s="126" t="s">
        <v>3</v>
      </c>
    </row>
    <row r="28" spans="2:23" x14ac:dyDescent="0.35">
      <c r="B28" s="5" t="s">
        <v>45</v>
      </c>
      <c r="C28" s="6" t="s">
        <v>46</v>
      </c>
      <c r="D28" s="115" t="s">
        <v>4</v>
      </c>
      <c r="E28" s="115" t="s">
        <v>3</v>
      </c>
      <c r="F28" s="115" t="s">
        <v>4</v>
      </c>
      <c r="G28" s="115" t="s">
        <v>3</v>
      </c>
      <c r="H28" s="124" t="s">
        <v>4</v>
      </c>
      <c r="I28" s="124" t="s">
        <v>3</v>
      </c>
      <c r="J28" s="124" t="s">
        <v>3</v>
      </c>
      <c r="K28" s="124" t="s">
        <v>6</v>
      </c>
      <c r="L28" s="126" t="s">
        <v>4</v>
      </c>
      <c r="M28" s="126" t="s">
        <v>3</v>
      </c>
      <c r="N28" s="126" t="s">
        <v>3</v>
      </c>
      <c r="O28" s="126" t="s">
        <v>4</v>
      </c>
      <c r="P28" s="109" t="s">
        <v>3</v>
      </c>
      <c r="Q28" s="109" t="s">
        <v>4</v>
      </c>
      <c r="R28" s="109" t="s">
        <v>6</v>
      </c>
      <c r="S28" s="109" t="s">
        <v>6</v>
      </c>
      <c r="T28" s="127" t="s">
        <v>6</v>
      </c>
      <c r="U28" s="127" t="s">
        <v>6</v>
      </c>
      <c r="V28" s="127" t="s">
        <v>6</v>
      </c>
      <c r="W28" s="127" t="s">
        <v>6</v>
      </c>
    </row>
    <row r="29" spans="2:23" x14ac:dyDescent="0.35">
      <c r="B29" s="194" t="s">
        <v>47</v>
      </c>
      <c r="C29" s="6" t="s">
        <v>48</v>
      </c>
      <c r="D29" s="195" t="s">
        <v>6</v>
      </c>
      <c r="E29" s="195" t="s">
        <v>4</v>
      </c>
      <c r="F29" s="195" t="s">
        <v>3</v>
      </c>
      <c r="G29" s="195" t="s">
        <v>3</v>
      </c>
      <c r="H29" s="261" t="s">
        <v>6</v>
      </c>
      <c r="I29" s="259" t="s">
        <v>3</v>
      </c>
      <c r="J29" s="259" t="s">
        <v>4</v>
      </c>
      <c r="K29" s="259" t="s">
        <v>4</v>
      </c>
      <c r="L29" s="260" t="s">
        <v>6</v>
      </c>
      <c r="M29" s="260" t="s">
        <v>3</v>
      </c>
      <c r="N29" s="260" t="s">
        <v>4</v>
      </c>
      <c r="O29" s="260" t="s">
        <v>4</v>
      </c>
      <c r="P29" s="200" t="s">
        <v>3</v>
      </c>
      <c r="Q29" s="200" t="s">
        <v>692</v>
      </c>
      <c r="R29" s="200" t="s">
        <v>4</v>
      </c>
      <c r="S29" s="200" t="s">
        <v>4</v>
      </c>
      <c r="T29" s="262" t="s">
        <v>6</v>
      </c>
      <c r="U29" s="262" t="s">
        <v>6</v>
      </c>
      <c r="V29" s="260" t="s">
        <v>3</v>
      </c>
      <c r="W29" s="260" t="s">
        <v>3</v>
      </c>
    </row>
    <row r="30" spans="2:23" x14ac:dyDescent="0.35">
      <c r="B30" s="194"/>
      <c r="C30" s="6" t="s">
        <v>49</v>
      </c>
      <c r="D30" s="195"/>
      <c r="E30" s="195"/>
      <c r="F30" s="195"/>
      <c r="G30" s="195"/>
      <c r="H30" s="261"/>
      <c r="I30" s="259"/>
      <c r="J30" s="259"/>
      <c r="K30" s="259"/>
      <c r="L30" s="260"/>
      <c r="M30" s="260"/>
      <c r="N30" s="260"/>
      <c r="O30" s="260"/>
      <c r="P30" s="200"/>
      <c r="Q30" s="200"/>
      <c r="R30" s="200"/>
      <c r="S30" s="200"/>
      <c r="T30" s="262"/>
      <c r="U30" s="262"/>
      <c r="V30" s="260"/>
      <c r="W30" s="260"/>
    </row>
    <row r="31" spans="2:23" x14ac:dyDescent="0.35">
      <c r="B31" s="5" t="s">
        <v>50</v>
      </c>
      <c r="C31" s="6" t="s">
        <v>51</v>
      </c>
      <c r="D31" s="115" t="s">
        <v>3</v>
      </c>
      <c r="E31" s="115" t="s">
        <v>4</v>
      </c>
      <c r="F31" s="115" t="s">
        <v>3</v>
      </c>
      <c r="G31" s="115" t="s">
        <v>4</v>
      </c>
      <c r="H31" s="124" t="s">
        <v>6</v>
      </c>
      <c r="I31" s="124" t="s">
        <v>3</v>
      </c>
      <c r="J31" s="124" t="s">
        <v>3</v>
      </c>
      <c r="K31" s="124" t="s">
        <v>4</v>
      </c>
      <c r="L31" s="126" t="s">
        <v>6</v>
      </c>
      <c r="M31" s="126" t="s">
        <v>4</v>
      </c>
      <c r="N31" s="126" t="s">
        <v>4</v>
      </c>
      <c r="O31" s="126" t="s">
        <v>6</v>
      </c>
      <c r="P31" s="109" t="s">
        <v>6</v>
      </c>
      <c r="Q31" s="109" t="s">
        <v>6</v>
      </c>
      <c r="R31" s="109" t="s">
        <v>6</v>
      </c>
      <c r="S31" s="109" t="s">
        <v>6</v>
      </c>
      <c r="T31" s="8" t="s">
        <v>6</v>
      </c>
      <c r="U31" s="8" t="s">
        <v>6</v>
      </c>
      <c r="V31" s="8" t="s">
        <v>6</v>
      </c>
      <c r="W31" s="8" t="s">
        <v>6</v>
      </c>
    </row>
    <row r="32" spans="2:23" x14ac:dyDescent="0.35">
      <c r="B32" s="5" t="s">
        <v>52</v>
      </c>
      <c r="C32" s="6" t="s">
        <v>53</v>
      </c>
      <c r="D32" s="115" t="s">
        <v>4</v>
      </c>
      <c r="E32" s="115" t="s">
        <v>4</v>
      </c>
      <c r="F32" s="115" t="s">
        <v>4</v>
      </c>
      <c r="G32" s="115" t="s">
        <v>3</v>
      </c>
      <c r="H32" s="124" t="s">
        <v>4</v>
      </c>
      <c r="I32" s="124" t="s">
        <v>4</v>
      </c>
      <c r="J32" s="124" t="s">
        <v>4</v>
      </c>
      <c r="K32" s="124" t="s">
        <v>6</v>
      </c>
      <c r="L32" s="126" t="s">
        <v>4</v>
      </c>
      <c r="M32" s="126" t="s">
        <v>4</v>
      </c>
      <c r="N32" s="126" t="s">
        <v>3</v>
      </c>
      <c r="O32" s="126" t="s">
        <v>3</v>
      </c>
      <c r="P32" s="109" t="s">
        <v>6</v>
      </c>
      <c r="Q32" s="109" t="s">
        <v>6</v>
      </c>
      <c r="R32" s="109" t="s">
        <v>6</v>
      </c>
      <c r="S32" s="109" t="s">
        <v>6</v>
      </c>
      <c r="T32" s="8" t="s">
        <v>6</v>
      </c>
      <c r="U32" s="8" t="s">
        <v>6</v>
      </c>
      <c r="V32" s="8" t="s">
        <v>6</v>
      </c>
      <c r="W32" s="8" t="s">
        <v>6</v>
      </c>
    </row>
    <row r="33" spans="2:23" x14ac:dyDescent="0.35">
      <c r="B33" s="194" t="s">
        <v>59</v>
      </c>
      <c r="C33" s="6" t="s">
        <v>60</v>
      </c>
      <c r="D33" s="195" t="s">
        <v>6</v>
      </c>
      <c r="E33" s="195" t="s">
        <v>6</v>
      </c>
      <c r="F33" s="195" t="s">
        <v>6</v>
      </c>
      <c r="G33" s="195" t="s">
        <v>6</v>
      </c>
      <c r="H33" s="195" t="s">
        <v>6</v>
      </c>
      <c r="I33" s="195" t="s">
        <v>6</v>
      </c>
      <c r="J33" s="195" t="s">
        <v>6</v>
      </c>
      <c r="K33" s="195" t="s">
        <v>6</v>
      </c>
      <c r="L33" s="260" t="s">
        <v>3</v>
      </c>
      <c r="M33" s="260" t="s">
        <v>3</v>
      </c>
      <c r="N33" s="260" t="s">
        <v>4</v>
      </c>
      <c r="O33" s="260" t="s">
        <v>3</v>
      </c>
      <c r="P33" s="200" t="s">
        <v>6</v>
      </c>
      <c r="Q33" s="200" t="s">
        <v>6</v>
      </c>
      <c r="R33" s="200" t="s">
        <v>6</v>
      </c>
      <c r="S33" s="200" t="s">
        <v>6</v>
      </c>
      <c r="T33" s="195" t="s">
        <v>6</v>
      </c>
      <c r="U33" s="195" t="s">
        <v>6</v>
      </c>
      <c r="V33" s="195" t="s">
        <v>6</v>
      </c>
      <c r="W33" s="195" t="s">
        <v>6</v>
      </c>
    </row>
    <row r="34" spans="2:23" x14ac:dyDescent="0.35">
      <c r="B34" s="194"/>
      <c r="C34" s="6" t="s">
        <v>61</v>
      </c>
      <c r="D34" s="195"/>
      <c r="E34" s="195"/>
      <c r="F34" s="195"/>
      <c r="G34" s="195"/>
      <c r="H34" s="195"/>
      <c r="I34" s="195"/>
      <c r="J34" s="195"/>
      <c r="K34" s="195"/>
      <c r="L34" s="260"/>
      <c r="M34" s="260"/>
      <c r="N34" s="260"/>
      <c r="O34" s="260"/>
      <c r="P34" s="200"/>
      <c r="Q34" s="200"/>
      <c r="R34" s="200"/>
      <c r="S34" s="200"/>
      <c r="T34" s="195"/>
      <c r="U34" s="195"/>
      <c r="V34" s="195"/>
      <c r="W34" s="195"/>
    </row>
    <row r="35" spans="2:23" x14ac:dyDescent="0.35">
      <c r="B35" s="194"/>
      <c r="C35" s="6" t="s">
        <v>62</v>
      </c>
      <c r="D35" s="195"/>
      <c r="E35" s="195"/>
      <c r="F35" s="195"/>
      <c r="G35" s="195"/>
      <c r="H35" s="195"/>
      <c r="I35" s="195"/>
      <c r="J35" s="195"/>
      <c r="K35" s="195"/>
      <c r="L35" s="260"/>
      <c r="M35" s="260"/>
      <c r="N35" s="260"/>
      <c r="O35" s="260"/>
      <c r="P35" s="200"/>
      <c r="Q35" s="200"/>
      <c r="R35" s="200"/>
      <c r="S35" s="200"/>
      <c r="T35" s="195"/>
      <c r="U35" s="195"/>
      <c r="V35" s="195"/>
      <c r="W35" s="195"/>
    </row>
    <row r="36" spans="2:23" x14ac:dyDescent="0.35">
      <c r="B36" s="194"/>
      <c r="C36" s="6" t="s">
        <v>63</v>
      </c>
      <c r="D36" s="195"/>
      <c r="E36" s="195"/>
      <c r="F36" s="195"/>
      <c r="G36" s="195"/>
      <c r="H36" s="195"/>
      <c r="I36" s="195"/>
      <c r="J36" s="195"/>
      <c r="K36" s="195"/>
      <c r="L36" s="260"/>
      <c r="M36" s="260"/>
      <c r="N36" s="260"/>
      <c r="O36" s="260"/>
      <c r="P36" s="200"/>
      <c r="Q36" s="200"/>
      <c r="R36" s="200"/>
      <c r="S36" s="200"/>
      <c r="T36" s="195"/>
      <c r="U36" s="195"/>
      <c r="V36" s="195"/>
      <c r="W36" s="195"/>
    </row>
    <row r="37" spans="2:23" x14ac:dyDescent="0.35">
      <c r="B37" s="106"/>
      <c r="C37" s="106"/>
      <c r="D37" s="106"/>
      <c r="E37" s="106"/>
      <c r="F37" s="106"/>
      <c r="G37" s="106"/>
      <c r="H37" s="106"/>
      <c r="S37" s="112"/>
      <c r="T37" s="9"/>
      <c r="U37" s="2"/>
      <c r="V37" s="2"/>
    </row>
    <row r="38" spans="2:23" x14ac:dyDescent="0.35">
      <c r="B38" s="130" t="s">
        <v>724</v>
      </c>
      <c r="S38" s="112"/>
      <c r="T38" s="9"/>
      <c r="U38" s="2"/>
      <c r="V38" s="2"/>
    </row>
    <row r="39" spans="2:23" x14ac:dyDescent="0.35">
      <c r="S39" s="112"/>
      <c r="T39" s="9"/>
      <c r="U39" s="2"/>
      <c r="V39" s="2"/>
    </row>
  </sheetData>
  <mergeCells count="117">
    <mergeCell ref="T33:T36"/>
    <mergeCell ref="U33:U36"/>
    <mergeCell ref="V33:V36"/>
    <mergeCell ref="W33:W36"/>
    <mergeCell ref="T20:T25"/>
    <mergeCell ref="U20:U25"/>
    <mergeCell ref="V20:V25"/>
    <mergeCell ref="W20:W25"/>
    <mergeCell ref="T29:T30"/>
    <mergeCell ref="U29:U30"/>
    <mergeCell ref="V29:V30"/>
    <mergeCell ref="W29:W30"/>
    <mergeCell ref="T15:T19"/>
    <mergeCell ref="U15:U19"/>
    <mergeCell ref="V15:V19"/>
    <mergeCell ref="W15:W19"/>
    <mergeCell ref="T4:W4"/>
    <mergeCell ref="T5:W5"/>
    <mergeCell ref="T8:T11"/>
    <mergeCell ref="U8:U11"/>
    <mergeCell ref="V8:V11"/>
    <mergeCell ref="W8:W11"/>
    <mergeCell ref="S33:S36"/>
    <mergeCell ref="E29:E30"/>
    <mergeCell ref="F29:F30"/>
    <mergeCell ref="N33:N36"/>
    <mergeCell ref="O33:O36"/>
    <mergeCell ref="P33:P36"/>
    <mergeCell ref="Q33:Q36"/>
    <mergeCell ref="R33:R36"/>
    <mergeCell ref="I33:I36"/>
    <mergeCell ref="J33:J36"/>
    <mergeCell ref="K33:K36"/>
    <mergeCell ref="L33:L36"/>
    <mergeCell ref="M33:M36"/>
    <mergeCell ref="B33:B36"/>
    <mergeCell ref="D33:D36"/>
    <mergeCell ref="E33:E36"/>
    <mergeCell ref="F33:F36"/>
    <mergeCell ref="G33:G36"/>
    <mergeCell ref="H33:H36"/>
    <mergeCell ref="M29:M30"/>
    <mergeCell ref="N29:N30"/>
    <mergeCell ref="O29:O30"/>
    <mergeCell ref="H29:H30"/>
    <mergeCell ref="I29:I30"/>
    <mergeCell ref="J29:J30"/>
    <mergeCell ref="K29:K30"/>
    <mergeCell ref="L29:L30"/>
    <mergeCell ref="B29:B30"/>
    <mergeCell ref="D29:D30"/>
    <mergeCell ref="G29:G30"/>
    <mergeCell ref="P20:P25"/>
    <mergeCell ref="Q20:Q25"/>
    <mergeCell ref="R20:R25"/>
    <mergeCell ref="S20:S25"/>
    <mergeCell ref="R29:R30"/>
    <mergeCell ref="S29:S30"/>
    <mergeCell ref="K20:K25"/>
    <mergeCell ref="L20:L25"/>
    <mergeCell ref="M20:M25"/>
    <mergeCell ref="N20:N25"/>
    <mergeCell ref="O20:O25"/>
    <mergeCell ref="P29:P30"/>
    <mergeCell ref="Q29:Q30"/>
    <mergeCell ref="P15:P19"/>
    <mergeCell ref="Q15:Q19"/>
    <mergeCell ref="R15:R19"/>
    <mergeCell ref="S15:S19"/>
    <mergeCell ref="J15:J19"/>
    <mergeCell ref="K15:K19"/>
    <mergeCell ref="L15:L19"/>
    <mergeCell ref="M15:M19"/>
    <mergeCell ref="N15:N19"/>
    <mergeCell ref="M8:M11"/>
    <mergeCell ref="H5:K5"/>
    <mergeCell ref="L5:O5"/>
    <mergeCell ref="B20:B25"/>
    <mergeCell ref="D20:D25"/>
    <mergeCell ref="E20:E25"/>
    <mergeCell ref="F20:F25"/>
    <mergeCell ref="G20:G25"/>
    <mergeCell ref="H20:H25"/>
    <mergeCell ref="I20:I25"/>
    <mergeCell ref="J20:J25"/>
    <mergeCell ref="O15:O19"/>
    <mergeCell ref="B13:B19"/>
    <mergeCell ref="D15:D19"/>
    <mergeCell ref="E15:E19"/>
    <mergeCell ref="F15:F19"/>
    <mergeCell ref="G15:G19"/>
    <mergeCell ref="H15:H19"/>
    <mergeCell ref="I15:I19"/>
    <mergeCell ref="P5:S5"/>
    <mergeCell ref="B8:B11"/>
    <mergeCell ref="D8:D11"/>
    <mergeCell ref="E8:E11"/>
    <mergeCell ref="F8:F11"/>
    <mergeCell ref="G8:G11"/>
    <mergeCell ref="H8:H11"/>
    <mergeCell ref="B4:B6"/>
    <mergeCell ref="C4:C6"/>
    <mergeCell ref="D4:G4"/>
    <mergeCell ref="H4:K4"/>
    <mergeCell ref="L4:O4"/>
    <mergeCell ref="P4:S4"/>
    <mergeCell ref="D5:G5"/>
    <mergeCell ref="S8:S11"/>
    <mergeCell ref="P8:P11"/>
    <mergeCell ref="Q8:Q11"/>
    <mergeCell ref="R8:R11"/>
    <mergeCell ref="N8:N11"/>
    <mergeCell ref="O8:O11"/>
    <mergeCell ref="I8:I11"/>
    <mergeCell ref="J8:J11"/>
    <mergeCell ref="K8:K11"/>
    <mergeCell ref="L8:L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D4128-3264-42EA-83F9-9B606FB80F2E}">
  <dimension ref="B2:X39"/>
  <sheetViews>
    <sheetView zoomScale="50" zoomScaleNormal="50" workbookViewId="0">
      <selection activeCell="S33" sqref="S33:S36"/>
    </sheetView>
  </sheetViews>
  <sheetFormatPr baseColWidth="10" defaultColWidth="39.54296875" defaultRowHeight="14.5" x14ac:dyDescent="0.35"/>
  <cols>
    <col min="1" max="1" width="6.453125" style="1" customWidth="1"/>
    <col min="2" max="2" width="28.08984375" style="4" customWidth="1"/>
    <col min="3" max="3" width="14.6328125" style="4" bestFit="1" customWidth="1"/>
    <col min="4" max="4" width="10.08984375" style="81" bestFit="1" customWidth="1"/>
    <col min="5" max="7" width="10.453125" style="81" bestFit="1" customWidth="1"/>
    <col min="8" max="8" width="10.08984375" style="81" bestFit="1" customWidth="1"/>
    <col min="9" max="11" width="10.453125" style="81" bestFit="1" customWidth="1"/>
    <col min="12" max="12" width="10.08984375" style="81" bestFit="1" customWidth="1"/>
    <col min="13" max="15" width="10.453125" style="81" bestFit="1" customWidth="1"/>
    <col min="16" max="16" width="10.08984375" style="81" bestFit="1" customWidth="1"/>
    <col min="17" max="19" width="10.453125" style="81" bestFit="1" customWidth="1"/>
    <col min="20" max="20" width="39.54296875" style="4"/>
    <col min="21" max="16384" width="39.54296875" style="1"/>
  </cols>
  <sheetData>
    <row r="2" spans="2:24" ht="15.5" x14ac:dyDescent="0.35">
      <c r="B2" s="120" t="s">
        <v>725</v>
      </c>
      <c r="C2" s="105"/>
      <c r="D2" s="97"/>
      <c r="E2" s="97"/>
      <c r="F2" s="97"/>
      <c r="G2" s="97"/>
      <c r="H2" s="97"/>
      <c r="I2" s="97"/>
      <c r="J2" s="97"/>
      <c r="K2" s="97"/>
      <c r="L2" s="97"/>
      <c r="M2" s="97"/>
      <c r="N2" s="97"/>
      <c r="O2" s="97"/>
      <c r="P2" s="97"/>
      <c r="Q2" s="97"/>
      <c r="R2" s="97"/>
      <c r="S2" s="97"/>
    </row>
    <row r="4" spans="2:24" s="4" customFormat="1" x14ac:dyDescent="0.35">
      <c r="B4" s="196" t="s">
        <v>99</v>
      </c>
      <c r="C4" s="196" t="s">
        <v>155</v>
      </c>
      <c r="D4" s="235" t="s">
        <v>506</v>
      </c>
      <c r="E4" s="236"/>
      <c r="F4" s="236"/>
      <c r="G4" s="236"/>
      <c r="H4" s="238" t="s">
        <v>507</v>
      </c>
      <c r="I4" s="239"/>
      <c r="J4" s="239"/>
      <c r="K4" s="239"/>
      <c r="L4" s="217" t="s">
        <v>509</v>
      </c>
      <c r="M4" s="218"/>
      <c r="N4" s="218"/>
      <c r="O4" s="218"/>
      <c r="P4" s="211" t="s">
        <v>514</v>
      </c>
      <c r="Q4" s="212"/>
      <c r="R4" s="212"/>
      <c r="S4" s="212"/>
      <c r="U4" s="1"/>
      <c r="V4" s="1"/>
      <c r="W4" s="1"/>
      <c r="X4" s="1"/>
    </row>
    <row r="5" spans="2:24" s="4" customFormat="1" x14ac:dyDescent="0.35">
      <c r="B5" s="196"/>
      <c r="C5" s="196"/>
      <c r="D5" s="227" t="s">
        <v>521</v>
      </c>
      <c r="E5" s="227"/>
      <c r="F5" s="227"/>
      <c r="G5" s="227"/>
      <c r="H5" s="227" t="s">
        <v>522</v>
      </c>
      <c r="I5" s="227"/>
      <c r="J5" s="227"/>
      <c r="K5" s="227"/>
      <c r="L5" s="227" t="s">
        <v>524</v>
      </c>
      <c r="M5" s="227"/>
      <c r="N5" s="227"/>
      <c r="O5" s="227"/>
      <c r="P5" s="227" t="s">
        <v>528</v>
      </c>
      <c r="Q5" s="227"/>
      <c r="R5" s="227"/>
      <c r="S5" s="227"/>
      <c r="U5" s="1"/>
      <c r="V5" s="1"/>
      <c r="W5" s="1"/>
      <c r="X5" s="1"/>
    </row>
    <row r="6" spans="2:24" s="4" customFormat="1" x14ac:dyDescent="0.35">
      <c r="B6" s="196"/>
      <c r="C6" s="196"/>
      <c r="D6" s="108" t="s">
        <v>76</v>
      </c>
      <c r="E6" s="108" t="s">
        <v>77</v>
      </c>
      <c r="F6" s="108" t="s">
        <v>78</v>
      </c>
      <c r="G6" s="108" t="s">
        <v>79</v>
      </c>
      <c r="H6" s="108" t="s">
        <v>76</v>
      </c>
      <c r="I6" s="108" t="s">
        <v>77</v>
      </c>
      <c r="J6" s="108" t="s">
        <v>78</v>
      </c>
      <c r="K6" s="108" t="s">
        <v>79</v>
      </c>
      <c r="L6" s="108" t="s">
        <v>76</v>
      </c>
      <c r="M6" s="108" t="s">
        <v>77</v>
      </c>
      <c r="N6" s="108" t="s">
        <v>78</v>
      </c>
      <c r="O6" s="108" t="s">
        <v>79</v>
      </c>
      <c r="P6" s="108" t="s">
        <v>76</v>
      </c>
      <c r="Q6" s="108" t="s">
        <v>77</v>
      </c>
      <c r="R6" s="108" t="s">
        <v>78</v>
      </c>
      <c r="S6" s="108" t="s">
        <v>79</v>
      </c>
      <c r="U6" s="1"/>
      <c r="V6" s="1"/>
      <c r="W6" s="1"/>
      <c r="X6" s="1"/>
    </row>
    <row r="7" spans="2:24" s="4" customFormat="1" x14ac:dyDescent="0.35">
      <c r="B7" s="5" t="s">
        <v>0</v>
      </c>
      <c r="C7" s="6" t="s">
        <v>1</v>
      </c>
      <c r="D7" s="110" t="s">
        <v>4</v>
      </c>
      <c r="E7" s="110" t="s">
        <v>4</v>
      </c>
      <c r="F7" s="110" t="s">
        <v>4</v>
      </c>
      <c r="G7" s="110" t="s">
        <v>4</v>
      </c>
      <c r="H7" s="110" t="s">
        <v>6</v>
      </c>
      <c r="I7" s="110" t="s">
        <v>6</v>
      </c>
      <c r="J7" s="110" t="s">
        <v>6</v>
      </c>
      <c r="K7" s="110" t="s">
        <v>6</v>
      </c>
      <c r="L7" s="7" t="s">
        <v>6</v>
      </c>
      <c r="M7" s="7" t="s">
        <v>6</v>
      </c>
      <c r="N7" s="7" t="s">
        <v>6</v>
      </c>
      <c r="O7" s="8" t="s">
        <v>6</v>
      </c>
      <c r="P7" s="7" t="s">
        <v>4</v>
      </c>
      <c r="Q7" s="7" t="s">
        <v>3</v>
      </c>
      <c r="R7" s="7" t="s">
        <v>3</v>
      </c>
      <c r="S7" s="8" t="s">
        <v>4</v>
      </c>
      <c r="U7" s="1"/>
      <c r="V7" s="1"/>
      <c r="W7" s="1"/>
      <c r="X7" s="1"/>
    </row>
    <row r="8" spans="2:24" s="4" customFormat="1" x14ac:dyDescent="0.35">
      <c r="B8" s="194" t="s">
        <v>12</v>
      </c>
      <c r="C8" s="6" t="s">
        <v>13</v>
      </c>
      <c r="D8" s="226" t="s">
        <v>3</v>
      </c>
      <c r="E8" s="226" t="s">
        <v>3</v>
      </c>
      <c r="F8" s="226" t="s">
        <v>4</v>
      </c>
      <c r="G8" s="226" t="s">
        <v>3</v>
      </c>
      <c r="H8" s="226" t="s">
        <v>3</v>
      </c>
      <c r="I8" s="226" t="s">
        <v>3</v>
      </c>
      <c r="J8" s="226" t="s">
        <v>692</v>
      </c>
      <c r="K8" s="226" t="s">
        <v>3</v>
      </c>
      <c r="L8" s="260" t="s">
        <v>4</v>
      </c>
      <c r="M8" s="260" t="s">
        <v>3</v>
      </c>
      <c r="N8" s="260" t="s">
        <v>3</v>
      </c>
      <c r="O8" s="260" t="s">
        <v>6</v>
      </c>
      <c r="P8" s="195" t="s">
        <v>4</v>
      </c>
      <c r="Q8" s="201" t="s">
        <v>4</v>
      </c>
      <c r="R8" s="201" t="s">
        <v>3</v>
      </c>
      <c r="S8" s="201" t="s">
        <v>6</v>
      </c>
      <c r="U8" s="1"/>
      <c r="V8" s="1"/>
      <c r="W8" s="1"/>
      <c r="X8" s="1"/>
    </row>
    <row r="9" spans="2:24" s="4" customFormat="1" x14ac:dyDescent="0.35">
      <c r="B9" s="194"/>
      <c r="C9" s="6" t="s">
        <v>14</v>
      </c>
      <c r="D9" s="226"/>
      <c r="E9" s="226"/>
      <c r="F9" s="226"/>
      <c r="G9" s="226"/>
      <c r="H9" s="226"/>
      <c r="I9" s="226"/>
      <c r="J9" s="226"/>
      <c r="K9" s="226"/>
      <c r="L9" s="260"/>
      <c r="M9" s="260"/>
      <c r="N9" s="260"/>
      <c r="O9" s="260"/>
      <c r="P9" s="195"/>
      <c r="Q9" s="201"/>
      <c r="R9" s="201"/>
      <c r="S9" s="201"/>
      <c r="U9" s="1"/>
      <c r="V9" s="1"/>
      <c r="W9" s="1"/>
      <c r="X9" s="1"/>
    </row>
    <row r="10" spans="2:24" s="4" customFormat="1" x14ac:dyDescent="0.35">
      <c r="B10" s="194"/>
      <c r="C10" s="6" t="s">
        <v>15</v>
      </c>
      <c r="D10" s="226"/>
      <c r="E10" s="226"/>
      <c r="F10" s="226"/>
      <c r="G10" s="226"/>
      <c r="H10" s="226"/>
      <c r="I10" s="226"/>
      <c r="J10" s="226"/>
      <c r="K10" s="226"/>
      <c r="L10" s="260"/>
      <c r="M10" s="260"/>
      <c r="N10" s="260"/>
      <c r="O10" s="260"/>
      <c r="P10" s="195"/>
      <c r="Q10" s="201"/>
      <c r="R10" s="201"/>
      <c r="S10" s="201"/>
      <c r="U10" s="1"/>
      <c r="V10" s="1"/>
      <c r="W10" s="1"/>
      <c r="X10" s="1"/>
    </row>
    <row r="11" spans="2:24" s="4" customFormat="1" x14ac:dyDescent="0.35">
      <c r="B11" s="194"/>
      <c r="C11" s="6" t="s">
        <v>16</v>
      </c>
      <c r="D11" s="226"/>
      <c r="E11" s="226"/>
      <c r="F11" s="226"/>
      <c r="G11" s="226"/>
      <c r="H11" s="226"/>
      <c r="I11" s="226"/>
      <c r="J11" s="226"/>
      <c r="K11" s="226"/>
      <c r="L11" s="260"/>
      <c r="M11" s="260"/>
      <c r="N11" s="260"/>
      <c r="O11" s="260"/>
      <c r="P11" s="195"/>
      <c r="Q11" s="201"/>
      <c r="R11" s="201"/>
      <c r="S11" s="201"/>
      <c r="U11" s="1"/>
      <c r="V11" s="1"/>
      <c r="W11" s="1"/>
      <c r="X11" s="1"/>
    </row>
    <row r="12" spans="2:24" s="4" customFormat="1" x14ac:dyDescent="0.35">
      <c r="B12" s="5" t="s">
        <v>21</v>
      </c>
      <c r="C12" s="6" t="s">
        <v>22</v>
      </c>
      <c r="D12" s="109" t="s">
        <v>6</v>
      </c>
      <c r="E12" s="109" t="s">
        <v>6</v>
      </c>
      <c r="F12" s="109" t="s">
        <v>6</v>
      </c>
      <c r="G12" s="109" t="s">
        <v>6</v>
      </c>
      <c r="H12" s="109" t="s">
        <v>6</v>
      </c>
      <c r="I12" s="109" t="s">
        <v>6</v>
      </c>
      <c r="J12" s="109" t="s">
        <v>6</v>
      </c>
      <c r="K12" s="109" t="s">
        <v>6</v>
      </c>
      <c r="L12" s="127" t="s">
        <v>6</v>
      </c>
      <c r="M12" s="127" t="s">
        <v>6</v>
      </c>
      <c r="N12" s="127" t="s">
        <v>6</v>
      </c>
      <c r="O12" s="127" t="s">
        <v>6</v>
      </c>
      <c r="P12" s="109" t="s">
        <v>4</v>
      </c>
      <c r="Q12" s="113" t="s">
        <v>3</v>
      </c>
      <c r="R12" s="113" t="s">
        <v>3</v>
      </c>
      <c r="S12" s="113" t="s">
        <v>4</v>
      </c>
      <c r="U12" s="1"/>
      <c r="V12" s="1"/>
      <c r="W12" s="1"/>
      <c r="X12" s="1"/>
    </row>
    <row r="13" spans="2:24" s="4" customFormat="1" x14ac:dyDescent="0.35">
      <c r="B13" s="194" t="s">
        <v>25</v>
      </c>
      <c r="C13" s="6" t="s">
        <v>26</v>
      </c>
      <c r="D13" s="109" t="s">
        <v>4</v>
      </c>
      <c r="E13" s="109" t="s">
        <v>6</v>
      </c>
      <c r="F13" s="109" t="s">
        <v>6</v>
      </c>
      <c r="G13" s="109" t="s">
        <v>4</v>
      </c>
      <c r="H13" s="109" t="s">
        <v>6</v>
      </c>
      <c r="I13" s="109" t="s">
        <v>6</v>
      </c>
      <c r="J13" s="109" t="s">
        <v>6</v>
      </c>
      <c r="K13" s="109" t="s">
        <v>6</v>
      </c>
      <c r="L13" s="127" t="s">
        <v>6</v>
      </c>
      <c r="M13" s="127" t="s">
        <v>6</v>
      </c>
      <c r="N13" s="127" t="s">
        <v>6</v>
      </c>
      <c r="O13" s="127" t="s">
        <v>6</v>
      </c>
      <c r="P13" s="8" t="s">
        <v>6</v>
      </c>
      <c r="Q13" s="8" t="s">
        <v>6</v>
      </c>
      <c r="R13" s="8" t="s">
        <v>6</v>
      </c>
      <c r="S13" s="8" t="s">
        <v>6</v>
      </c>
      <c r="U13" s="1"/>
      <c r="V13" s="1"/>
      <c r="W13" s="1"/>
      <c r="X13" s="1"/>
    </row>
    <row r="14" spans="2:24" s="4" customFormat="1" x14ac:dyDescent="0.35">
      <c r="B14" s="194"/>
      <c r="C14" s="6" t="s">
        <v>27</v>
      </c>
      <c r="D14" s="109" t="s">
        <v>4</v>
      </c>
      <c r="E14" s="109" t="s">
        <v>6</v>
      </c>
      <c r="F14" s="8" t="s">
        <v>6</v>
      </c>
      <c r="G14" s="8" t="s">
        <v>6</v>
      </c>
      <c r="H14" s="109" t="s">
        <v>6</v>
      </c>
      <c r="I14" s="109" t="s">
        <v>6</v>
      </c>
      <c r="J14" s="8" t="s">
        <v>6</v>
      </c>
      <c r="K14" s="8" t="s">
        <v>6</v>
      </c>
      <c r="L14" s="127" t="s">
        <v>6</v>
      </c>
      <c r="M14" s="127" t="s">
        <v>6</v>
      </c>
      <c r="N14" s="127" t="s">
        <v>6</v>
      </c>
      <c r="O14" s="127" t="s">
        <v>6</v>
      </c>
      <c r="P14" s="8" t="s">
        <v>3</v>
      </c>
      <c r="Q14" s="8" t="s">
        <v>3</v>
      </c>
      <c r="R14" s="8" t="s">
        <v>4</v>
      </c>
      <c r="S14" s="8" t="s">
        <v>6</v>
      </c>
      <c r="U14" s="1"/>
      <c r="V14" s="1"/>
      <c r="W14" s="1"/>
      <c r="X14" s="1"/>
    </row>
    <row r="15" spans="2:24" s="4" customFormat="1" x14ac:dyDescent="0.35">
      <c r="B15" s="194"/>
      <c r="C15" s="6" t="s">
        <v>28</v>
      </c>
      <c r="D15" s="226" t="s">
        <v>4</v>
      </c>
      <c r="E15" s="226" t="s">
        <v>3</v>
      </c>
      <c r="F15" s="226" t="s">
        <v>4</v>
      </c>
      <c r="G15" s="226" t="s">
        <v>6</v>
      </c>
      <c r="H15" s="200" t="s">
        <v>6</v>
      </c>
      <c r="I15" s="200" t="s">
        <v>6</v>
      </c>
      <c r="J15" s="200" t="s">
        <v>6</v>
      </c>
      <c r="K15" s="200" t="s">
        <v>6</v>
      </c>
      <c r="L15" s="260" t="s">
        <v>3</v>
      </c>
      <c r="M15" s="260" t="s">
        <v>3</v>
      </c>
      <c r="N15" s="260" t="s">
        <v>4</v>
      </c>
      <c r="O15" s="260" t="s">
        <v>6</v>
      </c>
      <c r="P15" s="195" t="s">
        <v>6</v>
      </c>
      <c r="Q15" s="195" t="s">
        <v>6</v>
      </c>
      <c r="R15" s="195" t="s">
        <v>6</v>
      </c>
      <c r="S15" s="195" t="s">
        <v>6</v>
      </c>
      <c r="U15" s="1"/>
      <c r="V15" s="1"/>
      <c r="W15" s="1"/>
      <c r="X15" s="1"/>
    </row>
    <row r="16" spans="2:24" s="4" customFormat="1" x14ac:dyDescent="0.35">
      <c r="B16" s="194"/>
      <c r="C16" s="6" t="s">
        <v>29</v>
      </c>
      <c r="D16" s="226"/>
      <c r="E16" s="226"/>
      <c r="F16" s="226"/>
      <c r="G16" s="226"/>
      <c r="H16" s="200"/>
      <c r="I16" s="200"/>
      <c r="J16" s="200"/>
      <c r="K16" s="200"/>
      <c r="L16" s="260"/>
      <c r="M16" s="260"/>
      <c r="N16" s="260"/>
      <c r="O16" s="260"/>
      <c r="P16" s="195"/>
      <c r="Q16" s="195"/>
      <c r="R16" s="195"/>
      <c r="S16" s="195"/>
      <c r="U16" s="1"/>
      <c r="V16" s="1"/>
      <c r="W16" s="1"/>
      <c r="X16" s="1"/>
    </row>
    <row r="17" spans="2:24" s="4" customFormat="1" x14ac:dyDescent="0.35">
      <c r="B17" s="194"/>
      <c r="C17" s="6" t="s">
        <v>30</v>
      </c>
      <c r="D17" s="226"/>
      <c r="E17" s="226"/>
      <c r="F17" s="226"/>
      <c r="G17" s="226"/>
      <c r="H17" s="200"/>
      <c r="I17" s="200"/>
      <c r="J17" s="200"/>
      <c r="K17" s="200"/>
      <c r="L17" s="260"/>
      <c r="M17" s="260"/>
      <c r="N17" s="260"/>
      <c r="O17" s="260"/>
      <c r="P17" s="195"/>
      <c r="Q17" s="195"/>
      <c r="R17" s="195"/>
      <c r="S17" s="195"/>
      <c r="U17" s="1"/>
      <c r="V17" s="1"/>
      <c r="W17" s="1"/>
      <c r="X17" s="1"/>
    </row>
    <row r="18" spans="2:24" s="4" customFormat="1" x14ac:dyDescent="0.35">
      <c r="B18" s="194"/>
      <c r="C18" s="6" t="s">
        <v>31</v>
      </c>
      <c r="D18" s="226"/>
      <c r="E18" s="226"/>
      <c r="F18" s="226"/>
      <c r="G18" s="226"/>
      <c r="H18" s="200"/>
      <c r="I18" s="200"/>
      <c r="J18" s="200"/>
      <c r="K18" s="200"/>
      <c r="L18" s="260"/>
      <c r="M18" s="260"/>
      <c r="N18" s="260"/>
      <c r="O18" s="260"/>
      <c r="P18" s="195"/>
      <c r="Q18" s="195"/>
      <c r="R18" s="195"/>
      <c r="S18" s="195"/>
      <c r="U18" s="1"/>
      <c r="V18" s="1"/>
      <c r="W18" s="1"/>
      <c r="X18" s="1"/>
    </row>
    <row r="19" spans="2:24" s="4" customFormat="1" x14ac:dyDescent="0.35">
      <c r="B19" s="194"/>
      <c r="C19" s="6" t="s">
        <v>32</v>
      </c>
      <c r="D19" s="226"/>
      <c r="E19" s="226"/>
      <c r="F19" s="226"/>
      <c r="G19" s="226"/>
      <c r="H19" s="200"/>
      <c r="I19" s="200"/>
      <c r="J19" s="200"/>
      <c r="K19" s="200"/>
      <c r="L19" s="260"/>
      <c r="M19" s="260"/>
      <c r="N19" s="260"/>
      <c r="O19" s="260"/>
      <c r="P19" s="195"/>
      <c r="Q19" s="195"/>
      <c r="R19" s="195"/>
      <c r="S19" s="195"/>
      <c r="U19" s="1"/>
      <c r="V19" s="1"/>
      <c r="W19" s="1"/>
      <c r="X19" s="1"/>
    </row>
    <row r="20" spans="2:24" s="4" customFormat="1" x14ac:dyDescent="0.35">
      <c r="B20" s="194" t="s">
        <v>33</v>
      </c>
      <c r="C20" s="6" t="s">
        <v>34</v>
      </c>
      <c r="D20" s="226" t="s">
        <v>3</v>
      </c>
      <c r="E20" s="226" t="s">
        <v>3</v>
      </c>
      <c r="F20" s="226" t="s">
        <v>3</v>
      </c>
      <c r="G20" s="226" t="s">
        <v>6</v>
      </c>
      <c r="H20" s="200" t="s">
        <v>6</v>
      </c>
      <c r="I20" s="200" t="s">
        <v>6</v>
      </c>
      <c r="J20" s="200" t="s">
        <v>6</v>
      </c>
      <c r="K20" s="200" t="s">
        <v>6</v>
      </c>
      <c r="L20" s="262" t="s">
        <v>6</v>
      </c>
      <c r="M20" s="262" t="s">
        <v>6</v>
      </c>
      <c r="N20" s="262" t="s">
        <v>6</v>
      </c>
      <c r="O20" s="262" t="s">
        <v>6</v>
      </c>
      <c r="P20" s="195" t="s">
        <v>6</v>
      </c>
      <c r="Q20" s="195">
        <v>898</v>
      </c>
      <c r="R20" s="195">
        <v>1289</v>
      </c>
      <c r="S20" s="195" t="s">
        <v>6</v>
      </c>
      <c r="U20" s="1"/>
      <c r="V20" s="1"/>
      <c r="W20" s="1"/>
      <c r="X20" s="1"/>
    </row>
    <row r="21" spans="2:24" s="4" customFormat="1" x14ac:dyDescent="0.35">
      <c r="B21" s="194"/>
      <c r="C21" s="6" t="s">
        <v>35</v>
      </c>
      <c r="D21" s="226"/>
      <c r="E21" s="226"/>
      <c r="F21" s="226"/>
      <c r="G21" s="226"/>
      <c r="H21" s="200"/>
      <c r="I21" s="200"/>
      <c r="J21" s="200"/>
      <c r="K21" s="200"/>
      <c r="L21" s="262"/>
      <c r="M21" s="262"/>
      <c r="N21" s="262"/>
      <c r="O21" s="262"/>
      <c r="P21" s="195"/>
      <c r="Q21" s="195"/>
      <c r="R21" s="195"/>
      <c r="S21" s="195"/>
      <c r="U21" s="1"/>
      <c r="V21" s="1"/>
      <c r="W21" s="1"/>
      <c r="X21" s="1"/>
    </row>
    <row r="22" spans="2:24" s="4" customFormat="1" x14ac:dyDescent="0.35">
      <c r="B22" s="194"/>
      <c r="C22" s="6" t="s">
        <v>36</v>
      </c>
      <c r="D22" s="226"/>
      <c r="E22" s="226"/>
      <c r="F22" s="226"/>
      <c r="G22" s="226"/>
      <c r="H22" s="200"/>
      <c r="I22" s="200"/>
      <c r="J22" s="200"/>
      <c r="K22" s="200"/>
      <c r="L22" s="262"/>
      <c r="M22" s="262"/>
      <c r="N22" s="262"/>
      <c r="O22" s="262"/>
      <c r="P22" s="195"/>
      <c r="Q22" s="195"/>
      <c r="R22" s="195"/>
      <c r="S22" s="195"/>
      <c r="U22" s="1"/>
      <c r="V22" s="1"/>
      <c r="W22" s="1"/>
      <c r="X22" s="1"/>
    </row>
    <row r="23" spans="2:24" s="4" customFormat="1" x14ac:dyDescent="0.35">
      <c r="B23" s="194"/>
      <c r="C23" s="6" t="s">
        <v>37</v>
      </c>
      <c r="D23" s="226"/>
      <c r="E23" s="226"/>
      <c r="F23" s="226"/>
      <c r="G23" s="226"/>
      <c r="H23" s="200"/>
      <c r="I23" s="200"/>
      <c r="J23" s="200"/>
      <c r="K23" s="200"/>
      <c r="L23" s="262"/>
      <c r="M23" s="262"/>
      <c r="N23" s="262"/>
      <c r="O23" s="262"/>
      <c r="P23" s="195"/>
      <c r="Q23" s="195"/>
      <c r="R23" s="195"/>
      <c r="S23" s="195"/>
      <c r="U23" s="1"/>
      <c r="V23" s="1"/>
      <c r="W23" s="1"/>
      <c r="X23" s="1"/>
    </row>
    <row r="24" spans="2:24" s="4" customFormat="1" x14ac:dyDescent="0.35">
      <c r="B24" s="194"/>
      <c r="C24" s="6" t="s">
        <v>38</v>
      </c>
      <c r="D24" s="226"/>
      <c r="E24" s="226"/>
      <c r="F24" s="226"/>
      <c r="G24" s="226"/>
      <c r="H24" s="200"/>
      <c r="I24" s="200"/>
      <c r="J24" s="200"/>
      <c r="K24" s="200"/>
      <c r="L24" s="262"/>
      <c r="M24" s="262"/>
      <c r="N24" s="262"/>
      <c r="O24" s="262"/>
      <c r="P24" s="195"/>
      <c r="Q24" s="195"/>
      <c r="R24" s="195"/>
      <c r="S24" s="195"/>
      <c r="U24" s="1"/>
      <c r="V24" s="1"/>
      <c r="W24" s="1"/>
      <c r="X24" s="1"/>
    </row>
    <row r="25" spans="2:24" s="4" customFormat="1" x14ac:dyDescent="0.35">
      <c r="B25" s="194"/>
      <c r="C25" s="6" t="s">
        <v>39</v>
      </c>
      <c r="D25" s="226"/>
      <c r="E25" s="226"/>
      <c r="F25" s="226"/>
      <c r="G25" s="226"/>
      <c r="H25" s="200"/>
      <c r="I25" s="200"/>
      <c r="J25" s="200"/>
      <c r="K25" s="200"/>
      <c r="L25" s="262"/>
      <c r="M25" s="262"/>
      <c r="N25" s="262"/>
      <c r="O25" s="262"/>
      <c r="P25" s="195"/>
      <c r="Q25" s="195"/>
      <c r="R25" s="195"/>
      <c r="S25" s="195"/>
      <c r="U25" s="1"/>
      <c r="V25" s="1"/>
      <c r="W25" s="1"/>
      <c r="X25" s="1"/>
    </row>
    <row r="26" spans="2:24" s="4" customFormat="1" x14ac:dyDescent="0.35">
      <c r="B26" s="5" t="s">
        <v>40</v>
      </c>
      <c r="C26" s="6" t="s">
        <v>41</v>
      </c>
      <c r="D26" s="8" t="s">
        <v>6</v>
      </c>
      <c r="E26" s="8" t="s">
        <v>6</v>
      </c>
      <c r="F26" s="8" t="s">
        <v>6</v>
      </c>
      <c r="G26" s="8" t="s">
        <v>6</v>
      </c>
      <c r="H26" s="8" t="s">
        <v>6</v>
      </c>
      <c r="I26" s="8" t="s">
        <v>6</v>
      </c>
      <c r="J26" s="8" t="s">
        <v>6</v>
      </c>
      <c r="K26" s="8" t="s">
        <v>6</v>
      </c>
      <c r="L26" s="127" t="s">
        <v>6</v>
      </c>
      <c r="M26" s="127" t="s">
        <v>6</v>
      </c>
      <c r="N26" s="127" t="s">
        <v>6</v>
      </c>
      <c r="O26" s="127" t="s">
        <v>6</v>
      </c>
      <c r="P26" s="8" t="s">
        <v>6</v>
      </c>
      <c r="Q26" s="8" t="s">
        <v>6</v>
      </c>
      <c r="R26" s="8" t="s">
        <v>6</v>
      </c>
      <c r="S26" s="8" t="s">
        <v>6</v>
      </c>
      <c r="U26" s="1"/>
      <c r="V26" s="1"/>
      <c r="W26" s="1"/>
      <c r="X26" s="1"/>
    </row>
    <row r="27" spans="2:24" s="4" customFormat="1" x14ac:dyDescent="0.35">
      <c r="B27" s="5" t="s">
        <v>42</v>
      </c>
      <c r="C27" s="6" t="s">
        <v>43</v>
      </c>
      <c r="D27" s="8" t="s">
        <v>3</v>
      </c>
      <c r="E27" s="8" t="s">
        <v>4</v>
      </c>
      <c r="F27" s="8" t="s">
        <v>3</v>
      </c>
      <c r="G27" s="8" t="s">
        <v>4</v>
      </c>
      <c r="H27" s="8" t="s">
        <v>6</v>
      </c>
      <c r="I27" s="8" t="s">
        <v>6</v>
      </c>
      <c r="J27" s="8" t="s">
        <v>6</v>
      </c>
      <c r="K27" s="8" t="s">
        <v>6</v>
      </c>
      <c r="L27" s="127" t="s">
        <v>6</v>
      </c>
      <c r="M27" s="127" t="s">
        <v>6</v>
      </c>
      <c r="N27" s="127" t="s">
        <v>6</v>
      </c>
      <c r="O27" s="127" t="s">
        <v>6</v>
      </c>
      <c r="P27" s="113" t="s">
        <v>4</v>
      </c>
      <c r="Q27" s="113" t="s">
        <v>4</v>
      </c>
      <c r="R27" s="113" t="s">
        <v>3</v>
      </c>
      <c r="S27" s="113" t="s">
        <v>3</v>
      </c>
      <c r="U27" s="1"/>
      <c r="V27" s="1"/>
      <c r="W27" s="1"/>
      <c r="X27" s="1"/>
    </row>
    <row r="28" spans="2:24" s="4" customFormat="1" x14ac:dyDescent="0.35">
      <c r="B28" s="5" t="s">
        <v>45</v>
      </c>
      <c r="C28" s="6" t="s">
        <v>46</v>
      </c>
      <c r="D28" s="109" t="s">
        <v>6</v>
      </c>
      <c r="E28" s="109" t="s">
        <v>6</v>
      </c>
      <c r="F28" s="109" t="s">
        <v>6</v>
      </c>
      <c r="G28" s="109" t="s">
        <v>6</v>
      </c>
      <c r="H28" s="109" t="s">
        <v>6</v>
      </c>
      <c r="I28" s="109" t="s">
        <v>6</v>
      </c>
      <c r="J28" s="109" t="s">
        <v>6</v>
      </c>
      <c r="K28" s="109" t="s">
        <v>6</v>
      </c>
      <c r="L28" s="126" t="s">
        <v>3</v>
      </c>
      <c r="M28" s="126" t="s">
        <v>4</v>
      </c>
      <c r="N28" s="126" t="s">
        <v>4</v>
      </c>
      <c r="O28" s="126" t="s">
        <v>3</v>
      </c>
      <c r="P28" s="115" t="s">
        <v>4</v>
      </c>
      <c r="Q28" s="115" t="s">
        <v>3</v>
      </c>
      <c r="R28" s="115" t="s">
        <v>3</v>
      </c>
      <c r="S28" s="115" t="s">
        <v>3</v>
      </c>
      <c r="U28" s="1"/>
      <c r="V28" s="1"/>
      <c r="W28" s="1"/>
      <c r="X28" s="1"/>
    </row>
    <row r="29" spans="2:24" s="4" customFormat="1" x14ac:dyDescent="0.35">
      <c r="B29" s="194" t="s">
        <v>47</v>
      </c>
      <c r="C29" s="6" t="s">
        <v>48</v>
      </c>
      <c r="D29" s="200" t="s">
        <v>3</v>
      </c>
      <c r="E29" s="200" t="s">
        <v>3</v>
      </c>
      <c r="F29" s="200" t="s">
        <v>4</v>
      </c>
      <c r="G29" s="200" t="s">
        <v>3</v>
      </c>
      <c r="H29" s="200" t="s">
        <v>6</v>
      </c>
      <c r="I29" s="200" t="s">
        <v>6</v>
      </c>
      <c r="J29" s="200" t="s">
        <v>6</v>
      </c>
      <c r="K29" s="200" t="s">
        <v>6</v>
      </c>
      <c r="L29" s="260" t="s">
        <v>3</v>
      </c>
      <c r="M29" s="260" t="s">
        <v>3</v>
      </c>
      <c r="N29" s="260" t="s">
        <v>4</v>
      </c>
      <c r="O29" s="260" t="s">
        <v>4</v>
      </c>
      <c r="P29" s="195" t="s">
        <v>3</v>
      </c>
      <c r="Q29" s="200" t="s">
        <v>4</v>
      </c>
      <c r="R29" s="200" t="s">
        <v>3</v>
      </c>
      <c r="S29" s="200" t="s">
        <v>3</v>
      </c>
      <c r="U29" s="1"/>
      <c r="V29" s="1"/>
      <c r="W29" s="1"/>
      <c r="X29" s="1"/>
    </row>
    <row r="30" spans="2:24" s="4" customFormat="1" x14ac:dyDescent="0.35">
      <c r="B30" s="194"/>
      <c r="C30" s="6" t="s">
        <v>49</v>
      </c>
      <c r="D30" s="200"/>
      <c r="E30" s="200"/>
      <c r="F30" s="200"/>
      <c r="G30" s="200"/>
      <c r="H30" s="200"/>
      <c r="I30" s="200"/>
      <c r="J30" s="200"/>
      <c r="K30" s="200"/>
      <c r="L30" s="260"/>
      <c r="M30" s="260"/>
      <c r="N30" s="260"/>
      <c r="O30" s="260"/>
      <c r="P30" s="195"/>
      <c r="Q30" s="200"/>
      <c r="R30" s="200"/>
      <c r="S30" s="200"/>
      <c r="U30" s="1"/>
      <c r="V30" s="1"/>
      <c r="W30" s="1"/>
      <c r="X30" s="1"/>
    </row>
    <row r="31" spans="2:24" s="4" customFormat="1" x14ac:dyDescent="0.35">
      <c r="B31" s="5" t="s">
        <v>50</v>
      </c>
      <c r="C31" s="6" t="s">
        <v>51</v>
      </c>
      <c r="D31" s="109" t="s">
        <v>3</v>
      </c>
      <c r="E31" s="109" t="s">
        <v>3</v>
      </c>
      <c r="F31" s="109" t="s">
        <v>4</v>
      </c>
      <c r="G31" s="109" t="s">
        <v>3</v>
      </c>
      <c r="H31" s="109" t="s">
        <v>6</v>
      </c>
      <c r="I31" s="109" t="s">
        <v>6</v>
      </c>
      <c r="J31" s="109" t="s">
        <v>6</v>
      </c>
      <c r="K31" s="109" t="s">
        <v>6</v>
      </c>
      <c r="L31" s="126" t="s">
        <v>3</v>
      </c>
      <c r="M31" s="126" t="s">
        <v>4</v>
      </c>
      <c r="N31" s="126" t="s">
        <v>3</v>
      </c>
      <c r="O31" s="126" t="s">
        <v>6</v>
      </c>
      <c r="P31" s="8" t="s">
        <v>6</v>
      </c>
      <c r="Q31" s="8" t="s">
        <v>6</v>
      </c>
      <c r="R31" s="8" t="s">
        <v>6</v>
      </c>
      <c r="S31" s="8" t="s">
        <v>6</v>
      </c>
      <c r="U31" s="1"/>
      <c r="V31" s="1"/>
      <c r="W31" s="1"/>
      <c r="X31" s="1"/>
    </row>
    <row r="32" spans="2:24" s="4" customFormat="1" x14ac:dyDescent="0.35">
      <c r="B32" s="5" t="s">
        <v>52</v>
      </c>
      <c r="C32" s="6" t="s">
        <v>53</v>
      </c>
      <c r="D32" s="109" t="s">
        <v>4</v>
      </c>
      <c r="E32" s="109" t="s">
        <v>3</v>
      </c>
      <c r="F32" s="109" t="s">
        <v>4</v>
      </c>
      <c r="G32" s="109" t="s">
        <v>4</v>
      </c>
      <c r="H32" s="109" t="s">
        <v>6</v>
      </c>
      <c r="I32" s="109" t="s">
        <v>6</v>
      </c>
      <c r="J32" s="109" t="s">
        <v>6</v>
      </c>
      <c r="K32" s="109" t="s">
        <v>6</v>
      </c>
      <c r="L32" s="126" t="s">
        <v>4</v>
      </c>
      <c r="M32" s="126" t="s">
        <v>4</v>
      </c>
      <c r="N32" s="126" t="s">
        <v>4</v>
      </c>
      <c r="O32" s="126" t="s">
        <v>3</v>
      </c>
      <c r="P32" s="8" t="s">
        <v>6</v>
      </c>
      <c r="Q32" s="8" t="s">
        <v>6</v>
      </c>
      <c r="R32" s="8" t="s">
        <v>6</v>
      </c>
      <c r="S32" s="8" t="s">
        <v>6</v>
      </c>
      <c r="U32" s="1"/>
      <c r="V32" s="1"/>
      <c r="W32" s="1"/>
      <c r="X32" s="1"/>
    </row>
    <row r="33" spans="2:24" s="4" customFormat="1" x14ac:dyDescent="0.35">
      <c r="B33" s="194" t="s">
        <v>59</v>
      </c>
      <c r="C33" s="6" t="s">
        <v>60</v>
      </c>
      <c r="D33" s="195" t="s">
        <v>6</v>
      </c>
      <c r="E33" s="195" t="s">
        <v>3</v>
      </c>
      <c r="F33" s="195" t="s">
        <v>3</v>
      </c>
      <c r="G33" s="195" t="s">
        <v>3</v>
      </c>
      <c r="H33" s="195" t="s">
        <v>6</v>
      </c>
      <c r="I33" s="195" t="s">
        <v>6</v>
      </c>
      <c r="J33" s="195" t="s">
        <v>6</v>
      </c>
      <c r="K33" s="195" t="s">
        <v>6</v>
      </c>
      <c r="L33" s="260" t="s">
        <v>3</v>
      </c>
      <c r="M33" s="260" t="s">
        <v>3</v>
      </c>
      <c r="N33" s="260" t="s">
        <v>4</v>
      </c>
      <c r="O33" s="260" t="s">
        <v>4</v>
      </c>
      <c r="P33" s="195" t="s">
        <v>6</v>
      </c>
      <c r="Q33" s="195" t="s">
        <v>6</v>
      </c>
      <c r="R33" s="195" t="s">
        <v>6</v>
      </c>
      <c r="S33" s="195" t="s">
        <v>6</v>
      </c>
      <c r="U33" s="1"/>
      <c r="V33" s="1"/>
      <c r="W33" s="1"/>
      <c r="X33" s="1"/>
    </row>
    <row r="34" spans="2:24" s="4" customFormat="1" x14ac:dyDescent="0.35">
      <c r="B34" s="194"/>
      <c r="C34" s="6" t="s">
        <v>61</v>
      </c>
      <c r="D34" s="195"/>
      <c r="E34" s="195"/>
      <c r="F34" s="195"/>
      <c r="G34" s="195"/>
      <c r="H34" s="195"/>
      <c r="I34" s="195"/>
      <c r="J34" s="195"/>
      <c r="K34" s="195"/>
      <c r="L34" s="260"/>
      <c r="M34" s="260"/>
      <c r="N34" s="260"/>
      <c r="O34" s="260"/>
      <c r="P34" s="195"/>
      <c r="Q34" s="195"/>
      <c r="R34" s="195"/>
      <c r="S34" s="195"/>
      <c r="U34" s="1"/>
      <c r="V34" s="1"/>
      <c r="W34" s="1"/>
      <c r="X34" s="1"/>
    </row>
    <row r="35" spans="2:24" s="4" customFormat="1" x14ac:dyDescent="0.35">
      <c r="B35" s="194"/>
      <c r="C35" s="6" t="s">
        <v>62</v>
      </c>
      <c r="D35" s="195"/>
      <c r="E35" s="195"/>
      <c r="F35" s="195"/>
      <c r="G35" s="195"/>
      <c r="H35" s="195"/>
      <c r="I35" s="195"/>
      <c r="J35" s="195"/>
      <c r="K35" s="195"/>
      <c r="L35" s="260"/>
      <c r="M35" s="260"/>
      <c r="N35" s="260"/>
      <c r="O35" s="260"/>
      <c r="P35" s="195"/>
      <c r="Q35" s="195"/>
      <c r="R35" s="195"/>
      <c r="S35" s="195"/>
      <c r="U35" s="1"/>
      <c r="V35" s="1"/>
      <c r="W35" s="1"/>
      <c r="X35" s="1"/>
    </row>
    <row r="36" spans="2:24" s="4" customFormat="1" x14ac:dyDescent="0.35">
      <c r="B36" s="194"/>
      <c r="C36" s="6" t="s">
        <v>63</v>
      </c>
      <c r="D36" s="195"/>
      <c r="E36" s="195"/>
      <c r="F36" s="195"/>
      <c r="G36" s="195"/>
      <c r="H36" s="195"/>
      <c r="I36" s="195"/>
      <c r="J36" s="195"/>
      <c r="K36" s="195"/>
      <c r="L36" s="260"/>
      <c r="M36" s="260"/>
      <c r="N36" s="260"/>
      <c r="O36" s="260"/>
      <c r="P36" s="195"/>
      <c r="Q36" s="195"/>
      <c r="R36" s="195"/>
      <c r="S36" s="195"/>
      <c r="U36" s="1"/>
      <c r="V36" s="1"/>
      <c r="W36" s="1"/>
      <c r="X36" s="1"/>
    </row>
    <row r="37" spans="2:24" x14ac:dyDescent="0.35">
      <c r="B37" s="106"/>
      <c r="C37" s="106"/>
      <c r="D37" s="106"/>
      <c r="E37" s="106"/>
      <c r="F37" s="106"/>
      <c r="G37" s="106"/>
      <c r="H37" s="106"/>
      <c r="S37" s="112"/>
      <c r="T37" s="9"/>
      <c r="U37" s="2"/>
      <c r="V37" s="2"/>
    </row>
    <row r="38" spans="2:24" x14ac:dyDescent="0.35">
      <c r="B38" s="130" t="s">
        <v>739</v>
      </c>
      <c r="S38" s="112"/>
      <c r="T38" s="9"/>
      <c r="U38" s="2"/>
      <c r="V38" s="2"/>
    </row>
    <row r="39" spans="2:24" x14ac:dyDescent="0.35">
      <c r="S39" s="112"/>
      <c r="T39" s="9"/>
      <c r="U39" s="2"/>
      <c r="V39" s="2"/>
    </row>
  </sheetData>
  <mergeCells count="95">
    <mergeCell ref="J33:J36"/>
    <mergeCell ref="K33:K36"/>
    <mergeCell ref="Q33:Q36"/>
    <mergeCell ref="R33:R36"/>
    <mergeCell ref="S33:S36"/>
    <mergeCell ref="L33:L36"/>
    <mergeCell ref="M33:M36"/>
    <mergeCell ref="N33:N36"/>
    <mergeCell ref="O33:O36"/>
    <mergeCell ref="P33:P36"/>
    <mergeCell ref="S29:S30"/>
    <mergeCell ref="B33:B36"/>
    <mergeCell ref="D33:D36"/>
    <mergeCell ref="E33:E36"/>
    <mergeCell ref="F33:F36"/>
    <mergeCell ref="G33:G36"/>
    <mergeCell ref="L29:L30"/>
    <mergeCell ref="M29:M30"/>
    <mergeCell ref="N29:N30"/>
    <mergeCell ref="O29:O30"/>
    <mergeCell ref="H29:H30"/>
    <mergeCell ref="I29:I30"/>
    <mergeCell ref="J29:J30"/>
    <mergeCell ref="K29:K30"/>
    <mergeCell ref="H33:H36"/>
    <mergeCell ref="I33:I36"/>
    <mergeCell ref="J20:J25"/>
    <mergeCell ref="K20:K25"/>
    <mergeCell ref="P29:P30"/>
    <mergeCell ref="Q29:Q30"/>
    <mergeCell ref="R29:R30"/>
    <mergeCell ref="K15:K19"/>
    <mergeCell ref="Q20:Q25"/>
    <mergeCell ref="R20:R25"/>
    <mergeCell ref="S20:S25"/>
    <mergeCell ref="B29:B30"/>
    <mergeCell ref="D29:D30"/>
    <mergeCell ref="E29:E30"/>
    <mergeCell ref="F29:F30"/>
    <mergeCell ref="G29:G30"/>
    <mergeCell ref="L20:L25"/>
    <mergeCell ref="M20:M25"/>
    <mergeCell ref="N20:N25"/>
    <mergeCell ref="O20:O25"/>
    <mergeCell ref="P20:P25"/>
    <mergeCell ref="H20:H25"/>
    <mergeCell ref="I20:I25"/>
    <mergeCell ref="Q15:Q19"/>
    <mergeCell ref="R15:R19"/>
    <mergeCell ref="S15:S19"/>
    <mergeCell ref="B20:B25"/>
    <mergeCell ref="D20:D25"/>
    <mergeCell ref="E20:E25"/>
    <mergeCell ref="F20:F25"/>
    <mergeCell ref="G20:G25"/>
    <mergeCell ref="L15:L19"/>
    <mergeCell ref="M15:M19"/>
    <mergeCell ref="N15:N19"/>
    <mergeCell ref="O15:O19"/>
    <mergeCell ref="P15:P19"/>
    <mergeCell ref="H15:H19"/>
    <mergeCell ref="I15:I19"/>
    <mergeCell ref="J15:J19"/>
    <mergeCell ref="H8:H11"/>
    <mergeCell ref="I8:I11"/>
    <mergeCell ref="J8:J11"/>
    <mergeCell ref="K8:K11"/>
    <mergeCell ref="B8:B11"/>
    <mergeCell ref="D8:D11"/>
    <mergeCell ref="E8:E11"/>
    <mergeCell ref="F8:F11"/>
    <mergeCell ref="G8:G11"/>
    <mergeCell ref="B13:B19"/>
    <mergeCell ref="D15:D19"/>
    <mergeCell ref="E15:E19"/>
    <mergeCell ref="F15:F19"/>
    <mergeCell ref="G15:G19"/>
    <mergeCell ref="D5:G5"/>
    <mergeCell ref="H5:K5"/>
    <mergeCell ref="L5:O5"/>
    <mergeCell ref="P5:S5"/>
    <mergeCell ref="B4:B6"/>
    <mergeCell ref="C4:C6"/>
    <mergeCell ref="D4:G4"/>
    <mergeCell ref="H4:K4"/>
    <mergeCell ref="Q8:Q11"/>
    <mergeCell ref="R8:R11"/>
    <mergeCell ref="S8:S11"/>
    <mergeCell ref="P8:P11"/>
    <mergeCell ref="L4:O4"/>
    <mergeCell ref="P4:S4"/>
    <mergeCell ref="L8:L11"/>
    <mergeCell ref="M8:M11"/>
    <mergeCell ref="N8:N11"/>
    <mergeCell ref="O8:O1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A60C1-4C49-4DF8-9C86-1AE50E48634E}">
  <dimension ref="B2:C6"/>
  <sheetViews>
    <sheetView workbookViewId="0">
      <selection activeCell="F5" sqref="F5"/>
    </sheetView>
  </sheetViews>
  <sheetFormatPr baseColWidth="10" defaultRowHeight="14" x14ac:dyDescent="0.3"/>
  <cols>
    <col min="1" max="16384" width="10.90625" style="28"/>
  </cols>
  <sheetData>
    <row r="2" spans="2:3" ht="15.5" x14ac:dyDescent="0.3">
      <c r="B2" s="133" t="s">
        <v>740</v>
      </c>
      <c r="C2" s="69"/>
    </row>
    <row r="3" spans="2:3" ht="15.5" x14ac:dyDescent="0.3">
      <c r="B3" s="133"/>
      <c r="C3" s="69"/>
    </row>
    <row r="4" spans="2:3" x14ac:dyDescent="0.3">
      <c r="B4" s="134" t="s">
        <v>742</v>
      </c>
    </row>
    <row r="5" spans="2:3" x14ac:dyDescent="0.3">
      <c r="B5" s="134" t="s">
        <v>741</v>
      </c>
    </row>
    <row r="6" spans="2:3" x14ac:dyDescent="0.3">
      <c r="B6" s="134" t="s">
        <v>743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Title sheet</vt:lpstr>
      <vt:lpstr>Figure S1</vt:lpstr>
      <vt:lpstr>Figure S2</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Ramirez, Joiner Joan (Cerrejon - CO)</dc:creator>
  <cp:keywords/>
  <dc:description/>
  <cp:lastModifiedBy>MIGUEL ANGEL GONZALEZ CURBELO</cp:lastModifiedBy>
  <cp:revision/>
  <cp:lastPrinted>2025-07-08T16:24:00Z</cp:lastPrinted>
  <dcterms:created xsi:type="dcterms:W3CDTF">2024-04-11T15:41:50Z</dcterms:created>
  <dcterms:modified xsi:type="dcterms:W3CDTF">2025-07-22T12:35:07Z</dcterms:modified>
  <cp:category/>
  <cp:contentStatus/>
</cp:coreProperties>
</file>