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d1\Documents\Work\Students\Steve Hoge\4. tables\"/>
    </mc:Choice>
  </mc:AlternateContent>
  <xr:revisionPtr revIDLastSave="0" documentId="13_ncr:1_{E516D918-BF8B-4D50-8A37-4C6F6C5C3E5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6" i="1"/>
  <c r="F10" i="1"/>
  <c r="C19" i="1"/>
  <c r="C18" i="1"/>
  <c r="C16" i="1"/>
  <c r="C10" i="1"/>
</calcChain>
</file>

<file path=xl/sharedStrings.xml><?xml version="1.0" encoding="utf-8"?>
<sst xmlns="http://schemas.openxmlformats.org/spreadsheetml/2006/main" count="34" uniqueCount="24">
  <si>
    <t>nests/m2</t>
  </si>
  <si>
    <t>trap</t>
  </si>
  <si>
    <t>density</t>
  </si>
  <si>
    <t>total</t>
  </si>
  <si>
    <t>pop</t>
  </si>
  <si>
    <t>size</t>
  </si>
  <si>
    <t xml:space="preserve">area of nestsite: </t>
  </si>
  <si>
    <t>Andrena</t>
  </si>
  <si>
    <t>Nomada</t>
  </si>
  <si>
    <t>regularis</t>
  </si>
  <si>
    <t>imbricata</t>
  </si>
  <si>
    <t>Number of traps (n)</t>
  </si>
  <si>
    <t>Mean density (nests/m²)</t>
  </si>
  <si>
    <t>Standard deviation (SD)</t>
  </si>
  <si>
    <t>Coefficient of variation (CV %)</t>
  </si>
  <si>
    <t>Range (min–max)</t>
  </si>
  <si>
    <t>0 – 30.56</t>
  </si>
  <si>
    <t>Shapiro–Wilk W</t>
  </si>
  <si>
    <t>Shapiro–Wilk p-value</t>
  </si>
  <si>
    <t>Bootstrap standard error (SE)</t>
  </si>
  <si>
    <t>0 – 2,069.44</t>
  </si>
  <si>
    <t>Bootstrap mean density (nests/m²)</t>
  </si>
  <si>
    <t>95% CI Lower density (nests/m²)</t>
  </si>
  <si>
    <t>95% CI Upper density (nests/m²)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</si>
</sst>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/>
    </xf>
    <xf numFmtId="4" fontId="2" fillId="0" borderId="0" xfId="0" applyNumberFormat="1" applyFont="1"/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tabSelected="1" topLeftCell="A6" workbookViewId="0">
      <selection activeCell="A28" sqref="A28"/>
    </sheetView>
  </sheetViews>
  <sheetFormatPr defaultRowHeight="15" x14ac:dyDescent="0.25"/>
  <cols>
    <col min="1" max="1" width="35.28515625" customWidth="1"/>
    <col min="2" max="2" width="13.5703125" customWidth="1"/>
    <col min="3" max="3" width="14.7109375" customWidth="1"/>
    <col min="4" max="4" width="3.5703125" customWidth="1"/>
    <col min="5" max="5" width="13.5703125" customWidth="1"/>
    <col min="6" max="6" width="14.7109375" customWidth="1"/>
    <col min="7" max="7" width="3.5703125" customWidth="1"/>
  </cols>
  <sheetData>
    <row r="3" spans="1:7" ht="15.75" x14ac:dyDescent="0.25">
      <c r="A3" s="2"/>
      <c r="B3" s="3" t="s">
        <v>7</v>
      </c>
      <c r="C3" s="3" t="s">
        <v>7</v>
      </c>
      <c r="D3" s="3"/>
      <c r="E3" s="3" t="s">
        <v>8</v>
      </c>
      <c r="F3" s="3" t="s">
        <v>8</v>
      </c>
    </row>
    <row r="4" spans="1:7" ht="15.75" x14ac:dyDescent="0.25">
      <c r="A4" s="4"/>
      <c r="B4" s="5" t="s">
        <v>9</v>
      </c>
      <c r="C4" s="5" t="s">
        <v>9</v>
      </c>
      <c r="D4" s="5"/>
      <c r="E4" s="5" t="s">
        <v>10</v>
      </c>
      <c r="F4" s="5" t="s">
        <v>10</v>
      </c>
      <c r="G4" s="1"/>
    </row>
    <row r="5" spans="1:7" ht="15.75" x14ac:dyDescent="0.25">
      <c r="A5" s="4"/>
      <c r="B5" s="4" t="s">
        <v>1</v>
      </c>
      <c r="C5" s="4" t="s">
        <v>3</v>
      </c>
      <c r="D5" s="4"/>
      <c r="E5" s="4" t="s">
        <v>1</v>
      </c>
      <c r="F5" s="4" t="s">
        <v>3</v>
      </c>
      <c r="G5" s="1"/>
    </row>
    <row r="6" spans="1:7" ht="15.75" x14ac:dyDescent="0.25">
      <c r="A6" s="4"/>
      <c r="B6" s="4" t="s">
        <v>2</v>
      </c>
      <c r="C6" s="4" t="s">
        <v>4</v>
      </c>
      <c r="D6" s="4"/>
      <c r="E6" s="4" t="s">
        <v>2</v>
      </c>
      <c r="F6" s="4" t="s">
        <v>4</v>
      </c>
      <c r="G6" s="1"/>
    </row>
    <row r="7" spans="1:7" ht="16.5" thickBot="1" x14ac:dyDescent="0.3">
      <c r="A7" s="4"/>
      <c r="B7" s="9" t="s">
        <v>0</v>
      </c>
      <c r="C7" s="9" t="s">
        <v>5</v>
      </c>
      <c r="D7" s="9"/>
      <c r="E7" s="9" t="s">
        <v>0</v>
      </c>
      <c r="F7" s="9" t="s">
        <v>5</v>
      </c>
      <c r="G7" s="1"/>
    </row>
    <row r="8" spans="1:7" ht="15.75" x14ac:dyDescent="0.25">
      <c r="A8" s="7"/>
      <c r="B8" s="7"/>
      <c r="C8" s="7"/>
      <c r="D8" s="7"/>
      <c r="E8" s="7"/>
      <c r="F8" s="7"/>
    </row>
    <row r="9" spans="1:7" ht="15.75" x14ac:dyDescent="0.25">
      <c r="A9" s="2" t="s">
        <v>11</v>
      </c>
      <c r="B9" s="2">
        <v>10</v>
      </c>
      <c r="C9" s="10"/>
      <c r="D9" s="2"/>
      <c r="E9" s="2">
        <v>10</v>
      </c>
      <c r="F9" s="11"/>
    </row>
    <row r="10" spans="1:7" ht="15.75" x14ac:dyDescent="0.25">
      <c r="A10" s="2" t="s">
        <v>12</v>
      </c>
      <c r="B10" s="2">
        <v>852.78</v>
      </c>
      <c r="C10" s="10">
        <f>B10*E23</f>
        <v>5562683.9399999995</v>
      </c>
      <c r="D10" s="2"/>
      <c r="E10" s="2">
        <v>11.94</v>
      </c>
      <c r="F10" s="11">
        <f>E10*E23</f>
        <v>77884.62</v>
      </c>
    </row>
    <row r="11" spans="1:7" ht="15.75" x14ac:dyDescent="0.25">
      <c r="A11" s="2" t="s">
        <v>13</v>
      </c>
      <c r="B11" s="2">
        <v>648.86</v>
      </c>
      <c r="C11" s="10"/>
      <c r="D11" s="2"/>
      <c r="E11" s="2">
        <v>10.64</v>
      </c>
      <c r="F11" s="11"/>
    </row>
    <row r="12" spans="1:7" ht="15.75" x14ac:dyDescent="0.25">
      <c r="A12" s="2" t="s">
        <v>14</v>
      </c>
      <c r="B12" s="2">
        <v>76.099999999999994</v>
      </c>
      <c r="C12" s="10"/>
      <c r="D12" s="2"/>
      <c r="E12" s="2">
        <v>89.1</v>
      </c>
      <c r="F12" s="11"/>
    </row>
    <row r="13" spans="1:7" ht="15.75" x14ac:dyDescent="0.25">
      <c r="A13" s="2" t="s">
        <v>15</v>
      </c>
      <c r="B13" s="8" t="s">
        <v>20</v>
      </c>
      <c r="C13" s="10"/>
      <c r="D13" s="2"/>
      <c r="E13" s="8" t="s">
        <v>16</v>
      </c>
      <c r="F13" s="11"/>
    </row>
    <row r="14" spans="1:7" ht="15.75" x14ac:dyDescent="0.25">
      <c r="A14" s="2" t="s">
        <v>17</v>
      </c>
      <c r="B14" s="2">
        <v>0.94899999999999995</v>
      </c>
      <c r="C14" s="10"/>
      <c r="D14" s="2"/>
      <c r="E14" s="2">
        <v>0.88900000000000001</v>
      </c>
      <c r="F14" s="11"/>
    </row>
    <row r="15" spans="1:7" ht="15.75" x14ac:dyDescent="0.25">
      <c r="A15" s="2" t="s">
        <v>18</v>
      </c>
      <c r="B15" s="2">
        <v>0.65600000000000003</v>
      </c>
      <c r="C15" s="10"/>
      <c r="D15" s="2"/>
      <c r="E15" s="2">
        <v>0.16400000000000001</v>
      </c>
      <c r="F15" s="11"/>
    </row>
    <row r="16" spans="1:7" ht="15.75" x14ac:dyDescent="0.25">
      <c r="A16" s="2" t="s">
        <v>21</v>
      </c>
      <c r="B16" s="2">
        <v>849.85</v>
      </c>
      <c r="C16" s="10">
        <f>B16*E23</f>
        <v>5543571.5499999998</v>
      </c>
      <c r="D16" s="2"/>
      <c r="E16" s="2">
        <v>11.92</v>
      </c>
      <c r="F16" s="11">
        <f>E16*E23</f>
        <v>77754.16</v>
      </c>
    </row>
    <row r="17" spans="1:6" ht="15.75" x14ac:dyDescent="0.25">
      <c r="A17" s="2" t="s">
        <v>19</v>
      </c>
      <c r="B17" s="2">
        <v>196.57</v>
      </c>
      <c r="C17" s="10"/>
      <c r="D17" s="2"/>
      <c r="E17" s="2">
        <v>3.25</v>
      </c>
      <c r="F17" s="11"/>
    </row>
    <row r="18" spans="1:6" ht="15.75" x14ac:dyDescent="0.25">
      <c r="A18" s="2" t="s">
        <v>22</v>
      </c>
      <c r="B18" s="2">
        <v>476.02</v>
      </c>
      <c r="C18" s="10">
        <f>B18*E23</f>
        <v>3105078.46</v>
      </c>
      <c r="D18" s="2"/>
      <c r="E18" s="2">
        <v>5.6</v>
      </c>
      <c r="F18" s="11">
        <f>E18*E23</f>
        <v>36528.799999999996</v>
      </c>
    </row>
    <row r="19" spans="1:6" ht="15.75" x14ac:dyDescent="0.25">
      <c r="A19" s="2" t="s">
        <v>23</v>
      </c>
      <c r="B19" s="2">
        <v>1230.56</v>
      </c>
      <c r="C19" s="10">
        <f>B19*E23</f>
        <v>8026942.8799999999</v>
      </c>
      <c r="D19" s="2"/>
      <c r="E19" s="2">
        <v>18.61</v>
      </c>
      <c r="F19" s="11">
        <f>E19*E23</f>
        <v>121393.03</v>
      </c>
    </row>
    <row r="20" spans="1:6" ht="15.75" x14ac:dyDescent="0.25">
      <c r="A20" s="2"/>
      <c r="B20" s="2"/>
      <c r="C20" s="2"/>
      <c r="D20" s="2"/>
      <c r="E20" s="2"/>
      <c r="F20" s="7"/>
    </row>
    <row r="21" spans="1:6" ht="15.75" x14ac:dyDescent="0.25">
      <c r="A21" s="2"/>
      <c r="B21" s="2"/>
      <c r="C21" s="2"/>
      <c r="D21" s="2"/>
      <c r="E21" s="2"/>
      <c r="F21" s="7"/>
    </row>
    <row r="22" spans="1:6" ht="15.75" x14ac:dyDescent="0.25">
      <c r="A22" s="2"/>
      <c r="B22" s="2"/>
      <c r="C22" s="2"/>
      <c r="D22" s="2"/>
      <c r="E22" s="2"/>
      <c r="F22" s="7"/>
    </row>
    <row r="23" spans="1:6" ht="15.75" x14ac:dyDescent="0.25">
      <c r="A23" s="2"/>
      <c r="B23" s="2"/>
      <c r="C23" s="6" t="s">
        <v>6</v>
      </c>
      <c r="D23" s="2"/>
      <c r="E23" s="2">
        <v>6523</v>
      </c>
      <c r="F23" s="7"/>
    </row>
  </sheetData>
  <printOptions gridLines="1"/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Bryan Nicholas Danforth</cp:lastModifiedBy>
  <cp:lastPrinted>2025-11-14T16:37:42Z</cp:lastPrinted>
  <dcterms:created xsi:type="dcterms:W3CDTF">2025-10-27T16:45:20Z</dcterms:created>
  <dcterms:modified xsi:type="dcterms:W3CDTF">2025-11-22T13:12:28Z</dcterms:modified>
</cp:coreProperties>
</file>