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J:\Research Projects\MA Pharmacotherapy Systematic Review\Manuscript\Submission Document_CNS Drugs\"/>
    </mc:Choice>
  </mc:AlternateContent>
  <bookViews>
    <workbookView xWindow="0" yWindow="0" windowWidth="23040" windowHeight="8490" activeTab="2"/>
  </bookViews>
  <sheets>
    <sheet name="Reviewer 1_KS" sheetId="1" r:id="rId1"/>
    <sheet name="Reviewer 2_LA" sheetId="3" r:id="rId2"/>
    <sheet name="Sheet1" sheetId="4"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7" i="1" l="1"/>
</calcChain>
</file>

<file path=xl/sharedStrings.xml><?xml version="1.0" encoding="utf-8"?>
<sst xmlns="http://schemas.openxmlformats.org/spreadsheetml/2006/main" count="2994" uniqueCount="1516">
  <si>
    <t>First author</t>
  </si>
  <si>
    <t>Title</t>
  </si>
  <si>
    <t xml:space="preserve">Journal </t>
  </si>
  <si>
    <t>Year</t>
  </si>
  <si>
    <t>Type of study</t>
  </si>
  <si>
    <t>Control details</t>
  </si>
  <si>
    <t>Blinding?</t>
  </si>
  <si>
    <t>Setting, context, country</t>
  </si>
  <si>
    <t>Primary outcome</t>
  </si>
  <si>
    <t>Study timeframe</t>
  </si>
  <si>
    <t>Comment</t>
  </si>
  <si>
    <t>Evidence Grade</t>
  </si>
  <si>
    <t>Medication dose</t>
  </si>
  <si>
    <t>Medication frequency</t>
  </si>
  <si>
    <t>total n randomised</t>
  </si>
  <si>
    <t>Psychotherapy frequency</t>
  </si>
  <si>
    <t>Funding source</t>
  </si>
  <si>
    <t>total n completed</t>
  </si>
  <si>
    <t>total n analysed</t>
  </si>
  <si>
    <t>Duration of treatment - per protocol</t>
  </si>
  <si>
    <t>Secondary outcome(s)</t>
  </si>
  <si>
    <t>? Gender balanced</t>
  </si>
  <si>
    <t>male_female</t>
  </si>
  <si>
    <t>female_only</t>
  </si>
  <si>
    <t>male_only</t>
  </si>
  <si>
    <t>not_stated</t>
  </si>
  <si>
    <t>RCT</t>
  </si>
  <si>
    <t>non_randomised</t>
  </si>
  <si>
    <t>cohort</t>
  </si>
  <si>
    <t>case_control</t>
  </si>
  <si>
    <t>case_report</t>
  </si>
  <si>
    <t>review</t>
  </si>
  <si>
    <t>systematic_review</t>
  </si>
  <si>
    <t>meta_analysis</t>
  </si>
  <si>
    <t>single</t>
  </si>
  <si>
    <t>double</t>
  </si>
  <si>
    <t>MA</t>
  </si>
  <si>
    <t>AMPH</t>
  </si>
  <si>
    <t>oral</t>
  </si>
  <si>
    <t>IV</t>
  </si>
  <si>
    <t>IM</t>
  </si>
  <si>
    <t>SL</t>
  </si>
  <si>
    <t>inhaled</t>
  </si>
  <si>
    <t>subcut</t>
  </si>
  <si>
    <t>intradermal</t>
  </si>
  <si>
    <t>NG</t>
  </si>
  <si>
    <t>intranasal</t>
  </si>
  <si>
    <t>BID_twice_daily</t>
  </si>
  <si>
    <t>TID_TDS_thrice_daily</t>
  </si>
  <si>
    <t>OD_QD_daily</t>
  </si>
  <si>
    <t>QID_four_times_daily</t>
  </si>
  <si>
    <t>Q4h</t>
  </si>
  <si>
    <t>Q6h</t>
  </si>
  <si>
    <t>Q8h</t>
  </si>
  <si>
    <t>bi-weekly</t>
  </si>
  <si>
    <t>monthly</t>
  </si>
  <si>
    <t>medication admin route / freq notes or caveats</t>
  </si>
  <si>
    <t>Participant details (inclusion criteria)</t>
  </si>
  <si>
    <t>Participant details (exclusion criteria)</t>
  </si>
  <si>
    <t>Medication administration route</t>
  </si>
  <si>
    <t>macro lists</t>
  </si>
  <si>
    <t>Stimulant type (MA/AMPH)</t>
  </si>
  <si>
    <t>Psychotherapy intensity</t>
  </si>
  <si>
    <t>Measure</t>
  </si>
  <si>
    <t>Measures</t>
  </si>
  <si>
    <t>Primary outcome results</t>
  </si>
  <si>
    <t>Secondary outcome / other results</t>
  </si>
  <si>
    <t>Ahmadi</t>
  </si>
  <si>
    <t>Trials</t>
  </si>
  <si>
    <t>Anderson</t>
  </si>
  <si>
    <t>Modafinil for the treatment of methamphetamine dependence</t>
  </si>
  <si>
    <t>Drug and Alcohol Dependence</t>
  </si>
  <si>
    <t>Briones</t>
  </si>
  <si>
    <t>Varenicline treatment for methamphetamine dependence: A randomised, double-blind phase II clinical trial</t>
  </si>
  <si>
    <t>Coffin</t>
  </si>
  <si>
    <t>Addiction</t>
  </si>
  <si>
    <t>Colfax</t>
  </si>
  <si>
    <t>Archives of General Psychiatry (now JAMA Psychiatry)</t>
  </si>
  <si>
    <t>Cruickshank</t>
  </si>
  <si>
    <t>Drug and Alcohol Review</t>
  </si>
  <si>
    <t>Elkashef</t>
  </si>
  <si>
    <t>Neuropsychopharmacology</t>
  </si>
  <si>
    <t>Farahzadi</t>
  </si>
  <si>
    <t>Riluzole for treatment of men with methamphetamine dependence: A randomised, double-blind, placebo-controlled clinical trial</t>
  </si>
  <si>
    <t>Journal of Psychopharmacology</t>
  </si>
  <si>
    <t>Galloway</t>
  </si>
  <si>
    <t>Imipramine for the treatment of cocaine and methamphetamine dependence</t>
  </si>
  <si>
    <t>Journal of Addictive Diseases</t>
  </si>
  <si>
    <t>Grant</t>
  </si>
  <si>
    <t>European Neuropsychopharmacology</t>
  </si>
  <si>
    <t>Heinzerling</t>
  </si>
  <si>
    <t xml:space="preserve">Randomised, double-blind, placebo-controlled trial of modafinil for the treatment of methamphetamine dependence </t>
  </si>
  <si>
    <t>Pilot randomised trial of bupropion for adolescent methamphetamine abuse/dependence</t>
  </si>
  <si>
    <t>Journal of Adolescent Health</t>
  </si>
  <si>
    <t>Randomised, placebo-controlled trial of baclofen and gabapentin for the treatment of methamphetamine dependence</t>
  </si>
  <si>
    <t>Am J Psychiatry</t>
  </si>
  <si>
    <t>Johnson</t>
  </si>
  <si>
    <t>International Journal of Neuropsychopharmacology</t>
  </si>
  <si>
    <t>A preliminary randomised clinical trial of naltrexone reduces striatal resting state functional connectivity in people with methamphetamine use disorder</t>
  </si>
  <si>
    <t>Kongsakon</t>
  </si>
  <si>
    <t>Mirtazapine in amphetamine detoxification: a placebo-controlled pilot study</t>
  </si>
  <si>
    <t>International Clinical Psychopharmacology</t>
  </si>
  <si>
    <t>Lee</t>
  </si>
  <si>
    <t>A pilot randomised controlled trial of modafinil during acute methamphetamine withdrawal: Feasibility, tolerability and clinical outcomes</t>
  </si>
  <si>
    <t>Ling</t>
  </si>
  <si>
    <t>Double-blind placebo-controlled evaluation of the PROMETA protocol for methamphetamine dependence</t>
  </si>
  <si>
    <t>Longo</t>
  </si>
  <si>
    <t>Randomised controlled trial of dexamphetamine maintenance for the treatment of methamphetamine dependence</t>
  </si>
  <si>
    <t>Miles</t>
  </si>
  <si>
    <t>Morabbi</t>
  </si>
  <si>
    <t>Mousavi</t>
  </si>
  <si>
    <t>The efficacy of N-acetylcystine in the treatment of methamphetamine dependence: a double-blind controlled, crossover study</t>
  </si>
  <si>
    <t>Archives of Iranian Medicine</t>
  </si>
  <si>
    <t>Rezaei</t>
  </si>
  <si>
    <t>DARU Journal of Pharmaceutical Sciences</t>
  </si>
  <si>
    <t>Topiramate for the management of methamphetamine dependence: a pilot randomised, double-blind, placebo-controlled trial</t>
  </si>
  <si>
    <t>Fundamental &amp; Clinical Pharmacology</t>
  </si>
  <si>
    <t>Runarsdottir</t>
  </si>
  <si>
    <t>Extended-release injectable naltrexone (XR-NTX) with intensive psychosocial therapy for amphetamine-dependent persons seeking treatment: A placebo-controlled trial</t>
  </si>
  <si>
    <t>Journal of Addiction Medicine</t>
  </si>
  <si>
    <t>Schottenfeld</t>
  </si>
  <si>
    <t>Atomoxetine for amphetamine-type stimulant dependence during buprenorphine treatment: A randomised controlled trial</t>
  </si>
  <si>
    <t>Shearer</t>
  </si>
  <si>
    <t>A double-blind, placebo-controlled trial of modafinil (200mg/day) for methamphetamine dependence</t>
  </si>
  <si>
    <t>Shoptaw</t>
  </si>
  <si>
    <t>Randomised, placebo-controlled trial of bupropion for the treatment of methamphetamine dependence</t>
  </si>
  <si>
    <t>Sulaiman</t>
  </si>
  <si>
    <t>A randomised, placebo-controlled trial of aripiprazole for the treatment of methamphetamine dependence and associated psychosis</t>
  </si>
  <si>
    <t>International Journal of Psychiatry in Clinical Practice</t>
  </si>
  <si>
    <t>Tiihonen</t>
  </si>
  <si>
    <t>Naltrexone implant for the treatment of polydrug dependence: A randomised controlled trial</t>
  </si>
  <si>
    <t>A comparison of aripiprazole, methylphenidate and placebo for amphetamine dependence</t>
  </si>
  <si>
    <t>Urschel</t>
  </si>
  <si>
    <t>A controlled trial of flumazenil and gabapentin for initial treatment of methylamphetamine dependence</t>
  </si>
  <si>
    <t>Winhusen</t>
  </si>
  <si>
    <t>A randomised trial of concurrent smoking-cessation and substance use disorder treatment in stimulant-dependent smokers</t>
  </si>
  <si>
    <t>J Clin Psychiatry</t>
  </si>
  <si>
    <t>Jittiwutikan</t>
  </si>
  <si>
    <t>Amineptine in the treatment of amphetamine withdrawal: A placebo-controlled, randomised, double-blind study</t>
  </si>
  <si>
    <t>J Med Assoc Thai</t>
  </si>
  <si>
    <t>Salehi</t>
  </si>
  <si>
    <t>Journal of Clinical Psychopharmacology</t>
  </si>
  <si>
    <t>n ITT analysed?</t>
  </si>
  <si>
    <t>uncontrolled HTN; history LOC&gt;5 min; unstable DM; some ARVs</t>
  </si>
  <si>
    <t>PBO</t>
  </si>
  <si>
    <t>outpatient; 12 sites; USA</t>
  </si>
  <si>
    <t>CBT</t>
  </si>
  <si>
    <t>3 / week</t>
  </si>
  <si>
    <t>90-minutes</t>
  </si>
  <si>
    <t>12 weeks</t>
  </si>
  <si>
    <t>UDS for MA and amph (300ng/ml) + UDS confirmed by mass spec (78ng/ml): success required at least 2 UDS during Weeks 11 and 12 and all UDS in Weeks 11 and 12 negative for MA and amph</t>
  </si>
  <si>
    <t xml:space="preserve">Abstinence achieved by 14% (14/100) in Bupropion arm and 19% (20/104) PBO arm - NSS. </t>
  </si>
  <si>
    <t>Not obvious</t>
  </si>
  <si>
    <t>NIH NIDA (N01DA-05-8857)</t>
  </si>
  <si>
    <t>380 mg ER</t>
  </si>
  <si>
    <t>Injections at Baseline, Week 4, Week 8</t>
  </si>
  <si>
    <t>outpatient; USA</t>
  </si>
  <si>
    <t>1 / week</t>
  </si>
  <si>
    <t>30-minutes</t>
  </si>
  <si>
    <t>overall level (2-12 weeks) and change in level of the proportion of MA+ UDS, all results confirmed by 2 staff</t>
  </si>
  <si>
    <t>Proportion of MA+ UDS at baseline to Week 12 decreased in both arms: 78% to 70% in ERNTX arm and 74% to 64% in PBO arm. ITT analysis using GEE demonstrated similar (non-significant) risk of MA+ UDS in both arms.</t>
  </si>
  <si>
    <t>ACASI - n male partners; n male partners with whom MA used; episodes anal sex and unprotected anal sex (insertive/receptive) with serodiscordant partners; AE's classified by standard criteria; VAS; SDS; Centre for Epidemiologic Studies Depression Scale (CES-D); PHQ-2</t>
  </si>
  <si>
    <t xml:space="preserve">At trial completion 17 participants (17%) achieved abstinence: 7 (14%) in ERNTX and 10 (20%) PBO. Five sensitivity analyses were completed. Cravings (VAS), SDS, and CES-D decreased overall but NSS between arms. NSS between groups on sexual risk behaviours. NSS difference in frequency of AE's between study arms. </t>
  </si>
  <si>
    <t>Sustained-release methylphenidate in a randomised trial of treatment of methamphetamine use disorder</t>
  </si>
  <si>
    <t>Extended-release naltrexone for methamphetamine dependence among men who have sex with men: a randomised placebo-control trial</t>
  </si>
  <si>
    <t>Mirtazapine to reduce methamphetamine use: A randomized controlled trial</t>
  </si>
  <si>
    <t>Current major depression (SCID); history of antidepressant use in the past 4 weeks; CD4&lt;200 if HIV+</t>
  </si>
  <si>
    <t>Change in MA use (UDS)</t>
  </si>
  <si>
    <t>Reduction in MA use (UDS)</t>
  </si>
  <si>
    <t>weekly</t>
  </si>
  <si>
    <t>mirtazapine</t>
  </si>
  <si>
    <t>topiramate</t>
  </si>
  <si>
    <t>riluzole</t>
  </si>
  <si>
    <t>naltrexone</t>
  </si>
  <si>
    <t>MEMS caps and ACTG adherence questionnaire; ACASI to assess drug use, substance use treatment, sexual risk behaviour; CES-D</t>
  </si>
  <si>
    <t xml:space="preserve">Proportion of MA+ UDS at baseline to Week 12 decreased in both arms: 73% to 44% in mirtazapine arm and 67% to 63% in PBO arm. ITT analysis using GEE indicated the risk of testing MA+ on UDS decreased faster in the mirtazapine arm than the PBO arm (RR 0.57 p=0.02). Remained significant in sensitivity analyses.  </t>
  </si>
  <si>
    <t>NIH NIDA (R01-DA022155)</t>
  </si>
  <si>
    <t>medical illness; psychiatric condition requiring ongoing medication; pregnancy/lactation; renal impairment; court-mandated drug abuse treatment</t>
  </si>
  <si>
    <t>13 weeks</t>
  </si>
  <si>
    <t>MA use reduction; abstinence for 21 days any time during study period; relapse for participants with negative MA UDS at Baseline; psychological effects of treatment; adherence</t>
  </si>
  <si>
    <t xml:space="preserve">Difference between topiramate and PBO NSS during study Weeks 6-12. Secondary and sensitivity analysis including adjusting for baseline use/age/race and including Weeks 1-12 yielded NSS difference between study arms. </t>
  </si>
  <si>
    <t>NIDA/DVA (Y1-DA4006)</t>
  </si>
  <si>
    <t xml:space="preserve">Abstinence: negative "methamphetamine use weeks" during study Weeks 6-12. </t>
  </si>
  <si>
    <t>Not funded</t>
  </si>
  <si>
    <t>outpatient; Iran</t>
  </si>
  <si>
    <t>18-65 yrs; MA dependent (DSM-IV)</t>
  </si>
  <si>
    <t>50 mg</t>
  </si>
  <si>
    <t>Matrix Model</t>
  </si>
  <si>
    <t xml:space="preserve">hypersensitivity to riluzole; history of: chronic liver disease; elevated LFTs; interstitial lung disease; or: neutropenia; serious medical / neurological disorder; comorbid psychiatric disorders; positive UDS for other substances; AUD; family history of early age CV disease in first degree relative; baseline VS/lab/ECG significantly abnormal; cigarette smoking &gt;3 days per week (interacts with riluzole levels); concomitant psychotropic medications / contraindicated with riluzole. </t>
  </si>
  <si>
    <t>mean difference in cumulative number of weekly visits attended by participants during the trial; difference in distribution of weekly-measured MA+ UDS at Week 12 between the two study arms.</t>
  </si>
  <si>
    <t>Dependence severity; withdrawal symptoms; cravings; depression</t>
  </si>
  <si>
    <t>not reported</t>
  </si>
  <si>
    <t>average number of attended weekly visits was higher in the riluzole arm as compared to PBO but NSS (median 13 versus median 4, p=0.073; mean 9.8 versus mean 7.3, p=0.043). Rates of MA+ UDS were significantly lower in the riluzole arm (=1) than PBO (=9) by end Week 12 (p=0.004)</t>
  </si>
  <si>
    <t>Mean score changes from BL to Week 12 as well as time x treatment interactions for all scales were significantly different between the riluzole arm and the PBO arm. Scores were improved on all measures in the riluzole arm as compared to PBO. Highest effect sizes were observed for: ASSA, AWQ, VAS, STCQ, and HAM-D.</t>
  </si>
  <si>
    <t>imipramine 10 mg OD</t>
  </si>
  <si>
    <t>up to 180 days of RX</t>
  </si>
  <si>
    <t xml:space="preserve">Intensive </t>
  </si>
  <si>
    <t>cocaine or MA dependent (DSM-IIIR); 17-66 years</t>
  </si>
  <si>
    <t>presence of another psychoactive substance use disorder of equal or greater severity than the cocaine/MA dependence; contraindications to imipramine [mainly pregnancy or ECG conduction defects]; significant psychiatric comorbidity [principally major depression and schizophrenia].</t>
  </si>
  <si>
    <t>imipramine</t>
  </si>
  <si>
    <t>150 mg</t>
  </si>
  <si>
    <t>MA_cocaine</t>
  </si>
  <si>
    <t>Intensive drug abuse counselling, psychiatric care</t>
  </si>
  <si>
    <t>3-5 hours group counselling per week</t>
  </si>
  <si>
    <t>Retention in care</t>
  </si>
  <si>
    <t>Period of clinical contacts up to 180 days starting at study intake and ending with the last clinical contact preceding the first gap in attendance &gt;14 days.</t>
  </si>
  <si>
    <t>Drug use; craving; depression</t>
  </si>
  <si>
    <t>urinalysis and self-report of days since last MA/cocaine use; 100 mm VAS; Beck Depression Inventory</t>
  </si>
  <si>
    <t xml:space="preserve">Participants randomised to 150 mg received 50 mg for up to 1 week; then 100 mg for up to one week; then 150 mg for the remainder of the 180 day study period. Following Day 180 all participants were offered open-label imipramine. </t>
  </si>
  <si>
    <t>survival analysis for retention in treatment indicated higher dose of imipramine was associated with enhanced retention in treatment: median retention in treatment was 34 days in the 150 mg arm as compared to 17 days in the 10 mg group (p=0.0015). Increased retention in treatment was associated with greater median number of clinical contacts (15 vs 8 respectively [p=0.0019])</t>
  </si>
  <si>
    <t xml:space="preserve">No between-arm differences in time since lase use, cravings, or depression. </t>
  </si>
  <si>
    <t>180 days</t>
  </si>
  <si>
    <t>NIDA (R018-06145)</t>
  </si>
  <si>
    <t>183 participants: 151 were cocaine dependent and 32 were MA dependent. Control was 10 mg of active imipramine. This was for 4 reasons: increase acceptance by prospective participants; increase acceptance by program staff; increase blinding efficacy by providing a dose which may induce some side effects; because 10 mg was not anticipated to result in efficacy. High cut-off value for urinalysis detection of MA/cocaine may have impacted on the ability to detect between-group differences. Short retention in treatment and duration of adherence to study drug.</t>
  </si>
  <si>
    <t>Comparing the effect of buprenorphine and methadone in the reduction of methamphetamine craving: a randomised clinical trial</t>
  </si>
  <si>
    <t>None, 2 active agent arms</t>
  </si>
  <si>
    <t>17 days</t>
  </si>
  <si>
    <t>buprenorphine versus methadone (1:1)</t>
  </si>
  <si>
    <t>8 mg buprenorphine; 40 mg methadone</t>
  </si>
  <si>
    <t>SL_oral</t>
  </si>
  <si>
    <t>See comments</t>
  </si>
  <si>
    <t>Cravings</t>
  </si>
  <si>
    <t>10-point VAS</t>
  </si>
  <si>
    <t>MA craving score reduced in both treatment arms (both p&lt;0.001); beginning on Day 10 the cravings in the buprenorphine group were significantly more reduced than the methadone group</t>
  </si>
  <si>
    <t>Not stated</t>
  </si>
  <si>
    <t>outpatient; 8 sites; USA</t>
  </si>
  <si>
    <t>inpatient; withdrawal; Iran</t>
  </si>
  <si>
    <t>modafinil</t>
  </si>
  <si>
    <t>400 mg or 200 mg</t>
  </si>
  <si>
    <t>3 study arms: 400 mg modafinil; 200 mg modafinil; PBO</t>
  </si>
  <si>
    <t xml:space="preserve">dependence on another substance other than MA/marijuana/nicotine; pregnancy; medication contraindicated with modafinil; serious medical illness including AIDS and Stage I HTN; psychiatric disorder requiring medication; court-mandated UDS as part of rx for MA dependence. </t>
  </si>
  <si>
    <t xml:space="preserve">3 / week </t>
  </si>
  <si>
    <t>Matrix Institute manual-guided CBT - 90-minute group sessions during 12 week treatment period; one session of Motivational Enhancement Therapy in third week of screening/baseline visits</t>
  </si>
  <si>
    <t>MA non-use weeks (a week in which all of the UDS within the week were negative for MA)</t>
  </si>
  <si>
    <t>UDS</t>
  </si>
  <si>
    <t>quantitative MA use; "terminal abstinence"; Addiction Severity; Clinical Impression; Cravings; HIV risk; ADHD diagnosis/improvement; depression; impulsiveness; executive functioning and other cognitive abilities; medication compliance</t>
  </si>
  <si>
    <t>NIDA Contract # Y1-DA-4006-01</t>
  </si>
  <si>
    <t>≥18 years; MA dependent (DSM-IV); MA+ UDS at any time during screening; treatment seeking; not pregnant or lactating</t>
  </si>
  <si>
    <t>Medical condition that may influence study participation; current or PMH of CV disease; SBP&gt;160mmHg or DBP&gt;100mmHg at ≥2 screening visits; PMH angioedema; renal impairment; current neurological disorder; current major psychiatric disorder; PMH attempted suicide past 10 years or suicidal ideation in past year; current dependence on cocaine/opiates/alcohol/benzodiazepines; sensitivity to varenicline or medications contraindicated with varenicline</t>
  </si>
  <si>
    <t>varenicline</t>
  </si>
  <si>
    <t>1 mg</t>
  </si>
  <si>
    <t>60-minutes</t>
  </si>
  <si>
    <t>9 weeks</t>
  </si>
  <si>
    <t>End-of-treatment abstinence; treatment effectiveness score</t>
  </si>
  <si>
    <t>time-to-relapse amongst those who achieved abstinence; weekly number of cigarettes in smoker subgroup</t>
  </si>
  <si>
    <t>NIDA (R01DA030577)</t>
  </si>
  <si>
    <t xml:space="preserve">No significant difference between treatment groups (by OR, IRR, and Bayes factor) on MA end of treatment abstinence or treatment effectiveness score. </t>
  </si>
  <si>
    <t xml:space="preserve">varenicline did not impact relapse in those who achieved abstinence as compared to placebo; varenicline was associated with a significant reduction in cigarette use as compared to placebo (p=0.007). </t>
  </si>
  <si>
    <t>aripiprazole</t>
  </si>
  <si>
    <t>Current major depression; bipolar disorder; history of psychiatric medication in prior 4 weeks; HIV+ also required CD4&gt;200 or excluded</t>
  </si>
  <si>
    <t>12 weeks plus 3-month follow-up</t>
  </si>
  <si>
    <t>NIDA (R01 DA023387-01)</t>
  </si>
  <si>
    <t>20 mg</t>
  </si>
  <si>
    <t>Narrative therapy counselling</t>
  </si>
  <si>
    <t>18-65 yrs; ATS dependence (DSM-IV); reported use of AMPH/MA in prior 72 hours</t>
  </si>
  <si>
    <t>Study drug provided by Organon Australia Pty Ltd.</t>
  </si>
  <si>
    <t>45-minutes (5 weeks)</t>
  </si>
  <si>
    <t>Retention in study</t>
  </si>
  <si>
    <t>14 days</t>
  </si>
  <si>
    <t>Amphetamine Cessation Symptoms Assessment (ACSA); Athens Insomnia Scale (AIS-5); Brief Symptom Inventory (BSI) subscale (BSI-GSI); Depression Anxiety Stress Scale (DASS) and DASS subscores; Severity of Dependence Scale (SDS) for amphetamines; Opiate Treatment Index (OTI) drug use subscale</t>
  </si>
  <si>
    <t>MA withdrawal; sleep; psychiatric morbidity; depression; severity of dependence; average number of drug use occasions during the past month</t>
  </si>
  <si>
    <t>35 days</t>
  </si>
  <si>
    <t>MA_AMPH</t>
  </si>
  <si>
    <t xml:space="preserve">ACSA scores improved significantly during the 14 day treatment period; as did BSI-GSI; AIS-5; sleep latency; sleep sufficiency and sleep quality as ASI items; MA use as OTI score. However, there were no between-group significant differences in the ACSA; AIS-5; BSI-GSI; DASS total and subgroups; OTI. </t>
  </si>
  <si>
    <t xml:space="preserve">Clinical studies of mirtazapine for depression have shown full antidepressant effects are reached after 6-8 weeks of daily dosing. This 14-day study period many not have been long enough to demonstrate an effect. </t>
  </si>
  <si>
    <t>NIDA (N01-DA-0-8804; N-01-DA-3-8824)</t>
  </si>
  <si>
    <t>serious medical illness; seizure disorder; pregnancy or lactation; psychiatric disorders requiring ongoing medication; court-mandated drug abuse treatment</t>
  </si>
  <si>
    <t>outpatient; 5 sites; USA</t>
  </si>
  <si>
    <t>Percentage of participants who abstained from MA use during each week of treatment</t>
  </si>
  <si>
    <t>UDS; Timeline Follow-Back (TLFB); ASI-Lite; BSCS; HAM-D</t>
  </si>
  <si>
    <t>bupropion SR</t>
  </si>
  <si>
    <t>Manual-driven group CBT derived from relapse prevention group component of Matrix Model</t>
  </si>
  <si>
    <t>Not clear if the analysis was by ITT</t>
  </si>
  <si>
    <t>Not clear if the analysis was ITT</t>
  </si>
  <si>
    <t>A randomised, placebo-controlled trial of sustained-release dextroamphetamine for treatment of methamphetamine addiction</t>
  </si>
  <si>
    <t>dextroamphetamine SR</t>
  </si>
  <si>
    <t>30 mg</t>
  </si>
  <si>
    <t xml:space="preserve">60 mg dextroamphetamine: single dose on Day 1 and then equally divided dose thereafter </t>
  </si>
  <si>
    <t>Manual-based individual motivational enhancement therapy sessions - a modification of Miller's three-session treatment for alcohol dependency</t>
  </si>
  <si>
    <t>NIH grant P50 DA018179</t>
  </si>
  <si>
    <t>Twice-weekly for 8 weeks</t>
  </si>
  <si>
    <t>8 weeks</t>
  </si>
  <si>
    <t>TLFB; 100 mm VAS; AWQ; "Desires for Speed" a modification of "Desires for Alcohol Questionnaire"; pill count</t>
  </si>
  <si>
    <t>There was no statistically significant difference between dextroamphetamine as compared to PBO on measures of MA use</t>
  </si>
  <si>
    <t>Safety and Efficacy (Number of MA abstinence events)</t>
  </si>
  <si>
    <t>18-65 yrs; amphetamine dependent (DSM-IV); MA main form of amphetamine used</t>
  </si>
  <si>
    <t>N-acetyl cysteine + naltrexone</t>
  </si>
  <si>
    <t>600-2400 mg NAC + 50-200 mg naltrexone</t>
  </si>
  <si>
    <t>days per week; UDS; CGI-S scale; Hamilton Rating Scale for Depression (HAM-D); Hamilton Rating Scale for Anxiety (HAM-A); Sheehan Disability Scale; The Quality of Life Inventory (QoLI); safety assessments</t>
  </si>
  <si>
    <t>modified intention to treat</t>
  </si>
  <si>
    <t>Internal department funds</t>
  </si>
  <si>
    <t xml:space="preserve">Participants in the NAC + naltrexone arm demonstrated no difference in improvement on Penn Craving Scale as compared to placebo (-43.6% vs -37.7% NSS). </t>
  </si>
  <si>
    <t xml:space="preserve">NSS difference in reduction in days of MA use between NAC + naltrexone as compared to PBO. </t>
  </si>
  <si>
    <t xml:space="preserve">Neither drug cravings nor drug use significantly improved in those assigned to active treatment as compared to PBO. First double-blind, placebo-controlled RCT for a combined therapy of a glutamatergic + a dopaminergic agent. Small sample size limits study power. Although not entirely clear, psychosocial therapy is listed as a limitation, so presume that this study involved no psychosocial therapy. </t>
  </si>
  <si>
    <t>None</t>
  </si>
  <si>
    <t>NA</t>
  </si>
  <si>
    <t>NIDA P50 DA 18185</t>
  </si>
  <si>
    <t xml:space="preserve">medical condition that may interfere with safe study participation; a current neurological disorder or major psychiatric disorder not due to substance abuse; prior 30 day history suicidal ideation/attempts; medication contraindicated with modafinil; current dependence on cocaine, opiates, alcohol, benzodiazepines; alcohol dependence in prior 3 years; cardiac abnormalities; history narcolepsy; sensitivity to modafinil; or any other circumstances judged by the investigators to potentially compromise participant safety. </t>
  </si>
  <si>
    <t xml:space="preserve">400 mg  </t>
  </si>
  <si>
    <t>CBT and Contingency Management (CM)</t>
  </si>
  <si>
    <t>MA use</t>
  </si>
  <si>
    <t>treatment retention; MA cravings; depressive symptoms; AE's; cigarette smoking</t>
  </si>
  <si>
    <t xml:space="preserve">In the GEE model, baseline frequency of use (higher relative to lower baseline use) AND CBT attendance but NOT treatment arm were associated with the probability of MA-free UDS across the 12 week treatment period (p&lt;0.001). </t>
  </si>
  <si>
    <t xml:space="preserve">MA use was NSS different between the study arms. </t>
  </si>
  <si>
    <t>NSS difference in retention; craving; cigarette smoking between the study arms</t>
  </si>
  <si>
    <t>outpatient; adolescent; USA</t>
  </si>
  <si>
    <t>group drug counselling sessions</t>
  </si>
  <si>
    <t>feasibility of enrolling participants and the safety and tolerability of bupropion</t>
  </si>
  <si>
    <t>Exploratory analyses examining treatment retention and Treatment Effectiveness Score (the mean number of twice weekly UDS MA negative during 8 weeks of treatment)</t>
  </si>
  <si>
    <t>NIDA 5 R21 DA26531</t>
  </si>
  <si>
    <t>≥18 years; MA dependent (DSM-IV); not pregnant/lactating</t>
  </si>
  <si>
    <t>2 active study arms: baclofen and gabapentin</t>
  </si>
  <si>
    <t xml:space="preserve">20 mg / 800 mg </t>
  </si>
  <si>
    <t>Arm 1: baclofen 10 mg TID for Days 1-3 followed by 20 mg TID until week 16 then 10 mg TID for last 3 days; Arm 2: gabapentin 400 mg TID for Days 1-3 followed by 800 mg TID until Week 16 then 400 mg TID for last 3 days; Arm 3: PBO</t>
  </si>
  <si>
    <t>manual-driven group relapse prevention sessions</t>
  </si>
  <si>
    <t>16 weeks</t>
  </si>
  <si>
    <t>ASI-Lite; Beck Depression Inventory (BDI); 0-100 point VAS; pill count and self-report; retention was number of days received study drugs following first dose</t>
  </si>
  <si>
    <t>treatment retention; depressive symptoms; MA cravings; AE's</t>
  </si>
  <si>
    <t>NIDA 1 P50 DA 18185</t>
  </si>
  <si>
    <t>NSS difference between groups in treatment retention, adherence, depression; MA cravings decreased over the study in all 3 study arms, however NSS difference between groups</t>
  </si>
  <si>
    <t>NSS difference between study arms</t>
  </si>
  <si>
    <t xml:space="preserve">In post-hoc analyses there was a significant treatment effect for baclofen (and not gabapentin) relative to PBO among participants taking higher percentage of study medication (by self-report). The study also demonstrated that 3/week group psychosocial counselling attendance was associated with probability of providing an MA free UDS. </t>
  </si>
  <si>
    <t>manual based CBT</t>
  </si>
  <si>
    <t>End-of-treatment abstinence</t>
  </si>
  <si>
    <t xml:space="preserve">none of the available UDS MA+ during the final 2 weeks of treatment (Weeks 11 and 12) and no more than 1 of the 3 possible UDS each week missing. </t>
  </si>
  <si>
    <t>TES; treatment retention</t>
  </si>
  <si>
    <t>mean number of MA negative UDS for participants in active versus PBO group; number of days from randomisation to the final study visit attended</t>
  </si>
  <si>
    <t xml:space="preserve">NIDA K23 DA023558; NIDA T32 DA026400; Burroughs Wellcome Fund </t>
  </si>
  <si>
    <t xml:space="preserve">Post hoc analysis included plasma samples for bupropion levels at Week 6  - 32% of participants randomised to bupropion were deemed adherent by plasma. In these participants, the proportion with EOT MA abstinence, mean TES, and mean days retained were all significantly higher compared to non-adherent participants. However, these analyses were conducted on a small subset of the sample given that only 32% (13/41) of bupropion participants were adherent by plasma levels. </t>
  </si>
  <si>
    <t>Naltrexone for the treatment of amphetamine dependence: A randomised, placebo-controlled trial</t>
  </si>
  <si>
    <t>20-65 yrs; amphetamine dependent (DSM-IV); used amphetamine on at least 12 days of the past 12 weeks</t>
  </si>
  <si>
    <t>outpatient; single-site;  Sweden</t>
  </si>
  <si>
    <t>amineptine</t>
  </si>
  <si>
    <t>amphetamine abstinence</t>
  </si>
  <si>
    <t>manual-based relapse prevention therapy</t>
  </si>
  <si>
    <t>number of negative amphetamine UDS during the 12 weeks of treatment (missing samples determined to be MA+)</t>
  </si>
  <si>
    <t xml:space="preserve">during treatment the naltrexone group had a significantly higher mean number of amphetamine-negative urine samples as compared to PBO. </t>
  </si>
  <si>
    <t xml:space="preserve">retention; adherence; self-report drug consumption; craving; LFTs, AE's </t>
  </si>
  <si>
    <t>urine concentration 6-b-naltrexol; pill count; TLFB; 7-point VAS; bloods; questionnaires</t>
  </si>
  <si>
    <t xml:space="preserve">Swedish Science Council grant ID: 2005-6721. </t>
  </si>
  <si>
    <t>inpatient; withdrawal; Thailand</t>
  </si>
  <si>
    <t>15-65 yrs; amphetamine withdrawal (DSM-IV); amphetamine+ UDS to confirm diagnosis</t>
  </si>
  <si>
    <t>People who had stopped amphetamines for more than 5 days; UDS+ for opiates; psychotic symptoms; serious physical illness; pregnancy / breast feeding; history of amineptine abuse or allergy to amineptine</t>
  </si>
  <si>
    <t>Clinical Global Impression Scale (CGI)</t>
  </si>
  <si>
    <t>300 mg</t>
  </si>
  <si>
    <t>A preliminary randomised, double-blind, placebo-controlled study of the safety and efficacy of ondansetron in the treatment of methamphetamine dependence</t>
  </si>
  <si>
    <t>Extended-release methylphenidate for treatment of amphetamine/methamphetamine dependence: A randomised, double-blind, placebo-controlled trial</t>
  </si>
  <si>
    <t>Sustained-release methylphenidate in methamphetamine dependence treatment: a double-blind and placebo-controlled trial</t>
  </si>
  <si>
    <t>The effect of buprenorphine on methamphetamine cravings</t>
  </si>
  <si>
    <t xml:space="preserve">Randomised, placebo-controlled trial of sertraline and contingency management for the treatment of methamphetamine dependence </t>
  </si>
  <si>
    <t>Pharmacotherapy assessed</t>
  </si>
  <si>
    <t xml:space="preserve">Co-occurring psychotherapy? </t>
  </si>
  <si>
    <t>Risk of non consenting patients (coercion, imbalance of power, prisoners etc.)</t>
  </si>
  <si>
    <t xml:space="preserve">No significant interaction (GEE model) between treatment groups (overall) and Study Week in the rate of change in the primary outcome over the 12-week study period. On its own, Study Week did have a significant effect (p&lt;0.001) but treatment allocation did not. </t>
  </si>
  <si>
    <t xml:space="preserve">NSS difference overall among treatment allocation for maximum number of MA non-use days; NSS between group difference for "terminal abstinence"; no significant difference between modafinil and PBO groups for MA use; ASI; CGI-O/S; BSCS total scored, HRBS sub-scores or overall; change scores for ADHD were NSS; Barratt Impulse did not demonstrate between-group differences; the CANTAB demonstrated one domain - Pattern Recognition Memory, had significant beneficial effect within the modafinil arm. </t>
  </si>
  <si>
    <t>Bupropion for the treatment of methamphetamine dependence in non-daily users: A randomised, double-blind placebo controlled trial</t>
  </si>
  <si>
    <t>Substance use counselling delivered by staff trained in manual-driven psychosocial treatment program using CBT; motivational interviewing techniques</t>
  </si>
  <si>
    <t xml:space="preserve">Proportion of MA+ UDS at follow-up visits decreased in both arms: 77% to 44% in aripiprazole arm and 73% to 45% in PBO arm. ITT analysis using GEE demonstrated similar (non-significant) risk of MA+ UDS in both arms. Aripiprazole showed no significant difference as compared to placebo in sensitivity analyses. </t>
  </si>
  <si>
    <t>A placebo-controlled trial of mirtazapine for the management of methamphetamine withdrawal</t>
  </si>
  <si>
    <t>pregnancy or breastfeeding; medical condition for which mirtazapine contraindicated; psychiatric instability; known hypersensitivity or adverse reaction to mirtazapine; significant risk of withdrawal from other drugs; currently receiving antidepressant medication; referred for treatment through the justice system</t>
  </si>
  <si>
    <t>outpatient; 2 sites; withdrawal; Australia</t>
  </si>
  <si>
    <t xml:space="preserve">Brief behavioural compliance enhancement treatment (BBCET): a manual-driven low-intensity supportive program to promote compliance with study medication and continue on study. </t>
  </si>
  <si>
    <t>Bupropion for the treatment of methamphetamine dependence</t>
  </si>
  <si>
    <t>UDS - MA-free urine was defined as a negative qualitative screen (cut-off 300ng/ml), or, if the screen was positive; a quantitative MA/AMPH assay of &lt;300ng/ml. An MA-free week was defined as a week in which all non-missing urine samples in the week (3 samples/week) were MA-free</t>
  </si>
  <si>
    <t>Clinical Pharmacology &amp; Therapeutics</t>
  </si>
  <si>
    <t>A double-blind, placebo controlled study of N-acetyl cysteine plus naltrexone for methamphetamine dependence</t>
  </si>
  <si>
    <t>unstable medical illness (HIV allowed); current pregnancy or inadequate contraception; suicidal thought; history bipolar disorder; dementia; psychotic disorder; previous treatment with NAC or naltrexone; abnormal liver function tests at screening; current opiate use</t>
  </si>
  <si>
    <t>outpatient; 2 sites; USA</t>
  </si>
  <si>
    <t>CM included escalating vouchers for repeated MA negative UDS to a max of $537 by study end</t>
  </si>
  <si>
    <t>14-21 yrs; MA dependent (DSM-IV); English speaking; not pregnancy/lactating;</t>
  </si>
  <si>
    <t>unstable medical condition; major psychiatric disorder not due to SUD other than ADHD; suicide attempt in past year or current suicidal ideation; taking bupropion or medications contraindicated with bupropion; cocaine/opiate/alcohol/benzodiazepine dependence; taking medication for ADHD; seizures/serious head injury; anorexia/bulimia; weight&lt;50kg; uncontrolled HTN; sensitivity to bupropion; any other issue that may compromise safety</t>
  </si>
  <si>
    <t>TES was significantly higher in the PBO arm; retention favoured the PBO arm but was NSS</t>
  </si>
  <si>
    <t xml:space="preserve">Only 19 of a targeted 30 participants were randomised. Exclusion criteria may have increased the challenge to recruit (e.g. psychiatric comorbidity is high amongst adolescents using MA). The sample was not balanced between the two arms, in that the bupropion arm had significantly higher participants with dependence, higher craving scores, marijuana use, conduct disorder, ADHD and depressive symptoms. </t>
  </si>
  <si>
    <t>a medical condition judged to have potential to compromise participation;  current neurologic or major psychiatric disorder not due to substance use;  medication contraindicated with study drug; current drug dependence (except nicotine); history alcohol dependence in prior 3 years</t>
  </si>
  <si>
    <t>Randomised, placebo-controlled trial of bupropion in methamphetamine-dependent participants with less than daily methamphetamine use</t>
  </si>
  <si>
    <t>≥18 years; MA dependent (DSM-IV); treatment-seeking; MA use on 29 or fewer of the past 30 days at baseline (TLFB); willing to comply with genotyping; not pregnant/lactating</t>
  </si>
  <si>
    <t>a medical condition that may interfere with safe study participation; current neurological disorder / major psychiatric disorder not due to substance abuse; medical history which would make compliance difficult; past 30 days history of suicide attempt or suicidal ideation; medication contraindicated with bupropion; current dependence on cocaine / opiates / alcohol or benzodiazepines; history of alcohol dependence in prior 3 years; history of seizure disorder; medical condition or history of medical condition (e.g. head injury / medication that reduces seizure threshold) that would increase risk of seizures; history anorexia / bulimia; uncontrolled HTN; sensitivity to bupropion; participation in other clinical trials involving medications</t>
  </si>
  <si>
    <t>Any other SUD excluding nicotine; history of major psychiatric disorder; current psychiatric condition requiring medication; use of opioid medication or illegal opiates in the past month; current use of benzodiazepines; traces of any illicit substances in the urine; serious somatic disease; LFT derangement; pregnancy / lactation</t>
  </si>
  <si>
    <t xml:space="preserve">Open to enrolment by males and females however only 1 female (3.3%) was enrolled. </t>
  </si>
  <si>
    <t xml:space="preserve">≥18 yrs; MA dependence (DSM-IV); minnimum 4 UDS in 2-week baseline period and at least one MA+; treatment-seeking; good physical health </t>
  </si>
  <si>
    <t>outpatient; 6 sites; USA</t>
  </si>
  <si>
    <t>ondansetron</t>
  </si>
  <si>
    <t>Group CBT sessions</t>
  </si>
  <si>
    <t xml:space="preserve">3 urine collection days scheduled / week. Score of "0" if all 3 UDS were negative (&lt;300 ng/ml); "1" if proportion of weekly MA-free samples was 0.67-0.75 inclusive; "2" if proportion of weekly MA-free samples was 0.33-0.5 inclusive; "3" if proportion of MA-free samples was was 0. </t>
  </si>
  <si>
    <t>Clinical severity of MA dependence; withdrawal, craving; study retention</t>
  </si>
  <si>
    <t>NIDA N01DA-9-8101; N01DA-0-8804</t>
  </si>
  <si>
    <t xml:space="preserve">No statistically significant difference in the slopes between each of the 4 study arms. </t>
  </si>
  <si>
    <t>CGI-O / CGI-S; ASI-Lite; Methamphetamine Withdrawal Questionnaire (MAWQ, designed for this study); BSCS; retention defined as provision of at least one UDS during Week 8</t>
  </si>
  <si>
    <t xml:space="preserve">AE's / SAE's more likely in the PBO arm than any of the treatment arms. Authors discussed limitations in their findings given the short half-life of ondansetron / need  for BID dosing and high adherence; that higher doses may have been more effective. </t>
  </si>
  <si>
    <t>18-55 yrs; MA dependence (DSM-IV); no other substance dependence (except nicotine); no history of psychiatric disorder except depression and/or PTSD; AST/ALT &lt;5 x ULN; right handed; free of drugs and alcohol &gt;72 hours prior to study assessments</t>
  </si>
  <si>
    <t>single 4-week injection of XR-NTX</t>
  </si>
  <si>
    <t>No</t>
  </si>
  <si>
    <t>4 weeks</t>
  </si>
  <si>
    <t>MRI analyses not relevant to this review</t>
  </si>
  <si>
    <t>MA use and cravings</t>
  </si>
  <si>
    <t>ASI-Lite; 100 mm VAS</t>
  </si>
  <si>
    <t xml:space="preserve">The secondary outcomes are relevant to our review. Very low baseline MA use compared to other studies reviewed here. </t>
  </si>
  <si>
    <t>18-65 yrs; amphetamine dependent (DSM-IV)</t>
  </si>
  <si>
    <t>withdrawal; enrolled through Ministry of Justice; Thailand</t>
  </si>
  <si>
    <t>naltrexone extended release  (XR-NTX)</t>
  </si>
  <si>
    <t>15 - 60 mg</t>
  </si>
  <si>
    <t>none</t>
  </si>
  <si>
    <t>Depression</t>
  </si>
  <si>
    <t>Montgomery-Asberg Depression Rating Scale (MADRS)</t>
  </si>
  <si>
    <t>Changes in MADRS median scores between Baseline and Day 3 and Baseline and Day 14 were not statistically significant between groups</t>
  </si>
  <si>
    <t>18-65 yrs; MA dependent (DSM-IV); had used MA in the 48 hours prior to admission</t>
  </si>
  <si>
    <t>number of full days as an inpatient; daily measure of withdrawal severity for the past 24 hours using AWQ and ACSA and clinician-administered Amphetamine Selective Severity Assessment (ASSA)</t>
  </si>
  <si>
    <t>Cravings; sleep; physiological measures</t>
  </si>
  <si>
    <t>100 mm VAS; St Mary's Hospital Sleep Questionnaire; BP/HR/RR daily</t>
  </si>
  <si>
    <t>200 - 100 mg</t>
  </si>
  <si>
    <t>7 days</t>
  </si>
  <si>
    <t>study feasibility; retention in treatment; severity of withdrawal</t>
  </si>
  <si>
    <t>NSS difference between study arms for retention (67% retained in total); Withdrawal severity decreased over the study period in both treatment arms, however there was NSS difference between the study arms</t>
  </si>
  <si>
    <t>Decrease in cravings over the study period in both study arms, however NSS difference between study arms; NSS difference between study arms on sleep measures; NSS difference between groups on physiological measures</t>
  </si>
  <si>
    <t>Australian Government Department of Health and Ageing</t>
  </si>
  <si>
    <t>methylphenidate</t>
  </si>
  <si>
    <t>CBT, motivational incentives</t>
  </si>
  <si>
    <t>14 weeks</t>
  </si>
  <si>
    <t>18-59 yrs; MA dependent (DSM-IV)</t>
  </si>
  <si>
    <t>54 mg</t>
  </si>
  <si>
    <t>Days of MA use self-reported for the last 30 days of the 10-week active treatment phase</t>
  </si>
  <si>
    <t>reduction in self-reported MA use; MA use via UDS; retention; craving; AE's; other drug use; treatment compliance; treatment satisfaction</t>
  </si>
  <si>
    <t>≥ 18 years; MA abuse or dependent (DSM-IV); treatment seeking; MA use on at least 4 days of the prior 30; neither pregnant nor breastfeeding</t>
  </si>
  <si>
    <t>Current dependence on any psychoactive substance except MA, alcohol, nicotine, or marijuana; requiring medical detoxification from alcohol; psychiatric/neurological disorders involving seizures; loss of consciousness or dementia; suicidal ideation; uncontrolled HTN; significant heart disease or other disorder that could significantly alter metabolism of study drug; clinically significant abnormal laboratory values; benzo use within 15 days of treatment; AIDS; active TB; allergy or sensitivity to study drug/drugs; treatment with "Prometa" protocol within the prior 12 months</t>
  </si>
  <si>
    <t xml:space="preserve">PBO + active hydroxyzine </t>
  </si>
  <si>
    <t>flumazenil, gabapentin, hydroxyzine</t>
  </si>
  <si>
    <t>2 inpatient and 1 outpatient sites; USA</t>
  </si>
  <si>
    <t>40 days</t>
  </si>
  <si>
    <t>Percentage of urine samples testing negative for MA during the trial</t>
  </si>
  <si>
    <t>108 Days</t>
  </si>
  <si>
    <t>NSS difference between active treatment arm as compared to PBO on MA use to the end of the infusion phase, the end of the medication phase, or study end</t>
  </si>
  <si>
    <t>ASI; UDS; Brief Symptom Craving Scale (BSCS); days between first infusion and last clinic visit; AE's recorded at every visit</t>
  </si>
  <si>
    <t>self-report MA use; craving; treatment retention; AE's</t>
  </si>
  <si>
    <t>The "Prometa" protocol combined medications targeting dopamine, glutamate, and GABA neurotransmitter function, along with psychosocial treatment targeting withdrawal symptoms, relapse prevention, and reduction of drug cravings. Also assessed by Urschel et al (below)</t>
  </si>
  <si>
    <t>MA dependent (DSM-IV); positive UDS for MA and use of MA on 3/more days/week in prior 12 months</t>
  </si>
  <si>
    <t>dependent on other drugs (except nicotine); insufficient hair length for analysis; significant psychiatric or medical conditions; pregnancy; antipsychotic or antidepressant medications</t>
  </si>
  <si>
    <t>dexamphetamine SR</t>
  </si>
  <si>
    <t>110 mg</t>
  </si>
  <si>
    <t>self-report and hair analysis; Leeds Dependence Questionnaire (LDQ)</t>
  </si>
  <si>
    <t>withdrawal</t>
  </si>
  <si>
    <t>AWQ</t>
  </si>
  <si>
    <t xml:space="preserve">During dexamphetamine induction the dexamphetamine arm demonstrated greater reduction in withdrawal severity as compared to PBO. There was a significant difference in scores over time within each group, and the group x time interaction showed a trend for greater improvement in withdrawal symptoms in the dexamphetamine arm as compared to PBO. </t>
  </si>
  <si>
    <t>South Australian government</t>
  </si>
  <si>
    <t>22 weeks</t>
  </si>
  <si>
    <t>outpatient, NZ and Finland</t>
  </si>
  <si>
    <t>18-65 yrs; MA/amphetamine dependent (DSM-IV); MA/amph+ UDS at entry; no physical contraindications to methylphenidate</t>
  </si>
  <si>
    <t>standard care addiction medicine</t>
  </si>
  <si>
    <t>doses collected; VAS; SDS</t>
  </si>
  <si>
    <t>Academy of Finland; Helsinki University Hospital; EVO foundation; Oakley Mental Health Foundation; Waitemata District Health Board</t>
  </si>
  <si>
    <t>Pexacerfont as a CRF1 antagonist for the treatment of withdrawal symptoms in men with heroin/methamphetamine dependence: a randomised, double-blind, placebo-controlled clinical trial</t>
  </si>
  <si>
    <t>18-55 yrs; men; amph/opioid dependent (DSM-IV)</t>
  </si>
  <si>
    <t>residential addiction health camp; 2 sites; Iran</t>
  </si>
  <si>
    <t>MA_opioids</t>
  </si>
  <si>
    <t>pexacerfont</t>
  </si>
  <si>
    <t>300 mg OD Week 1, 200 mg OD Week 2, 100 mg OD Week 3</t>
  </si>
  <si>
    <t>N/A</t>
  </si>
  <si>
    <t>3 weeks</t>
  </si>
  <si>
    <t>VAS; Clinical Opiate Withdrawal Scale; AWQ; Beck Anxiety Inventory, Beck Depression Inventory; ASI</t>
  </si>
  <si>
    <t>1200 mg</t>
  </si>
  <si>
    <t>10 weeks</t>
  </si>
  <si>
    <t>methylphenidate SR</t>
  </si>
  <si>
    <t xml:space="preserve">54 mg </t>
  </si>
  <si>
    <t>Daily, supervised dosing. 18 mg OD for first week, 36 mg OD for second week, 54 mg OD for 8 weeks (versus PBO group for 10 weeks)</t>
  </si>
  <si>
    <t>Not reported</t>
  </si>
  <si>
    <t>MA craving</t>
  </si>
  <si>
    <t>VAS</t>
  </si>
  <si>
    <t>ASI; UDS, Beck Depression Inventory II (BDI-II); pill counts</t>
  </si>
  <si>
    <t>Severity of dependence; MA use; depression; adherence</t>
  </si>
  <si>
    <t>Tehran University</t>
  </si>
  <si>
    <t xml:space="preserve">ASI results not reported; Week 10 MA+ UDS were significantly fewer in the methylphenidate study arm as compared to PBO; participants randomised to methylphenidate study arm demonstrated significantly greater improvement in depressive symptoms as compared to PBO group. </t>
  </si>
  <si>
    <t>18-65 yrs; MA dependent (DSM-IV); one MA+ UDS during screening</t>
  </si>
  <si>
    <t>dependence on other drugs except nicotine or methadone; serious medical illness; current alcohol/opiate/sedative-hypnotic dependence; psychiatric conditions requiring medication; renal impairment; childhood ADHD</t>
  </si>
  <si>
    <t>200 mg</t>
  </si>
  <si>
    <t>50 mg OD for first week with a 50 mg OD increase to the dose every week until 200 mg OD. After the last week of treatment (Week 10) the dose tapered to 100 mg OD for 3 days and 50 mg OD for 2 days.</t>
  </si>
  <si>
    <t>dependence severity; cravings (intensity, duration, frequency); depression; MA use</t>
  </si>
  <si>
    <t>opioid dependence; opioid+ UDS or positive naloxone challenge before receipt of study drug; LFTs &gt;5 x ULN; Creatinine clearance &lt;50; history major psychiatric disorder; current severe depression; suicidal or homicidal ideation; dementia or a medical/social condition likely to interfere with ability to consent to participation; needing opioids for chronic pain; likely to have surgery in next 6 months; known hypersensitivity to naltrexone or other components of study drug; pregnancy/lactation</t>
  </si>
  <si>
    <t>medication was stopped after 2 consecutive missed doses, however participants were encouraged to continue psychosocial therapy</t>
  </si>
  <si>
    <t>24 weeks</t>
  </si>
  <si>
    <t>Alkermes supplied study drug</t>
  </si>
  <si>
    <t>NSS difference between study arms on retention; only 50% of participants had craving measures reported at 24 weeks and there was NSS difference between study arms; 3 or more consecutive days of MA use was considered relapse and there was NSS difference between groups in relapse rates; NSS difference in AE's between study arms</t>
  </si>
  <si>
    <t>NSS between study arms for MA+ UDS</t>
  </si>
  <si>
    <t>atomoxetine</t>
  </si>
  <si>
    <t>80 mg</t>
  </si>
  <si>
    <t>inpatient and outpatient; single-site; Malaysia</t>
  </si>
  <si>
    <t>daily during inpatient phase, weekly during outpatient phase</t>
  </si>
  <si>
    <t xml:space="preserve">reduction in ATS use </t>
  </si>
  <si>
    <t>proportion of urine tests negative for ATS during Weeks 9-16 of the outpatient treatment phase of the study</t>
  </si>
  <si>
    <t>proportion of morphine negative UDS; Centre for Epidemiological Studies Depression Scale (CES-D); number of treatment days during outpatient treatment until the last clinical contact</t>
  </si>
  <si>
    <t xml:space="preserve">Proportion of days abstinent from ATS did not differ significantly between atomoxetine and PBO treatment arms (small effect size d=0.26); proportion of morphine negative UDS was lower for PBO study arm as compared to atomoxetine (small effect size d=0.25); CES-D scores reduced significantly over the study period in both study arms, and there was a significantly greater reduction in the atomoxetine arm as compared to PBO (p=0.02); there was no difference in retention between the study arms.  </t>
  </si>
  <si>
    <t>MA dependent (DSM-IV); current and regular MA consumer (2-3 days per week or more); MA+ urine spot test at baseline</t>
  </si>
  <si>
    <t>Active, serious, uncontrolled medical or psychiatric illness; pregnant or breast feeding</t>
  </si>
  <si>
    <t>outpatient; two-sites; Australia</t>
  </si>
  <si>
    <t>four-session per protocol, and data collected for all other psychosocial therapy accessed by participants during trial</t>
  </si>
  <si>
    <t>brief</t>
  </si>
  <si>
    <t>Australian Government Department of Health and Ageing; Medication supplied by a grant from Cephalon Inc</t>
  </si>
  <si>
    <t>MEMS caps, pharmacy records, modafinil in urine; UDS for psychostimulants; Opiate Treatment Index (OTI) for self-report MA use with an added "cost of habit" measure; 28-day prospective drug diaries; Brief Symptom Inventory (BSI); Severity of Dependence Scale (SDS); VAS</t>
  </si>
  <si>
    <t>retention; adherence; MA use; self-report MA use; psychopathology; changes in severity dependence; cravings</t>
  </si>
  <si>
    <t>medical condition that would interfere with safe study participation, such as TB, unstable cardiac / liver disease, unstable diabetes, uncontrolled HTN, symptomatic AIDS, LFTs &gt;3 x ULN; current neurologic / major psychiatric disorder not due to substance use; current suicidality; concomitant medication that interferes with study drug; current dependence on cocaine / opiates / alcohol / benzodiazepines; alcohol dependence in previous 3 years; history seizures / closed head injury; history anorexia / bulimia; sensitivity to bupropion</t>
  </si>
  <si>
    <t>outpatient; 3 sites; USA</t>
  </si>
  <si>
    <t>150 mg / PBO OD for 3 days; then 300 mg / PBO (150 mg BID) until Week 12; reduced to 150 mg / PBO OD for the last 3 days of study treatment period</t>
  </si>
  <si>
    <t xml:space="preserve">NSS difference between bupropion arm and PBO on MA use in planned analysis. See comments for post-hoc analysis. </t>
  </si>
  <si>
    <t xml:space="preserve">NSS difference between groups in treatment retention; while there was reduction in depressive symptoms and MA cravings in both study arms over time, there was NSS difference between the bupropion and PBO arms.  </t>
  </si>
  <si>
    <t>NIH NIDA: Grant 1 P50 DA 18185</t>
  </si>
  <si>
    <t>MA use and retention in treatment</t>
  </si>
  <si>
    <t>MA craving; depression; adherence</t>
  </si>
  <si>
    <t>VAS; Beck Depression Inventory; pill count</t>
  </si>
  <si>
    <t>sertraline</t>
  </si>
  <si>
    <t>Matrix Model; Contingency Management (CM)</t>
  </si>
  <si>
    <t>90 minutes</t>
  </si>
  <si>
    <t>PBO + CM; or PBO only</t>
  </si>
  <si>
    <t xml:space="preserve">During the 2-week non-medication baseline participants were offered twice-weekly early recovery skills groups - 60 minutes each; after randomisation and starting treatment phase included 3 / week Matrix Model relapse prevention groups. There were 4 study groups: active drug + CM; active drug only; PBO + CM; PBO only </t>
  </si>
  <si>
    <t>Medication provided by Pfizer; NIH NIDA: 1 R01 DA 010923, 1 P50 DA 018185</t>
  </si>
  <si>
    <t xml:space="preserve">MA dependence and withdrawal (DSM-V); male; daily MA use for prior 6 months and discontinuation of use just prior to study enrolment </t>
  </si>
  <si>
    <t xml:space="preserve">Primary diagnosis other than MUD; or major medical problem </t>
  </si>
  <si>
    <t xml:space="preserve">No </t>
  </si>
  <si>
    <t>Follow up schedule (if any) post study intervention</t>
  </si>
  <si>
    <t>Abstinence and retention in treatment</t>
  </si>
  <si>
    <t>UDS, days admitted</t>
  </si>
  <si>
    <t>All participants had negative UDS for MA done twice-weekly through the 17-day protocol (all UDS were MA+ on study entry); all participants completed study to Day 17</t>
  </si>
  <si>
    <t>Potential risk: psychiatric inpatient ward, potential to leave the ward or withdraw from study unknown</t>
  </si>
  <si>
    <t>Vice Chancellery for Research, Shiraz University Iran</t>
  </si>
  <si>
    <t xml:space="preserve">Investigators stipulated no other interventions allowed during the study period but did not clarify whether this included psychosocial therapies. Cravings during withdrawal may not be reflective of long term outcomes; however, all participants remained in withdrawal/abstinent (MA negative UDS), and craving reduction over time would be anticipated. No standard of care or placebo control arm. Short study period in controlled environment, and no follow-up makes it difficult to know if the medication was effective. Some of the authors' conclusions were over-stated. </t>
  </si>
  <si>
    <t xml:space="preserve">≥18 years; MA dependence (DSM-IV); one MA+ UDS in the 3-weeks prior to randomisation; at least 4 baseline UDS </t>
  </si>
  <si>
    <t xml:space="preserve">4 weeks </t>
  </si>
  <si>
    <t>Efficacy</t>
  </si>
  <si>
    <t>decrease in average weekly log10 median urine MA concentration over 12-week treatment period; comparing proportion of participants in each group who demonstrate abstinence in the last 2 weeks of the study (Weeks 11 and 12) by having all UDS test negative for MA, providing at least two UDS per week; Addiction Severity Index (ASI)-Lite domains; Clinical Global Impression Scales: Observer (CGI-O) and Self (CGI-S); Brief Substance Craving Scale (BSCS); HIV Risk-Taking Behaviour Scale (HRBS); Adult ADHD Clinical Diagnostic Scale (ACDS); Adult ADHD Investigator Symptom Rating Scale (AISRS); Hamilton Depression Rating Scale (HAM-D); Barratt Impulsiveness Scale; Cambridge Neuropsychological Test Automated Battery (CANTAB); pill test and self report and modafinil metabolites in urine</t>
  </si>
  <si>
    <t xml:space="preserve">Only 50% of participants randomised to modafinil were taking the drug as measured in urine. Post-hoc analysis demonstrated significant difference in longest duration of abstinence or maximum number of consecutive methamphetamine non-use days between those with top-quartile compliance (&gt;85% of urines modafinil+) and the rest of participants allocated to modafinil (did not include PBO group). Modafinil compliance was also associated with better retention. In all groups there was an increase in MA-abstinent weeks over time, suggesting some factor (i.e. aside from study drug) was associated with a decrease in MA use. NIDA had a "major role in the study design, in the analysis and the interpretation of data, and in the writing and submission of this manuscript for publication". </t>
  </si>
  <si>
    <t>End of treatment abstinence</t>
  </si>
  <si>
    <t>Safety</t>
  </si>
  <si>
    <t>VS, ECG, SAE</t>
  </si>
  <si>
    <t xml:space="preserve">No difference between study arms on VS/ECG; safety profile of bupropion similar to that of product label. Adherence was 47%. </t>
  </si>
  <si>
    <t xml:space="preserve">Eligibility criteria referred to another study reported by authors (Elkashef et al 2008). The authors acknowledge that the CBT delivered per protocol is more than TAU. The concomitant psychosocial therapy may have contributed to the PBO effect. A protocol amendment waiving inclusion criteria of MA+ UDS lead to 20 participants enrolled (evenly split between PBO and RX) with no MA/amph on UDS at screening or throughout study period. Their inclusion bumped the overall success rate in both arms higher. </t>
  </si>
  <si>
    <t>inpatient (4 days) during withdrawal for first 18 participants, then outpatient; all other participants outpatient</t>
  </si>
  <si>
    <t>Dose escalation over first week: 0.5mg OD Days 1-3; 0.5mg BD Days 4-7; 1mg BD Day 8 onwards; inpatient admission Day 8 (steady state) for 4-day withdrawal - this part of the protocol discontinued after participant 18. (Total daily medication 2 mg)</t>
  </si>
  <si>
    <t>Total daily medication was 300 mg</t>
  </si>
  <si>
    <t>MA negative UDS during final 2 weeks of treatment (Weeks 8 and 9) and no more than 1 of 3 possible urine samples missing per week (missing ≥2 UDS classified as non-abstinent). TES was defined as number of MA negative UDS during the 9-week treatment phase</t>
  </si>
  <si>
    <t>UDS; TLFB; count of cigarettes</t>
  </si>
  <si>
    <t xml:space="preserve">Original sample size estimates required n=90; however poor recruitment lead the investigators to halt the study at n=52. No significant effect between outpatient and inpatient subgroups, however the study was designed to measure this effect. </t>
  </si>
  <si>
    <t>18-60 yrs (increased from 50 at Month 17 of study); MA dependent (DSM-IV); Rx seeking; MA+ UDS; no acute medical or psychiatric illness; baseline safety laboratory results indicate no clinically significant abnormalities</t>
  </si>
  <si>
    <t xml:space="preserve">Up-titrated from 5mg OD Week 1 to 10mg OD Week 2, to 20 mg OD for the rest of the study treatment phase. Participants with known side effects of aripiprazole (e.g. akathisia) were given 5mg or 10mg pills without unblinding and advised to decrease dose. </t>
  </si>
  <si>
    <t>UDS for MA metabolites (weekly)</t>
  </si>
  <si>
    <t>adherence; sexual risk behaviour; craving and depression (not listed as a secondary outcome but reported as one)</t>
  </si>
  <si>
    <t>MEMS caps; adherence by self-report using ACTG; VAS; Centre for Epidemiologic Studies Depression Scale (CES-D)</t>
  </si>
  <si>
    <t>3 month</t>
  </si>
  <si>
    <t>Adherence between the two arms was similar. MA craving score by VAS showed NSS difference between arms; SDS score showed NSS difference between arms; sexual risk behaviour declined similarly between arms  considering baseline imbalance between arms; depression NSS between study arms.</t>
  </si>
  <si>
    <t xml:space="preserve">High retention rates (91% of weekly visits were completed, 78% of weekly counselling visits were completed). 5 sensitivity analyses were conducted however none of those changed the outcomes. 3 month follow-up not reported on. </t>
  </si>
  <si>
    <t>18-65 yrs; MA dependent (DSM-IV); RX seeking; born/identifying male;  men who have anal sex with men while using MA in prior 6 months; MA+ UDS; HIV+ also required CD4&gt;200 or CD4 100-199 with UDVL.</t>
  </si>
  <si>
    <t>Psychiatric condition judged by investigator as unsafe for participation; current use of opioids or opioid+ UDS; alcohol dependence; ALT/AST ≥5 x ULN; thrombocytopenia/coagulation disorder; eGFR&lt;50ml/min; intolerance/hypersensitivity to naltrexone; acute/chronic illness expected to interfere with participation; pending legal proceedings with high risk of incarceration; participation in another study</t>
  </si>
  <si>
    <t xml:space="preserve">naltrexone ER </t>
  </si>
  <si>
    <t>380 mg</t>
  </si>
  <si>
    <t>HIV risk behaviours; study injections administered; AE's; cravings; Severity of Dependence; Depression; psychological distress</t>
  </si>
  <si>
    <t>Drug provided by Alkermes Inc; other funding by NIDA (R01DA031678)</t>
  </si>
  <si>
    <t xml:space="preserve">Participants randomised to NTX were more likely to use MA by rectal route, and more likely to use MA during sex (p&lt;0.01).  High retention rates (mean weekly visit completion = 90%; trial completion 94% and 92%), which the authors attributed to the injection site and reduction in injection side effects.  </t>
  </si>
  <si>
    <t xml:space="preserve">18-60 yrs; MA dependent (DSM-IV); sexually active MSM (anal sex in prior 3 months while using MA); RX seeking; MA+ UDS; no acute mental/physical illness; baseline safety labs with no apparent abnormalities. </t>
  </si>
  <si>
    <t>15 mg OD x 1 week; 30 mg OD for the remainder of the study (nocte)</t>
  </si>
  <si>
    <t>MA metabolite+ UDS per week</t>
  </si>
  <si>
    <t>Study medication adherence; sexual risk behaviour; depression</t>
  </si>
  <si>
    <t>Adherence 48.5% and 48.7% (NSS) by MEMS and 75.9% and 73.5% by self-report (NSS). CES-D changes NSS; most sexual risk behaviours analysed decreased faster in mirtazapine arm than PBO (p&lt;0.05); NSS difference in AE's between arms; 2 SAE's: MA-induced paranoia (mirtazapine arm); vertebral fracture (PBO arm).</t>
  </si>
  <si>
    <t xml:space="preserve">Participants randomised to mirtazapine arm were more likely to be motivated to participate in the trial to receive counselling services and had a higher number of unprotected receptive anal sex partners than those randomised to PBO. High retention rates - 85% of follow-up visits were completed; however low adherence (&lt;50%). Participants randomised to mirtazapine were more likely to report significant reduction in sexual risk behaviour - also associated with negative MA UDS. Stated funder had no role in the study design.   </t>
  </si>
  <si>
    <t>15 mg for 2 days then 30 mg for 12 days (nocte)</t>
  </si>
  <si>
    <t>Duration of retention</t>
  </si>
  <si>
    <t>No significant difference between treatment arms on dropout rates or mean duration of retention.</t>
  </si>
  <si>
    <t>28 day</t>
  </si>
  <si>
    <t xml:space="preserve">200 mg </t>
  </si>
  <si>
    <t>reported as "low intensity"</t>
  </si>
  <si>
    <t>UDS; self-report; Clinical Global Impression Scale-Observer and -Self (CGI-O and CGI-S); Brief Substance Craving Scale (BSCS); Addiction Severity Index-Lite (ASI-Lite); Montgomery Asperger Depression Rating Scale; pill count</t>
  </si>
  <si>
    <t>150 mg / PBO OD for 3 days; then 150 mg BID for 11 weeks; then reduced to 150 mg for final 3 days of 12-week treatment period (total daily medication dose 300 mg)</t>
  </si>
  <si>
    <t>Quantitative MA use; self-report of daily MA use; changes in addiction severity; changes in craving; changes in depression and anxiety</t>
  </si>
  <si>
    <t xml:space="preserve">Bupropion did not significantly decrease MA use as compared to PBO. </t>
  </si>
  <si>
    <t>Quantitative MA use and self-report MA use were NSS different between treatment arms. NSS difference between bupropion and PBO on secondary outcome measures. Subgroup analysis of low-use (&lt;18 days use of last 30 days) showed efficacy</t>
  </si>
  <si>
    <t>100 mg total medication per day</t>
  </si>
  <si>
    <t>retention in treatment and end of treatment abstinence</t>
  </si>
  <si>
    <t>Amphetamine Selective Severity Assessment (ASSA); Amphetamine Withdrawal Questionnaire (AWQ); Stimulant Craving Questionnaire (STCQ); Visual Analogue Scale for Cravings (VAS); Hamilton Depression Rating Scale (HAM-D)</t>
  </si>
  <si>
    <t xml:space="preserve">Addiction Severity Index (ASI) was used to characterise baseline severity of dependence. 86 participants were randomised but only 74 attended the first post-baseline visit and were maintained for ITT analyses. Need more studies around dose-finding as this study used the dose approved for use in ALS. </t>
  </si>
  <si>
    <t>serious medical illness; pregnancy; use of investigational medication in prior 30 days; court mandated drug abuse treatment; attendance in drug or alcohol abuse treatment in prior 30 days; current alcohol, opiate, or sedative-hypnotic dependence disorder requiring medical detoxification; presence of severe PTSD, mania or hypermania within  prior 90 days; lifetime history of schizophrenia</t>
  </si>
  <si>
    <t>50-minutes</t>
  </si>
  <si>
    <t>self-report MA use; Cravings; withdrawal; adherence</t>
  </si>
  <si>
    <t>SAE's; 2-weekly UDS qualitative assay with cut-off 1,000 ng/ml. MA+ UDS sent for quantification of MA levels. Self-report MA use collected at each visit. New MA use was determined by 4 rules: MA+ first sample; following sample with no MA, MA detected in subsequent sample; following sample with MA detected, MA detected in subsequent sample in greater quantities that would be expected on the basis of mean half-life plus 2 SDs; Participant self-reports new use of MA since prior sample. Analysis included: number abstinence events; time to first use; longest consecutive period of abstinence; probability of use. Report only includes number of abstinence events</t>
  </si>
  <si>
    <t>dextroamphetamine significantly reduced withdrawal and cravings as compared to PBO; no difference in attendance or adherence</t>
  </si>
  <si>
    <t>NSS difference in adverse events between the two study arms. NSS difference in heart rate or BP. Clinically significant ECG abnormalities were NSS different between the two groups (1 in dextroamphetamine arm and 2 in PBO arm). Difference in cravings disappeared after Week 5.</t>
  </si>
  <si>
    <t>oupatient; USA</t>
  </si>
  <si>
    <t xml:space="preserve">started at 600 mg OD NAC + 50 mg OD naltrexone; increased to 1200 mg OD NAC + 100 mg OD naltrexone after 2 weeks; increased to 1800 mg OD NAC + 150 mg OD naltrexone after 4 weeks; increased to 2400 mg OD NAC + 200 mg OD naltrexone for the final two weeks. Dose was not raised if significant clinical improvements (i.e. no MA use or cravings) were reported at lower doses. </t>
  </si>
  <si>
    <t>Chang in MA craving</t>
  </si>
  <si>
    <t>Penn Craving Scale (modified for MA use)</t>
  </si>
  <si>
    <t>frequency of MA use; urine toxicology; Clinical Global Impression (Severity) Scale; depression; anxiety; disability; quality of life</t>
  </si>
  <si>
    <t xml:space="preserve">≥18 yrs; MA dependence (DSM-IV); not pregnancy or lactating and effective birth control; treatment seeking </t>
  </si>
  <si>
    <t xml:space="preserve">Modafinil 200 mg OD for 3 days; increased to 400 mg OD until the final 3 days of the study; titrated down to 200 mg OD for final 3 days of study. A permanent dose reduction back to 200 mg  OD could be ordered based on AE's thought to be drug related. </t>
  </si>
  <si>
    <t xml:space="preserve">3 x weekly UDS using following aggregate measures: Treatment Effectiveness Score (TES) (the sum of the number of MA-free urines provided per participant); Joint Probability Index (number of MA free UDS submitted by each participant in each treatment group); longest period of uninterrupted MA abstinence; proportion abstinent in final 2 weeks of study period </t>
  </si>
  <si>
    <t>count; VAS; Beck Depression Inventory</t>
  </si>
  <si>
    <t>300 mg OD total medication dose</t>
  </si>
  <si>
    <t>counts; SAE's</t>
  </si>
  <si>
    <t>Twice- weekly UDS</t>
  </si>
  <si>
    <t>Studies of bupropion in MA dependent adolescents not feasible with the current study design. AE's were similar between the two study arms. One SAE (bupropion arm) of suicidal ideation during MA relapse to use</t>
  </si>
  <si>
    <t>3 x weekly UDS (quantitative analysis), joint probability index and TES, percentage samples MA negative, longest consecutive period of MA abstinence, percentage of participants with at least 2 and 3 weeks of abstinence</t>
  </si>
  <si>
    <t xml:space="preserve">bupropion SR 150 mg / PBO once daily for 3 days then BID until last 3 days of the 12-week treatment period when reduced to 150 mg for 3 days then discontinued. Total study medication 300 mg OD. </t>
  </si>
  <si>
    <t>63% of naltrexone arm adherent (metabolite); NSS difference between groups based on pill count; NSS difference between groups in treatment retention. Self-reported amphetamine use decreased higher in the naltrexone arm (from 52.2% to 5.5% of the prior 12 weeks) as compared to the PBO arm (from 38.7% to 16.1% of the prior 12 weeks) (p&lt;0.05). For cravings, from Week 4 onwards there was greater reduction in cravings among the naltrexone arm as compared to PBO. NSS difference between groups on safety / LFTs.</t>
  </si>
  <si>
    <t xml:space="preserve">Enrolled only once amphetamine negative on UDS. Secondary "completer" analysis was conducted on the primary outcome measure using the same statistical method on those participants who provided at least 16 of the total 24 urine samples. In this analysis the naltrexone group had a significantly higher mean number of amphetamine negative UDS than the PBO group. However, there was a decrease in the mean number of negative UDS in both arms as an effect of time in treatment. Continuous abstinence rates in both the ITT and the "completer" analyses demonstrated a difference in continuous abstinence rates between the two arms - favouring the naltrexone arm. The higher the adherence to naltrexone the higher the abstinence rates within the naltrexone arm (p&lt;0.05). Predominantly amphetamine using population, only 16% of positive UDS displayed a high concentration of MA. 50 mg OD was a lower dose of naltrexone than other studies reviewed here. </t>
  </si>
  <si>
    <t xml:space="preserve">dose titration on first 5 days; highest dose was 300 mg OD in 3 capsules split over BD dosing. </t>
  </si>
  <si>
    <t>none stated</t>
  </si>
  <si>
    <t>The Questionnaire for Evaluating Cocaine Craving and Related Responses (QECCRR)</t>
  </si>
  <si>
    <t xml:space="preserve">The Questionnaire for Evaluating Cocaine Craving and Related Responses (QECCRR), a series of 4, 20-cm VAS including craving; depressed mood; no energy; sick feeling </t>
  </si>
  <si>
    <t>Participants in the amineptine arm were significantly less depressed (at Day 7) in the Day 7 completer analysis; and significantly less feeling sick (at Day 14) in both the ITT and the  completer analyses; NSS difference between arms on cravings or energy.</t>
  </si>
  <si>
    <t>CGI scores significantly improved in Day 14 completer and ITT analyses amongst the amineptine study arm as compared to PBO.</t>
  </si>
  <si>
    <t>0.25 mg / 1 mg / 4 mg / PBO</t>
  </si>
  <si>
    <t>4 study arms (total medication doses: 0.5/2/8 mg OD)</t>
  </si>
  <si>
    <t>4 primary outcomes: weekly proportion of MA-free urine samples; mean log10 urine MA level; self-reported non-MA use days; success vs failure of achieving at least 3 consecutive weeks of MA abstinence</t>
  </si>
  <si>
    <t>Kohno</t>
  </si>
  <si>
    <t>no /unknown</t>
  </si>
  <si>
    <t xml:space="preserve">not clear  </t>
  </si>
  <si>
    <t>Most subjects were reported to respond well to 15 mg OD and "very few required a higher dose of 30 mg OD"</t>
  </si>
  <si>
    <t>Efficacy and safety</t>
  </si>
  <si>
    <t>Amphetamine Withdrawal Questionnaire (AWQ); SAE's</t>
  </si>
  <si>
    <t xml:space="preserve">Median AWQ scores between baseline and Day 3 and Baseline and Day 14 demonstrated significant differences between the two treatment groups, favouring mirtazapine. No SAE's reported. </t>
  </si>
  <si>
    <t>Organon provided financial support and study drug; Ministry of Justice</t>
  </si>
  <si>
    <t xml:space="preserve">Very small sample size; only two data points. </t>
  </si>
  <si>
    <t>withdrawal; inpatient; 2 sites; Australia</t>
  </si>
  <si>
    <t>200 mg of modafinil / PBO OD for Days 1-5 then 100 mg modafinil / PBO Days 6 and 7</t>
  </si>
  <si>
    <t xml:space="preserve">One participant determined to be ineligible after study completion and removed from analysis, so although n=20 randomised n=19 analysed. Treatment arms had different drug use histories. Although the investigators reported on efficacy measures beyond feasibility, the sample size is too small to draw conclusions. </t>
  </si>
  <si>
    <t xml:space="preserve">1-1.5 hours manual based group CBT; participants earned "draws" for each MA-negative UDS with a maximum of $28US over the study period + a $5US bonus for first occasion of 4 consecutive MA-negative UDS. </t>
  </si>
  <si>
    <t>UDS; VAS; Craving-Questionnaire-Now version (CQ-Now); dose logs; percentage completing active medication mean number weeks in treatment</t>
  </si>
  <si>
    <t>Instead of follow-up, study design had all participants on a 4-week PBO for final study period</t>
  </si>
  <si>
    <t>see notes</t>
  </si>
  <si>
    <t>10 days</t>
  </si>
  <si>
    <t>2 mg flumazenil IV Days: 1;2;3;22;23. 50 mg hydroxyzine PO prior to each infusion; 50 mg hydroxyzine PO take-home on Day 10. Gabapentin 300 mg PO starting Day 1 and increasing by 300 mg OD to reach maximum dose of 1200 mg by Day 4. On Day 38 down-titration of gabapentin with final dose on Day 40; or PBO + hydroxyzine</t>
  </si>
  <si>
    <t>manual-based CBT</t>
  </si>
  <si>
    <t>NSS difference in self-reported MA use from baseline to end of treatment between the study arms; NSS difference between study arms for retention when controlling for age, although cravings decreased across study time period there was NSS difference between study arms at any assessment; NSS difference between treatment arms for treatment compliance</t>
  </si>
  <si>
    <t>unrestricted funding provided by Hythium Inc</t>
  </si>
  <si>
    <t>outpatient; then community pharmacies; Australia</t>
  </si>
  <si>
    <t>2 months</t>
  </si>
  <si>
    <t xml:space="preserve">Initial dose of 20 mg OD increased by 10 mg OD as required or until stabilised to a max of 110 mg OD (this was also completed in PBO arm). Participants were tapered off of medication at the end of the maintenance phase over a period of 4 weeks. </t>
  </si>
  <si>
    <t>Standard psychotherapies including 4-session CBT</t>
  </si>
  <si>
    <t>3 primary outcomes: MA use; degree of dependence over time; treatment retention</t>
  </si>
  <si>
    <t>MA use by self-report was NSS between study arms, with both study arms reducing MA use over study period; MA use assessed by hair concentration was NSS different between study arms with both study arms demonstrating reduced MA use over study period; MA dependence decreased over time in both study arms - post-hoc analysis demonstrated a significantly lower level of dependence in the dexamphetamine arm; retention was higher amongst the dexamphetamine arm (86 days) as compared to PBO (49 days) (p=0.014)</t>
  </si>
  <si>
    <t>Higher retention in treatment arm as compared to PBO. Interesting study design involving community pharmacies.</t>
  </si>
  <si>
    <t>Several post-hoc analyses were conducted including underlying alcohol dependence built into model (NSS); severity of MA use based on UDS (negative MA UDS at baseline - more likely to sustain topiramate treatment effect at Weeks 6-12 [p=0.02]); topiramate versus PBO reduced MA use over time in those who were MA UDS abstinent at baseline; [topiramate versus PBO reduced MA use over time (see secondary results)]; and dose of medication achieved - only 6 participants achieved/maintained target dose of study drug during all 49 days of study treatment in Weeks 6-12. This study was also reported by Ma et al (2012) who used a latent variable analysis for the primary and secondary outcomes during Weeks 6-12 and Weeks 1-12 (adjusted for age, sex, ethnicity). This analysis identified a two-group difference in the response to topiramate; with one group of responders who achieved significant reduction of methamphetamine use being most likely to be in the topiramate study arm.</t>
  </si>
  <si>
    <t>outpatient; Malaysia</t>
  </si>
  <si>
    <t>10 mg</t>
  </si>
  <si>
    <t>Proportion of participants abstinent from MA use during each study visit</t>
  </si>
  <si>
    <t xml:space="preserve">retention in treatment; psychotic symptom severity; clinical outcomes; cravings; extra-pyramidal symptoms </t>
  </si>
  <si>
    <t>2 weeks on open-label (n=49) followed by 8 weeks RCT (n=37)</t>
  </si>
  <si>
    <t>not stated</t>
  </si>
  <si>
    <t xml:space="preserve">NSS difference between study arms on abstinence </t>
  </si>
  <si>
    <t>Primary dependence on another substance except nicotine; requiring medical treatment; concurrent treatment for another DSM-IV axis I diagnosis; pregnancy/lactation/ significant physical disease; significant risk of suicide or violence to others; participation in other intervention studies; recent abuse of methylphenidate</t>
  </si>
  <si>
    <t>methylphenidate ER</t>
  </si>
  <si>
    <t xml:space="preserve">weekly percentage of amph/MA+ UDS </t>
  </si>
  <si>
    <t xml:space="preserve">UDS (22 weeks, 2x/week = 44 max total UDS per participant) Missing samples considered MA/amph+. </t>
  </si>
  <si>
    <t>retention; adherence; cravings; dependence severity</t>
  </si>
  <si>
    <t xml:space="preserve">NSS difference between study arms in the percentage of UDS MA/amph negative over the course of the study (by both ITT and completer analyses). </t>
  </si>
  <si>
    <t xml:space="preserve">Analysis was conducted as ITT as well as per protocol (that is, participants who completed to Week 22). One participant randomised was subsequently removed for being ineligible and therefore ITT was n=78. There was also NSS difference between study arms when only analysing participants who achieved acceptable adherence. Finnish participants predominantly used intravenous amphetamine while NZ participants predominantly smoked MA, however all results were analysed as aggregate. All UDS analysed in Finland. </t>
  </si>
  <si>
    <t>DSM-IV Axis I/II disorders except depressive/anxiety disorders; psychotic symptoms or suicidal ideation requiring medication; history of seizure in prior 3 months; neurologic/serious medical conditions; abnormal ECG/laboratory tests requiring specific treatments; taking corticosteroids in prior 6 months or medications affecting the CYP4A3 enzyme; intention to have a child in 6 months following trial participation</t>
  </si>
  <si>
    <t>None allowed</t>
  </si>
  <si>
    <t>End stage abstinence; craving</t>
  </si>
  <si>
    <t>Differences in the distribution of MA/opioid+ UDS between study groups; mean difference in changes on VAS</t>
  </si>
  <si>
    <t>NSS difference between study arms in the percentage of UDS MA/opioid+ during the study period or at the end of the study; The pexacerfont study arm demonstrated a decrease as compared to PBO in craving severity</t>
  </si>
  <si>
    <t>The pexacerfont study arm demonstrated a decrease as compared to PBO temptation severity; temptation frequency; Beck Depression Inventory II  (change scores from baseline to endpoint)</t>
  </si>
  <si>
    <t>psychiatric emergency service; psychiatric clinic; Iran</t>
  </si>
  <si>
    <t>two x 4-week sessions with a crossover design: First 4-week session Group A received 600 mg OD NAC and after one week increased to 1200 mg OD NAC while Group B received PBO in same form and packages; after 4 weeks a 3-day washout period with no study treatment was followed by crossover for the second session mimicking the first but Group A assigned Group B procedures and Group B assigned Group A procedures</t>
  </si>
  <si>
    <t>MA use; cravings; safety</t>
  </si>
  <si>
    <t>self-report; UDS; Cocaine Craving  Questionnaire-Brief (CCQ-B); SAE's</t>
  </si>
  <si>
    <t>mean score of CCQ-B reduced in 4 weeks treatment with NAC, and the scores were reduced during the consecutive weeks with NAC, main effect was significant (p&lt;0.001); self-report MA use and UDS not reported; NSS difference between study arms for SAE's</t>
  </si>
  <si>
    <t>Did not report change in use or UDS data as methods stated.</t>
  </si>
  <si>
    <t>18-65 yrs; MA dependent (DSM-IV); MA+ UDS at start of study</t>
  </si>
  <si>
    <t>Craving scores were significantly reduced in the methylphenidate arm as compared to PBO (-10.38, p=0.03)</t>
  </si>
  <si>
    <t>ASI, Brief Substance Craving Scale (BSCS); Beck Questionnaire; bi-weekly UDS</t>
  </si>
  <si>
    <t>11 weeks</t>
  </si>
  <si>
    <t>Kurdistan University</t>
  </si>
  <si>
    <t>≥18 yrs; seeking treatment for amphetamine dependence (DSM-IV); 10 or more days amphetamine use in prior month; successful completion of baseline measures during a 7-10 day inpatient detoxification; confirmed abstinence from all substances except nicotine unless used to treat alcohol withdrawal</t>
  </si>
  <si>
    <t>government subsidised intensive outpatient treatment following detox; Iceland</t>
  </si>
  <si>
    <t>1-2 / week</t>
  </si>
  <si>
    <t>60 hours in first 4 weeks before stepped down to 1-2 / week</t>
  </si>
  <si>
    <t>weekly abstinence</t>
  </si>
  <si>
    <t>proportion of amphetamine negative UDS during Weeks 1-24 of outpatient treatment</t>
  </si>
  <si>
    <t>adherence, receipt of study medication; retention; other drug use; craving; relapse; AE's</t>
  </si>
  <si>
    <t>pill count; TLFB; VAS for craving; ASI; Also measured: HIV Risk Assessment Battery; Beck Depression Inventory; Euro-Qol; Treatment Services Review</t>
  </si>
  <si>
    <t>ATS_opioids</t>
  </si>
  <si>
    <t>Proportions of ATS-Negative UDS were higher in atomoxetine treatment arm as compared to PBO, with a small Cohen's effect size (d=0.26)</t>
  </si>
  <si>
    <t xml:space="preserve">Also analysed the primary outcome in the high-adherence sample (those participants who took atomoxetine / PBO on 60 days or more) which demonstrated a medium effect size for atomoxetine (Cohen's d=0.56). The proportion of ATS negative urines increased in the atomoxetine arm in the second 8-week period, but decreased in the PBO arm, which may be due to delayed onset of atomoxetine effects. </t>
  </si>
  <si>
    <t>NSS difference between study arms on measures of retention; adherence; no between arm difference in proportion of negative UDS collected at Week 10 or Week 22 follow-up; modafinil study arm consistently reported lower rates of stimulant use as compared to PBO (p=0.05) on OTI but not on 18-day self-report by drug diaries, or mean spending; NSS difference between study arms on measures of craving, SDS; post treatment follow-up; or BSI</t>
  </si>
  <si>
    <t>treatment retention; depressive symptoms; MA cravings; AE's; cigarette smoking</t>
  </si>
  <si>
    <t>Beck Depression Inventory; VAS; counts for cigarettes</t>
  </si>
  <si>
    <t xml:space="preserve">In post-hoc analyses there was a statistically significant effect for bupropion as compared to PBO in a GEE model adjusted for gender and ethnicity with the sample stratified by baseline light-MA users (0-2 MA+ UDS in 2-week baseline period) versus baseline heavy-MA users (3-6 MA+ UDS in 2-week baseline period). Among baseline light-MA users the probability of achieving a MA-free week was significantly higher in the bupropion arm than the PBO arm (OR=2.8, p&lt;0.001), but NSS difference between baseline-heavy MA users. </t>
  </si>
  <si>
    <t>18-65 yrs;  MA abuse/dependence (DSM-IV); not pregnant / lactating</t>
  </si>
  <si>
    <t xml:space="preserve">NSS main or interaction effects for either sertraline or CM for measures of MA use. The sertraline-only arm were significantly less likely to achieve 3-week abstinence as compared to other study arms and more likely to have a MA+ urine throughout the study. Sertraline-only study arm was more likely to terminate study early as compared to other study arms. </t>
  </si>
  <si>
    <t>There was NSS difference in secondary outcomes amongst study arms, however there were significantly more AE's in the sertraline-only arm</t>
  </si>
  <si>
    <t>18-60 yrs; MA dependent (DSM-IV); MA use at least once per week for prior 3 months; history of psychotic symptoms prior to randomisation</t>
  </si>
  <si>
    <t xml:space="preserve">Participants were started on an open-label 2-week trial of 10 mg OD aripiprazole and once completed, participants were started on 10 mg aripiprazole / PBO at baseline and given flexible doses of 5-10 mg OD / PBO for the rest of study, dose reduction was permitted in the event of adverse reactions and upward titration following reduction was permitted </t>
  </si>
  <si>
    <t xml:space="preserve">survival curves for retention demonstrated statistically significant difference between study arms favouring aripiprazole arm (p&lt;0.05); the mixed model repeated measures (MMRM) demonstrated intervention effect on changes to BSCS; but NSS changes to CGI over time; there was a decrease in PANSS symptoms in the aripiprazole arm and an increase in the PBO arm which was statistically significant over time in the MMRM; NSS difference between study arms on measures of AIMS, BAS or SAS. </t>
  </si>
  <si>
    <t xml:space="preserve">Reported as one study, although an open-label 2-week aripiprazole study lead into the randomised, placebo-controlled study. </t>
  </si>
  <si>
    <t>18-40 yrs; MA dependent</t>
  </si>
  <si>
    <t>buprenorphine</t>
  </si>
  <si>
    <t>6 mg</t>
  </si>
  <si>
    <t>sublingual buprenorphine started at 2 mg OD and increased to 6 mg OD by Day 7 and continued for 16 weeks prior to 10 days tapering dose</t>
  </si>
  <si>
    <t xml:space="preserve">daily  </t>
  </si>
  <si>
    <t>Cocaine Craving Questionnaire - Brief (CCQ-B)</t>
  </si>
  <si>
    <t>MA cravings</t>
  </si>
  <si>
    <t xml:space="preserve">frequency of MA use in prior 2 weeks, UDS </t>
  </si>
  <si>
    <t>Matrix, then after active treatment phase self-help groups</t>
  </si>
  <si>
    <t>28 weeks</t>
  </si>
  <si>
    <t>Isfahan University of Medical Sciences (Iran)</t>
  </si>
  <si>
    <t xml:space="preserve">there was a significantly lower ratio of UDS positive for MA in the buprenorphine arm as compared to PBO from Week 3 through to Week 26 (no longer significantly different at Week 28) </t>
  </si>
  <si>
    <t>cognitive impairment; schizophrenia; paranoid disorder; bipolar disorder; seizure disorder; advanced neurological / cardiovascular / renal / hepatic disease; tuberculosis; febrile illness; AIDS-defining illness; significant laboratory anomaly; pending legal charges with potential impending incarceration; participation in another study; concurrent treatment in another substance abuse program</t>
  </si>
  <si>
    <t>once</t>
  </si>
  <si>
    <t>naltrexone (implant)</t>
  </si>
  <si>
    <t>1000 mg</t>
  </si>
  <si>
    <t>subcutaneous implant</t>
  </si>
  <si>
    <t>retention; proportion of UDS both amphetamine and opioid negative; improvement in clinical impression</t>
  </si>
  <si>
    <t>count; UDS (missing samples considered positive); Clinical Global Impression Scale (CGI)</t>
  </si>
  <si>
    <t>proportion of opioid negative UDS; proportion of amphetamine negative UDS: Global Assessment of Functioning (GAF) score; number of days / week amphetamine used during treatment; craving for opioids; craving for amphetamines; AE's</t>
  </si>
  <si>
    <t>UDS; Global Assessment of Functioning (GAF) score; self-report; VAS; safety reports, vital signs, laboratory results</t>
  </si>
  <si>
    <t>Finnish Ministry of Health and Social Affairs; Finnish National Institute for Health and Welfare; Academy of Finland</t>
  </si>
  <si>
    <t xml:space="preserve">Retention, proportion of amphetamine and opioid negative UDS, and changes in CGI improvement score were statistically significantly higher amongst the naltrexone arm as compared to PBO </t>
  </si>
  <si>
    <t>18-65 yrs; amph/MA dependent (DSM-IV); accustomed to intravenous use; confirmatory UDS</t>
  </si>
  <si>
    <t>20 weeks</t>
  </si>
  <si>
    <t>Amph/MA use</t>
  </si>
  <si>
    <t>proportion of amph/MA positive UDS during pharmacological treatment</t>
  </si>
  <si>
    <t>cumulative sums method</t>
  </si>
  <si>
    <t>Helsinki Deaconess Institute; National Public Institute; Helsinki University Hospital; University of Helsinki; EVO Financing, Niuvanniemi Hospital, Finland</t>
  </si>
  <si>
    <t>18-55 yrs; MA dependent (DSM-IV); used MA in 3 days prior to treatment; treatment seeking; benzo negative UDS</t>
  </si>
  <si>
    <t>alcohol / non-MA dependence (nicotine excepted); IQ&lt;80; BAC&gt;0.08mg%; in the last 2 years cardiac ischemia, MI, renal, hepatic, gastric disease, uncontrolled HTN, advanced HIV disease; other medical /psychiatric condition that may preclude safe participation; recently participated in another pharmacological clinical trial; used benzos in prior 14 days</t>
  </si>
  <si>
    <t>outpatient clinical research facility; USA</t>
  </si>
  <si>
    <t>30 days</t>
  </si>
  <si>
    <t>significant reduction in MA craving in the buprenorphine arm as compared to PBO; trending back to baseline following buprenorphine cessation</t>
  </si>
  <si>
    <t xml:space="preserve">Number of participants who completed not reported. Data presented in means / proportions and not as count. Men only, age 18-40 only. </t>
  </si>
  <si>
    <t>oupatient; Russia</t>
  </si>
  <si>
    <t>Observed group differences tended to disappear when amphetamine variables were considered alone (i.e. not poly-substance)</t>
  </si>
  <si>
    <t>aripiprazole, methylphenidate</t>
  </si>
  <si>
    <t>15 mg, 54 mg</t>
  </si>
  <si>
    <t>NSS difference between groups in treatment retention</t>
  </si>
  <si>
    <t>flumazenil 2 mg IV on Days 1, 2, 3, 21, 22 + oral gabapentin up to 1200 mg OD + hydroxyzine 50 mg for pre-infusions and PRN for sleep; or PBO</t>
  </si>
  <si>
    <t>2 mg, 1200 mg, 50 mg</t>
  </si>
  <si>
    <t>drug abuse counselling and nutritional support based on the Matrix Model; participants received vouchers if they completed study visits on time ($50 USD)</t>
  </si>
  <si>
    <t>Hythium Inc</t>
  </si>
  <si>
    <t>MA use; AE's; MA cravings</t>
  </si>
  <si>
    <t>UDS, Time Line Follow Back; VAS and categorical scales</t>
  </si>
  <si>
    <t>6 months</t>
  </si>
  <si>
    <t>medical or psychiatric condition potentially making participation unsafe; current treatment for nicotine dependence; pregnancy or breastfeeding; had all stimulant-positive UDS in screening/baseline; were seeking/receiving OAT</t>
  </si>
  <si>
    <t>Treatment as usual</t>
  </si>
  <si>
    <t>craving scores were significantly reduced in the active treatment arm as compared to PBO; MA use was less in the treatment arm if missing UDS were not analysed; but was not significantly different between study arms when missing UDS considered positive was analysed.</t>
  </si>
  <si>
    <t xml:space="preserve">The study medication was also sold commercially at the study site. This treatment has elsewhere been reported as the PROMETA protocol. </t>
  </si>
  <si>
    <t>outpatient (already engaged in substance use disorder treatment); 12 sites; USA</t>
  </si>
  <si>
    <t>3 &amp; 6 months</t>
  </si>
  <si>
    <t xml:space="preserve">bupropion extended release;  nicotine inhaler </t>
  </si>
  <si>
    <t>Treatment as usual substance use disorder counselling once / week and in the intervention study arm smoking cessation counselling and contingency management for CO levels &lt;4ppm</t>
  </si>
  <si>
    <t>Weekly proportion of stimulant-abstinent UDS and self report MA use on the Time Line Follow Back</t>
  </si>
  <si>
    <t>proportion of stimulant-abstinent participants at follow-up; abstinence during treatment; number of drug free days; smoking abstinence; substance use disorder treatment attendance</t>
  </si>
  <si>
    <t>UDS; self-report; CO levels; patient count of attendance</t>
  </si>
  <si>
    <t>NIDA grant and Centre for the Clinical Trials Network</t>
  </si>
  <si>
    <t>N-acetyl cysteine</t>
  </si>
  <si>
    <r>
      <t xml:space="preserve">MA dependent (abstract says DSM-IV but methods says MINI); 1 MA+ UDS (waived later in protocol for n=20 with no MA+ UDS); </t>
    </r>
    <r>
      <rPr>
        <sz val="11"/>
        <rFont val="Calibri"/>
        <family val="2"/>
      </rPr>
      <t>≤29/30 days MA use prior to consent</t>
    </r>
  </si>
  <si>
    <r>
      <t xml:space="preserve">≥18 yrs; MA dependent (DSM-IV); </t>
    </r>
    <r>
      <rPr>
        <sz val="11"/>
        <rFont val="Calibri"/>
        <family val="2"/>
      </rPr>
      <t>≥</t>
    </r>
    <r>
      <rPr>
        <sz val="11"/>
        <rFont val="Calibri"/>
        <family val="2"/>
        <scheme val="minor"/>
      </rPr>
      <t>1 MA+ UDS (&gt;500ng/ml)</t>
    </r>
  </si>
  <si>
    <r>
      <t xml:space="preserve">Randomisation: 25mg OD; escalated for first 35 days to 200mg OD or the participant's max tolerated dose; dose then maintained Week 6-12. If participant did not tolerate side effects could reduce dose only once during maintenance phase (to highest previously tolerated dose); participant had to receive </t>
    </r>
    <r>
      <rPr>
        <sz val="11"/>
        <rFont val="Calibri"/>
        <family val="2"/>
      </rPr>
      <t>≥</t>
    </r>
    <r>
      <rPr>
        <sz val="11"/>
        <rFont val="Calibri"/>
        <family val="2"/>
        <scheme val="minor"/>
      </rPr>
      <t xml:space="preserve"> 50mg OD to stay enrolled on study. Week 13 tapered doses were 100mg OD for 3 days; 50mg OD for 2 days; 25 mg OD for 2 days. </t>
    </r>
  </si>
  <si>
    <r>
      <t xml:space="preserve">UDS collected 3 times per week. "use week" was defined as each 7-day period beginning with first dose of study drug. A positive "use week" was any week in which </t>
    </r>
    <r>
      <rPr>
        <sz val="11"/>
        <rFont val="Calibri"/>
        <family val="2"/>
      </rPr>
      <t xml:space="preserve">≥1 UDS was MA+. A  "negative use week" was any week in which all UDS were MA negative, even if only 1-2 UDS were collected. Data were considered missing if 0 UDS were collected. </t>
    </r>
  </si>
  <si>
    <r>
      <t xml:space="preserve">Compliance was 69.8% in topiramate arm and 67.4% in PBO arm (NSS); MA use reduction measured by weekly median quantitative MA urine level resulted in significantly more topiramate participants than PBO reduce MA use (64.2% and 42.3%) </t>
    </r>
    <r>
      <rPr>
        <sz val="11"/>
        <rFont val="Calibri"/>
        <family val="2"/>
      </rPr>
      <t>≥25% of baseline rate during Weeks 6-12. For Weeks 1-12 a reduction between arms (53.6% and 36.6%) of ≥</t>
    </r>
    <r>
      <rPr>
        <sz val="11"/>
        <rFont val="Calibri"/>
        <family val="2"/>
        <scheme val="minor"/>
      </rPr>
      <t xml:space="preserve">25% of urine baseline concentrations; and similar results of self-reported use reduction </t>
    </r>
    <r>
      <rPr>
        <sz val="11"/>
        <rFont val="Calibri"/>
        <family val="2"/>
      </rPr>
      <t xml:space="preserve">≥50% </t>
    </r>
    <r>
      <rPr>
        <sz val="11"/>
        <rFont val="Calibri"/>
        <family val="2"/>
        <scheme val="minor"/>
      </rPr>
      <t xml:space="preserve">in Weeks 6-12 and Weeks 1-12 (49.1%/26.9% and 37.9%/14.3% ). CGI-O improved in topiramate arm compared to PBO (p=0.03); CGI-S no difference / NSS; cravings decreased over time on BSCS (p=0.09); NSS changes on ASI-Lite between treatment groups. </t>
    </r>
  </si>
  <si>
    <r>
      <t>Investigators planned multiple analyses to assess outcomes based on stratification factors. In the subgroup with lower MA use at baseline (</t>
    </r>
    <r>
      <rPr>
        <sz val="11"/>
        <rFont val="Calibri"/>
        <family val="2"/>
      </rPr>
      <t>≤18  days of prior 30) bupropion increased weekly periods of MA abstinence as compared to PBO (p=0.03). At the end of the study treatment, the bupropion group had 16% more participants with a MA-free week than PBO. In the male participants only, participants randomised to bupropion demonstrated a higher rate of increase in proportion of participants with a MA-free week as compared to PBO (p=0.04). More sophisticated stats allowing for adjustment with the Bonferroni method of Holm assessed all of the stratified factors (gender, baseline use, depression) in each possible combination and determined that two subgroups were significantly more likely to have an MA-free week: male depressed and non-depressed participants with low baseline use (OR 1.39 and OR 1.34 p=&lt;0.001), and non-depressed female participants with low baseline use (OR=1.27, p=0.02)</t>
    </r>
  </si>
  <si>
    <r>
      <t xml:space="preserve">18-50 yrs; MA dependent (DSM-IV); treatment seeking; </t>
    </r>
    <r>
      <rPr>
        <sz val="11"/>
        <rFont val="Calibri"/>
        <family val="2"/>
      </rPr>
      <t>≥1 MA+ UDS during screening</t>
    </r>
  </si>
  <si>
    <r>
      <t>Mean TES was significantly higher for bupropion than placebo; NSS difference between arms in retention.</t>
    </r>
    <r>
      <rPr>
        <strike/>
        <sz val="11"/>
        <rFont val="Calibri"/>
        <family val="2"/>
        <scheme val="minor"/>
      </rPr>
      <t xml:space="preserve"> However, in the mixed-effects model the probability of providing an MA+ UDS during the 12 week treatment period was not significantly impacted by the study arm or the interaction between bupropion and time.  There was a significant interaction between bupropion and baseline MA use - a greater reduction in  probability of MA+ UDS with bupropion relative to PBO among participants with higher BL MA use frequency. Female gender and higher frequency MA use were significantly associated with testing MA+ during treatment.</t>
    </r>
  </si>
  <si>
    <r>
      <t>Jayaram-Lindstr</t>
    </r>
    <r>
      <rPr>
        <sz val="11"/>
        <rFont val="Calibri"/>
        <family val="2"/>
      </rPr>
      <t>öm</t>
    </r>
  </si>
  <si>
    <r>
      <t xml:space="preserve">There was no difference between arms in self-reported days of MA use in the last 30 days. The reduction in MA use from baseline to Week 10 was significantly greater for the treatment arm as compared to PBO (6.6 vs 3.8 days, p=0.05). The trend remained when analysed for high/low MA use at baseline (statistically significant for high baseline use - defined as </t>
    </r>
    <r>
      <rPr>
        <sz val="11"/>
        <rFont val="Calibri"/>
        <family val="2"/>
      </rPr>
      <t>≥</t>
    </r>
    <r>
      <rPr>
        <sz val="11"/>
        <rFont val="Calibri"/>
        <family val="2"/>
        <scheme val="minor"/>
      </rPr>
      <t>10 days of MA use in prior 30)</t>
    </r>
  </si>
  <si>
    <t>Aripiprazole for the treatment of methamphetamine dependence: a randomised, double-blind, placebo-controlled trial</t>
  </si>
  <si>
    <t>Topiramate for the treatment of methamphetamine addiction: a multi-centre placebo-controlled trial</t>
  </si>
  <si>
    <t xml:space="preserve">Current dependence on any psychoactive substance except MA, nicotine, marijuana; physiological dependence on alcohol or a sedative-hypnotic; current diagnoses of anxiety/affective/psychotic disorders; court-mandated substance abuse treatment; pregnant; taking psychotropic medication that could interfere with ondansetron; opiate substitutes within 2 months enrolment; asthmatic; AIDS. </t>
  </si>
  <si>
    <t xml:space="preserve">NSS difference in measures of CGI-O, CGI-S, MAWQ, rate of change in BSCS, retention. On the ASI-Lite, while some measures demonstrated significant difference between study arms none were maintained after correcting for multiple comparisons. </t>
  </si>
  <si>
    <t>opioid use in last 30 days; opioid dependence in last 5 years; sensitivity to naltrexone / dilutent components; pregnancy; MRI contraindications; serious medical illness in past 30 days</t>
  </si>
  <si>
    <t xml:space="preserve">Significant time x treatment interaction for the XR-NTX arm achieving a greater reduction in MA use as compared to PBO. NSS difference in cravings between the study arms. </t>
  </si>
  <si>
    <t xml:space="preserve">Alkermes supplied study drug. NIH NIDA. </t>
  </si>
  <si>
    <t>serious cardiac, hepatic, or renal disease; high level suicidal ideation; history severe drug reactions; allergy to study drug</t>
  </si>
  <si>
    <t>Enrolments were through a probation centre, Ministry of Justice (all participants were inmates)</t>
  </si>
  <si>
    <t>dependence on another substance other than MA/cannabis/nicotine; active psychosis or major depression; significant medical conditions; previous diagnosis of ADHD or narcolepsy; previous adverse reaction to modafinil; treated with modafinil or dexamphetamine in the previous month; pregnant / breast feeding</t>
  </si>
  <si>
    <t>PMH seizures / brain injury; sensitivity/previous adverse reaction to methylphenidate; any medical/neurological/psychiatric condition that would make study compliance difficult or unsafe; first-degree relatives with early cardiovascular morbidity/mortality; pregnant or breastfeeding; prescribed medications contraindicated with study drug</t>
  </si>
  <si>
    <t>randomised to medication/PBO condition for 10 weeks followed by 4 weeks of single-blind PBO for all participants. Methylphenidate was titrated as: 18 mg OD for Week 1; 36 mg for Week 2; 54 mg for Week 3-10.</t>
  </si>
  <si>
    <t>self-report substance use for 2 weeks prior to screening and  each day during study visit on ASI</t>
  </si>
  <si>
    <t>NSS difference between study arms in UDS for MA; the only other drug was a significantly higher rate of marijuana UDS at Week 10 in the PBO arm. CQ-Now cravings were significantly greater in the PBO arm than the  treatment arm at Week 10 and Week 14 but NSS on VAS; NSS difference between study arms for treatment compliance/AE's/treatment satisfaction</t>
  </si>
  <si>
    <t>NIH NIDA D01-DA025-084 / U01-DA013045 / K24-DA16170; study drug provided by Janssen Pharmaceuticals</t>
  </si>
  <si>
    <t>Daily supervised dosing. 18 mg OD for first week, 36 mg OD for second week, 54 mg OD thereafter until end of Week 22</t>
  </si>
  <si>
    <t xml:space="preserve">retention in treatment was greater in the methylphenidate arm as compared to PBO Week 6 through Week 22. NSS difference between study arms in measures of craving of severity of dependence. </t>
  </si>
  <si>
    <t>Time x treatment interaction effect and mean difference in changes in scores from baseline to endpoint between the study arms: temptation severity to use; opiate / MA withdrawal; anxiety; depression; Addiction Severity</t>
  </si>
  <si>
    <t xml:space="preserve">This study analysed a sample of both MA and/or opioid dependent participants, no data were provided on the results of just one group or the other within the sample. The authors hypothesized their findings may be due to the use of pexacerfont during withdrawal as the most significant decrease observed was early in treatment. Noted that there was an imbalance on the randomisation with the intervention arm having had higher baseline scores which may have accounted for some of the effect. </t>
  </si>
  <si>
    <t>serious medical condition that may interfere with study participation; current pregnancy/lactating; current serious suicidal intention/plan; previous treatment with NAC; abnormal LFTs; physical conditions linked to AE's related to NAC; dependency on another substance except nicotine; concurrent psychiatric disorders requiring mood stabilisers/antidepressants/antipsychotics</t>
  </si>
  <si>
    <t>any other mental disorder (DSM-IV Asix I) except depression; any serious medical/neurological problem; IQ&lt;70; abuse of other substances in prior 6 months except nicotine or methadone; ADHD history; pregnancy/breast feeding; development of psychotic symptoms requiring pharmacotherapy; serious suicidal ideations</t>
  </si>
  <si>
    <t>On the ASI there was a statistically significant difference in drug use severity and drug need between topiramate and PBO, with topiramate study arm demonstrating lower scores; NSS difference in cravings or depressive symptoms between the study arms; NSS difference between groups on MA+ urines until Week 6 when topiramate study arm had a statistically significantly lower MA+ urine test rate as compared to PBO, this was NSS at following time points to end of study</t>
  </si>
  <si>
    <t xml:space="preserve">All of the participants in this study sample were on prescribed methadone for opiate dependence (and opiate free at enrolment). Medication adherence was reported to be 100% with no participant returning any capsules at the final study visit. </t>
  </si>
  <si>
    <t>motivational, cognitive behavioural therapy and relapse prevention counselling; introduction to the 12 steps; encouragement to participate in meetings, lectures; and group and individual therapies</t>
  </si>
  <si>
    <t>severe mood disorder; suicidal thoughts; psychosis; unstable medical conditions; intolerable complications arising from use of buprenorphine or dependent / abuse of other substances during study</t>
  </si>
  <si>
    <t>addiction treatment centre; Iran</t>
  </si>
  <si>
    <t>MA abstinence</t>
  </si>
  <si>
    <r>
      <t xml:space="preserve">Treatment seeking; both opioid and ATS dependent (DSM-IV); self-report use of ATS on </t>
    </r>
    <r>
      <rPr>
        <sz val="11"/>
        <rFont val="Calibri"/>
        <family val="2"/>
      </rPr>
      <t>≥2 days per week in prior month; opioid and ATS+ UDS at enrolment</t>
    </r>
  </si>
  <si>
    <t>hypersensitivity to atomoxetine; narrow angle glaucoma; pheochromocytoma; severe CV disorder; HTN; LFT's &gt; 3 x ULN; liver failure; acute hepatitis; current suicide / homicide risk; current psychotic disorder or major depression or taking a neuroleptic or anti-depressant medication including MAOI in prior 2 weeks; current treatment for substance use disorder</t>
  </si>
  <si>
    <t>Participants were treated for 10 days in the inpatient program to stabilise on buprenorphine/naloxone and achieve an initial MA/amph abstinence prior to being randomised to atomoxetine or PBO which was done on Day 5-7 of inpatient admission. 40 mg OD / PBO for the first 7 days then 80 mg OD / PBO for the remainder of the treatment period.</t>
  </si>
  <si>
    <t>Behavioural counselling</t>
  </si>
  <si>
    <t>proportion of days abstinent from ATS; reductions in illicit opioid use; reduction of depressive symptoms; treatment retention</t>
  </si>
  <si>
    <t>NIH NIDA: K24 DA000445; R01 DA14718; State of Connecticut; University Sains Malaysia</t>
  </si>
  <si>
    <t>Seven sets of partners were recruited and randomised together (modafinil n=4, PBO n=3) but only data from the presenting index case was included as the partners would not constitute independent observations. Two-thirds of this sample injected MA, the other third smoked. Given the low between group difference in change to MA use (20%) the planned sample size was insufficient and the study was underpowered. Analysis of the relationship between potential predictors of post-treatment outcome other than study arm showed that the most pronounced effect was from attending counselling: each counselling session attended during the treatment period reduced 28-day stimulant self-reported use by 1 day at post-treatment follow-up, and any counselling at all by 6 days. Modafinil AE's included reports of thought disorder and anxiety and may indicate caution in patients with pre-existing psychotic symptoms or anxiety.</t>
  </si>
  <si>
    <t>≥18 yrs; MA dependent (DSM-IV); not pregnant / lactating</t>
  </si>
  <si>
    <t>individual sessions during study treatment phase. CM was non-cash vouchers increasing in value from $3 to $15 for each consecutive MA free urine. Maximum vouchers available through the study was $537 per participant</t>
  </si>
  <si>
    <t>UDS analysed as Joint Probability Index at 6 and 12 weeks of treatment (the number of MA-metabolite free urines submitted by participants in each treatment arm at that time divided by the number of participants randomised to the treatment group) and the Treatment Effectiveness Score (the average of the sum of MA free urine samples submitted per participant in each treatment arm), the percentage of samples negative for MA overall, the longest consecutive period of MA abstinence, and the percentage of participants with at least 2 and 3 consecutive weeks of MA abstinence)</t>
  </si>
  <si>
    <t>primary medical condition that might interfere with safe study participation; current pharmacotherapy for which concurrent concomitant treatment with an SSRI would be contraindicated; a psychiatric condition that required pharmacological or behavioural intervention; dependence on opioids/cocaine/alcohol/benzos</t>
  </si>
  <si>
    <t>sertraline / PBO 50 mg OD Day 1-7; 50 mg BID from Day 8 to end of treatment phase (100 mg total medication dose). This was a four-arm study: sertraline only; sertraline + contingency management; PBO only; PBO + contingency management</t>
  </si>
  <si>
    <t>Treatment Effectiveness Score (TES); longest period of consecutive MA free UDS; count</t>
  </si>
  <si>
    <t xml:space="preserve">The authors suggest that sertraline is not effective in this group and the lack of change in depressive symptoms amongst this sample suggests that the depressive symptoms are associated with MA withdrawal or methamphetamine use disorder as opposed to a depressive disorder. This sample was also analysed by Zorick et al (2011) in a secondary analysis examining factors that were different between the participants who increased MA use and those who did not. The only difference distinguishing the two groups were significantly higher MA cravings in the participants who reported higher use. </t>
  </si>
  <si>
    <t>no other DSM-IV psychiatric diagnosis or dependence to other substances; not currently taking antipsychotics except aripiprazole; currently not suicidal / homicidal; no serious medical illnesses; no known hypersensitivity or allergy to aripiprazole; not pregnant</t>
  </si>
  <si>
    <t xml:space="preserve">count; Positive and Negative Symptoms Scale (PANSS); Clinical Global Impression Scale (CGI); Brief Substance Craving Scale (BSCS); Abnormal Involuntary Movement Scale (AIMS); Barnes Akathisia Scale (BAS); Simpson Angus Scale (SAS) </t>
  </si>
  <si>
    <t xml:space="preserve">18-50 yrs; DSM-IV co-existing amphetamine and opioid dependence for more than one year duration; education high school or above; negative UDS and alcohol breath tests; no psychotropic medication; a relative willing to participate in treatment oversight; stable address and home phone number; not pregnant </t>
  </si>
  <si>
    <t>At Week 10 significantly higher proportion of heroin negative UDS but NSS difference in amphetamine UDS in naltrexone study arm as compared to PBO at Week 10; NSS difference in self-reported amphetamine use;  NSS difference between groups on cravings for opioids / amphetamines, HIV drug-risk and sex-risk behaviours or AE's; a significant difference in GAF scored at Week 10 favouring the naltrexone study arm</t>
  </si>
  <si>
    <t>Three study arms: aripiprazole 15 mg OD; methylphenidate 18 mg OD for first week, 36 mg OD for second week, then 54 mg OD for rest of study; PBO</t>
  </si>
  <si>
    <t>unstructured: cognitive therapy; psycho-education; counselling; support</t>
  </si>
  <si>
    <t>change in use as a function of time; retention</t>
  </si>
  <si>
    <t>Aripiprazole study arm had significantly more MA-positive UDS as compared to methylphenidate or PBO arms. However, the results were not as demonstrable in the ITT whereby the missing UDS were considered MA positive. See comments.</t>
  </si>
  <si>
    <t>No participant was found to be consuming MA (all amphetamine). This study was ceased early following an interim analysis which revealed that one study arm was doing significantly worse than PBO. Aripiprazole was significantly associated with a higher proportion of amph-positive UDS as compared to PBO; while methylphenidate demonstrated a significantly reduced association with amph-positive UDS. 2 participants in the aripiprazole arm discontinued due to AE's.</t>
  </si>
  <si>
    <r>
      <t xml:space="preserve">Adults enrolled in outpatient substance use disorder treatment; interested in quitting smoking (cigarettes); current MA or cocaine dependent (DSM-IV); smoking at least 7 cigarettes / day; CO level </t>
    </r>
    <r>
      <rPr>
        <sz val="11"/>
        <rFont val="Calibri"/>
        <family val="2"/>
      </rPr>
      <t>≥</t>
    </r>
    <r>
      <rPr>
        <sz val="11"/>
        <rFont val="Calibri"/>
        <family val="2"/>
        <scheme val="minor"/>
      </rPr>
      <t>8 ppm; smoking cigarettes at least 3 months</t>
    </r>
  </si>
  <si>
    <t xml:space="preserve">Bupropion extended release 150 mg OD for Days 1-3; 300 mg OD for Days 4 through Week 10; 3-day dose taper to 150 mg following Week 10 and 6-16 nicotine cartridges in the NICOTROL inhaler per day as required with a 3 week taper following Week 10 </t>
  </si>
  <si>
    <t>NSS difference between study arms on stimulant abstinence by UDS</t>
  </si>
  <si>
    <t>No difference in stimulant use observed at any time point; smoking prevalence was reduced in the bupropion arm as compared to PBO</t>
  </si>
  <si>
    <t xml:space="preserve">Participants were low use throughout the study and analysis was not conducted by stimulant type. </t>
  </si>
  <si>
    <t>Comparing the effects of buprenorphine and methadone in the reduction of methamphetamine craving: a randomised clinical trial</t>
  </si>
  <si>
    <t xml:space="preserve">n=40 (20 buprenorphine 20 methadone) DSM-V MUD, daily MA use for &gt; 6 months, discontinue use just before trial enrolment </t>
  </si>
  <si>
    <t>Primary diagnosis other than MUD, major medical problems</t>
  </si>
  <si>
    <t xml:space="preserve">Iranian men admitted to a psychiatric ward, diagnosed with severe MUD and withdrawal </t>
  </si>
  <si>
    <t>Buprenorphine and methadone</t>
  </si>
  <si>
    <t>Buprenorphine 8mg / methadone 40mg</t>
  </si>
  <si>
    <t>Daily</t>
  </si>
  <si>
    <t>Buprenorphine administered sublingual, methadone oral</t>
  </si>
  <si>
    <t>None allowed/ did not clarify</t>
  </si>
  <si>
    <t>Craving</t>
  </si>
  <si>
    <t>Visual Analogue Scale (VAS) (1-10)</t>
  </si>
  <si>
    <t>Abstinence, retention in treatment</t>
  </si>
  <si>
    <t xml:space="preserve">Both buprenorphine and methadone reduced MA craving. Buprenorphine significantly lower craving score from days 10-14 only. </t>
  </si>
  <si>
    <t>All participants completed the 17 day treatment and produced no MA positive urines throughout the trial</t>
  </si>
  <si>
    <t>Potential risk. Psychiatric inpatient ward, ability to leave the ward/ withdraw unknown</t>
  </si>
  <si>
    <t>Vice chancellery of research, University of Medical Sciences, Shiraz, Iran</t>
  </si>
  <si>
    <t xml:space="preserve">Does not provide a placebo control group, impossible to know if reduction in craving is significantly affected by either medication. Short study period, and no follow up makes conclusions difficult. Cravings during withdrawal may not reflect long term outcomes. No standard of care. Conclusions overstated. </t>
  </si>
  <si>
    <t>n=70 (mod 400mg) and n=72 (mod 200mg). &gt;18yo, DSM-IV MUD, at least one positive MA screen in previous 3 weeks. , 4 +UDS</t>
  </si>
  <si>
    <t>Dependence on a drug other than MA, cannabis or nicotine, pregnancy, lactation and serious medical conditions including AIDS and psychiatric disorders requiring medication, court mandated UDS</t>
  </si>
  <si>
    <t>8 different outpatient clinics in the USA. Participants required to attend 3 times a week</t>
  </si>
  <si>
    <t>Modafinil</t>
  </si>
  <si>
    <t>200mg or 400mg depending on treatment arm</t>
  </si>
  <si>
    <t>Three arms, 400, 200, placebo</t>
  </si>
  <si>
    <t>Matrix Institute CBT, Motivational Enhancement Therapy</t>
  </si>
  <si>
    <t>CBT: 3 times weekly, MET: once during screening</t>
  </si>
  <si>
    <t>CBT: 90 minute</t>
  </si>
  <si>
    <t>Urine analysis for MA non-use weeks</t>
  </si>
  <si>
    <t xml:space="preserve">Use, EOTA addiction severity, treatment effectiveness, self control, ADHD HIV risk behaviour, impulsiveness, </t>
  </si>
  <si>
    <t>Urine analysis for MA concentration, ASI, CGI-O and CGI-S, BSCS, HRBS, ADHD, HAM-D, Barratt's Impulsiveness Scale</t>
  </si>
  <si>
    <t>The effect of modafinil on MA non-use weeks was not significant</t>
  </si>
  <si>
    <t>There were no significant differences between treatment arms for any secondary outcome. Those with greatest compliance (1st quartile) observed greater abstinence from MA, however this is not causal as comparison did not include placebo group and external confounders were not identified/controlled</t>
  </si>
  <si>
    <t>Low. Paid study in USA may coerce low socio-economic people who cannot afford treatment any other way</t>
  </si>
  <si>
    <t>National Institute of Drug Abuse contract</t>
  </si>
  <si>
    <t>"NIDA had a major role in study design, in the analysis and interpretation of data, and in the writing and submission of this manuscript for publication"</t>
  </si>
  <si>
    <t>n=100. MA dependent DSM-IV (or MINI), use MA &lt;30 times per month. See Elkashef 2008 for further detail</t>
  </si>
  <si>
    <t>Uncontrolled hypertension, history of LOC, diabetes, some medications.  See Elkashef 2008 for further detail</t>
  </si>
  <si>
    <t>Outpatient clinics in the USA. Participants required to attend 3 times per week</t>
  </si>
  <si>
    <t>Bupropion</t>
  </si>
  <si>
    <t>150mg (SR)</t>
  </si>
  <si>
    <t>Twice Daily</t>
  </si>
  <si>
    <t>Total 300mg/od</t>
  </si>
  <si>
    <t>3 times weekly</t>
  </si>
  <si>
    <t>90 minute</t>
  </si>
  <si>
    <t>End-of-treatment-abstinence (EOTA)</t>
  </si>
  <si>
    <t>Urine analysis for MA abstinence in weeks 11 and 12, attend 2/3 weekly, all negative</t>
  </si>
  <si>
    <t>Safety, medication adherence</t>
  </si>
  <si>
    <t>SAEs etc. Urine analysis for bupropion</t>
  </si>
  <si>
    <t xml:space="preserve">Bupropion did not significantly increase abstinence in MA dependent individuals with low MA use. </t>
  </si>
  <si>
    <t>Medication adherence was 47%. No differences in safety</t>
  </si>
  <si>
    <t>Low. Participant reimbursement not stated</t>
  </si>
  <si>
    <t>"NIDA had a major role in study design, in the analysis and interpretation of data, and in the writing and submission of this manuscript for publication" CBT was more than TAU, protocol amendment, n=20 no MA UDS</t>
  </si>
  <si>
    <t>n=27. 18yo+ DSM-IV MA dependent treatment seeking adults, positive MA UDS during screening, not pregnant</t>
  </si>
  <si>
    <t>cardiovascular disease, hypertensive, renal or cognitive disorder, major psych disorder (not MA induced), suicide risk &lt;10 years or dependence on cocaine, opiates, alcohol, benzos</t>
  </si>
  <si>
    <t>us</t>
  </si>
  <si>
    <t xml:space="preserve">Varenicline </t>
  </si>
  <si>
    <t>1mg</t>
  </si>
  <si>
    <t>Up titrated from 0.5mg/daily over a week before withdrawing from MA. TSD 2mg/day</t>
  </si>
  <si>
    <t>once a week</t>
  </si>
  <si>
    <t>60 minutes</t>
  </si>
  <si>
    <t>End-of-treatment-abstinence (EOTA), treatment effectiveness score</t>
  </si>
  <si>
    <t>Urine analysis for MA abstinence in weeks 8 and 9, number of MA negative UDS during the 9 week treatment</t>
  </si>
  <si>
    <t>time to relapse (subgroup who achieved abstinence), number of cigarettes smoked</t>
  </si>
  <si>
    <t>Time, UDS, count</t>
  </si>
  <si>
    <t>There were no differences in EOTA or TES between treatment arms. Baseline MA predicted TES, but this was independent of treatment</t>
  </si>
  <si>
    <t>No difference in time to relapse, however a greater reduction in smoking was observed in varenicline arm</t>
  </si>
  <si>
    <t xml:space="preserve">National Institute of Drug Abuse  </t>
  </si>
  <si>
    <t>Also found no significant effect of inpatient vs. outpatient but was not designed to measure this. Underpowered</t>
  </si>
  <si>
    <t>Apriprazole for the treatment of methamphetamine dependence: a randomised, double-blind, placebo-controlled trial</t>
  </si>
  <si>
    <t>n=45. DSM-IV MA dependent treatment seeking 18-60, no acute illness, MA positive UDS at screening. Age changed from 50 17 months into the study</t>
  </si>
  <si>
    <t>major depressive or bipolar, history of psych medication &gt; 4 weeks  HIV medication, CD4&lt;200</t>
  </si>
  <si>
    <t>Once weekly visits to outpatient service, USA</t>
  </si>
  <si>
    <t>Aripiprazole</t>
  </si>
  <si>
    <t>20mg</t>
  </si>
  <si>
    <t>Up titrated from 5mg/day week 1 to 10mg/day week 2 to 20mg/day for remainder of treatment. Pts with known side effects and reduced dose</t>
  </si>
  <si>
    <t>CBT and MI</t>
  </si>
  <si>
    <t>30-minute</t>
  </si>
  <si>
    <t>Reduction in use</t>
  </si>
  <si>
    <t>MA positive urines per week</t>
  </si>
  <si>
    <t>Medication adherence, sexual risk behaviours, craving, depression (not listed)</t>
  </si>
  <si>
    <t>pill counts MEMS, "standard criteria", VAS, CES depression</t>
  </si>
  <si>
    <t>There was no difference in MA use between treatment arms</t>
  </si>
  <si>
    <t>No difference in medication adherence. Sexual risk behaviours declined similarly between arms. Craving decreased over time for both groups but no difference between arms, no difference in depression scores</t>
  </si>
  <si>
    <t xml:space="preserve">Low. Paid study in USA may coerce low socio-economic people who cannot afford treatment. </t>
  </si>
  <si>
    <t>National Institute of Drug Abuse grant</t>
  </si>
  <si>
    <t>Male:female ratio 40:5. Inclusion criteria changed mid study. High retention. 5 sensitivity analyses were conducted, did not change outcomes. 3 month follow up not reported</t>
  </si>
  <si>
    <t>n=50. Aged 18-65, DSM-IV MA dependent treatment seeking, born or identifies as male, anal sex with men under influence of MA &lt; 6 months, MA positive UDS, HIV CD4&gt;200, &gt;100 with undetectable viral lode</t>
  </si>
  <si>
    <t xml:space="preserve">psych comorbidity, current opioid use, alcohol dependent, acute illness risk of incarceration, </t>
  </si>
  <si>
    <t>SF outpatient clinic, USA</t>
  </si>
  <si>
    <t>Naltrexone ER</t>
  </si>
  <si>
    <t>380mg</t>
  </si>
  <si>
    <t>Every 4 weeks</t>
  </si>
  <si>
    <t>Inj baseline, week 4, week 8</t>
  </si>
  <si>
    <t>Once a week</t>
  </si>
  <si>
    <t>30 minutes</t>
  </si>
  <si>
    <t>Use and change in use</t>
  </si>
  <si>
    <t>MA positive urines per week, pooled analysis</t>
  </si>
  <si>
    <t>Sexual and HIV risk behaviours, cravings and use, retention, depression. Psychological distress</t>
  </si>
  <si>
    <t>"Standard Criteria", ACASI, VAS, SDS, CED epidemiology, PHQ2</t>
  </si>
  <si>
    <t>All analysis demonstrated a similar risk of testing positive for MA in weekly UDS</t>
  </si>
  <si>
    <t>National Institute of Drug Abuse grant. Study drug donated by Alkermes</t>
  </si>
  <si>
    <t>While restricted to men only did include 3 trans people (2 m-f 1 f-m). Poor randomisation</t>
  </si>
  <si>
    <t>Mirtazapine to reduce methamphetamine use</t>
  </si>
  <si>
    <t>n=30. DSM-IV MA dependent MSM 18-60 y.o. anal sex &lt;3 months, positive MA urine screen. No acute medical, psych</t>
  </si>
  <si>
    <t>Major depressive, antidepressant use &lt; 4 weeks, HIV+ CD4&lt;200</t>
  </si>
  <si>
    <t>Outpatients in San Francisco department of public health USA</t>
  </si>
  <si>
    <t xml:space="preserve">Mirtazapine </t>
  </si>
  <si>
    <t>30mg</t>
  </si>
  <si>
    <t>daily</t>
  </si>
  <si>
    <t>15mg for first week, then 30mg for remaining 11 weeks</t>
  </si>
  <si>
    <t>medication adherence, depression,  sexual risk behaviours</t>
  </si>
  <si>
    <t>MEMS, CES-D, "standard criteria"</t>
  </si>
  <si>
    <t>Mirtazapine significantly reduced MA use among current MA users who were receiving counselling</t>
  </si>
  <si>
    <t>&lt;50% adherence, no change in depressive scores, sexual risk behaviours decreased more in the mirtazapine arm</t>
  </si>
  <si>
    <t xml:space="preserve">States the funder has no role in study design. Randomised issues. High retention. </t>
  </si>
  <si>
    <t xml:space="preserve">n=13. DSM-IV ATS dependent, 18-65, reported use of AMPH or MA in past 72 hours. </t>
  </si>
  <si>
    <t>pregnant, previous psychosis, suicide risk, withdrawal from other drug risk , taking antidepressants or referred through justice health</t>
  </si>
  <si>
    <t>Outpatient clinics, Sydney and Fremantle, Australia</t>
  </si>
  <si>
    <t>15mg first 2 nights, then 30mg next 12 nights</t>
  </si>
  <si>
    <t>narrative therapy</t>
  </si>
  <si>
    <t>once a week (5 weeks)</t>
  </si>
  <si>
    <t xml:space="preserve">45 minutes </t>
  </si>
  <si>
    <t>Retention in treatment</t>
  </si>
  <si>
    <t>Duration of retention in the study</t>
  </si>
  <si>
    <t>Withdrawal, insomnia, psychiatric morbidity, depression, anxiety, severity of dependence, drug use occasions</t>
  </si>
  <si>
    <t>ACSA, AIS-5, BSI, DASS, SDS, OTI</t>
  </si>
  <si>
    <t>Mirtazapine is not significantly effective at improving treatment or retention in care</t>
  </si>
  <si>
    <t>No differences in any secondary outcomes. Withdrawal severity remained elevated after 5 weeks</t>
  </si>
  <si>
    <t>Low</t>
  </si>
  <si>
    <t>First author supported by NHMRC, no direct funding, medication donated by Organnon</t>
  </si>
  <si>
    <t>Difficult to compare with #7, 2 week outpatient detox very different setting</t>
  </si>
  <si>
    <t>Topiramate for the treatment of methamphetamine addiction: a multi-center placebo-controlled trial</t>
  </si>
  <si>
    <t>n=69. 18yo+ DSM-IV MA dependent, MA positive urine screen during screening</t>
  </si>
  <si>
    <t>Pregnancy, lactation, renal impairment. Major medical psych conditions, court mandated drug treatment</t>
  </si>
  <si>
    <t>8 outpatient medical centres, USA</t>
  </si>
  <si>
    <t>28 days</t>
  </si>
  <si>
    <t>Topiramate</t>
  </si>
  <si>
    <t xml:space="preserve">200mg  </t>
  </si>
  <si>
    <t>25mg/day escalated to 200mg/day over first 35 days, or to patients max tolerated. Tapered to 25mg/day in week 13</t>
  </si>
  <si>
    <t>BBCET (to increase retention only)</t>
  </si>
  <si>
    <t>Reported as "low"</t>
  </si>
  <si>
    <t>Negative MA use weeks</t>
  </si>
  <si>
    <t>UDS 3 times a week, weeks 6-12</t>
  </si>
  <si>
    <t>MA use, 21 day abstinence, relapse rate, reduction in amount of MA in urine, dependence, craving, anxiety, depression</t>
  </si>
  <si>
    <t>UDS 3 times a week, CGI-O, CGI-S, BSCS, ASI, Montgomery-Asberg Depression rating scale, pill count</t>
  </si>
  <si>
    <t>Topiramate did not improve abstinence from MA, including sensitivity analysis</t>
  </si>
  <si>
    <t>Topiramate may reduce MA over time, more effective for those abstinent at trials outset (subset). Additionally more likely to facilitate reduction in use and reduced severity of dependence</t>
  </si>
  <si>
    <t>Low/ unclear</t>
  </si>
  <si>
    <t>National Institute of Drug Abuse, Department of Veterans Affairs Cooperative Studies Program</t>
  </si>
  <si>
    <t>Few subjects reached 200mg dose, very high attrition &lt;6 weeks. "light" users more responsive to treatment. Se Ma 2012 for further analysis</t>
  </si>
  <si>
    <t>n=79. DSM-IV MA dependent treatment seeking, 18-65 yo.</t>
  </si>
  <si>
    <t>serious medical psych (medication) illness, seizure disorder, court ordered treatment</t>
  </si>
  <si>
    <t>nc</t>
  </si>
  <si>
    <t>5 outpatient medical centres, USA</t>
  </si>
  <si>
    <t>Bupropion SR</t>
  </si>
  <si>
    <t>150mg</t>
  </si>
  <si>
    <t>Once daily for first 3 days, then twice daily for about 11 weeks (300mg) reduce to once daily for last 3 days</t>
  </si>
  <si>
    <t>three times a week</t>
  </si>
  <si>
    <t>Proportion of negative MA use weeks</t>
  </si>
  <si>
    <t>UDS 3 times a week (all non-missing)</t>
  </si>
  <si>
    <t>Use, Anxiety, depression, craving</t>
  </si>
  <si>
    <t>UDS, ASI, HAM-D, BSCS</t>
  </si>
  <si>
    <t>Bupropion did not significantly increase abstinence in MA dependent individuals</t>
  </si>
  <si>
    <t>Sub group analysis of low use (&lt;18 days use last 30) showed efficacy. No other measures were different</t>
  </si>
  <si>
    <t>No funding stated in disclosure, however conducted under NIDA contract. Author 14 has received pharmaceutical funding in the past</t>
  </si>
  <si>
    <t>See Anderson 2015 for follow up - could not corroborate findings. Men displayed more efficacy</t>
  </si>
  <si>
    <t xml:space="preserve">n=34. DSM-IV MA dependent, 18-65 yo. </t>
  </si>
  <si>
    <t>Liver disease or elevated liver function, serious medical or psych disorders, positive urine for other drugs, family history of CVD, &gt;3 cigarette days per week</t>
  </si>
  <si>
    <t>University affiliated outpatient clinic, Tehran, Iran</t>
  </si>
  <si>
    <t>Riluzole</t>
  </si>
  <si>
    <t>50mg</t>
  </si>
  <si>
    <t>100mg total</t>
  </si>
  <si>
    <t>Matrix Model therapy</t>
  </si>
  <si>
    <t>Retention in treatment, EOTA</t>
  </si>
  <si>
    <t>Count, UDS</t>
  </si>
  <si>
    <t>Dependence, withdrawal, craving, depression</t>
  </si>
  <si>
    <t>ASSA, AWQ, STCQ, VAS, HAM-D</t>
  </si>
  <si>
    <t>Treatment arm displayed higher retention in treatment and abstinence at week 12</t>
  </si>
  <si>
    <t>There was a significant improvement in all scales in treatment arm</t>
  </si>
  <si>
    <t>Unclear</t>
  </si>
  <si>
    <t xml:space="preserve">ASI used to screen. Part of a PhD </t>
  </si>
  <si>
    <t xml:space="preserve">n=30. DSM-IV MA dependent, 18-50yo, treatment seeking positive MA screen. </t>
  </si>
  <si>
    <t>Serious medical, attend drug counselling &lt; 30 days, possible other drug withdrawal and psych disorder</t>
  </si>
  <si>
    <t>Single site, outpatient at SF, USA</t>
  </si>
  <si>
    <t>Dexamphetamine (SR)</t>
  </si>
  <si>
    <t>One 60mg dose day 1, then 2 30mg doses for remainder</t>
  </si>
  <si>
    <t>Motivational enhancement therapy</t>
  </si>
  <si>
    <t>50 minute</t>
  </si>
  <si>
    <t xml:space="preserve">Safety and efficacy </t>
  </si>
  <si>
    <t>bi-weekly UDS and SAEs</t>
  </si>
  <si>
    <t>MA use withdrawal, craving, medication adherence</t>
  </si>
  <si>
    <t>UDS, self report, AQW, desires for speed VAS (100mm), medication count</t>
  </si>
  <si>
    <t>No differences were apparent in terms of MA use</t>
  </si>
  <si>
    <t>Significantly attenuated withdrawal symptoms and reduced craving was apparent in the dex group. There was no difference in adherence or attendance</t>
  </si>
  <si>
    <t>Low. Payments to subjects not stated. May be only way for low SE patients in the US to receive treatment</t>
  </si>
  <si>
    <t>National Institute of Health grant</t>
  </si>
  <si>
    <t>Craving difference may disappear after week 5</t>
  </si>
  <si>
    <t>n=91. DSM-III MA or cocaine dependent, 17-66yo (32 MA)</t>
  </si>
  <si>
    <t>other drug primary dependence, medical contradictions or significant psych comorbid</t>
  </si>
  <si>
    <t>Imipramine</t>
  </si>
  <si>
    <t>Treatment arm given 50gm capsules for up to one week, then 100mg for up to one week, then 150mg for remaining 180 days. Control arm received 10mg capsules instead. Following day 180 all pts offered open label</t>
  </si>
  <si>
    <t>group counselling</t>
  </si>
  <si>
    <t>3-5 hours</t>
  </si>
  <si>
    <t xml:space="preserve">Retention in care </t>
  </si>
  <si>
    <t>Reduction in use, craving, depression</t>
  </si>
  <si>
    <t>UDS at 14, 28, 90 and 180 days, VAS, Beck Depression Rating</t>
  </si>
  <si>
    <t>A higher dose of imipramine was associated with enhanced retention in care</t>
  </si>
  <si>
    <t>No group differences in any secondary analysis</t>
  </si>
  <si>
    <t>NIDA grant</t>
  </si>
  <si>
    <t>Group included MA and cocaine participants, mostly cocaine, cannot extract MA results</t>
  </si>
  <si>
    <t>n=14. DSM-IV AMPH dependent, 18-65yo, MA primary AMPH used</t>
  </si>
  <si>
    <t>unstable mental illness, previous NAC or naltrexone treatment, opiate use</t>
  </si>
  <si>
    <t>University, Minneapolis outpatient medical centre, USA</t>
  </si>
  <si>
    <t>NAC + naltrexone</t>
  </si>
  <si>
    <t>2400mg NAC + 200mg naltrexone</t>
  </si>
  <si>
    <t>Escalating dose 600/50mg first 2 weeks, 1200/100 next 1800/150 next 4, 2400/200mg last 2 weeks. Not escalated if effective</t>
  </si>
  <si>
    <t>Penn Craving Scale - modified for MA use</t>
  </si>
  <si>
    <t>Frequency of use, global state dependence, depression, anxiety, quality of life</t>
  </si>
  <si>
    <t>UDS, CGI-S, HAM-D, HAM-A, SDS, QoLI</t>
  </si>
  <si>
    <t>Neither cravings or use were significantly different between groups</t>
  </si>
  <si>
    <t>Internal departmental funds</t>
  </si>
  <si>
    <t xml:space="preserve">Conflicting with study 19 on naltrexone, potentially underpowered </t>
  </si>
  <si>
    <t>n=34. treatment seeking, DSM-IV MA dependent 18 yo or older</t>
  </si>
  <si>
    <t>Serious medical condition, neurological or psychiatric disorder, suicidal &lt;30 days, alcohol dependence &lt;3 years, other SUD, hypertension, narcolepsy</t>
  </si>
  <si>
    <t>2 outpatient facilities LA, USA</t>
  </si>
  <si>
    <t>400mg</t>
  </si>
  <si>
    <t>200mg/day first 3 days escalated to 400mg/day, titrated to 200mg/day last 3 days. Permanent dose reduction possible if drug related AE</t>
  </si>
  <si>
    <t>CBT and CM</t>
  </si>
  <si>
    <t>UDS thrice weekly</t>
  </si>
  <si>
    <t>Retention in treatment, cravings, depression, cigarette smoking, AEs</t>
  </si>
  <si>
    <t>count, Beck Depressive, VAS, self report</t>
  </si>
  <si>
    <t xml:space="preserve">There were no differences in MA use between treatment arms. </t>
  </si>
  <si>
    <t>There were no differences in any secondary outcome.</t>
  </si>
  <si>
    <t>2 NIDA grants. Medication supplied by Cephalon</t>
  </si>
  <si>
    <t>Interesting that low CBT may indicate better outcomes</t>
  </si>
  <si>
    <t>n=12. Age 14-21, DSM-IV MA dependent, English speaking only</t>
  </si>
  <si>
    <t>Unstable medical condition, major psych disorder not due to SUD, other SUD, taking ADHD medication,  Anorexia/bulimia, hypertension, weight less that 50kg</t>
  </si>
  <si>
    <t>no/ unknown</t>
  </si>
  <si>
    <t>Adolescent outpatient facility in LA, USA</t>
  </si>
  <si>
    <t>Bupropion (SR)</t>
  </si>
  <si>
    <t>300mg total daily</t>
  </si>
  <si>
    <t>Feasibility, safety, tolerability</t>
  </si>
  <si>
    <t>Count, adverse events</t>
  </si>
  <si>
    <t>Treatment effectiveness</t>
  </si>
  <si>
    <t>UDS twice weekly</t>
  </si>
  <si>
    <t xml:space="preserve">Study in this group are not feasible in the current study design. </t>
  </si>
  <si>
    <t>Females provided significantly fewer MA positive urines. No other differences</t>
  </si>
  <si>
    <t>Very difficult recruitment - small sample size. Conclusion that this population is not feasible for drug trials</t>
  </si>
  <si>
    <t>n=25 baclofen, n=26 gabapentin. DSM-IV MA dependence, 18+</t>
  </si>
  <si>
    <t xml:space="preserve">Serious medical condition, neurological or psychiatric disorder, alcohol dependence &lt;3 years, other SUD, </t>
  </si>
  <si>
    <t>n=37</t>
  </si>
  <si>
    <t>Outpatient medical facility LA, USA</t>
  </si>
  <si>
    <t>Baclofen and gabapentin</t>
  </si>
  <si>
    <t>20mg, 800mg</t>
  </si>
  <si>
    <t>Thrice daily</t>
  </si>
  <si>
    <t>Baclofen: 10mg tid for days 1-3, 20mg tid until week 16, 10mg tid last 3 days. Gabapentin: 400mg tid first 3 days, 800mg tid until week 16, 400mg tid last 3 days</t>
  </si>
  <si>
    <t>Relapse prevention group therapy</t>
  </si>
  <si>
    <t>Treatment retention, depression, cravings, AEs</t>
  </si>
  <si>
    <t>Count, BDI, VAS</t>
  </si>
  <si>
    <t xml:space="preserve">No difference between any treatment arms for MA use. </t>
  </si>
  <si>
    <t>No differences in secondary outcomes</t>
  </si>
  <si>
    <t>18 weeks</t>
  </si>
  <si>
    <t>Low. Unpaid study in US providing free healthcare</t>
  </si>
  <si>
    <t>Suggest more potent/longer lasting GABA agonists like GVG may give results. Post hoc analysis showed higher probability of MA free urine correlates with medication adherence in all arms, significantly greater in baclofen arm</t>
  </si>
  <si>
    <t>n=41. 18+, DSM-IV MA dependence, treatment seeking, used MA &lt; 29 days of the past 30</t>
  </si>
  <si>
    <t xml:space="preserve">Serious medical condition, neurological or psychiatric disorder, suicidal &lt;30 days, alcohol dependence &lt;3 years, other SUD, history of seizure, anorexia or hypertension </t>
  </si>
  <si>
    <t>n=43</t>
  </si>
  <si>
    <t>150mg once daily first 3 days, twice daily for 12 weeks, once daily last 3 days</t>
  </si>
  <si>
    <t>EOT abstinence</t>
  </si>
  <si>
    <t>UDS negative final 2 weeks</t>
  </si>
  <si>
    <t>Treatment effectiveness, retention in treatment</t>
  </si>
  <si>
    <t>UDS (total number of negative), count</t>
  </si>
  <si>
    <t>There was no difference in EOT abstinence between groups</t>
  </si>
  <si>
    <t xml:space="preserve">Treatment arm displayed higher treatment effectiveness, but no difference in retention in care. </t>
  </si>
  <si>
    <t>Low. Paid study in USA may coerce low socio-economic people who cannot afford treatment any other way. Provided gift cards of unspecified value</t>
  </si>
  <si>
    <t>NIDA grant. Burroughs Welcome Fund Inter-School Training Program in Chronic Diseases</t>
  </si>
  <si>
    <t>Only 13 treatment arm participants adherent. Not generalisable (effective for only those who have less than daily MA use and are medication adherent). From post hoc analysis medication adherence significantly improved all outcomes</t>
  </si>
  <si>
    <t>Jayaram-Lindström</t>
  </si>
  <si>
    <t>n=40. DSM-IV AMPH dependence, 20-65, used AMPH on at least 12 days over the past 12 weeks</t>
  </si>
  <si>
    <t>Other SUD, major psych, opioid use in past month, current benzo use, positive UDS for any illicit drug</t>
  </si>
  <si>
    <t>n=40</t>
  </si>
  <si>
    <t>Outpatient clinic Stockholm, Sweden</t>
  </si>
  <si>
    <t xml:space="preserve">Naltrexone  </t>
  </si>
  <si>
    <t>relapse prevention therapy</t>
  </si>
  <si>
    <t>AMPH abstinence</t>
  </si>
  <si>
    <t>Substance use, craving, severity of dependence, LFT, AE</t>
  </si>
  <si>
    <t>self report, VAS, ASI, liver enzyme, count</t>
  </si>
  <si>
    <t>Treatment arm had significantly fewer positive UDS screens for AMPH</t>
  </si>
  <si>
    <t>Self reported AMPH decreased in treatment arm. Greater reduction in craving after week 4 in treatment arm No other differences</t>
  </si>
  <si>
    <t>Swedish Science Council grant</t>
  </si>
  <si>
    <t>Very low dose compared to other Naltrexone studies.  Abstinent at start of study</t>
  </si>
  <si>
    <t>n=15. 18-65 DSM-IV AMPH withdrawal, AMPH+ UDS</t>
  </si>
  <si>
    <t>Used amph &gt; 5 days prior, UDS opiate, psychosis, amineptine abuse</t>
  </si>
  <si>
    <t>n=15</t>
  </si>
  <si>
    <t>Inpatient, drug dependence treatment centre, Thailand</t>
  </si>
  <si>
    <t>Amineptine</t>
  </si>
  <si>
    <t>300mg</t>
  </si>
  <si>
    <t>Up titrated from once (100mg) daily to thrice daily (300mg) over first 5 days. Delivered in 3 100mg capsules delivered in 2 doses daily</t>
  </si>
  <si>
    <t>None stated</t>
  </si>
  <si>
    <t xml:space="preserve">Depression </t>
  </si>
  <si>
    <t>QECCR (4 visual analogue scales)</t>
  </si>
  <si>
    <t>Craving, "sick feeling", no energy and global state</t>
  </si>
  <si>
    <t>QECCRR, and global state</t>
  </si>
  <si>
    <t>May improve depressed mood on day 7 in completers. On day 14 in ITT and completers less sick</t>
  </si>
  <si>
    <t>Global state improved in treatment arm at day 14No other differences</t>
  </si>
  <si>
    <t xml:space="preserve">Unclear. How much autonomy do patients have in treatment centre, Thailand in 90s. </t>
  </si>
  <si>
    <t>Included one woman in placebo group only. Small sample and high drop out rate. Blinding mechanism unclear - says investigators blinded medication and investigators performed randomisation but does not state if different investigators. No acknowledgements</t>
  </si>
  <si>
    <t>n=38 (0.25mg) n=30 (1mg) n=40 (4mg). DSM-IV MA dependent, treatment seeking 18+, positive MA screen, good health</t>
  </si>
  <si>
    <t>Other SUD, anxiety, psychosis, court ordered, taking psychotropic medication, OST, asthmatic or had AIDS</t>
  </si>
  <si>
    <t>n=47</t>
  </si>
  <si>
    <t>Outpatient at 6 sites incl Hawaii. USA</t>
  </si>
  <si>
    <t>Ondansetron</t>
  </si>
  <si>
    <t>0.25/1/4mg</t>
  </si>
  <si>
    <t xml:space="preserve">Twice Daily </t>
  </si>
  <si>
    <t>4 arms, no titration (0.5, 2 8mg total)</t>
  </si>
  <si>
    <t>Group CBT</t>
  </si>
  <si>
    <t>90 minutes (weeks 1-8)</t>
  </si>
  <si>
    <t>weekly abstinence, MA levels in urine, non-use days, 3 week abstinence</t>
  </si>
  <si>
    <t>UDS thrice weekly, self report</t>
  </si>
  <si>
    <t>Severity of dependence, withdrawal, craving, retention in treatment</t>
  </si>
  <si>
    <t>CGI-O, CGI-S, ASI-Lite, MAWQ, BSCS, count</t>
  </si>
  <si>
    <t>No differences in any treatment arm were observed</t>
  </si>
  <si>
    <t>There were no statistically significant differences for any secondary analysis</t>
  </si>
  <si>
    <t>NIDA contracts (UTSA and UCLA)</t>
  </si>
  <si>
    <t>Authors suggest short half life may be cause of nil result(~5hr). SR or more aggressive dosing? Safe and tolerable, so higher doses possible</t>
  </si>
  <si>
    <t>n=25. DSM-IV MA dependent, no other SUD, no history of psych (excl depression and PTSD), 18-55yo, right handed, English speaking, abstinent from all drugs/alc &gt;72 hrs</t>
  </si>
  <si>
    <t>Opioid use &lt;30 days, opioid dependent &lt;5 years, sensitive to naltrexone, MRI contraindications, serious illness &lt;30 days</t>
  </si>
  <si>
    <t>n=27</t>
  </si>
  <si>
    <t>Outpatient USA</t>
  </si>
  <si>
    <t>Naltrexone</t>
  </si>
  <si>
    <t>One injection visit one, visit 2 4 weeks later</t>
  </si>
  <si>
    <t>MA use and craving</t>
  </si>
  <si>
    <t>ASI-Lite, VAS</t>
  </si>
  <si>
    <t>Resting-state functional connectivity</t>
  </si>
  <si>
    <t>MRI</t>
  </si>
  <si>
    <t>Treatment arm reported fewer MA use days in past 30 days than placebo. No difference in craving</t>
  </si>
  <si>
    <t>Reduced RSFC</t>
  </si>
  <si>
    <t>Unclear. Poor experimental design</t>
  </si>
  <si>
    <t>NIDA, DVA, Medical Research Foundation</t>
  </si>
  <si>
    <t>Discrepancies between text and figures re: subject numbers. Only 2 data points (pre post), and relies entirely on self reported outcomes. Number of data points in some figures do not match text. ASI assesses use &lt;30 days, but tests were done within 3 weeks of each other, so there is crossover in primary outcome measurement</t>
  </si>
  <si>
    <t>n=9 DSM-IV AMPH dependent, 18-65</t>
  </si>
  <si>
    <t>Serious cardiac, hepatic or renal disease, suicidal ideation, severe drug adverse events</t>
  </si>
  <si>
    <t>n=11</t>
  </si>
  <si>
    <t>Correctional facility, Thailand</t>
  </si>
  <si>
    <t>15-60mg</t>
  </si>
  <si>
    <t>15mg/day initially, up titrates as required. Max dose achieved was 30mg/day Most stayed in 15mg</t>
  </si>
  <si>
    <t>AWQ, adverse events</t>
  </si>
  <si>
    <t>MADRS</t>
  </si>
  <si>
    <t>AWQ scores improved over time in the treatment arm. No serious adverse events were reported</t>
  </si>
  <si>
    <t>Anxiety improved at day 14. No other differences</t>
  </si>
  <si>
    <t>High. Claim voluntary, but subjects are prisoners/ confined to probation centre. Funded by department of corrections</t>
  </si>
  <si>
    <t>Specialised Probation Centre, Department of Correction, Ministry of Interior. Organon provided financial treatment and study drug</t>
  </si>
  <si>
    <t>Comparison of data points at day 3 and day 14 only. No quantitative measures</t>
  </si>
  <si>
    <t>n=9 DSM-IV MA dependent, 18-65yo, use &lt;48 hrs</t>
  </si>
  <si>
    <t>other SUD, psychosis or MDD, significant medical condition, previous ADHD or use modafinil or dex past mth narcolepsy diagnosis</t>
  </si>
  <si>
    <t>2 metropolitan residential withdrawal units, Australia</t>
  </si>
  <si>
    <t>200mg</t>
  </si>
  <si>
    <t>200mg/day days 1-5, 100mg days 6-7</t>
  </si>
  <si>
    <t>Feasibility, withdrawal severity</t>
  </si>
  <si>
    <t>Retention in treatment, AWQ, ACSA, ASSA</t>
  </si>
  <si>
    <t>Craving, sleep, physiological measures</t>
  </si>
  <si>
    <t>VAS, St Mary's Hospital Sleep Questionnaire, HR, bp, RR</t>
  </si>
  <si>
    <t>There was no difference in number of participants who remained at end, nor in survival analysis. No difference in withdrawal between groups</t>
  </si>
  <si>
    <t xml:space="preserve">there were no significant differences between treatment arms for any secondary outcome   </t>
  </si>
  <si>
    <t>Illicit Drugs Section, Drugs Strategy Branch, Australian Government Department of Health and Ageing</t>
  </si>
  <si>
    <t>Treatment arms had different drug use histories. Sample size too small</t>
  </si>
  <si>
    <t>Sustains-release methylphenidate in a randomised trial of treatment of methamphetamine use disorder</t>
  </si>
  <si>
    <t>n=55. DSM-IV MA dependent, 18-59yo</t>
  </si>
  <si>
    <t>History of seizure/ brain injury, medical,neuro, psych condition that would affect compliance, 1st degree relatives with early cardio mortality</t>
  </si>
  <si>
    <t>n=55</t>
  </si>
  <si>
    <t>Outpatient twice weekly treatment in LA or Hawaii, USA</t>
  </si>
  <si>
    <t>Methylphenidate</t>
  </si>
  <si>
    <t>54mg</t>
  </si>
  <si>
    <t>18mg/day week 1, 36mg week 2, 54mg weeks 3-10. Followed by 4 weeks of blind placebo</t>
  </si>
  <si>
    <t>CBT: weekly</t>
  </si>
  <si>
    <t>60-90 minutes</t>
  </si>
  <si>
    <t>Days of MA use</t>
  </si>
  <si>
    <t>Self report</t>
  </si>
  <si>
    <t>Reduction in use, retention, craving, other drug use, treatment compliance, satisfaction</t>
  </si>
  <si>
    <t>Self report, dose logs, UDS, VAS CQ-now, count</t>
  </si>
  <si>
    <t>There was no difference in MA use between treatment arms at baseline, week 10 and week 14. However, the change in MA use was higher in the treatment arm</t>
  </si>
  <si>
    <t xml:space="preserve">No difference in MA+ UDS at week 10, less at week 14. Placebo had more MJ use at week 10. Craving higher in placebo group by CQ-now but not VAS </t>
  </si>
  <si>
    <t>NIDA grant. Drugs supplied by Janssen</t>
  </si>
  <si>
    <t xml:space="preserve">Used 4 weeks "placebo" in lieu of follow up. </t>
  </si>
  <si>
    <t>n=60. 18+yo, DSM-IV MA dependent, treatment seeking, MA use &gt;4 days /30</t>
  </si>
  <si>
    <t>other SUD, needing alcohol detox, psych or neuro issues incl dementia, seizures, suicidal ideation, hypertension, AIDS, TB</t>
  </si>
  <si>
    <t>n=60</t>
  </si>
  <si>
    <t>2 inpatient one outpatients, LA, USA</t>
  </si>
  <si>
    <t>PROMETA (flumazenil, gabapentin, hydroxyzine)</t>
  </si>
  <si>
    <t>2mg, 1200mg, 50mg</t>
  </si>
  <si>
    <t>Mixed</t>
  </si>
  <si>
    <t>Flumazenil: 2mg infusion days 1, 2, 3, 22 and 23. Hydroxyzine 50mg days 1-10. Gabapentin 300mg day one titrated to 1200mg day 4. down titration began day 38, final dose day 40. Or placebo + hydroxyzine</t>
  </si>
  <si>
    <t>Weekly</t>
  </si>
  <si>
    <t>Not stated (14 weeks)</t>
  </si>
  <si>
    <t>Abstinence</t>
  </si>
  <si>
    <t>UDS weekly</t>
  </si>
  <si>
    <t>Craving, self reported use, retention, AEs</t>
  </si>
  <si>
    <t>BSCS, ASI, UDS, count</t>
  </si>
  <si>
    <t>There was no difference in MA+ UDS after infusion, medication or end phases</t>
  </si>
  <si>
    <t>No difference in and secondary outcome. Placebo showed greater retention only if not age controlled</t>
  </si>
  <si>
    <t>108 days</t>
  </si>
  <si>
    <t>Unrestricted funding from Haytham (pharma company that owns the protocol)</t>
  </si>
  <si>
    <t>Very confusing, methods not clear. High risk of bias</t>
  </si>
  <si>
    <t>n=23. DSM-IV MA dependence, positive UDS for MA, use MA &gt;3 times/week over last 12 months</t>
  </si>
  <si>
    <t xml:space="preserve">other SUD, insufficient hair, psych/medical conditions, antidepressant/antipsychotic </t>
  </si>
  <si>
    <t>n=26</t>
  </si>
  <si>
    <t>Outpatient clinic for stabilisation and first 4-6 weeks, then community pharmacies, Adelaide, AUS</t>
  </si>
  <si>
    <t>dexamphetamine  SR</t>
  </si>
  <si>
    <t>110mg</t>
  </si>
  <si>
    <t>14 day stabilisation at 20mg/day, then up titrate until stabilised or 110mg, whichever first. Tapered during last month</t>
  </si>
  <si>
    <t>4 sessions overall</t>
  </si>
  <si>
    <t>Retention in care, MA use, dependence</t>
  </si>
  <si>
    <t>Count, self report, hair analysis, Leeds Dependence Questionnaire</t>
  </si>
  <si>
    <t>withdrawal severity</t>
  </si>
  <si>
    <t xml:space="preserve">AWQ </t>
  </si>
  <si>
    <t xml:space="preserve">Treatment arm was retained in treatment significantly longer. No differences in self-reported use, or use by hair analysis. </t>
  </si>
  <si>
    <t>Reduced withdrawal symptoms in dex group during 14 day stabilisation only. Post hoc showed lower dependence in treatment arm at  follow up only</t>
  </si>
  <si>
    <t>South Australian Government</t>
  </si>
  <si>
    <t>Interesting model including pharmacy dosing rather than just outpatient clinics</t>
  </si>
  <si>
    <t>n=40. DSM-IV MA/AMPH dependent, +UDS</t>
  </si>
  <si>
    <t>Other SUD, concurrent SUD treatment, physical disease, likely suicide or violence</t>
  </si>
  <si>
    <t>n=39</t>
  </si>
  <si>
    <t>Outpatient addiction centres, NZ and Finland</t>
  </si>
  <si>
    <t>Methylphenidate ER</t>
  </si>
  <si>
    <t>18mg first week, 36mg week 2, 54mg until week 22. Daily supervised</t>
  </si>
  <si>
    <t>Weekly abstinence</t>
  </si>
  <si>
    <t>Twice weekly UDS</t>
  </si>
  <si>
    <t>Craving, severity of dependence, retention in treatment, adherence</t>
  </si>
  <si>
    <t>SDS, VAS, count</t>
  </si>
  <si>
    <t>No difference in ITT or completion rates of MA + UDS</t>
  </si>
  <si>
    <t>Treatment arm had higher retention from week 6. No other differences</t>
  </si>
  <si>
    <t>22 week</t>
  </si>
  <si>
    <t>Low. Staff from Waitemata were authors and investigators, however</t>
  </si>
  <si>
    <t xml:space="preserve">Academy of Finland annual Evo financing, Oakley Mental Health Foundation, Waitemata District Health Board. </t>
  </si>
  <si>
    <t xml:space="preserve">Finnish participants used IV AMPH, NZ smoked MA. Results aggregate. All UDS was analysed in Finland. </t>
  </si>
  <si>
    <t>Pexacerfont as a CRF1 antagonist for the treatment of withdrawal symptoms in me with heroin/methamphetamine dependence: a randomised, double-bling, placebo-controlled clinical trail</t>
  </si>
  <si>
    <t xml:space="preserve">n=26. Men 18-55yo DSM-IV AMPH or opioid dependent. </t>
  </si>
  <si>
    <t>Other SUD/MH diagnosis not depressive/anxiety, psychotic or suicidal, seizure history, neurological disorder</t>
  </si>
  <si>
    <t>n=25.</t>
  </si>
  <si>
    <t>Two addiction health service residential camps, Tehran, Iran</t>
  </si>
  <si>
    <t>300mg week 1, 200mg week 2, 100mg week 3</t>
  </si>
  <si>
    <t>End Of Treatment Abstinence, craving</t>
  </si>
  <si>
    <t>Final week UDS, VAS</t>
  </si>
  <si>
    <t xml:space="preserve">Treatment effectiveness, temptation, withdrawal severity, anxiety, depression, </t>
  </si>
  <si>
    <t>UDS, VAS, COW, AWQ, Beck Anxiety, Beck Depression</t>
  </si>
  <si>
    <t>No difference in end abstinence. Craving lower in treatment group</t>
  </si>
  <si>
    <t>Time by treatment effects favoured treatment for temptation and depression</t>
  </si>
  <si>
    <t>Moderate. Iranian residential "camp" where treatment is not normally provided</t>
  </si>
  <si>
    <t>PhD thesis. Statistical tests used are incorrect - used because they didn't have access to the right ones - therefore did not control for repeated measure significance. All data aggregate. Intervention arm had higher baseline scores, which may have influenced affect</t>
  </si>
  <si>
    <t>The efficacy of N-acetylcysteine in the treatment of methamphetamine dependence: a double-blind controlled, crossover study</t>
  </si>
  <si>
    <t xml:space="preserve">n=16. 18-65yo DSM-IV MA dependent </t>
  </si>
  <si>
    <t>Serious medical condition, previous NAC treatment, abnormal liver function, other SUD, psych disorder needing mood stabilisers</t>
  </si>
  <si>
    <t>n=16</t>
  </si>
  <si>
    <t>Not clear</t>
  </si>
  <si>
    <t>Crossover. Referred to psych emergency service and psych clinic, Isfahan, Iran</t>
  </si>
  <si>
    <t xml:space="preserve">NAC  </t>
  </si>
  <si>
    <t>1200mg</t>
  </si>
  <si>
    <t>600mg od for one week, 1200mg for remaining 3. Crossover - 4 weeks treatment as above, 3 days washout, swap arm, 4 weeks treatment</t>
  </si>
  <si>
    <t>CCQ-Brief</t>
  </si>
  <si>
    <t>Use, safety</t>
  </si>
  <si>
    <t xml:space="preserve">UDS, AEs </t>
  </si>
  <si>
    <t>There was reduction in craving associated with NAC treatment</t>
  </si>
  <si>
    <t>Only reports adverse events. No difference</t>
  </si>
  <si>
    <t>Low. Referred patients to outpatient treatment service in Iran</t>
  </si>
  <si>
    <t>Secondary variables not reported. No indication of outcomes. No indication of change in use, only craving</t>
  </si>
  <si>
    <t xml:space="preserve">n=28. 18-65yo DSM-IV MA dependent, MA+ UDS </t>
  </si>
  <si>
    <t>Psych other than depression, serious medical, neuro, IQ&lt;70, other SUD &lt;6mths, ADHD, suicidal</t>
  </si>
  <si>
    <t>n=28</t>
  </si>
  <si>
    <t>Attending outpatient clinics, Iran</t>
  </si>
  <si>
    <t>Methylphenidate SR</t>
  </si>
  <si>
    <t>18mg/day week 1, 36mg week 2, 54mg weeks 3-10. Daily supervised dosing</t>
  </si>
  <si>
    <t xml:space="preserve">10 weeks  </t>
  </si>
  <si>
    <t>VAS (0-100)</t>
  </si>
  <si>
    <t>Severity of dependence, use, depressive symptoms, adherence</t>
  </si>
  <si>
    <t>ASI, UDS, BDI-II, count</t>
  </si>
  <si>
    <t>There was a significant reduction in craving in the treatment arm at week 10 of the study only</t>
  </si>
  <si>
    <t>Treatment indicated fewer MA + UDS at week 10 and reduced depressive symptoms compared with placebo</t>
  </si>
  <si>
    <t>Low. Patients attending clinics. Payment not stated</t>
  </si>
  <si>
    <t>University of Tehran</t>
  </si>
  <si>
    <t>Many errors/ mistakes. Excluded people with IQ&lt;70 is highly worrying as it implies the validity of IQ as a measure of intelligence. Did not give explanation. Underpowered</t>
  </si>
  <si>
    <t>n=31. 18-65yo DSM-IV MA dependent, MA+ UDS</t>
  </si>
  <si>
    <t>other SUD (not nicotine or methadone), serious medical or psych, ADHD, renal</t>
  </si>
  <si>
    <t>n=31</t>
  </si>
  <si>
    <t>Outpatient participants at a hospital, Iran</t>
  </si>
  <si>
    <t>50mg week 1 up titrated 50mg per week until 200mg. Tapered week 11</t>
  </si>
  <si>
    <t>Abstinance, Severity of dependence, craving, depression</t>
  </si>
  <si>
    <t>UDS bi weekly, ASI, BSCS, BDRS</t>
  </si>
  <si>
    <t>ASI, BSCS, BDRS</t>
  </si>
  <si>
    <t>No differences in UDS by treatment except week 6, where topiramate had less use</t>
  </si>
  <si>
    <t>Reduced severity/need, no other differences</t>
  </si>
  <si>
    <t>Low. Patients attending hospital. Payment not stated</t>
  </si>
  <si>
    <t>Kurdikstan University of Medical Sciences</t>
  </si>
  <si>
    <t xml:space="preserve">100% medication adheerence in a 10 week outpatient study? How many doses given at a time not stated. Mistakes in tables, claims efficacy based off one week difference out of 10. </t>
  </si>
  <si>
    <t>n=51. 18+ DSM-IV AMPH dependent, &gt;10  days use past 31, complete 7-10 day inpatient detox, abstinance from all substances</t>
  </si>
  <si>
    <t>Opioid dependence, opioid + UDS before study, LFT, creatine major psych disorder, depression, likely to have surgery within 6 months</t>
  </si>
  <si>
    <t>n=49</t>
  </si>
  <si>
    <t>Government subsidised outpatient services, post detox, Iceland</t>
  </si>
  <si>
    <t>Naltrexone XR</t>
  </si>
  <si>
    <t>Monthly</t>
  </si>
  <si>
    <t>Medication stopped after 2 missed doses</t>
  </si>
  <si>
    <t>MI, CBT, group and individual</t>
  </si>
  <si>
    <t>1-2 per week</t>
  </si>
  <si>
    <t>At least 60 hours over 4 weeks</t>
  </si>
  <si>
    <t>Abstinance</t>
  </si>
  <si>
    <t>Weekly UDS</t>
  </si>
  <si>
    <t>Adherence, retention, other drug use, cravings, relapse rate, AE</t>
  </si>
  <si>
    <t>Count, timeline followback, UDS, VAS, ASI</t>
  </si>
  <si>
    <t>No difference in Abstinance by UDS between groups</t>
  </si>
  <si>
    <t>No difference in secondary outcomes</t>
  </si>
  <si>
    <t>Very low. Universal healthcare and no study reimbursement</t>
  </si>
  <si>
    <t>None. Alkermes supplied study drug</t>
  </si>
  <si>
    <t xml:space="preserve">Underpowered. Poor retention. They traditionally do not pay study participants in Iceland. </t>
  </si>
  <si>
    <t>The effect of buprenorphine on methamphetamien cravings</t>
  </si>
  <si>
    <t>n=20. 18-40yo men, MA dependent, reffered to treatment centre</t>
  </si>
  <si>
    <t>severe mood disorder, suicidal, psychosis, unstabe medical, other SUD</t>
  </si>
  <si>
    <t>n=20</t>
  </si>
  <si>
    <t>Addiction treatment centre, refferal, Iran</t>
  </si>
  <si>
    <t xml:space="preserve">Buprenorphine  </t>
  </si>
  <si>
    <t>6mg</t>
  </si>
  <si>
    <t>Once</t>
  </si>
  <si>
    <t>Once daily (2mg) increaced to thrice daily (6mg) within 7 days. Continue for 16 beeks before tapering dose</t>
  </si>
  <si>
    <t>Matrix Model therapy, after active treatment phase self help group</t>
  </si>
  <si>
    <t>Daily (treatment)</t>
  </si>
  <si>
    <t>Craving significantly reduced in treatment arm. Trend back towards baseline after medication stopped</t>
  </si>
  <si>
    <t>Treatment arm had significantly fewer +UDS from weeks 8-26. No difference at week 28</t>
  </si>
  <si>
    <t>Low/ unclear. Not clear in terms of payment, type of psych therapy or patient requirements</t>
  </si>
  <si>
    <t>Isfahan University of Medical Sciences grant</t>
  </si>
  <si>
    <t xml:space="preserve">Does not provide number of participants who finished study. All data presented as mean/ proportion, no n for weeks post randomisation. Only included men 18-40. </t>
  </si>
  <si>
    <t>n=35. Men, DSM-IV ATS and opioid dependent, ATS use &gt;2 days/week past month, +UDS for both</t>
  </si>
  <si>
    <t>Severe cardiovascular or liver disorder, psych risk, current treatment for SUD</t>
  </si>
  <si>
    <t>n=34</t>
  </si>
  <si>
    <t>Inpatient 10 days, then outpatient, 16 weeks, Malaysia</t>
  </si>
  <si>
    <t>Atomoxetine</t>
  </si>
  <si>
    <t>80mg</t>
  </si>
  <si>
    <t>once (40mg) first 7 days, twice daily (80mg) for remainder</t>
  </si>
  <si>
    <t>Manual based behavioural counselling</t>
  </si>
  <si>
    <t>Daily (inpatient), weekly (outpatient)</t>
  </si>
  <si>
    <t>Reduction in ATS use</t>
  </si>
  <si>
    <t>UDS+ weeks 9-16</t>
  </si>
  <si>
    <t>Days abstinant, opioid use, depressive symptoms, retention in treatment</t>
  </si>
  <si>
    <t>UDS, CES-D, count</t>
  </si>
  <si>
    <t>Proportion of ATS- UDS was higher in the treatment arm. The effect size was small, however</t>
  </si>
  <si>
    <t>No change in ATS days abstinant. Reduction of opioid use in placebo and improvement in depression scores were measured in treatment arm</t>
  </si>
  <si>
    <t>Unknown</t>
  </si>
  <si>
    <t>NIDA, State of Connecticut, Department of Mental Health and Adiction Services, Universiti Sains Malaysia</t>
  </si>
  <si>
    <t xml:space="preserve">Only included concurrent opioid AST dependence. All patients received bup/nalox as part of treatment. Did not define ATS. </t>
  </si>
  <si>
    <t>n=38. DSM-IV MA dependent, active user (2-3 days per week), positive UDS</t>
  </si>
  <si>
    <t>Serious uncontrolled medical or psych disorder (not comorbid SUD or mental illness)</t>
  </si>
  <si>
    <t>n=42</t>
  </si>
  <si>
    <t>Two outpatient service, Sydney, AUS</t>
  </si>
  <si>
    <t>Four sessions</t>
  </si>
  <si>
    <t>Retention in treatment, adherence, MA use, craving, dependence</t>
  </si>
  <si>
    <t>Count, Count, MEMS, UDS, OTI, self report, BSI, VAS, SDS</t>
  </si>
  <si>
    <t>There was no difference in retention or adherence during the 10 week medication phase</t>
  </si>
  <si>
    <t>No difference in stimulant + UDS from week 4. OTI better treatment ar,. No other differences were apparent</t>
  </si>
  <si>
    <t>Australian Government Department of Health and Ageing. Medication provided from Cephalon</t>
  </si>
  <si>
    <t>UDS screened for illicit psychostimulants (cocaine, MDMA and MA). Underpowered. Partners excluded. 2/3 injected. Most pronounced effect from counselling. AE included anxiety etc</t>
  </si>
  <si>
    <t>n=36. 18+yo, DSM-IV MA dependent</t>
  </si>
  <si>
    <t>serious medical, psych or neurological disorder, suicidal, other SUD, anorexia history</t>
  </si>
  <si>
    <t>Three outpatient clinic, LA, USA</t>
  </si>
  <si>
    <t>CBT weekly</t>
  </si>
  <si>
    <t>redustion in use, TES</t>
  </si>
  <si>
    <t>Retention, craving, depressive symptoms, cigarette smoking</t>
  </si>
  <si>
    <t>Count, VAS, BDI, cigarette smoking</t>
  </si>
  <si>
    <t xml:space="preserve">No difference between treatment arms. </t>
  </si>
  <si>
    <t>No difference in any secondary outcomes</t>
  </si>
  <si>
    <t>Low. Study not paid apart from CM. treatment provided free</t>
  </si>
  <si>
    <t xml:space="preserve">However, post-hoc analysis revealed treatment effect in light MA users only. Results corroroborated by Elkashef 2008 (post hoc), disputed by Anderson 2015 designed to test low MA use. </t>
  </si>
  <si>
    <t xml:space="preserve">Randomised, placebo-controlled trial of sertraline and contigency management for the treatment of methamphetamine ependence </t>
  </si>
  <si>
    <t>Sertraline + CM: n=61, Sertraline only n=59: 18-65 yo DSM-IV MA dependent</t>
  </si>
  <si>
    <t>Serious medical condition, SSRI contradiction, psych disorder that requires intervention or other SUD</t>
  </si>
  <si>
    <t>Placebo +CM n=54, Placebo only n=55</t>
  </si>
  <si>
    <t>Outpatient clinic, regional CA, USA</t>
  </si>
  <si>
    <t>Sertraline</t>
  </si>
  <si>
    <t>50mg once daily first 7 days, raised to 50mg bid for remainder (100mg total)</t>
  </si>
  <si>
    <t>Thrice weekly</t>
  </si>
  <si>
    <t>UDS (TES) and count</t>
  </si>
  <si>
    <t>Craving, depressive symptoms, medication adherence</t>
  </si>
  <si>
    <t>VAS, BDI, count</t>
  </si>
  <si>
    <t xml:space="preserve">No statistically significant main or interaction effects for either sertraline or CM in MA use. Sertraline only less likely to achieve 3 week abstinance and more likely to have a MA + UDS during the study. Sertraline only more likely to terminate treatment early. </t>
  </si>
  <si>
    <t>No difference in and secondary outcome. Sertraline group had more adverse events</t>
  </si>
  <si>
    <t>NIDA grant. Pfizer supplied medication</t>
  </si>
  <si>
    <t>Suggests no SSRIs effective. Lack of change in depressive symptoms suddests depression symptom of withdrawal/use and not actual depressive disorder</t>
  </si>
  <si>
    <t>n=19, 18-60yo, DSM-IV MA dependent, MA use &gt;1/week for last 3 months, history of psychosis</t>
  </si>
  <si>
    <t>other psych disorder, other SUD, takcing antipsychotics (not aripriprazole), serious medical</t>
  </si>
  <si>
    <t xml:space="preserve">n=18.  </t>
  </si>
  <si>
    <t>Outpatient, Kuala Lumpar, Malasia</t>
  </si>
  <si>
    <t>10mg</t>
  </si>
  <si>
    <t xml:space="preserve">Offered 5-10mg. </t>
  </si>
  <si>
    <t xml:space="preserve">None </t>
  </si>
  <si>
    <t>Retention in treatment, MA use, craving, psychosis, global state, extra paramateral symptoms</t>
  </si>
  <si>
    <t>Count, UDS, BSCS, PANSS, CGI, abnormal movement scale, acathasia scale</t>
  </si>
  <si>
    <t>No statistically significant difference</t>
  </si>
  <si>
    <t xml:space="preserve">Treatment arm retained in treatment significantly longer than placebo. May reduce craving. Reduced psychosis. </t>
  </si>
  <si>
    <t>Low. Patients were recruited from the back of another aripipazole study</t>
  </si>
  <si>
    <t>Antipsychotic medication reduced psychosis. Obviously. Subjects were redruited from a previous study with same drug, therefor were exposed for another 2 weeks before this. Low dose of medication. Small sample size. Only included patients with psychosis</t>
  </si>
  <si>
    <t>n=50, 18-50yo concurrent AMPH and opioid DSM-IV dependence &gt; 1 year duration, negative UDS, no use psychotropic drugs, relative willing to participate, stable address, home phone number, highschool or above education</t>
  </si>
  <si>
    <t>significant cognative impariment, psych or medical, pending incarceration, participation in other treatment</t>
  </si>
  <si>
    <t>n=50</t>
  </si>
  <si>
    <t>Outpatient, St. Petersberg or Leningrad, Russia</t>
  </si>
  <si>
    <t>Naltrexone implant</t>
  </si>
  <si>
    <t>1000mg</t>
  </si>
  <si>
    <t>Implant effective for 8-10 weeks</t>
  </si>
  <si>
    <t>Retention in treatment, MA and opioid use, global state</t>
  </si>
  <si>
    <t>count, UDS, CGI</t>
  </si>
  <si>
    <t>MA or opioid use, function, craving</t>
  </si>
  <si>
    <t>UDS, GAF, VAS</t>
  </si>
  <si>
    <t>Patients in the Naltrexone arm were retained longer in treatment, provided less drug + UDS and showed greater treatment effect at week 10</t>
  </si>
  <si>
    <t>Significantly more heroin free UDS, however not significant difference for AMPH at week 10. No differences for AMPH. Increase in GAF favouring treatment. ND in craving</t>
  </si>
  <si>
    <t>Unknown/ low. Universal healthcare in Russia?</t>
  </si>
  <si>
    <t>Finnish Ministry of Health and Social Affairs, Finnish National Institute for Health and Welfare, Academy of Finland.</t>
  </si>
  <si>
    <t>Almost all men. Only included concurrent opioid and AMPH use. Observed group differences tended to disapear when AMPH variables were considered alone</t>
  </si>
  <si>
    <t xml:space="preserve">n=19 aripirazole, n=17 methylphenidate. AMPH or MA dependence DSM-IV, 18-65yo, IVDU. </t>
  </si>
  <si>
    <t xml:space="preserve">n=17 </t>
  </si>
  <si>
    <t>Outpatient (probably). Daily dose confirmed by staff. Finland</t>
  </si>
  <si>
    <t>Aripiprazole, Methylphenidate</t>
  </si>
  <si>
    <t>15mg, 54mg</t>
  </si>
  <si>
    <t>None for aripiprazole. Methylpheidate 18mg/day week 1, 36mg/day week 2, 54mg/day thereafter</t>
  </si>
  <si>
    <t>Unstructured psychological counselling</t>
  </si>
  <si>
    <t>AMPH or MA use</t>
  </si>
  <si>
    <t xml:space="preserve">Change in use, Retention in treatment  </t>
  </si>
  <si>
    <t>Count</t>
  </si>
  <si>
    <t>Aripiprazole displayed significantly more +UDS than methylphenidate and placebo. Methylphenidate had fewer +UDS than placebo</t>
  </si>
  <si>
    <t>Two patients in the arpipprazole arm discontinued due to adverse events. No difference in treatment retention</t>
  </si>
  <si>
    <t>University of Helsinki Hospital, Finland government</t>
  </si>
  <si>
    <t>Study discontinued early. Randomisation not complete. If missing urines considered + then no difference. All patients were found to use AMPH</t>
  </si>
  <si>
    <t>n=68. 18-55yo DSM-IV MA dependent treatment seeking use &lt;3 days, negative UDS for benzos</t>
  </si>
  <si>
    <t xml:space="preserve">Other SUD, IQ&gt;80, blood alcohol &gt; 0.08%, cardiac ischemia&lt;2 years, advanced HIV, other medical of psych </t>
  </si>
  <si>
    <t>n=67</t>
  </si>
  <si>
    <t>Outpatient clinical research facility, TX, USA</t>
  </si>
  <si>
    <t>Flumazenil, gabapentin, hydroxynine (pre-infusion) PRN (sleep)</t>
  </si>
  <si>
    <t>Flumazenil days 1, 2, 3, 21, 22 gabapentin daily, preinfusion</t>
  </si>
  <si>
    <t>As per PROMETA protocol</t>
  </si>
  <si>
    <t>MA craving, MA use</t>
  </si>
  <si>
    <t>VAS (0-10) and categorical scales, Self report, UDS</t>
  </si>
  <si>
    <t>Treatment group reported significantly imporved craving scores, Reduced MA use by self report and UDS if ignoreing missed UDS. Counting missed UDS as + removed significance</t>
  </si>
  <si>
    <t xml:space="preserve">Low. Paid study in USA may coerce low socio-economic people who cannot afford treatment any other way. </t>
  </si>
  <si>
    <t>Unrestricted grant from Hythim Inc</t>
  </si>
  <si>
    <t>Seems to be PROMETA protocol but does not state. Results contradicted by Ling 2011. Claims no conflict, but 1st authors private clinic sold PROMETA during recruitment. Confirmed by interview</t>
  </si>
  <si>
    <t>n=267. 18+yo DSM-IV MA or cocaine dependent, already enrolled in outpatient SUD, &gt;7 cigarettes/day, smoking &gt;3 months, CO&gt;8ppm</t>
  </si>
  <si>
    <t>Medical/psych condition, tobacco products other than cigarettes past week, all + stimulant UDS during screening, seeking/receiving OAT</t>
  </si>
  <si>
    <t>n=271 Treatment as usual</t>
  </si>
  <si>
    <t>no</t>
  </si>
  <si>
    <t>Outpatients, already engaged in SUD, 12 SUD programs, USA</t>
  </si>
  <si>
    <t>3 and 6 months</t>
  </si>
  <si>
    <t>Bupropion XL + nicotine</t>
  </si>
  <si>
    <t>Bupropion 300mg</t>
  </si>
  <si>
    <t>daily/ as required</t>
  </si>
  <si>
    <t>150mg/day days 1-3, 300mg through week 10, 150mg taper last 3 days + 6-16 nicotine cartrages per day as required</t>
  </si>
  <si>
    <t>"treatment as usual" SUD counseling. Treatment arm received smoking-cessation counselling and CM</t>
  </si>
  <si>
    <t>10 minute for smoking only</t>
  </si>
  <si>
    <t>Weekly abstinance</t>
  </si>
  <si>
    <t>UDS and self report</t>
  </si>
  <si>
    <t>Abstinance at follow up, abstinance during treatment and follow up, drug free days, smoking abstinance, SUD attendance</t>
  </si>
  <si>
    <t>UDS, self report, CO levels, count</t>
  </si>
  <si>
    <t>No difference in within treatment abstinance was observed</t>
  </si>
  <si>
    <t>No differences in stimulant use were observed from any timepoint. Smoking was reduced in treatment arrm. No other differences</t>
  </si>
  <si>
    <t>NIDA grant, Centre for the Clinical Trials Network (CCTN)</t>
  </si>
  <si>
    <t xml:space="preserve">NIDA CCTN collaborated in the design and conduct of the study. CCTN provided guidance and final aproval of the study. "Independent" DSMB convened by NIDA and CCTN reviewed safety data. CCTN gave final aproval of the analysis and interpretation, and aproved the manuscript. Patients were low use throughout the study. Does not separate stimulant types. </t>
  </si>
  <si>
    <t>n=68</t>
  </si>
  <si>
    <t>n=104</t>
  </si>
  <si>
    <t>n=25</t>
  </si>
  <si>
    <t>n=45</t>
  </si>
  <si>
    <t>n=30</t>
  </si>
  <si>
    <t>n=18</t>
  </si>
  <si>
    <t>n=71</t>
  </si>
  <si>
    <t>n=72</t>
  </si>
  <si>
    <t>n=52</t>
  </si>
  <si>
    <t>n=92</t>
  </si>
  <si>
    <t>n=17</t>
  </si>
  <si>
    <t xml:space="preserve">n=7 </t>
  </si>
  <si>
    <t xml:space="preserve">Adherence </t>
  </si>
  <si>
    <t>By self-report and pill count = 93%. Ad-hoc analysis of modafanil and it metabolite in first urine specimen of each week in those participants randomised to modafanil found: top quartile &gt;85% positive for measurable amount of modafanil, second quartile 75-83% urines were positive, third quartile 42-67% positive, fourth quartile &lt;/=40% of urines positive (includes 14 [10%] with no detectable modafanil). Low concordance between self-report and urine measures. Also ad-hoc, the top quartile of adherence was associated with a significant difference in maximum number of MA non-use days and retention as compared to the lowest quartile of adherence (amongst the participants randomised to modafinil).</t>
  </si>
  <si>
    <t xml:space="preserve">47% of participants randomised to bupropion were adherent, assessed as detectable bupropion in &gt;/=50% of urine samples study weeks 1-10 and &gt;/=66% of urine samples study weeks 11-12. </t>
  </si>
  <si>
    <t xml:space="preserve">Adherence with MEMS caps was 42% and self-report was 74%. </t>
  </si>
  <si>
    <t>Study-staff administered injections; 90% of participants randomised to naltrexone received all three study injections, and 82% of participants randomised to placebo received all three injections.</t>
  </si>
  <si>
    <t>Adherence with MEMS caps was 48.5% and self-report was 74.7%.</t>
  </si>
  <si>
    <t xml:space="preserve">Pill count: total dose (mg) dispensed minus total dose returned divided by recommended dose multiplied by 100. Mean compliance was not significantly different between groups: 69.8% in participants randomised to topiramate and 67.4% in participants randomised to placebo. </t>
  </si>
  <si>
    <t>Weekly pill count reported as an average across 12-week treatment period, 1.73 pills / day for both study groups</t>
  </si>
  <si>
    <t xml:space="preserve">Pill count and self-report were listed in methods but adherence rates were not reported. </t>
  </si>
  <si>
    <t xml:space="preserve">Reported as 74.2% adherene in participants randomised to dextroamphetamine and 73.6% of participants randomised to placebo. Method to determine adherence not reported. </t>
  </si>
  <si>
    <t>Reported as 92% for participants randomised to bupropion and 98% for participants randomised to placebo by medication dispensing / pill counts.</t>
  </si>
  <si>
    <t xml:space="preserve">Weekly pill count and self-report, with no pill count data for 8 participants. Reported as 85.6% adherence by self-report in participants randomised to baclofen, 83.7% in participants randomised to gabapentin, 90.7% in participants randomised to placebo. Reported as no statistically significant differences in adherence between the three groups by pill count. </t>
  </si>
  <si>
    <t xml:space="preserve">Six, random (during treatment) plasma levels of bupropion with cut-points of plasma levels for adherence / non-adherence, 32% were adherent. Week 6 plasma samples were only available for 26/41 (63%) of participants randomised to the bupropion group. Pill count not statistically significantly different between groups but not reported as an overall rate. </t>
  </si>
  <si>
    <t xml:space="preserve">Pill count and self report, participants in the modafanil group were reported as 91% adherence and participants randomised to placebo 83%. However, only 73%/63% returned blister packs for counting.  </t>
  </si>
  <si>
    <t xml:space="preserve">Adherence was reported as detection of study agent in urine (adherence was defined as detection of meatabolite in &gt;8 of 12 weekly tests), and by pill count. 25/40 participants in the naltrexone group (63%) reported as adherent by urine. Adherence rates by pill count not reported, but reported no statistically significant difference between the groups. </t>
  </si>
  <si>
    <t xml:space="preserve">Adherence measured by naltrexone metabolite in urine, 62.5% of participants in the naltrexone group were reported as adherent. </t>
  </si>
  <si>
    <t>Self-reported adherence, participants randomised to both the methylphenidate group and the placebo group reported 95% adherence</t>
  </si>
  <si>
    <t xml:space="preserve">Two urine samples were collected to quantitively measure varenicline adherence in weeks 3 and 5. Adherence rates were not reported, however, adherence was reported as not associated with treatment outcomes in participants in the varenicline group. </t>
  </si>
  <si>
    <t>Reported as 76% in participants randomised to150mg group and 84% in participants randomised to 10mg group defined as ratio of capsules dispensed to number of days capsules were dispensed through.</t>
  </si>
  <si>
    <t xml:space="preserve">Adherence reported as proportion of participants receiving all five infusions; 58.9% of participants in active agent group as compared to 69.1% of participants in placebo group. Self-report for take-home medication reported as not significantly different between groups. </t>
  </si>
  <si>
    <t xml:space="preserve">Dosing was supervised. Adherence not reported. </t>
  </si>
  <si>
    <t xml:space="preserve">Adherence was assessed by how many participants collected a minnimum of 60% of the prescribed doses. 16/76 participants (21%) were adherent by this measure. </t>
  </si>
  <si>
    <t>Pill count and self-report. Rates not reported, but "compliance" reported for 23 participants and "non-compliance for 9 participants. Compliance not defined.</t>
  </si>
  <si>
    <t xml:space="preserve">Pill count, percentage taken (number taken divided by number prescribed). Adherence in both groups was reported as being 100%. </t>
  </si>
  <si>
    <t>Study-staff administered injections; 39% of participants randomised to naltrexone received &gt;/=67% of study injections, and 53% of participants randomised to placebo received &gt;/=67% of study injections.</t>
  </si>
  <si>
    <t>Self-reported adherence, higher adherence subsample defined as reporting &gt;/=60 days of atomoxetine or placebo, reported by 43% of participants.</t>
  </si>
  <si>
    <t xml:space="preserve">MEMS caps and modafinil metabolite. Participants randomised to modafinil were adherent by MEMS caps 78% of the time, and participants randomised to placebo 77%. In intention-to-treat this was 44% and 49%. Modafinil was detected in the urine of all participants randomised to the modafinil group. </t>
  </si>
  <si>
    <t xml:space="preserve">Weekly pill counts justified against participant reports of medication taking to calculate proportion of dispensed medication doses that were taken. Results not reported. </t>
  </si>
  <si>
    <t xml:space="preserve">Weekly pill counts justified against participant reports of medication taking to calculate proportion of dispensed medication doses that were taken. Five participants had no pill count data, amongst remaining participants participants randomised to bupropion group reported 85% adherence and participants randomised to the placebo group 92% adherence. </t>
  </si>
  <si>
    <t xml:space="preserve">Pill count (number of tablets returned each week subtracted from number dispensed). Adherent was defined as achieving 80% or greater adherence by pill count. Reported as a high percentage of participants reporting adherent with no statistically significant difference between groups, rates not reported. </t>
  </si>
  <si>
    <t>Not reported (implant)</t>
  </si>
  <si>
    <t xml:space="preserve">65% of study participants (44 in each study group) received all five infusions. </t>
  </si>
  <si>
    <t>Weekly self-report and pill count. Adherence was 92% (self-report) and 95% (cartridge count).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</si>
</sst>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name val="Calibri"/>
      <family val="2"/>
      <scheme val="minor"/>
    </font>
    <font>
      <b/>
      <sz val="11"/>
      <name val="Calibri"/>
      <family val="2"/>
      <scheme val="minor"/>
    </font>
    <font>
      <b/>
      <i/>
      <sz val="11"/>
      <name val="Calibri"/>
      <family val="2"/>
      <scheme val="minor"/>
    </font>
    <font>
      <sz val="11"/>
      <name val="Calibri"/>
      <family val="2"/>
    </font>
    <font>
      <strike/>
      <sz val="11"/>
      <name val="Calibri"/>
      <family val="2"/>
      <scheme val="minor"/>
    </font>
    <font>
      <b/>
      <sz val="11"/>
      <name val="Arial"/>
      <family val="2"/>
    </font>
    <font>
      <sz val="11"/>
      <name val="Arial"/>
      <family val="2"/>
    </font>
    <font>
      <sz val="11"/>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s>
  <borders count="1">
    <border>
      <left/>
      <right/>
      <top/>
      <bottom/>
      <diagonal/>
    </border>
  </borders>
  <cellStyleXfs count="1">
    <xf numFmtId="0" fontId="0" fillId="0" borderId="0"/>
  </cellStyleXfs>
  <cellXfs count="21">
    <xf numFmtId="0" fontId="0" fillId="0" borderId="0" xfId="0"/>
    <xf numFmtId="0" fontId="1" fillId="0" borderId="0" xfId="0" applyFont="1"/>
    <xf numFmtId="0" fontId="1" fillId="3" borderId="0" xfId="0" applyFont="1" applyFill="1"/>
    <xf numFmtId="0" fontId="1" fillId="0" borderId="0" xfId="0" applyFont="1" applyFill="1" applyAlignment="1">
      <alignment wrapText="1"/>
    </xf>
    <xf numFmtId="0" fontId="1" fillId="3" borderId="0" xfId="0" applyFont="1" applyFill="1" applyAlignment="1">
      <alignment wrapText="1"/>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1" fillId="0" borderId="0" xfId="0" applyFont="1" applyAlignment="1">
      <alignment wrapText="1"/>
    </xf>
    <xf numFmtId="0" fontId="4" fillId="3" borderId="0" xfId="0" applyFont="1" applyFill="1" applyAlignment="1">
      <alignment wrapText="1"/>
    </xf>
    <xf numFmtId="0" fontId="1" fillId="4" borderId="0" xfId="0" applyFont="1" applyFill="1" applyAlignment="1">
      <alignment wrapText="1"/>
    </xf>
    <xf numFmtId="0" fontId="4" fillId="0" borderId="0" xfId="0" applyFont="1" applyAlignment="1">
      <alignment wrapText="1"/>
    </xf>
    <xf numFmtId="0" fontId="1" fillId="0" borderId="0" xfId="0" applyFont="1" applyFill="1"/>
    <xf numFmtId="0" fontId="1" fillId="4" borderId="0" xfId="0" applyFont="1" applyFill="1"/>
    <xf numFmtId="0" fontId="6" fillId="2" borderId="0" xfId="0" applyFont="1" applyFill="1" applyAlignment="1">
      <alignment horizontal="center" vertical="center" wrapText="1"/>
    </xf>
    <xf numFmtId="0" fontId="7" fillId="0" borderId="0" xfId="0" applyFont="1"/>
    <xf numFmtId="0" fontId="7" fillId="0" borderId="0" xfId="0" applyFont="1" applyAlignment="1">
      <alignment wrapText="1"/>
    </xf>
    <xf numFmtId="0" fontId="7" fillId="3" borderId="0" xfId="0" applyFont="1" applyFill="1"/>
    <xf numFmtId="0" fontId="7" fillId="3" borderId="0" xfId="0" applyFont="1" applyFill="1" applyAlignment="1">
      <alignment wrapText="1"/>
    </xf>
    <xf numFmtId="0" fontId="7" fillId="0" borderId="0" xfId="0" applyFont="1" applyFill="1" applyAlignment="1">
      <alignment wrapText="1"/>
    </xf>
    <xf numFmtId="0" fontId="8" fillId="0" borderId="0" xfId="0" applyFont="1"/>
    <xf numFmtId="0" fontId="8"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O48"/>
  <sheetViews>
    <sheetView zoomScale="60" zoomScaleNormal="60" workbookViewId="0">
      <pane ySplit="1" topLeftCell="A2" activePane="bottomLeft" state="frozen"/>
      <selection activeCell="N1" sqref="N1"/>
      <selection pane="bottomLeft" activeCell="H10" sqref="H10"/>
    </sheetView>
  </sheetViews>
  <sheetFormatPr defaultColWidth="8.7109375" defaultRowHeight="15" x14ac:dyDescent="0.25"/>
  <cols>
    <col min="1" max="1" width="16.28515625" style="1" customWidth="1"/>
    <col min="2" max="2" width="52.42578125" style="7" customWidth="1"/>
    <col min="3" max="3" width="24.28515625" style="7" customWidth="1"/>
    <col min="4" max="4" width="4.85546875" style="1" bestFit="1" customWidth="1"/>
    <col min="5" max="5" width="12.140625" style="1" bestFit="1" customWidth="1"/>
    <col min="6" max="6" width="19.7109375" style="7" customWidth="1"/>
    <col min="7" max="7" width="26.5703125" style="7" customWidth="1"/>
    <col min="8" max="8" width="13.140625" style="7" bestFit="1" customWidth="1"/>
    <col min="9" max="9" width="11.140625" style="1" customWidth="1"/>
    <col min="10" max="10" width="12.140625" style="1" customWidth="1"/>
    <col min="11" max="11" width="10" style="1" customWidth="1"/>
    <col min="12" max="12" width="9.42578125" style="1" customWidth="1"/>
    <col min="13" max="13" width="12.140625" style="1" bestFit="1" customWidth="1"/>
    <col min="14" max="14" width="25.42578125" style="1" customWidth="1"/>
    <col min="15" max="15" width="12.28515625" style="1" customWidth="1"/>
    <col min="16" max="16" width="11.5703125" style="1" customWidth="1"/>
    <col min="17" max="17" width="23.140625" style="1" bestFit="1" customWidth="1"/>
    <col min="18" max="18" width="16.42578125" style="1" bestFit="1" customWidth="1"/>
    <col min="19" max="19" width="15" style="1" customWidth="1"/>
    <col min="20" max="20" width="23.140625" style="1" customWidth="1"/>
    <col min="21" max="21" width="21.5703125" style="1" customWidth="1"/>
    <col min="22" max="22" width="24" style="1" bestFit="1" customWidth="1"/>
    <col min="23" max="25" width="23.140625" style="1" customWidth="1"/>
    <col min="26" max="27" width="33.85546875" style="1" customWidth="1"/>
    <col min="28" max="28" width="25.7109375" style="7" customWidth="1"/>
    <col min="29" max="29" width="25.7109375" style="1" customWidth="1"/>
    <col min="30" max="31" width="39.42578125" style="7" customWidth="1"/>
    <col min="32" max="33" width="15.7109375" style="1" customWidth="1"/>
    <col min="34" max="34" width="29.28515625" style="1" customWidth="1"/>
    <col min="35" max="35" width="15.7109375" style="7" customWidth="1"/>
    <col min="36" max="36" width="52.28515625" style="7" customWidth="1"/>
    <col min="37" max="38" width="8.7109375" style="1"/>
    <col min="39" max="39" width="11" style="1" customWidth="1"/>
    <col min="40" max="16384" width="8.7109375" style="1"/>
  </cols>
  <sheetData>
    <row r="1" spans="1:40" s="5" customFormat="1" ht="75" x14ac:dyDescent="0.25">
      <c r="A1" s="5" t="s">
        <v>0</v>
      </c>
      <c r="B1" s="5" t="s">
        <v>1</v>
      </c>
      <c r="C1" s="5" t="s">
        <v>2</v>
      </c>
      <c r="D1" s="5" t="s">
        <v>3</v>
      </c>
      <c r="E1" s="5" t="s">
        <v>4</v>
      </c>
      <c r="F1" s="5" t="s">
        <v>57</v>
      </c>
      <c r="G1" s="5" t="s">
        <v>58</v>
      </c>
      <c r="H1" s="5" t="s">
        <v>5</v>
      </c>
      <c r="I1" s="5" t="s">
        <v>14</v>
      </c>
      <c r="J1" s="5" t="s">
        <v>17</v>
      </c>
      <c r="K1" s="5" t="s">
        <v>18</v>
      </c>
      <c r="L1" s="5" t="s">
        <v>142</v>
      </c>
      <c r="M1" s="5" t="s">
        <v>6</v>
      </c>
      <c r="N1" s="5" t="s">
        <v>7</v>
      </c>
      <c r="O1" s="5" t="s">
        <v>515</v>
      </c>
      <c r="P1" s="5" t="s">
        <v>61</v>
      </c>
      <c r="Q1" s="5" t="s">
        <v>350</v>
      </c>
      <c r="R1" s="5" t="s">
        <v>12</v>
      </c>
      <c r="S1" s="5" t="s">
        <v>59</v>
      </c>
      <c r="T1" s="5" t="s">
        <v>13</v>
      </c>
      <c r="U1" s="5" t="s">
        <v>56</v>
      </c>
      <c r="V1" s="5" t="s">
        <v>351</v>
      </c>
      <c r="W1" s="5" t="s">
        <v>15</v>
      </c>
      <c r="X1" s="5" t="s">
        <v>62</v>
      </c>
      <c r="Y1" s="5" t="s">
        <v>19</v>
      </c>
      <c r="Z1" s="5" t="s">
        <v>8</v>
      </c>
      <c r="AA1" s="5" t="s">
        <v>63</v>
      </c>
      <c r="AB1" s="5" t="s">
        <v>20</v>
      </c>
      <c r="AC1" s="5" t="s">
        <v>64</v>
      </c>
      <c r="AD1" s="5" t="s">
        <v>65</v>
      </c>
      <c r="AE1" s="5" t="s">
        <v>66</v>
      </c>
      <c r="AF1" s="5" t="s">
        <v>9</v>
      </c>
      <c r="AG1" s="5" t="s">
        <v>21</v>
      </c>
      <c r="AH1" s="5" t="s">
        <v>352</v>
      </c>
      <c r="AI1" s="5" t="s">
        <v>16</v>
      </c>
      <c r="AJ1" s="5" t="s">
        <v>10</v>
      </c>
      <c r="AK1" s="6" t="s">
        <v>11</v>
      </c>
      <c r="AL1" s="6"/>
      <c r="AN1" s="5" t="s">
        <v>60</v>
      </c>
    </row>
    <row r="2" spans="1:40" ht="165" x14ac:dyDescent="0.25">
      <c r="A2" s="1" t="s">
        <v>67</v>
      </c>
      <c r="B2" s="7" t="s">
        <v>214</v>
      </c>
      <c r="C2" s="7" t="s">
        <v>68</v>
      </c>
      <c r="D2" s="1">
        <v>2017</v>
      </c>
      <c r="E2" s="1" t="s">
        <v>26</v>
      </c>
      <c r="F2" s="7" t="s">
        <v>512</v>
      </c>
      <c r="G2" s="7" t="s">
        <v>513</v>
      </c>
      <c r="H2" s="7" t="s">
        <v>215</v>
      </c>
      <c r="I2" s="1">
        <v>40</v>
      </c>
      <c r="J2" s="1">
        <v>40</v>
      </c>
      <c r="K2" s="1">
        <v>40</v>
      </c>
      <c r="L2" s="1" t="s">
        <v>514</v>
      </c>
      <c r="M2" s="1" t="s">
        <v>35</v>
      </c>
      <c r="N2" s="1" t="s">
        <v>226</v>
      </c>
      <c r="O2" s="1" t="s">
        <v>401</v>
      </c>
      <c r="P2" s="1" t="s">
        <v>36</v>
      </c>
      <c r="Q2" s="7" t="s">
        <v>217</v>
      </c>
      <c r="R2" s="7" t="s">
        <v>218</v>
      </c>
      <c r="S2" s="1" t="s">
        <v>219</v>
      </c>
      <c r="T2" s="1" t="s">
        <v>49</v>
      </c>
      <c r="V2" s="1" t="s">
        <v>220</v>
      </c>
      <c r="Y2" s="7" t="s">
        <v>216</v>
      </c>
      <c r="Z2" s="1" t="s">
        <v>221</v>
      </c>
      <c r="AA2" s="1" t="s">
        <v>222</v>
      </c>
      <c r="AB2" s="7" t="s">
        <v>516</v>
      </c>
      <c r="AC2" s="1" t="s">
        <v>517</v>
      </c>
      <c r="AD2" s="7" t="s">
        <v>223</v>
      </c>
      <c r="AE2" s="7" t="s">
        <v>518</v>
      </c>
      <c r="AF2" s="7" t="s">
        <v>216</v>
      </c>
      <c r="AG2" s="1" t="s">
        <v>24</v>
      </c>
      <c r="AH2" s="7" t="s">
        <v>519</v>
      </c>
      <c r="AI2" s="7" t="s">
        <v>520</v>
      </c>
      <c r="AJ2" s="7" t="s">
        <v>521</v>
      </c>
    </row>
    <row r="3" spans="1:40" s="2" customFormat="1" ht="409.5" x14ac:dyDescent="0.25">
      <c r="A3" s="2" t="s">
        <v>69</v>
      </c>
      <c r="B3" s="4" t="s">
        <v>70</v>
      </c>
      <c r="C3" s="4" t="s">
        <v>71</v>
      </c>
      <c r="D3" s="2">
        <v>2012</v>
      </c>
      <c r="E3" s="2" t="s">
        <v>26</v>
      </c>
      <c r="F3" s="4" t="s">
        <v>522</v>
      </c>
      <c r="G3" s="4" t="s">
        <v>230</v>
      </c>
      <c r="H3" s="4" t="s">
        <v>144</v>
      </c>
      <c r="I3" s="2">
        <v>210</v>
      </c>
      <c r="J3" s="2">
        <v>112</v>
      </c>
      <c r="K3" s="2">
        <v>210</v>
      </c>
      <c r="L3" s="2">
        <v>210</v>
      </c>
      <c r="M3" s="2" t="s">
        <v>35</v>
      </c>
      <c r="N3" s="2" t="s">
        <v>225</v>
      </c>
      <c r="O3" s="4" t="s">
        <v>523</v>
      </c>
      <c r="P3" s="2" t="s">
        <v>36</v>
      </c>
      <c r="Q3" s="2" t="s">
        <v>227</v>
      </c>
      <c r="R3" s="2" t="s">
        <v>228</v>
      </c>
      <c r="S3" s="2" t="s">
        <v>38</v>
      </c>
      <c r="T3" s="2" t="s">
        <v>49</v>
      </c>
      <c r="U3" s="4" t="s">
        <v>229</v>
      </c>
      <c r="V3" s="4" t="s">
        <v>232</v>
      </c>
      <c r="W3" s="4" t="s">
        <v>231</v>
      </c>
      <c r="X3" s="2" t="s">
        <v>148</v>
      </c>
      <c r="Y3" s="2" t="s">
        <v>149</v>
      </c>
      <c r="Z3" s="4" t="s">
        <v>524</v>
      </c>
      <c r="AA3" s="4" t="s">
        <v>233</v>
      </c>
      <c r="AB3" s="4" t="s">
        <v>235</v>
      </c>
      <c r="AC3" s="4" t="s">
        <v>525</v>
      </c>
      <c r="AD3" s="4" t="s">
        <v>353</v>
      </c>
      <c r="AE3" s="4" t="s">
        <v>354</v>
      </c>
      <c r="AF3" s="2" t="s">
        <v>315</v>
      </c>
      <c r="AG3" s="2" t="s">
        <v>22</v>
      </c>
      <c r="AH3" s="2" t="s">
        <v>152</v>
      </c>
      <c r="AI3" s="4" t="s">
        <v>236</v>
      </c>
      <c r="AJ3" s="4" t="s">
        <v>526</v>
      </c>
      <c r="AN3" s="2" t="s">
        <v>24</v>
      </c>
    </row>
    <row r="4" spans="1:40" ht="150" x14ac:dyDescent="0.25">
      <c r="A4" s="1" t="s">
        <v>69</v>
      </c>
      <c r="B4" s="7" t="s">
        <v>355</v>
      </c>
      <c r="C4" s="7" t="s">
        <v>71</v>
      </c>
      <c r="D4" s="1">
        <v>2015</v>
      </c>
      <c r="E4" s="1" t="s">
        <v>26</v>
      </c>
      <c r="F4" s="7" t="s">
        <v>748</v>
      </c>
      <c r="G4" s="7" t="s">
        <v>143</v>
      </c>
      <c r="H4" s="7" t="s">
        <v>144</v>
      </c>
      <c r="I4" s="1">
        <v>204</v>
      </c>
      <c r="J4" s="1">
        <v>116</v>
      </c>
      <c r="K4" s="1">
        <v>204</v>
      </c>
      <c r="L4" s="1">
        <v>204</v>
      </c>
      <c r="M4" s="1" t="s">
        <v>35</v>
      </c>
      <c r="N4" s="1" t="s">
        <v>145</v>
      </c>
      <c r="O4" s="7" t="s">
        <v>392</v>
      </c>
      <c r="P4" s="1" t="s">
        <v>36</v>
      </c>
      <c r="Q4" s="1" t="s">
        <v>270</v>
      </c>
      <c r="R4" s="1" t="s">
        <v>200</v>
      </c>
      <c r="S4" s="1" t="s">
        <v>38</v>
      </c>
      <c r="T4" s="1" t="s">
        <v>47</v>
      </c>
      <c r="U4" s="7" t="s">
        <v>534</v>
      </c>
      <c r="V4" s="1" t="s">
        <v>146</v>
      </c>
      <c r="W4" s="1" t="s">
        <v>147</v>
      </c>
      <c r="X4" s="1" t="s">
        <v>148</v>
      </c>
      <c r="Y4" s="1" t="s">
        <v>149</v>
      </c>
      <c r="Z4" s="1" t="s">
        <v>527</v>
      </c>
      <c r="AA4" s="7" t="s">
        <v>150</v>
      </c>
      <c r="AB4" s="7" t="s">
        <v>528</v>
      </c>
      <c r="AC4" s="1" t="s">
        <v>529</v>
      </c>
      <c r="AD4" s="7" t="s">
        <v>151</v>
      </c>
      <c r="AE4" s="7" t="s">
        <v>530</v>
      </c>
      <c r="AF4" s="7" t="s">
        <v>315</v>
      </c>
      <c r="AG4" s="1" t="s">
        <v>22</v>
      </c>
      <c r="AH4" s="7" t="s">
        <v>152</v>
      </c>
      <c r="AI4" s="7" t="s">
        <v>153</v>
      </c>
      <c r="AJ4" s="7" t="s">
        <v>531</v>
      </c>
      <c r="AN4" s="1" t="s">
        <v>23</v>
      </c>
    </row>
    <row r="5" spans="1:40" s="2" customFormat="1" ht="330" x14ac:dyDescent="0.25">
      <c r="A5" s="2" t="s">
        <v>72</v>
      </c>
      <c r="B5" s="4" t="s">
        <v>73</v>
      </c>
      <c r="C5" s="4" t="s">
        <v>71</v>
      </c>
      <c r="D5" s="2">
        <v>2018</v>
      </c>
      <c r="E5" s="2" t="s">
        <v>26</v>
      </c>
      <c r="F5" s="8" t="s">
        <v>237</v>
      </c>
      <c r="G5" s="4" t="s">
        <v>238</v>
      </c>
      <c r="H5" s="4" t="s">
        <v>144</v>
      </c>
      <c r="I5" s="2">
        <v>52</v>
      </c>
      <c r="J5" s="2">
        <v>26</v>
      </c>
      <c r="K5" s="2">
        <v>52</v>
      </c>
      <c r="L5" s="2">
        <v>52</v>
      </c>
      <c r="M5" s="2" t="s">
        <v>35</v>
      </c>
      <c r="N5" s="4" t="s">
        <v>532</v>
      </c>
      <c r="O5" s="4" t="s">
        <v>294</v>
      </c>
      <c r="P5" s="2" t="s">
        <v>36</v>
      </c>
      <c r="Q5" s="2" t="s">
        <v>239</v>
      </c>
      <c r="R5" s="2" t="s">
        <v>240</v>
      </c>
      <c r="S5" s="2" t="s">
        <v>38</v>
      </c>
      <c r="T5" s="2" t="s">
        <v>47</v>
      </c>
      <c r="U5" s="4" t="s">
        <v>533</v>
      </c>
      <c r="V5" s="2" t="s">
        <v>146</v>
      </c>
      <c r="W5" s="2" t="s">
        <v>157</v>
      </c>
      <c r="X5" s="2" t="s">
        <v>241</v>
      </c>
      <c r="Y5" s="2" t="s">
        <v>242</v>
      </c>
      <c r="Z5" s="4" t="s">
        <v>243</v>
      </c>
      <c r="AA5" s="4" t="s">
        <v>535</v>
      </c>
      <c r="AB5" s="4" t="s">
        <v>244</v>
      </c>
      <c r="AC5" s="2" t="s">
        <v>536</v>
      </c>
      <c r="AD5" s="4" t="s">
        <v>246</v>
      </c>
      <c r="AE5" s="4" t="s">
        <v>247</v>
      </c>
      <c r="AF5" s="2" t="s">
        <v>242</v>
      </c>
      <c r="AG5" s="2" t="s">
        <v>22</v>
      </c>
      <c r="AH5" s="2" t="s">
        <v>152</v>
      </c>
      <c r="AI5" s="4" t="s">
        <v>245</v>
      </c>
      <c r="AJ5" s="4" t="s">
        <v>537</v>
      </c>
      <c r="AN5" s="2" t="s">
        <v>22</v>
      </c>
    </row>
    <row r="6" spans="1:40" ht="210" x14ac:dyDescent="0.25">
      <c r="A6" s="1" t="s">
        <v>74</v>
      </c>
      <c r="B6" s="7" t="s">
        <v>758</v>
      </c>
      <c r="C6" s="7" t="s">
        <v>75</v>
      </c>
      <c r="D6" s="1">
        <v>2012</v>
      </c>
      <c r="E6" s="1" t="s">
        <v>26</v>
      </c>
      <c r="F6" s="7" t="s">
        <v>538</v>
      </c>
      <c r="G6" s="7" t="s">
        <v>249</v>
      </c>
      <c r="H6" s="7" t="s">
        <v>144</v>
      </c>
      <c r="I6" s="1">
        <v>90</v>
      </c>
      <c r="J6" s="1">
        <v>75</v>
      </c>
      <c r="K6" s="1">
        <v>90</v>
      </c>
      <c r="L6" s="1">
        <v>90</v>
      </c>
      <c r="M6" s="1" t="s">
        <v>35</v>
      </c>
      <c r="N6" s="1" t="s">
        <v>156</v>
      </c>
      <c r="O6" s="1" t="s">
        <v>543</v>
      </c>
      <c r="P6" s="1" t="s">
        <v>36</v>
      </c>
      <c r="Q6" s="1" t="s">
        <v>248</v>
      </c>
      <c r="R6" s="1" t="s">
        <v>252</v>
      </c>
      <c r="S6" s="1" t="s">
        <v>38</v>
      </c>
      <c r="T6" s="1" t="s">
        <v>49</v>
      </c>
      <c r="U6" s="7" t="s">
        <v>539</v>
      </c>
      <c r="V6" s="9" t="s">
        <v>356</v>
      </c>
      <c r="W6" s="1" t="s">
        <v>157</v>
      </c>
      <c r="X6" s="1" t="s">
        <v>158</v>
      </c>
      <c r="Y6" s="1" t="s">
        <v>149</v>
      </c>
      <c r="Z6" s="1" t="s">
        <v>168</v>
      </c>
      <c r="AA6" s="1" t="s">
        <v>540</v>
      </c>
      <c r="AB6" s="7" t="s">
        <v>541</v>
      </c>
      <c r="AC6" s="7" t="s">
        <v>542</v>
      </c>
      <c r="AD6" s="7" t="s">
        <v>357</v>
      </c>
      <c r="AE6" s="7" t="s">
        <v>544</v>
      </c>
      <c r="AF6" s="7" t="s">
        <v>250</v>
      </c>
      <c r="AG6" s="1" t="s">
        <v>22</v>
      </c>
      <c r="AH6" s="7" t="s">
        <v>152</v>
      </c>
      <c r="AI6" s="7" t="s">
        <v>251</v>
      </c>
      <c r="AJ6" s="7" t="s">
        <v>545</v>
      </c>
      <c r="AN6" s="1" t="s">
        <v>25</v>
      </c>
    </row>
    <row r="7" spans="1:40" s="2" customFormat="1" ht="270" x14ac:dyDescent="0.25">
      <c r="A7" s="2" t="s">
        <v>74</v>
      </c>
      <c r="B7" s="4" t="s">
        <v>164</v>
      </c>
      <c r="C7" s="4" t="s">
        <v>75</v>
      </c>
      <c r="D7" s="2">
        <v>2017</v>
      </c>
      <c r="E7" s="2" t="s">
        <v>26</v>
      </c>
      <c r="F7" s="4" t="s">
        <v>546</v>
      </c>
      <c r="G7" s="4" t="s">
        <v>547</v>
      </c>
      <c r="H7" s="4" t="s">
        <v>144</v>
      </c>
      <c r="I7" s="2">
        <v>100</v>
      </c>
      <c r="J7" s="2">
        <v>93</v>
      </c>
      <c r="K7" s="2">
        <v>100</v>
      </c>
      <c r="L7" s="2">
        <v>100</v>
      </c>
      <c r="M7" s="2" t="s">
        <v>35</v>
      </c>
      <c r="N7" s="2" t="s">
        <v>156</v>
      </c>
      <c r="O7" s="4" t="s">
        <v>392</v>
      </c>
      <c r="P7" s="2" t="s">
        <v>36</v>
      </c>
      <c r="Q7" s="2" t="s">
        <v>548</v>
      </c>
      <c r="R7" s="2" t="s">
        <v>549</v>
      </c>
      <c r="S7" s="2" t="s">
        <v>40</v>
      </c>
      <c r="T7" s="2" t="s">
        <v>55</v>
      </c>
      <c r="U7" s="4" t="s">
        <v>155</v>
      </c>
      <c r="V7" s="4" t="s">
        <v>356</v>
      </c>
      <c r="W7" s="2" t="s">
        <v>157</v>
      </c>
      <c r="X7" s="2" t="s">
        <v>158</v>
      </c>
      <c r="Y7" s="2" t="s">
        <v>149</v>
      </c>
      <c r="Z7" s="2" t="s">
        <v>167</v>
      </c>
      <c r="AA7" s="4" t="s">
        <v>159</v>
      </c>
      <c r="AB7" s="4" t="s">
        <v>550</v>
      </c>
      <c r="AC7" s="4" t="s">
        <v>161</v>
      </c>
      <c r="AD7" s="4" t="s">
        <v>160</v>
      </c>
      <c r="AE7" s="4" t="s">
        <v>162</v>
      </c>
      <c r="AF7" s="4" t="s">
        <v>149</v>
      </c>
      <c r="AG7" s="2" t="s">
        <v>24</v>
      </c>
      <c r="AH7" s="4" t="s">
        <v>152</v>
      </c>
      <c r="AI7" s="4" t="s">
        <v>551</v>
      </c>
      <c r="AJ7" s="4" t="s">
        <v>552</v>
      </c>
    </row>
    <row r="8" spans="1:40" ht="189.6" customHeight="1" x14ac:dyDescent="0.25">
      <c r="A8" s="1" t="s">
        <v>76</v>
      </c>
      <c r="B8" s="7" t="s">
        <v>165</v>
      </c>
      <c r="C8" s="7" t="s">
        <v>77</v>
      </c>
      <c r="D8" s="1">
        <v>2011</v>
      </c>
      <c r="E8" s="1" t="s">
        <v>26</v>
      </c>
      <c r="F8" s="7" t="s">
        <v>553</v>
      </c>
      <c r="G8" s="7" t="s">
        <v>166</v>
      </c>
      <c r="H8" s="7" t="s">
        <v>144</v>
      </c>
      <c r="I8" s="1">
        <v>60</v>
      </c>
      <c r="J8" s="1">
        <v>56</v>
      </c>
      <c r="K8" s="1">
        <v>60</v>
      </c>
      <c r="L8" s="1">
        <v>60</v>
      </c>
      <c r="M8" s="1" t="s">
        <v>35</v>
      </c>
      <c r="N8" s="1" t="s">
        <v>156</v>
      </c>
      <c r="O8" s="1" t="s">
        <v>401</v>
      </c>
      <c r="P8" s="1" t="s">
        <v>36</v>
      </c>
      <c r="Q8" s="1" t="s">
        <v>170</v>
      </c>
      <c r="R8" s="7" t="s">
        <v>276</v>
      </c>
      <c r="S8" s="1" t="s">
        <v>38</v>
      </c>
      <c r="T8" s="1" t="s">
        <v>49</v>
      </c>
      <c r="U8" s="7" t="s">
        <v>554</v>
      </c>
      <c r="V8" s="7" t="s">
        <v>356</v>
      </c>
      <c r="W8" s="1" t="s">
        <v>157</v>
      </c>
      <c r="X8" s="1" t="s">
        <v>158</v>
      </c>
      <c r="Y8" s="1" t="s">
        <v>149</v>
      </c>
      <c r="Z8" s="1" t="s">
        <v>168</v>
      </c>
      <c r="AA8" s="1" t="s">
        <v>555</v>
      </c>
      <c r="AB8" s="7" t="s">
        <v>556</v>
      </c>
      <c r="AC8" s="7" t="s">
        <v>174</v>
      </c>
      <c r="AD8" s="7" t="s">
        <v>175</v>
      </c>
      <c r="AE8" s="7" t="s">
        <v>557</v>
      </c>
      <c r="AF8" s="1" t="s">
        <v>149</v>
      </c>
      <c r="AG8" s="1" t="s">
        <v>24</v>
      </c>
      <c r="AH8" s="7" t="s">
        <v>152</v>
      </c>
      <c r="AI8" s="7" t="s">
        <v>176</v>
      </c>
      <c r="AJ8" s="7" t="s">
        <v>558</v>
      </c>
    </row>
    <row r="9" spans="1:40" s="2" customFormat="1" ht="195" x14ac:dyDescent="0.25">
      <c r="A9" s="2" t="s">
        <v>78</v>
      </c>
      <c r="B9" s="4" t="s">
        <v>358</v>
      </c>
      <c r="C9" s="4" t="s">
        <v>79</v>
      </c>
      <c r="D9" s="2">
        <v>2008</v>
      </c>
      <c r="E9" s="2" t="s">
        <v>26</v>
      </c>
      <c r="F9" s="4" t="s">
        <v>254</v>
      </c>
      <c r="G9" s="4" t="s">
        <v>359</v>
      </c>
      <c r="H9" s="4" t="s">
        <v>144</v>
      </c>
      <c r="I9" s="2">
        <v>31</v>
      </c>
      <c r="J9" s="2">
        <v>16</v>
      </c>
      <c r="K9" s="2">
        <v>31</v>
      </c>
      <c r="L9" s="2">
        <v>31</v>
      </c>
      <c r="M9" s="2" t="s">
        <v>35</v>
      </c>
      <c r="N9" s="4" t="s">
        <v>360</v>
      </c>
      <c r="O9" s="4" t="s">
        <v>392</v>
      </c>
      <c r="P9" s="2" t="s">
        <v>262</v>
      </c>
      <c r="Q9" s="2" t="s">
        <v>170</v>
      </c>
      <c r="R9" s="4" t="s">
        <v>276</v>
      </c>
      <c r="S9" s="2" t="s">
        <v>38</v>
      </c>
      <c r="T9" s="2" t="s">
        <v>49</v>
      </c>
      <c r="U9" s="4" t="s">
        <v>559</v>
      </c>
      <c r="V9" s="4" t="s">
        <v>253</v>
      </c>
      <c r="W9" s="2" t="s">
        <v>157</v>
      </c>
      <c r="X9" s="2" t="s">
        <v>256</v>
      </c>
      <c r="Y9" s="2" t="s">
        <v>258</v>
      </c>
      <c r="Z9" s="2" t="s">
        <v>257</v>
      </c>
      <c r="AA9" s="2" t="s">
        <v>560</v>
      </c>
      <c r="AB9" s="4" t="s">
        <v>260</v>
      </c>
      <c r="AC9" s="4" t="s">
        <v>259</v>
      </c>
      <c r="AD9" s="4" t="s">
        <v>561</v>
      </c>
      <c r="AE9" s="4" t="s">
        <v>263</v>
      </c>
      <c r="AF9" s="2" t="s">
        <v>261</v>
      </c>
      <c r="AG9" s="2" t="s">
        <v>22</v>
      </c>
      <c r="AH9" s="2" t="s">
        <v>152</v>
      </c>
      <c r="AI9" s="4" t="s">
        <v>255</v>
      </c>
      <c r="AJ9" s="4" t="s">
        <v>264</v>
      </c>
      <c r="AN9" s="2" t="s">
        <v>26</v>
      </c>
    </row>
    <row r="10" spans="1:40" ht="330" x14ac:dyDescent="0.25">
      <c r="A10" s="1" t="s">
        <v>80</v>
      </c>
      <c r="B10" s="3" t="s">
        <v>759</v>
      </c>
      <c r="C10" s="7" t="s">
        <v>75</v>
      </c>
      <c r="D10" s="1">
        <v>2012</v>
      </c>
      <c r="E10" s="1" t="s">
        <v>26</v>
      </c>
      <c r="F10" s="7" t="s">
        <v>749</v>
      </c>
      <c r="G10" s="7" t="s">
        <v>177</v>
      </c>
      <c r="H10" s="7" t="s">
        <v>144</v>
      </c>
      <c r="I10" s="1">
        <v>140</v>
      </c>
      <c r="J10" s="1">
        <v>77</v>
      </c>
      <c r="K10" s="1">
        <v>140</v>
      </c>
      <c r="L10" s="1">
        <v>140</v>
      </c>
      <c r="M10" s="1" t="s">
        <v>35</v>
      </c>
      <c r="N10" s="1" t="s">
        <v>225</v>
      </c>
      <c r="O10" s="1" t="s">
        <v>562</v>
      </c>
      <c r="P10" s="1" t="s">
        <v>36</v>
      </c>
      <c r="Q10" s="1" t="s">
        <v>171</v>
      </c>
      <c r="R10" s="7" t="s">
        <v>563</v>
      </c>
      <c r="S10" s="1" t="s">
        <v>38</v>
      </c>
      <c r="T10" s="1" t="s">
        <v>49</v>
      </c>
      <c r="U10" s="7" t="s">
        <v>750</v>
      </c>
      <c r="V10" s="7" t="s">
        <v>361</v>
      </c>
      <c r="W10" s="1" t="s">
        <v>157</v>
      </c>
      <c r="X10" s="1" t="s">
        <v>564</v>
      </c>
      <c r="Y10" s="1" t="s">
        <v>178</v>
      </c>
      <c r="Z10" s="7" t="s">
        <v>182</v>
      </c>
      <c r="AA10" s="7" t="s">
        <v>751</v>
      </c>
      <c r="AB10" s="7" t="s">
        <v>179</v>
      </c>
      <c r="AC10" s="7" t="s">
        <v>565</v>
      </c>
      <c r="AD10" s="7" t="s">
        <v>180</v>
      </c>
      <c r="AE10" s="7" t="s">
        <v>752</v>
      </c>
      <c r="AF10" s="7" t="s">
        <v>178</v>
      </c>
      <c r="AG10" s="1" t="s">
        <v>22</v>
      </c>
      <c r="AH10" s="7" t="s">
        <v>152</v>
      </c>
      <c r="AI10" s="7" t="s">
        <v>181</v>
      </c>
      <c r="AJ10" s="7" t="s">
        <v>634</v>
      </c>
      <c r="AN10" s="1" t="s">
        <v>27</v>
      </c>
    </row>
    <row r="11" spans="1:40" s="2" customFormat="1" ht="285" x14ac:dyDescent="0.25">
      <c r="A11" s="2" t="s">
        <v>80</v>
      </c>
      <c r="B11" s="4" t="s">
        <v>362</v>
      </c>
      <c r="C11" s="4" t="s">
        <v>81</v>
      </c>
      <c r="D11" s="2">
        <v>2008</v>
      </c>
      <c r="E11" s="2" t="s">
        <v>26</v>
      </c>
      <c r="F11" s="4" t="s">
        <v>185</v>
      </c>
      <c r="G11" s="4" t="s">
        <v>266</v>
      </c>
      <c r="H11" s="4" t="s">
        <v>144</v>
      </c>
      <c r="I11" s="2">
        <v>156</v>
      </c>
      <c r="J11" s="2">
        <v>79</v>
      </c>
      <c r="K11" s="4" t="s">
        <v>273</v>
      </c>
      <c r="L11" s="4" t="s">
        <v>272</v>
      </c>
      <c r="M11" s="2" t="s">
        <v>35</v>
      </c>
      <c r="N11" s="2" t="s">
        <v>267</v>
      </c>
      <c r="O11" s="4" t="s">
        <v>392</v>
      </c>
      <c r="P11" s="2" t="s">
        <v>36</v>
      </c>
      <c r="Q11" s="2" t="s">
        <v>270</v>
      </c>
      <c r="R11" s="2" t="s">
        <v>200</v>
      </c>
      <c r="S11" s="2" t="s">
        <v>38</v>
      </c>
      <c r="T11" s="2" t="s">
        <v>47</v>
      </c>
      <c r="U11" s="4" t="s">
        <v>566</v>
      </c>
      <c r="V11" s="4" t="s">
        <v>271</v>
      </c>
      <c r="W11" s="2" t="s">
        <v>147</v>
      </c>
      <c r="X11" s="2" t="s">
        <v>148</v>
      </c>
      <c r="Y11" s="2" t="s">
        <v>149</v>
      </c>
      <c r="Z11" s="4" t="s">
        <v>268</v>
      </c>
      <c r="AA11" s="4" t="s">
        <v>363</v>
      </c>
      <c r="AB11" s="4" t="s">
        <v>567</v>
      </c>
      <c r="AC11" s="4" t="s">
        <v>269</v>
      </c>
      <c r="AD11" s="4" t="s">
        <v>568</v>
      </c>
      <c r="AE11" s="4" t="s">
        <v>569</v>
      </c>
      <c r="AF11" s="4" t="s">
        <v>315</v>
      </c>
      <c r="AG11" s="2" t="s">
        <v>22</v>
      </c>
      <c r="AH11" s="2" t="s">
        <v>152</v>
      </c>
      <c r="AI11" s="4" t="s">
        <v>265</v>
      </c>
      <c r="AJ11" s="4" t="s">
        <v>753</v>
      </c>
      <c r="AN11" s="2" t="s">
        <v>28</v>
      </c>
    </row>
    <row r="12" spans="1:40" ht="315" x14ac:dyDescent="0.25">
      <c r="A12" s="1" t="s">
        <v>82</v>
      </c>
      <c r="B12" s="7" t="s">
        <v>83</v>
      </c>
      <c r="C12" s="7" t="s">
        <v>84</v>
      </c>
      <c r="D12" s="1">
        <v>2019</v>
      </c>
      <c r="E12" s="1" t="s">
        <v>26</v>
      </c>
      <c r="F12" s="7" t="s">
        <v>185</v>
      </c>
      <c r="G12" s="7" t="s">
        <v>188</v>
      </c>
      <c r="H12" s="7" t="s">
        <v>144</v>
      </c>
      <c r="I12" s="1">
        <v>86</v>
      </c>
      <c r="J12" s="1">
        <v>40</v>
      </c>
      <c r="K12" s="1">
        <v>74</v>
      </c>
      <c r="L12" s="1">
        <v>74</v>
      </c>
      <c r="M12" s="1" t="s">
        <v>35</v>
      </c>
      <c r="N12" s="1" t="s">
        <v>184</v>
      </c>
      <c r="O12" s="1" t="s">
        <v>401</v>
      </c>
      <c r="P12" s="1" t="s">
        <v>36</v>
      </c>
      <c r="Q12" s="1" t="s">
        <v>172</v>
      </c>
      <c r="R12" s="7" t="s">
        <v>186</v>
      </c>
      <c r="S12" s="1" t="s">
        <v>38</v>
      </c>
      <c r="T12" s="1" t="s">
        <v>47</v>
      </c>
      <c r="U12" s="7" t="s">
        <v>570</v>
      </c>
      <c r="V12" s="1" t="s">
        <v>187</v>
      </c>
      <c r="W12" s="1" t="s">
        <v>157</v>
      </c>
      <c r="X12" s="1" t="s">
        <v>191</v>
      </c>
      <c r="Y12" s="1" t="s">
        <v>149</v>
      </c>
      <c r="Z12" s="7" t="s">
        <v>571</v>
      </c>
      <c r="AA12" s="7" t="s">
        <v>189</v>
      </c>
      <c r="AB12" s="7" t="s">
        <v>190</v>
      </c>
      <c r="AC12" s="7" t="s">
        <v>572</v>
      </c>
      <c r="AD12" s="7" t="s">
        <v>192</v>
      </c>
      <c r="AE12" s="7" t="s">
        <v>193</v>
      </c>
      <c r="AF12" s="7" t="s">
        <v>149</v>
      </c>
      <c r="AG12" s="1" t="s">
        <v>24</v>
      </c>
      <c r="AH12" s="7" t="s">
        <v>152</v>
      </c>
      <c r="AI12" s="7" t="s">
        <v>183</v>
      </c>
      <c r="AJ12" s="7" t="s">
        <v>573</v>
      </c>
      <c r="AN12" s="1" t="s">
        <v>29</v>
      </c>
    </row>
    <row r="13" spans="1:40" s="2" customFormat="1" ht="315" x14ac:dyDescent="0.25">
      <c r="A13" s="2" t="s">
        <v>85</v>
      </c>
      <c r="B13" s="4" t="s">
        <v>274</v>
      </c>
      <c r="C13" s="4" t="s">
        <v>364</v>
      </c>
      <c r="D13" s="2">
        <v>2011</v>
      </c>
      <c r="E13" s="2" t="s">
        <v>26</v>
      </c>
      <c r="F13" s="4" t="s">
        <v>754</v>
      </c>
      <c r="G13" s="4" t="s">
        <v>574</v>
      </c>
      <c r="H13" s="4" t="s">
        <v>144</v>
      </c>
      <c r="I13" s="2">
        <v>60</v>
      </c>
      <c r="J13" s="2">
        <v>51</v>
      </c>
      <c r="K13" s="2">
        <v>51</v>
      </c>
      <c r="L13" s="2">
        <v>60</v>
      </c>
      <c r="M13" s="2" t="s">
        <v>35</v>
      </c>
      <c r="N13" s="2" t="s">
        <v>156</v>
      </c>
      <c r="O13" s="4" t="s">
        <v>280</v>
      </c>
      <c r="P13" s="2" t="s">
        <v>36</v>
      </c>
      <c r="Q13" s="2" t="s">
        <v>275</v>
      </c>
      <c r="R13" s="2" t="s">
        <v>276</v>
      </c>
      <c r="S13" s="2" t="s">
        <v>38</v>
      </c>
      <c r="T13" s="2" t="s">
        <v>47</v>
      </c>
      <c r="U13" s="4" t="s">
        <v>277</v>
      </c>
      <c r="V13" s="4" t="s">
        <v>278</v>
      </c>
      <c r="W13" s="2" t="s">
        <v>157</v>
      </c>
      <c r="X13" s="2" t="s">
        <v>575</v>
      </c>
      <c r="Y13" s="2" t="s">
        <v>281</v>
      </c>
      <c r="Z13" s="4" t="s">
        <v>284</v>
      </c>
      <c r="AA13" s="4" t="s">
        <v>577</v>
      </c>
      <c r="AB13" s="4" t="s">
        <v>576</v>
      </c>
      <c r="AC13" s="4" t="s">
        <v>282</v>
      </c>
      <c r="AD13" s="4" t="s">
        <v>283</v>
      </c>
      <c r="AE13" s="4" t="s">
        <v>578</v>
      </c>
      <c r="AF13" s="2" t="s">
        <v>242</v>
      </c>
      <c r="AG13" s="2" t="s">
        <v>22</v>
      </c>
      <c r="AH13" s="2" t="s">
        <v>152</v>
      </c>
      <c r="AI13" s="4" t="s">
        <v>279</v>
      </c>
      <c r="AJ13" s="4" t="s">
        <v>579</v>
      </c>
      <c r="AN13" s="2" t="s">
        <v>30</v>
      </c>
    </row>
    <row r="14" spans="1:40" ht="195" x14ac:dyDescent="0.25">
      <c r="A14" s="1" t="s">
        <v>85</v>
      </c>
      <c r="B14" s="7" t="s">
        <v>86</v>
      </c>
      <c r="C14" s="7" t="s">
        <v>87</v>
      </c>
      <c r="D14" s="1">
        <v>1995</v>
      </c>
      <c r="E14" s="1" t="s">
        <v>26</v>
      </c>
      <c r="F14" s="7" t="s">
        <v>197</v>
      </c>
      <c r="G14" s="7" t="s">
        <v>198</v>
      </c>
      <c r="H14" s="7" t="s">
        <v>194</v>
      </c>
      <c r="I14" s="1">
        <v>183</v>
      </c>
      <c r="J14" s="7" t="s">
        <v>191</v>
      </c>
      <c r="K14" s="1">
        <v>183</v>
      </c>
      <c r="L14" s="1">
        <v>183</v>
      </c>
      <c r="M14" s="1" t="s">
        <v>35</v>
      </c>
      <c r="N14" s="1" t="s">
        <v>156</v>
      </c>
      <c r="O14" s="7" t="s">
        <v>401</v>
      </c>
      <c r="P14" s="1" t="s">
        <v>201</v>
      </c>
      <c r="Q14" s="1" t="s">
        <v>199</v>
      </c>
      <c r="R14" s="1" t="s">
        <v>200</v>
      </c>
      <c r="S14" s="1" t="s">
        <v>38</v>
      </c>
      <c r="T14" s="1" t="s">
        <v>49</v>
      </c>
      <c r="U14" s="7" t="s">
        <v>208</v>
      </c>
      <c r="V14" s="7" t="s">
        <v>202</v>
      </c>
      <c r="W14" s="7" t="s">
        <v>203</v>
      </c>
      <c r="X14" s="1" t="s">
        <v>196</v>
      </c>
      <c r="Y14" s="1" t="s">
        <v>195</v>
      </c>
      <c r="Z14" s="1" t="s">
        <v>204</v>
      </c>
      <c r="AA14" s="7" t="s">
        <v>205</v>
      </c>
      <c r="AB14" s="7" t="s">
        <v>206</v>
      </c>
      <c r="AC14" s="7" t="s">
        <v>207</v>
      </c>
      <c r="AD14" s="7" t="s">
        <v>209</v>
      </c>
      <c r="AE14" s="7" t="s">
        <v>210</v>
      </c>
      <c r="AF14" s="7" t="s">
        <v>211</v>
      </c>
      <c r="AG14" s="1" t="s">
        <v>22</v>
      </c>
      <c r="AH14" s="7" t="s">
        <v>152</v>
      </c>
      <c r="AI14" s="7" t="s">
        <v>212</v>
      </c>
      <c r="AJ14" s="7" t="s">
        <v>213</v>
      </c>
      <c r="AK14" s="7"/>
      <c r="AL14" s="7"/>
      <c r="AN14" s="1" t="s">
        <v>31</v>
      </c>
    </row>
    <row r="15" spans="1:40" s="2" customFormat="1" ht="285" x14ac:dyDescent="0.25">
      <c r="A15" s="2" t="s">
        <v>88</v>
      </c>
      <c r="B15" s="4" t="s">
        <v>365</v>
      </c>
      <c r="C15" s="4" t="s">
        <v>89</v>
      </c>
      <c r="D15" s="2">
        <v>2010</v>
      </c>
      <c r="E15" s="2" t="s">
        <v>26</v>
      </c>
      <c r="F15" s="4" t="s">
        <v>285</v>
      </c>
      <c r="G15" s="4" t="s">
        <v>366</v>
      </c>
      <c r="H15" s="4" t="s">
        <v>144</v>
      </c>
      <c r="I15" s="2">
        <v>31</v>
      </c>
      <c r="J15" s="2">
        <v>17</v>
      </c>
      <c r="K15" s="2">
        <v>31</v>
      </c>
      <c r="L15" s="4" t="s">
        <v>289</v>
      </c>
      <c r="M15" s="2" t="s">
        <v>35</v>
      </c>
      <c r="N15" s="2" t="s">
        <v>580</v>
      </c>
      <c r="O15" s="2" t="s">
        <v>401</v>
      </c>
      <c r="P15" s="2" t="s">
        <v>262</v>
      </c>
      <c r="Q15" s="4" t="s">
        <v>286</v>
      </c>
      <c r="R15" s="4" t="s">
        <v>287</v>
      </c>
      <c r="S15" s="2" t="s">
        <v>38</v>
      </c>
      <c r="T15" s="2" t="s">
        <v>49</v>
      </c>
      <c r="U15" s="4" t="s">
        <v>581</v>
      </c>
      <c r="V15" s="2" t="s">
        <v>294</v>
      </c>
      <c r="W15" s="2" t="s">
        <v>295</v>
      </c>
      <c r="X15" s="2" t="s">
        <v>295</v>
      </c>
      <c r="Y15" s="2" t="s">
        <v>281</v>
      </c>
      <c r="Z15" s="4" t="s">
        <v>582</v>
      </c>
      <c r="AA15" s="4" t="s">
        <v>583</v>
      </c>
      <c r="AB15" s="4" t="s">
        <v>584</v>
      </c>
      <c r="AC15" s="4" t="s">
        <v>288</v>
      </c>
      <c r="AD15" s="4" t="s">
        <v>291</v>
      </c>
      <c r="AE15" s="4" t="s">
        <v>292</v>
      </c>
      <c r="AF15" s="2" t="s">
        <v>281</v>
      </c>
      <c r="AG15" s="2" t="s">
        <v>22</v>
      </c>
      <c r="AH15" s="2" t="s">
        <v>152</v>
      </c>
      <c r="AI15" s="4" t="s">
        <v>290</v>
      </c>
      <c r="AJ15" s="4" t="s">
        <v>293</v>
      </c>
      <c r="AN15" s="2" t="s">
        <v>32</v>
      </c>
    </row>
    <row r="16" spans="1:40" ht="330" x14ac:dyDescent="0.25">
      <c r="A16" s="1" t="s">
        <v>90</v>
      </c>
      <c r="B16" s="7" t="s">
        <v>91</v>
      </c>
      <c r="C16" s="7" t="s">
        <v>71</v>
      </c>
      <c r="D16" s="1">
        <v>2010</v>
      </c>
      <c r="E16" s="1" t="s">
        <v>26</v>
      </c>
      <c r="F16" s="10" t="s">
        <v>585</v>
      </c>
      <c r="G16" s="7" t="s">
        <v>297</v>
      </c>
      <c r="H16" s="7" t="s">
        <v>144</v>
      </c>
      <c r="I16" s="1">
        <v>71</v>
      </c>
      <c r="J16" s="1">
        <v>27</v>
      </c>
      <c r="K16" s="1">
        <v>71</v>
      </c>
      <c r="L16" s="1">
        <v>71</v>
      </c>
      <c r="M16" s="1" t="s">
        <v>35</v>
      </c>
      <c r="N16" s="1" t="s">
        <v>367</v>
      </c>
      <c r="O16" s="1" t="s">
        <v>401</v>
      </c>
      <c r="P16" s="1" t="s">
        <v>36</v>
      </c>
      <c r="Q16" s="1" t="s">
        <v>227</v>
      </c>
      <c r="R16" s="1" t="s">
        <v>298</v>
      </c>
      <c r="S16" s="1" t="s">
        <v>38</v>
      </c>
      <c r="T16" s="1" t="s">
        <v>49</v>
      </c>
      <c r="U16" s="3" t="s">
        <v>586</v>
      </c>
      <c r="V16" s="7" t="s">
        <v>299</v>
      </c>
      <c r="W16" s="11" t="s">
        <v>157</v>
      </c>
      <c r="X16" s="3" t="s">
        <v>368</v>
      </c>
      <c r="Y16" s="11" t="s">
        <v>149</v>
      </c>
      <c r="Z16" s="3" t="s">
        <v>300</v>
      </c>
      <c r="AA16" s="3" t="s">
        <v>587</v>
      </c>
      <c r="AB16" s="7" t="s">
        <v>301</v>
      </c>
      <c r="AC16" s="7" t="s">
        <v>588</v>
      </c>
      <c r="AD16" s="7" t="s">
        <v>303</v>
      </c>
      <c r="AE16" s="7" t="s">
        <v>304</v>
      </c>
      <c r="AF16" s="1" t="s">
        <v>149</v>
      </c>
      <c r="AG16" s="1" t="s">
        <v>22</v>
      </c>
      <c r="AH16" s="7" t="s">
        <v>152</v>
      </c>
      <c r="AI16" s="7" t="s">
        <v>296</v>
      </c>
      <c r="AJ16" s="7" t="s">
        <v>302</v>
      </c>
      <c r="AN16" s="1" t="s">
        <v>33</v>
      </c>
    </row>
    <row r="17" spans="1:41" s="2" customFormat="1" ht="270" x14ac:dyDescent="0.25">
      <c r="A17" s="2" t="s">
        <v>90</v>
      </c>
      <c r="B17" s="4" t="s">
        <v>92</v>
      </c>
      <c r="C17" s="4" t="s">
        <v>93</v>
      </c>
      <c r="D17" s="2">
        <v>2013</v>
      </c>
      <c r="E17" s="2" t="s">
        <v>26</v>
      </c>
      <c r="F17" s="4" t="s">
        <v>369</v>
      </c>
      <c r="G17" s="4" t="s">
        <v>370</v>
      </c>
      <c r="H17" s="4" t="s">
        <v>144</v>
      </c>
      <c r="I17" s="2">
        <v>19</v>
      </c>
      <c r="J17" s="2" t="s">
        <v>191</v>
      </c>
      <c r="K17" s="2">
        <v>19</v>
      </c>
      <c r="L17" s="2">
        <v>19</v>
      </c>
      <c r="M17" s="2" t="s">
        <v>35</v>
      </c>
      <c r="N17" s="2" t="s">
        <v>305</v>
      </c>
      <c r="O17" s="4" t="s">
        <v>401</v>
      </c>
      <c r="P17" s="2" t="s">
        <v>36</v>
      </c>
      <c r="Q17" s="2" t="s">
        <v>270</v>
      </c>
      <c r="R17" s="2" t="s">
        <v>200</v>
      </c>
      <c r="S17" s="2" t="s">
        <v>38</v>
      </c>
      <c r="T17" s="2" t="s">
        <v>47</v>
      </c>
      <c r="U17" s="4" t="s">
        <v>589</v>
      </c>
      <c r="V17" s="4" t="s">
        <v>306</v>
      </c>
      <c r="W17" s="2" t="s">
        <v>191</v>
      </c>
      <c r="X17" s="2" t="s">
        <v>191</v>
      </c>
      <c r="Y17" s="2" t="s">
        <v>281</v>
      </c>
      <c r="Z17" s="4" t="s">
        <v>307</v>
      </c>
      <c r="AA17" s="2" t="s">
        <v>590</v>
      </c>
      <c r="AB17" s="4" t="s">
        <v>308</v>
      </c>
      <c r="AC17" s="2" t="s">
        <v>591</v>
      </c>
      <c r="AD17" s="4" t="s">
        <v>592</v>
      </c>
      <c r="AE17" s="4" t="s">
        <v>371</v>
      </c>
      <c r="AF17" s="2" t="s">
        <v>281</v>
      </c>
      <c r="AG17" s="2" t="s">
        <v>22</v>
      </c>
      <c r="AH17" s="2" t="s">
        <v>152</v>
      </c>
      <c r="AI17" s="4" t="s">
        <v>309</v>
      </c>
      <c r="AJ17" s="4" t="s">
        <v>372</v>
      </c>
    </row>
    <row r="18" spans="1:41" ht="165" x14ac:dyDescent="0.25">
      <c r="A18" s="1" t="s">
        <v>90</v>
      </c>
      <c r="B18" s="7" t="s">
        <v>94</v>
      </c>
      <c r="C18" s="7" t="s">
        <v>71</v>
      </c>
      <c r="D18" s="1">
        <v>2006</v>
      </c>
      <c r="E18" s="1" t="s">
        <v>26</v>
      </c>
      <c r="F18" s="10" t="s">
        <v>310</v>
      </c>
      <c r="G18" s="7" t="s">
        <v>373</v>
      </c>
      <c r="H18" s="7" t="s">
        <v>144</v>
      </c>
      <c r="I18" s="1">
        <v>88</v>
      </c>
      <c r="J18" s="1">
        <v>39</v>
      </c>
      <c r="K18" s="1">
        <v>88</v>
      </c>
      <c r="L18" s="1">
        <v>88</v>
      </c>
      <c r="M18" s="1" t="s">
        <v>35</v>
      </c>
      <c r="N18" s="1" t="s">
        <v>156</v>
      </c>
      <c r="O18" s="7" t="s">
        <v>401</v>
      </c>
      <c r="P18" s="1" t="s">
        <v>36</v>
      </c>
      <c r="Q18" s="7" t="s">
        <v>311</v>
      </c>
      <c r="R18" s="1" t="s">
        <v>312</v>
      </c>
      <c r="S18" s="1" t="s">
        <v>38</v>
      </c>
      <c r="T18" s="1" t="s">
        <v>48</v>
      </c>
      <c r="U18" s="7" t="s">
        <v>313</v>
      </c>
      <c r="V18" s="7" t="s">
        <v>314</v>
      </c>
      <c r="W18" s="11" t="s">
        <v>147</v>
      </c>
      <c r="X18" s="11" t="s">
        <v>148</v>
      </c>
      <c r="Y18" s="11" t="s">
        <v>315</v>
      </c>
      <c r="Z18" s="3" t="s">
        <v>300</v>
      </c>
      <c r="AA18" s="7" t="s">
        <v>593</v>
      </c>
      <c r="AB18" s="7" t="s">
        <v>317</v>
      </c>
      <c r="AC18" s="7" t="s">
        <v>316</v>
      </c>
      <c r="AD18" s="7" t="s">
        <v>320</v>
      </c>
      <c r="AE18" s="7" t="s">
        <v>319</v>
      </c>
      <c r="AF18" s="11" t="s">
        <v>315</v>
      </c>
      <c r="AG18" s="1" t="s">
        <v>22</v>
      </c>
      <c r="AH18" s="7" t="s">
        <v>152</v>
      </c>
      <c r="AI18" s="7" t="s">
        <v>318</v>
      </c>
      <c r="AJ18" s="7" t="s">
        <v>321</v>
      </c>
      <c r="AN18" s="1" t="s">
        <v>34</v>
      </c>
    </row>
    <row r="19" spans="1:41" s="2" customFormat="1" ht="409.5" x14ac:dyDescent="0.25">
      <c r="A19" s="2" t="s">
        <v>90</v>
      </c>
      <c r="B19" s="4" t="s">
        <v>374</v>
      </c>
      <c r="C19" s="4" t="s">
        <v>75</v>
      </c>
      <c r="D19" s="2">
        <v>2014</v>
      </c>
      <c r="E19" s="2" t="s">
        <v>26</v>
      </c>
      <c r="F19" s="4" t="s">
        <v>375</v>
      </c>
      <c r="G19" s="4" t="s">
        <v>376</v>
      </c>
      <c r="H19" s="4" t="s">
        <v>144</v>
      </c>
      <c r="I19" s="2">
        <v>84</v>
      </c>
      <c r="J19" s="2">
        <v>36</v>
      </c>
      <c r="K19" s="2">
        <v>84</v>
      </c>
      <c r="L19" s="2">
        <v>84</v>
      </c>
      <c r="M19" s="2" t="s">
        <v>35</v>
      </c>
      <c r="N19" s="2" t="s">
        <v>156</v>
      </c>
      <c r="O19" s="2" t="s">
        <v>401</v>
      </c>
      <c r="P19" s="2" t="s">
        <v>36</v>
      </c>
      <c r="Q19" s="2" t="s">
        <v>270</v>
      </c>
      <c r="R19" s="2" t="s">
        <v>200</v>
      </c>
      <c r="S19" s="2" t="s">
        <v>38</v>
      </c>
      <c r="T19" s="2" t="s">
        <v>47</v>
      </c>
      <c r="U19" s="4" t="s">
        <v>594</v>
      </c>
      <c r="V19" s="2" t="s">
        <v>322</v>
      </c>
      <c r="W19" s="2" t="s">
        <v>157</v>
      </c>
      <c r="X19" s="2" t="s">
        <v>191</v>
      </c>
      <c r="Y19" s="2" t="s">
        <v>149</v>
      </c>
      <c r="Z19" s="2" t="s">
        <v>323</v>
      </c>
      <c r="AA19" s="4" t="s">
        <v>324</v>
      </c>
      <c r="AB19" s="4" t="s">
        <v>325</v>
      </c>
      <c r="AC19" s="4" t="s">
        <v>326</v>
      </c>
      <c r="AD19" s="4" t="s">
        <v>320</v>
      </c>
      <c r="AE19" s="4" t="s">
        <v>755</v>
      </c>
      <c r="AF19" s="2" t="s">
        <v>315</v>
      </c>
      <c r="AG19" s="2" t="s">
        <v>22</v>
      </c>
      <c r="AH19" s="2" t="s">
        <v>152</v>
      </c>
      <c r="AI19" s="4" t="s">
        <v>327</v>
      </c>
      <c r="AJ19" s="4" t="s">
        <v>328</v>
      </c>
      <c r="AN19" s="2" t="s">
        <v>35</v>
      </c>
    </row>
    <row r="20" spans="1:41" ht="285" x14ac:dyDescent="0.25">
      <c r="A20" s="1" t="s">
        <v>756</v>
      </c>
      <c r="B20" s="7" t="s">
        <v>329</v>
      </c>
      <c r="C20" s="7" t="s">
        <v>95</v>
      </c>
      <c r="D20" s="1">
        <v>2008</v>
      </c>
      <c r="E20" s="1" t="s">
        <v>26</v>
      </c>
      <c r="F20" s="7" t="s">
        <v>330</v>
      </c>
      <c r="G20" s="7" t="s">
        <v>377</v>
      </c>
      <c r="H20" s="7" t="s">
        <v>144</v>
      </c>
      <c r="I20" s="1">
        <v>80</v>
      </c>
      <c r="J20" s="1">
        <v>55</v>
      </c>
      <c r="K20" s="1">
        <v>80</v>
      </c>
      <c r="L20" s="1">
        <v>80</v>
      </c>
      <c r="M20" s="1" t="s">
        <v>35</v>
      </c>
      <c r="N20" s="7" t="s">
        <v>331</v>
      </c>
      <c r="O20" s="7" t="s">
        <v>401</v>
      </c>
      <c r="P20" s="1" t="s">
        <v>37</v>
      </c>
      <c r="Q20" s="1" t="s">
        <v>173</v>
      </c>
      <c r="R20" s="1" t="s">
        <v>186</v>
      </c>
      <c r="S20" s="1" t="s">
        <v>38</v>
      </c>
      <c r="T20" s="1" t="s">
        <v>49</v>
      </c>
      <c r="V20" s="7" t="s">
        <v>334</v>
      </c>
      <c r="W20" s="11" t="s">
        <v>157</v>
      </c>
      <c r="X20" s="11" t="s">
        <v>241</v>
      </c>
      <c r="Y20" s="11" t="s">
        <v>149</v>
      </c>
      <c r="Z20" s="11" t="s">
        <v>333</v>
      </c>
      <c r="AA20" s="3" t="s">
        <v>335</v>
      </c>
      <c r="AB20" s="7" t="s">
        <v>337</v>
      </c>
      <c r="AC20" s="7" t="s">
        <v>338</v>
      </c>
      <c r="AD20" s="7" t="s">
        <v>336</v>
      </c>
      <c r="AE20" s="7" t="s">
        <v>595</v>
      </c>
      <c r="AF20" s="3" t="s">
        <v>149</v>
      </c>
      <c r="AG20" s="1" t="s">
        <v>22</v>
      </c>
      <c r="AH20" s="7" t="s">
        <v>152</v>
      </c>
      <c r="AI20" s="7" t="s">
        <v>339</v>
      </c>
      <c r="AJ20" s="7" t="s">
        <v>596</v>
      </c>
      <c r="AN20" s="1" t="s">
        <v>607</v>
      </c>
    </row>
    <row r="21" spans="1:41" s="2" customFormat="1" ht="135" x14ac:dyDescent="0.25">
      <c r="A21" s="2" t="s">
        <v>137</v>
      </c>
      <c r="B21" s="4" t="s">
        <v>138</v>
      </c>
      <c r="C21" s="4" t="s">
        <v>139</v>
      </c>
      <c r="D21" s="2">
        <v>1997</v>
      </c>
      <c r="E21" s="2" t="s">
        <v>26</v>
      </c>
      <c r="F21" s="4" t="s">
        <v>341</v>
      </c>
      <c r="G21" s="4" t="s">
        <v>342</v>
      </c>
      <c r="H21" s="4" t="s">
        <v>144</v>
      </c>
      <c r="I21" s="2">
        <v>30</v>
      </c>
      <c r="J21" s="2">
        <v>22</v>
      </c>
      <c r="K21" s="2">
        <v>29</v>
      </c>
      <c r="L21" s="2">
        <v>29</v>
      </c>
      <c r="M21" s="2" t="s">
        <v>35</v>
      </c>
      <c r="N21" s="4" t="s">
        <v>340</v>
      </c>
      <c r="O21" s="2" t="s">
        <v>401</v>
      </c>
      <c r="P21" s="2" t="s">
        <v>37</v>
      </c>
      <c r="Q21" s="2" t="s">
        <v>332</v>
      </c>
      <c r="R21" s="2" t="s">
        <v>344</v>
      </c>
      <c r="S21" s="2" t="s">
        <v>38</v>
      </c>
      <c r="T21" s="2" t="s">
        <v>49</v>
      </c>
      <c r="U21" s="4" t="s">
        <v>597</v>
      </c>
      <c r="V21" s="2" t="s">
        <v>598</v>
      </c>
      <c r="W21" s="2" t="s">
        <v>191</v>
      </c>
      <c r="X21" s="2" t="s">
        <v>191</v>
      </c>
      <c r="Y21" s="2" t="s">
        <v>258</v>
      </c>
      <c r="Z21" s="4" t="s">
        <v>599</v>
      </c>
      <c r="AA21" s="4" t="s">
        <v>600</v>
      </c>
      <c r="AB21" s="4" t="s">
        <v>343</v>
      </c>
      <c r="AD21" s="4" t="s">
        <v>601</v>
      </c>
      <c r="AE21" s="4" t="s">
        <v>602</v>
      </c>
      <c r="AF21" s="2" t="s">
        <v>258</v>
      </c>
      <c r="AG21" s="2" t="s">
        <v>22</v>
      </c>
      <c r="AH21" s="2" t="s">
        <v>152</v>
      </c>
      <c r="AI21" s="4" t="s">
        <v>224</v>
      </c>
      <c r="AJ21" s="4" t="s">
        <v>378</v>
      </c>
    </row>
    <row r="22" spans="1:41" ht="240" x14ac:dyDescent="0.25">
      <c r="A22" s="1" t="s">
        <v>96</v>
      </c>
      <c r="B22" s="7" t="s">
        <v>345</v>
      </c>
      <c r="C22" s="7" t="s">
        <v>97</v>
      </c>
      <c r="D22" s="1">
        <v>2008</v>
      </c>
      <c r="E22" s="1" t="s">
        <v>26</v>
      </c>
      <c r="F22" s="10" t="s">
        <v>379</v>
      </c>
      <c r="G22" s="7" t="s">
        <v>760</v>
      </c>
      <c r="H22" s="7" t="s">
        <v>144</v>
      </c>
      <c r="I22" s="1">
        <v>150</v>
      </c>
      <c r="J22" s="1">
        <v>105</v>
      </c>
      <c r="K22" s="1">
        <v>150</v>
      </c>
      <c r="L22" s="1">
        <v>150</v>
      </c>
      <c r="M22" s="1" t="s">
        <v>35</v>
      </c>
      <c r="N22" s="1" t="s">
        <v>380</v>
      </c>
      <c r="O22" s="1" t="s">
        <v>392</v>
      </c>
      <c r="P22" s="1" t="s">
        <v>36</v>
      </c>
      <c r="Q22" s="12" t="s">
        <v>381</v>
      </c>
      <c r="R22" s="7" t="s">
        <v>603</v>
      </c>
      <c r="S22" s="1" t="s">
        <v>38</v>
      </c>
      <c r="T22" s="1" t="s">
        <v>47</v>
      </c>
      <c r="U22" s="7" t="s">
        <v>604</v>
      </c>
      <c r="V22" s="1" t="s">
        <v>382</v>
      </c>
      <c r="W22" s="11" t="s">
        <v>147</v>
      </c>
      <c r="X22" s="11" t="s">
        <v>148</v>
      </c>
      <c r="Y22" s="11" t="s">
        <v>281</v>
      </c>
      <c r="Z22" s="3" t="s">
        <v>605</v>
      </c>
      <c r="AA22" s="3" t="s">
        <v>383</v>
      </c>
      <c r="AB22" s="7" t="s">
        <v>384</v>
      </c>
      <c r="AC22" s="7" t="s">
        <v>387</v>
      </c>
      <c r="AD22" s="7" t="s">
        <v>386</v>
      </c>
      <c r="AE22" s="7" t="s">
        <v>761</v>
      </c>
      <c r="AF22" s="7" t="s">
        <v>149</v>
      </c>
      <c r="AG22" s="1" t="s">
        <v>22</v>
      </c>
      <c r="AH22" s="7" t="s">
        <v>152</v>
      </c>
      <c r="AI22" s="7" t="s">
        <v>385</v>
      </c>
      <c r="AJ22" s="7" t="s">
        <v>388</v>
      </c>
      <c r="AO22" s="2" t="s">
        <v>36</v>
      </c>
    </row>
    <row r="23" spans="1:41" s="2" customFormat="1" ht="225" x14ac:dyDescent="0.25">
      <c r="A23" s="2" t="s">
        <v>606</v>
      </c>
      <c r="B23" s="4" t="s">
        <v>98</v>
      </c>
      <c r="C23" s="4" t="s">
        <v>71</v>
      </c>
      <c r="D23" s="2">
        <v>2018</v>
      </c>
      <c r="E23" s="2" t="s">
        <v>26</v>
      </c>
      <c r="F23" s="4" t="s">
        <v>389</v>
      </c>
      <c r="G23" s="4" t="s">
        <v>762</v>
      </c>
      <c r="H23" s="4" t="s">
        <v>144</v>
      </c>
      <c r="I23" s="2">
        <v>52</v>
      </c>
      <c r="J23" s="2">
        <v>37</v>
      </c>
      <c r="K23" s="2">
        <v>37</v>
      </c>
      <c r="M23" s="2" t="s">
        <v>35</v>
      </c>
      <c r="N23" s="2" t="s">
        <v>156</v>
      </c>
      <c r="O23" s="2" t="s">
        <v>391</v>
      </c>
      <c r="P23" s="2" t="s">
        <v>36</v>
      </c>
      <c r="Q23" s="4" t="s">
        <v>399</v>
      </c>
      <c r="S23" s="2" t="s">
        <v>40</v>
      </c>
      <c r="U23" s="4" t="s">
        <v>390</v>
      </c>
      <c r="V23" s="2" t="s">
        <v>401</v>
      </c>
      <c r="W23" s="2" t="s">
        <v>191</v>
      </c>
      <c r="X23" s="2" t="s">
        <v>191</v>
      </c>
      <c r="Y23" s="2" t="s">
        <v>392</v>
      </c>
      <c r="Z23" s="4" t="s">
        <v>393</v>
      </c>
      <c r="AB23" s="4" t="s">
        <v>394</v>
      </c>
      <c r="AC23" s="2" t="s">
        <v>395</v>
      </c>
      <c r="AD23" s="4"/>
      <c r="AE23" s="4" t="s">
        <v>763</v>
      </c>
      <c r="AF23" s="2" t="s">
        <v>392</v>
      </c>
      <c r="AG23" s="2" t="s">
        <v>22</v>
      </c>
      <c r="AH23" s="2" t="s">
        <v>152</v>
      </c>
      <c r="AI23" s="4" t="s">
        <v>764</v>
      </c>
      <c r="AJ23" s="4" t="s">
        <v>396</v>
      </c>
      <c r="AO23" s="1" t="s">
        <v>37</v>
      </c>
    </row>
    <row r="24" spans="1:41" ht="105" x14ac:dyDescent="0.25">
      <c r="A24" s="1" t="s">
        <v>99</v>
      </c>
      <c r="B24" s="7" t="s">
        <v>100</v>
      </c>
      <c r="C24" s="7" t="s">
        <v>101</v>
      </c>
      <c r="D24" s="1">
        <v>2005</v>
      </c>
      <c r="E24" s="1" t="s">
        <v>26</v>
      </c>
      <c r="F24" s="7" t="s">
        <v>397</v>
      </c>
      <c r="G24" s="7" t="s">
        <v>765</v>
      </c>
      <c r="H24" s="7" t="s">
        <v>144</v>
      </c>
      <c r="I24" s="1">
        <v>20</v>
      </c>
      <c r="J24" s="1">
        <v>16</v>
      </c>
      <c r="K24" s="7" t="s">
        <v>608</v>
      </c>
      <c r="L24" s="7" t="s">
        <v>272</v>
      </c>
      <c r="M24" s="7" t="s">
        <v>607</v>
      </c>
      <c r="N24" s="7" t="s">
        <v>398</v>
      </c>
      <c r="O24" s="12" t="s">
        <v>401</v>
      </c>
      <c r="P24" s="1" t="s">
        <v>37</v>
      </c>
      <c r="Q24" s="1" t="s">
        <v>170</v>
      </c>
      <c r="R24" s="12" t="s">
        <v>400</v>
      </c>
      <c r="S24" s="1" t="s">
        <v>38</v>
      </c>
      <c r="T24" s="1" t="s">
        <v>49</v>
      </c>
      <c r="U24" s="7" t="s">
        <v>609</v>
      </c>
      <c r="V24" s="1" t="s">
        <v>401</v>
      </c>
      <c r="W24" s="11" t="s">
        <v>191</v>
      </c>
      <c r="X24" s="11" t="s">
        <v>191</v>
      </c>
      <c r="Y24" s="11" t="s">
        <v>258</v>
      </c>
      <c r="Z24" s="1" t="s">
        <v>610</v>
      </c>
      <c r="AA24" s="7" t="s">
        <v>611</v>
      </c>
      <c r="AB24" s="7" t="s">
        <v>402</v>
      </c>
      <c r="AC24" s="7" t="s">
        <v>403</v>
      </c>
      <c r="AD24" s="7" t="s">
        <v>612</v>
      </c>
      <c r="AE24" s="7" t="s">
        <v>404</v>
      </c>
      <c r="AF24" s="12" t="s">
        <v>258</v>
      </c>
      <c r="AG24" s="1" t="s">
        <v>24</v>
      </c>
      <c r="AH24" s="7" t="s">
        <v>766</v>
      </c>
      <c r="AI24" s="7" t="s">
        <v>613</v>
      </c>
      <c r="AJ24" s="7" t="s">
        <v>614</v>
      </c>
      <c r="AO24" s="2" t="s">
        <v>201</v>
      </c>
    </row>
    <row r="25" spans="1:41" s="2" customFormat="1" ht="210" x14ac:dyDescent="0.25">
      <c r="A25" s="2" t="s">
        <v>102</v>
      </c>
      <c r="B25" s="4" t="s">
        <v>103</v>
      </c>
      <c r="C25" s="4" t="s">
        <v>79</v>
      </c>
      <c r="D25" s="2">
        <v>2013</v>
      </c>
      <c r="E25" s="2" t="s">
        <v>26</v>
      </c>
      <c r="F25" s="4" t="s">
        <v>405</v>
      </c>
      <c r="G25" s="4" t="s">
        <v>767</v>
      </c>
      <c r="H25" s="4" t="s">
        <v>144</v>
      </c>
      <c r="I25" s="2">
        <v>20</v>
      </c>
      <c r="J25" s="2">
        <v>11</v>
      </c>
      <c r="K25" s="2">
        <v>19</v>
      </c>
      <c r="L25" s="2">
        <v>19</v>
      </c>
      <c r="M25" s="2" t="s">
        <v>35</v>
      </c>
      <c r="N25" s="4" t="s">
        <v>615</v>
      </c>
      <c r="O25" s="2" t="s">
        <v>401</v>
      </c>
      <c r="P25" s="2" t="s">
        <v>36</v>
      </c>
      <c r="Q25" s="2" t="s">
        <v>227</v>
      </c>
      <c r="R25" s="2" t="s">
        <v>409</v>
      </c>
      <c r="S25" s="2" t="s">
        <v>38</v>
      </c>
      <c r="T25" s="2" t="s">
        <v>49</v>
      </c>
      <c r="U25" s="4" t="s">
        <v>616</v>
      </c>
      <c r="V25" s="2" t="s">
        <v>401</v>
      </c>
      <c r="W25" s="2" t="s">
        <v>191</v>
      </c>
      <c r="X25" s="2" t="s">
        <v>191</v>
      </c>
      <c r="Y25" s="2" t="s">
        <v>410</v>
      </c>
      <c r="Z25" s="4" t="s">
        <v>411</v>
      </c>
      <c r="AA25" s="4" t="s">
        <v>406</v>
      </c>
      <c r="AB25" s="4" t="s">
        <v>407</v>
      </c>
      <c r="AC25" s="4" t="s">
        <v>408</v>
      </c>
      <c r="AD25" s="4" t="s">
        <v>412</v>
      </c>
      <c r="AE25" s="4" t="s">
        <v>413</v>
      </c>
      <c r="AF25" s="2" t="s">
        <v>410</v>
      </c>
      <c r="AG25" s="2" t="s">
        <v>22</v>
      </c>
      <c r="AH25" s="2" t="s">
        <v>152</v>
      </c>
      <c r="AI25" s="4" t="s">
        <v>414</v>
      </c>
      <c r="AJ25" s="4" t="s">
        <v>617</v>
      </c>
      <c r="AO25" s="1" t="s">
        <v>262</v>
      </c>
    </row>
    <row r="26" spans="1:41" ht="225" x14ac:dyDescent="0.25">
      <c r="A26" s="1" t="s">
        <v>104</v>
      </c>
      <c r="B26" s="7" t="s">
        <v>163</v>
      </c>
      <c r="C26" s="7" t="s">
        <v>75</v>
      </c>
      <c r="D26" s="1">
        <v>2014</v>
      </c>
      <c r="E26" s="1" t="s">
        <v>26</v>
      </c>
      <c r="F26" s="7" t="s">
        <v>418</v>
      </c>
      <c r="G26" s="7" t="s">
        <v>768</v>
      </c>
      <c r="H26" s="7" t="s">
        <v>144</v>
      </c>
      <c r="I26" s="1">
        <v>110</v>
      </c>
      <c r="J26" s="1">
        <v>60</v>
      </c>
      <c r="K26" s="1">
        <v>110</v>
      </c>
      <c r="L26" s="1">
        <v>110</v>
      </c>
      <c r="M26" s="1" t="s">
        <v>35</v>
      </c>
      <c r="N26" s="1" t="s">
        <v>367</v>
      </c>
      <c r="O26" s="9" t="s">
        <v>621</v>
      </c>
      <c r="P26" s="1" t="s">
        <v>36</v>
      </c>
      <c r="Q26" s="1" t="s">
        <v>415</v>
      </c>
      <c r="R26" s="12" t="s">
        <v>419</v>
      </c>
      <c r="S26" s="1" t="s">
        <v>38</v>
      </c>
      <c r="T26" s="1" t="s">
        <v>49</v>
      </c>
      <c r="U26" s="9" t="s">
        <v>769</v>
      </c>
      <c r="V26" s="7" t="s">
        <v>416</v>
      </c>
      <c r="W26" s="11" t="s">
        <v>157</v>
      </c>
      <c r="X26" s="3" t="s">
        <v>618</v>
      </c>
      <c r="Y26" s="11" t="s">
        <v>417</v>
      </c>
      <c r="Z26" s="7" t="s">
        <v>420</v>
      </c>
      <c r="AA26" s="3" t="s">
        <v>770</v>
      </c>
      <c r="AB26" s="7" t="s">
        <v>421</v>
      </c>
      <c r="AC26" s="7" t="s">
        <v>619</v>
      </c>
      <c r="AD26" s="7" t="s">
        <v>757</v>
      </c>
      <c r="AE26" s="7" t="s">
        <v>771</v>
      </c>
      <c r="AF26" s="12" t="s">
        <v>417</v>
      </c>
      <c r="AG26" s="1" t="s">
        <v>22</v>
      </c>
      <c r="AH26" s="7" t="s">
        <v>152</v>
      </c>
      <c r="AI26" s="7" t="s">
        <v>772</v>
      </c>
      <c r="AJ26" s="7" t="s">
        <v>620</v>
      </c>
      <c r="AO26" s="2" t="s">
        <v>452</v>
      </c>
    </row>
    <row r="27" spans="1:41" s="2" customFormat="1" ht="360" x14ac:dyDescent="0.25">
      <c r="A27" s="2" t="s">
        <v>104</v>
      </c>
      <c r="B27" s="4" t="s">
        <v>105</v>
      </c>
      <c r="C27" s="4" t="s">
        <v>75</v>
      </c>
      <c r="D27" s="2">
        <v>2011</v>
      </c>
      <c r="E27" s="2" t="s">
        <v>26</v>
      </c>
      <c r="F27" s="8" t="s">
        <v>422</v>
      </c>
      <c r="G27" s="4" t="s">
        <v>423</v>
      </c>
      <c r="H27" s="4" t="s">
        <v>424</v>
      </c>
      <c r="I27" s="2">
        <v>120</v>
      </c>
      <c r="J27" s="2">
        <v>44</v>
      </c>
      <c r="K27" s="2">
        <v>111</v>
      </c>
      <c r="L27" s="2">
        <v>111</v>
      </c>
      <c r="M27" s="2" t="s">
        <v>35</v>
      </c>
      <c r="N27" s="4" t="s">
        <v>426</v>
      </c>
      <c r="O27" s="2" t="s">
        <v>622</v>
      </c>
      <c r="P27" s="2" t="s">
        <v>36</v>
      </c>
      <c r="Q27" s="4" t="s">
        <v>425</v>
      </c>
      <c r="U27" s="4" t="s">
        <v>623</v>
      </c>
      <c r="V27" s="2" t="s">
        <v>624</v>
      </c>
      <c r="W27" s="2" t="s">
        <v>157</v>
      </c>
      <c r="X27" s="2" t="s">
        <v>191</v>
      </c>
      <c r="Y27" s="2" t="s">
        <v>427</v>
      </c>
      <c r="Z27" s="4" t="s">
        <v>428</v>
      </c>
      <c r="AA27" s="2" t="s">
        <v>234</v>
      </c>
      <c r="AB27" s="4" t="s">
        <v>432</v>
      </c>
      <c r="AC27" s="4" t="s">
        <v>431</v>
      </c>
      <c r="AD27" s="4" t="s">
        <v>430</v>
      </c>
      <c r="AE27" s="4" t="s">
        <v>625</v>
      </c>
      <c r="AF27" s="2" t="s">
        <v>429</v>
      </c>
      <c r="AG27" s="2" t="s">
        <v>22</v>
      </c>
      <c r="AH27" s="2" t="s">
        <v>152</v>
      </c>
      <c r="AI27" s="4" t="s">
        <v>626</v>
      </c>
      <c r="AJ27" s="4" t="s">
        <v>433</v>
      </c>
      <c r="AN27" s="2" t="s">
        <v>38</v>
      </c>
      <c r="AO27" s="2" t="s">
        <v>674</v>
      </c>
    </row>
    <row r="28" spans="1:41" ht="210" x14ac:dyDescent="0.25">
      <c r="A28" s="1" t="s">
        <v>106</v>
      </c>
      <c r="B28" s="7" t="s">
        <v>107</v>
      </c>
      <c r="C28" s="7" t="s">
        <v>75</v>
      </c>
      <c r="D28" s="1">
        <v>2009</v>
      </c>
      <c r="E28" s="1" t="s">
        <v>26</v>
      </c>
      <c r="F28" s="7" t="s">
        <v>434</v>
      </c>
      <c r="G28" s="7" t="s">
        <v>435</v>
      </c>
      <c r="H28" s="7" t="s">
        <v>144</v>
      </c>
      <c r="I28" s="1">
        <v>49</v>
      </c>
      <c r="J28" s="1">
        <v>23</v>
      </c>
      <c r="K28" s="1">
        <v>49</v>
      </c>
      <c r="L28" s="1">
        <v>49</v>
      </c>
      <c r="M28" s="1" t="s">
        <v>35</v>
      </c>
      <c r="N28" s="1" t="s">
        <v>627</v>
      </c>
      <c r="O28" s="9" t="s">
        <v>628</v>
      </c>
      <c r="P28" s="1" t="s">
        <v>36</v>
      </c>
      <c r="Q28" s="1" t="s">
        <v>436</v>
      </c>
      <c r="R28" s="12" t="s">
        <v>437</v>
      </c>
      <c r="S28" s="1" t="s">
        <v>38</v>
      </c>
      <c r="T28" s="1" t="s">
        <v>49</v>
      </c>
      <c r="U28" s="9" t="s">
        <v>629</v>
      </c>
      <c r="V28" s="9" t="s">
        <v>630</v>
      </c>
      <c r="W28" s="1" t="s">
        <v>191</v>
      </c>
      <c r="X28" s="12" t="s">
        <v>191</v>
      </c>
      <c r="Y28" s="11" t="s">
        <v>315</v>
      </c>
      <c r="Z28" s="9" t="s">
        <v>631</v>
      </c>
      <c r="AA28" s="7" t="s">
        <v>438</v>
      </c>
      <c r="AB28" s="7" t="s">
        <v>439</v>
      </c>
      <c r="AC28" s="7" t="s">
        <v>440</v>
      </c>
      <c r="AD28" s="7" t="s">
        <v>632</v>
      </c>
      <c r="AE28" s="7" t="s">
        <v>441</v>
      </c>
      <c r="AF28" s="12" t="s">
        <v>315</v>
      </c>
      <c r="AG28" s="1" t="s">
        <v>22</v>
      </c>
      <c r="AH28" s="7" t="s">
        <v>152</v>
      </c>
      <c r="AI28" s="7" t="s">
        <v>442</v>
      </c>
      <c r="AJ28" s="7" t="s">
        <v>633</v>
      </c>
      <c r="AN28" s="1" t="s">
        <v>39</v>
      </c>
    </row>
    <row r="29" spans="1:41" ht="195" x14ac:dyDescent="0.25">
      <c r="A29" s="1" t="s">
        <v>108</v>
      </c>
      <c r="B29" s="7" t="s">
        <v>346</v>
      </c>
      <c r="C29" s="7" t="s">
        <v>75</v>
      </c>
      <c r="D29" s="1">
        <v>2013</v>
      </c>
      <c r="E29" s="1" t="s">
        <v>26</v>
      </c>
      <c r="F29" s="7" t="s">
        <v>445</v>
      </c>
      <c r="G29" s="7" t="s">
        <v>642</v>
      </c>
      <c r="H29" s="7" t="s">
        <v>144</v>
      </c>
      <c r="I29" s="1">
        <v>79</v>
      </c>
      <c r="J29" s="1">
        <v>27</v>
      </c>
      <c r="K29" s="1">
        <v>79</v>
      </c>
      <c r="L29" s="1">
        <v>78</v>
      </c>
      <c r="M29" s="1" t="s">
        <v>35</v>
      </c>
      <c r="N29" s="1" t="s">
        <v>444</v>
      </c>
      <c r="O29" s="9" t="s">
        <v>401</v>
      </c>
      <c r="P29" s="1" t="s">
        <v>262</v>
      </c>
      <c r="Q29" s="1" t="s">
        <v>643</v>
      </c>
      <c r="R29" s="1" t="s">
        <v>419</v>
      </c>
      <c r="S29" s="1" t="s">
        <v>38</v>
      </c>
      <c r="T29" s="1" t="s">
        <v>49</v>
      </c>
      <c r="U29" s="9" t="s">
        <v>773</v>
      </c>
      <c r="V29" s="7" t="s">
        <v>446</v>
      </c>
      <c r="W29" s="1" t="s">
        <v>191</v>
      </c>
      <c r="X29" s="12" t="s">
        <v>191</v>
      </c>
      <c r="Y29" s="11" t="s">
        <v>443</v>
      </c>
      <c r="Z29" s="3" t="s">
        <v>644</v>
      </c>
      <c r="AA29" s="3" t="s">
        <v>645</v>
      </c>
      <c r="AB29" s="7" t="s">
        <v>646</v>
      </c>
      <c r="AC29" s="11" t="s">
        <v>447</v>
      </c>
      <c r="AD29" s="7" t="s">
        <v>647</v>
      </c>
      <c r="AE29" s="7" t="s">
        <v>774</v>
      </c>
      <c r="AF29" s="12" t="s">
        <v>443</v>
      </c>
      <c r="AG29" s="1" t="s">
        <v>22</v>
      </c>
      <c r="AH29" s="7" t="s">
        <v>152</v>
      </c>
      <c r="AI29" s="7" t="s">
        <v>448</v>
      </c>
      <c r="AJ29" s="7" t="s">
        <v>648</v>
      </c>
      <c r="AN29" s="1" t="s">
        <v>40</v>
      </c>
    </row>
    <row r="30" spans="1:41" s="2" customFormat="1" ht="270" x14ac:dyDescent="0.25">
      <c r="A30" s="2" t="s">
        <v>109</v>
      </c>
      <c r="B30" s="4" t="s">
        <v>449</v>
      </c>
      <c r="C30" s="4" t="s">
        <v>101</v>
      </c>
      <c r="D30" s="2">
        <v>2018</v>
      </c>
      <c r="E30" s="2" t="s">
        <v>26</v>
      </c>
      <c r="F30" s="4" t="s">
        <v>450</v>
      </c>
      <c r="G30" s="4" t="s">
        <v>649</v>
      </c>
      <c r="H30" s="4" t="s">
        <v>144</v>
      </c>
      <c r="I30" s="2">
        <v>51</v>
      </c>
      <c r="J30" s="2">
        <v>47</v>
      </c>
      <c r="K30" s="2">
        <v>47</v>
      </c>
      <c r="L30" s="2">
        <v>51</v>
      </c>
      <c r="M30" s="2" t="s">
        <v>35</v>
      </c>
      <c r="N30" s="4" t="s">
        <v>451</v>
      </c>
      <c r="O30" s="2" t="s">
        <v>401</v>
      </c>
      <c r="P30" s="2" t="s">
        <v>452</v>
      </c>
      <c r="Q30" s="2" t="s">
        <v>453</v>
      </c>
      <c r="R30" s="2" t="s">
        <v>344</v>
      </c>
      <c r="S30" s="2" t="s">
        <v>38</v>
      </c>
      <c r="T30" s="2" t="s">
        <v>49</v>
      </c>
      <c r="U30" s="4" t="s">
        <v>454</v>
      </c>
      <c r="V30" s="2" t="s">
        <v>650</v>
      </c>
      <c r="W30" s="2" t="s">
        <v>455</v>
      </c>
      <c r="X30" s="2" t="s">
        <v>455</v>
      </c>
      <c r="Y30" s="2" t="s">
        <v>456</v>
      </c>
      <c r="Z30" s="4" t="s">
        <v>651</v>
      </c>
      <c r="AA30" s="4" t="s">
        <v>652</v>
      </c>
      <c r="AB30" s="4" t="s">
        <v>775</v>
      </c>
      <c r="AC30" s="4" t="s">
        <v>457</v>
      </c>
      <c r="AD30" s="4" t="s">
        <v>653</v>
      </c>
      <c r="AE30" s="4" t="s">
        <v>654</v>
      </c>
      <c r="AF30" s="2" t="s">
        <v>456</v>
      </c>
      <c r="AG30" s="2" t="s">
        <v>24</v>
      </c>
      <c r="AH30" s="2" t="s">
        <v>152</v>
      </c>
      <c r="AI30" s="4" t="s">
        <v>224</v>
      </c>
      <c r="AJ30" s="4" t="s">
        <v>776</v>
      </c>
      <c r="AN30" s="2" t="s">
        <v>43</v>
      </c>
    </row>
    <row r="31" spans="1:41" ht="330" x14ac:dyDescent="0.25">
      <c r="A31" s="1" t="s">
        <v>110</v>
      </c>
      <c r="B31" s="7" t="s">
        <v>111</v>
      </c>
      <c r="C31" s="7" t="s">
        <v>112</v>
      </c>
      <c r="D31" s="1">
        <v>2015</v>
      </c>
      <c r="E31" s="1" t="s">
        <v>26</v>
      </c>
      <c r="F31" s="7" t="s">
        <v>185</v>
      </c>
      <c r="G31" s="7" t="s">
        <v>777</v>
      </c>
      <c r="H31" s="7" t="s">
        <v>144</v>
      </c>
      <c r="I31" s="1">
        <v>32</v>
      </c>
      <c r="J31" s="1">
        <v>23</v>
      </c>
      <c r="K31" s="1">
        <v>23</v>
      </c>
      <c r="L31" s="7" t="s">
        <v>272</v>
      </c>
      <c r="M31" s="1" t="s">
        <v>35</v>
      </c>
      <c r="N31" s="7" t="s">
        <v>655</v>
      </c>
      <c r="O31" s="9" t="s">
        <v>401</v>
      </c>
      <c r="P31" s="1" t="s">
        <v>36</v>
      </c>
      <c r="Q31" s="1" t="s">
        <v>747</v>
      </c>
      <c r="R31" s="1" t="s">
        <v>458</v>
      </c>
      <c r="S31" s="1" t="s">
        <v>38</v>
      </c>
      <c r="T31" s="1" t="s">
        <v>49</v>
      </c>
      <c r="U31" s="9" t="s">
        <v>656</v>
      </c>
      <c r="V31" s="1" t="s">
        <v>187</v>
      </c>
      <c r="W31" s="1" t="s">
        <v>157</v>
      </c>
      <c r="X31" s="12" t="s">
        <v>241</v>
      </c>
      <c r="Y31" s="11" t="s">
        <v>281</v>
      </c>
      <c r="Z31" s="11" t="s">
        <v>657</v>
      </c>
      <c r="AA31" s="9" t="s">
        <v>658</v>
      </c>
      <c r="AD31" s="7" t="s">
        <v>659</v>
      </c>
      <c r="AF31" s="12" t="s">
        <v>281</v>
      </c>
      <c r="AG31" s="1" t="s">
        <v>22</v>
      </c>
      <c r="AH31" s="7" t="s">
        <v>152</v>
      </c>
      <c r="AI31" s="7" t="s">
        <v>224</v>
      </c>
      <c r="AJ31" s="7" t="s">
        <v>660</v>
      </c>
      <c r="AN31" s="1" t="s">
        <v>42</v>
      </c>
    </row>
    <row r="32" spans="1:41" s="2" customFormat="1" ht="195" x14ac:dyDescent="0.25">
      <c r="A32" s="2" t="s">
        <v>113</v>
      </c>
      <c r="B32" s="4" t="s">
        <v>347</v>
      </c>
      <c r="C32" s="4" t="s">
        <v>114</v>
      </c>
      <c r="D32" s="2">
        <v>2015</v>
      </c>
      <c r="E32" s="2" t="s">
        <v>26</v>
      </c>
      <c r="F32" s="4" t="s">
        <v>661</v>
      </c>
      <c r="G32" s="4" t="s">
        <v>778</v>
      </c>
      <c r="H32" s="4" t="s">
        <v>144</v>
      </c>
      <c r="I32" s="2">
        <v>56</v>
      </c>
      <c r="J32" s="2">
        <v>34</v>
      </c>
      <c r="K32" s="2">
        <v>56</v>
      </c>
      <c r="L32" s="2">
        <v>56</v>
      </c>
      <c r="M32" s="2" t="s">
        <v>35</v>
      </c>
      <c r="N32" s="2" t="s">
        <v>184</v>
      </c>
      <c r="O32" s="4" t="s">
        <v>401</v>
      </c>
      <c r="P32" s="2" t="s">
        <v>36</v>
      </c>
      <c r="Q32" s="2" t="s">
        <v>460</v>
      </c>
      <c r="R32" s="2" t="s">
        <v>461</v>
      </c>
      <c r="S32" s="2" t="s">
        <v>38</v>
      </c>
      <c r="T32" s="2" t="s">
        <v>49</v>
      </c>
      <c r="U32" s="4" t="s">
        <v>462</v>
      </c>
      <c r="V32" s="2" t="s">
        <v>463</v>
      </c>
      <c r="W32" s="2" t="s">
        <v>191</v>
      </c>
      <c r="X32" s="2" t="s">
        <v>191</v>
      </c>
      <c r="Y32" s="2" t="s">
        <v>459</v>
      </c>
      <c r="Z32" s="2" t="s">
        <v>464</v>
      </c>
      <c r="AA32" s="2" t="s">
        <v>465</v>
      </c>
      <c r="AB32" s="4" t="s">
        <v>467</v>
      </c>
      <c r="AC32" s="4" t="s">
        <v>466</v>
      </c>
      <c r="AD32" s="4" t="s">
        <v>662</v>
      </c>
      <c r="AE32" s="4" t="s">
        <v>469</v>
      </c>
      <c r="AF32" s="2" t="s">
        <v>459</v>
      </c>
      <c r="AG32" s="2" t="s">
        <v>22</v>
      </c>
      <c r="AH32" s="2" t="s">
        <v>152</v>
      </c>
      <c r="AI32" s="4" t="s">
        <v>468</v>
      </c>
      <c r="AJ32" s="4"/>
      <c r="AN32" s="2" t="s">
        <v>44</v>
      </c>
    </row>
    <row r="33" spans="1:40" ht="195" x14ac:dyDescent="0.25">
      <c r="A33" s="1" t="s">
        <v>113</v>
      </c>
      <c r="B33" s="7" t="s">
        <v>115</v>
      </c>
      <c r="C33" s="7" t="s">
        <v>116</v>
      </c>
      <c r="D33" s="1">
        <v>2016</v>
      </c>
      <c r="E33" s="1" t="s">
        <v>26</v>
      </c>
      <c r="F33" s="7" t="s">
        <v>470</v>
      </c>
      <c r="G33" s="7" t="s">
        <v>471</v>
      </c>
      <c r="H33" s="7" t="s">
        <v>144</v>
      </c>
      <c r="I33" s="1">
        <v>62</v>
      </c>
      <c r="J33" s="1">
        <v>57</v>
      </c>
      <c r="K33" s="1">
        <v>57</v>
      </c>
      <c r="L33" s="12"/>
      <c r="M33" s="1" t="s">
        <v>35</v>
      </c>
      <c r="N33" s="1" t="s">
        <v>184</v>
      </c>
      <c r="O33" s="1" t="s">
        <v>401</v>
      </c>
      <c r="P33" s="1" t="s">
        <v>36</v>
      </c>
      <c r="Q33" s="1" t="s">
        <v>171</v>
      </c>
      <c r="R33" s="1" t="s">
        <v>472</v>
      </c>
      <c r="S33" s="1" t="s">
        <v>38</v>
      </c>
      <c r="T33" s="1" t="s">
        <v>49</v>
      </c>
      <c r="U33" s="9" t="s">
        <v>473</v>
      </c>
      <c r="V33" s="1" t="s">
        <v>463</v>
      </c>
      <c r="W33" s="1" t="s">
        <v>191</v>
      </c>
      <c r="X33" s="12" t="s">
        <v>191</v>
      </c>
      <c r="Y33" s="11" t="s">
        <v>459</v>
      </c>
      <c r="Z33" s="7" t="s">
        <v>474</v>
      </c>
      <c r="AA33" s="9" t="s">
        <v>663</v>
      </c>
      <c r="AD33" s="7" t="s">
        <v>779</v>
      </c>
      <c r="AF33" s="12" t="s">
        <v>664</v>
      </c>
      <c r="AG33" s="1" t="s">
        <v>24</v>
      </c>
      <c r="AH33" s="7" t="s">
        <v>152</v>
      </c>
      <c r="AI33" s="7" t="s">
        <v>665</v>
      </c>
      <c r="AJ33" s="7" t="s">
        <v>780</v>
      </c>
      <c r="AN33" s="1" t="s">
        <v>45</v>
      </c>
    </row>
    <row r="34" spans="1:40" s="2" customFormat="1" ht="315" x14ac:dyDescent="0.25">
      <c r="A34" s="2" t="s">
        <v>117</v>
      </c>
      <c r="B34" s="4" t="s">
        <v>118</v>
      </c>
      <c r="C34" s="4" t="s">
        <v>119</v>
      </c>
      <c r="D34" s="2">
        <v>2017</v>
      </c>
      <c r="E34" s="2" t="s">
        <v>26</v>
      </c>
      <c r="F34" s="8" t="s">
        <v>666</v>
      </c>
      <c r="G34" s="4" t="s">
        <v>475</v>
      </c>
      <c r="H34" s="4" t="s">
        <v>144</v>
      </c>
      <c r="I34" s="2">
        <v>100</v>
      </c>
      <c r="J34" s="2">
        <v>49</v>
      </c>
      <c r="K34" s="2">
        <v>49</v>
      </c>
      <c r="L34" s="2">
        <v>100</v>
      </c>
      <c r="M34" s="2" t="s">
        <v>607</v>
      </c>
      <c r="N34" s="4" t="s">
        <v>667</v>
      </c>
      <c r="O34" s="2" t="s">
        <v>169</v>
      </c>
      <c r="P34" s="2" t="s">
        <v>37</v>
      </c>
      <c r="Q34" s="4" t="s">
        <v>399</v>
      </c>
      <c r="R34" s="2" t="s">
        <v>154</v>
      </c>
      <c r="S34" s="2" t="s">
        <v>40</v>
      </c>
      <c r="T34" s="2" t="s">
        <v>55</v>
      </c>
      <c r="U34" s="4" t="s">
        <v>476</v>
      </c>
      <c r="V34" s="4" t="s">
        <v>781</v>
      </c>
      <c r="W34" s="2" t="s">
        <v>668</v>
      </c>
      <c r="X34" s="4" t="s">
        <v>669</v>
      </c>
      <c r="Y34" s="2" t="s">
        <v>477</v>
      </c>
      <c r="Z34" s="4" t="s">
        <v>670</v>
      </c>
      <c r="AA34" s="4" t="s">
        <v>671</v>
      </c>
      <c r="AB34" s="4" t="s">
        <v>672</v>
      </c>
      <c r="AC34" s="4" t="s">
        <v>673</v>
      </c>
      <c r="AD34" s="4" t="s">
        <v>480</v>
      </c>
      <c r="AE34" s="4" t="s">
        <v>479</v>
      </c>
      <c r="AF34" s="2" t="s">
        <v>477</v>
      </c>
      <c r="AG34" s="2" t="s">
        <v>22</v>
      </c>
      <c r="AH34" s="2" t="s">
        <v>152</v>
      </c>
      <c r="AI34" s="4" t="s">
        <v>478</v>
      </c>
      <c r="AJ34" s="4"/>
      <c r="AN34" s="2" t="s">
        <v>219</v>
      </c>
    </row>
    <row r="35" spans="1:40" ht="120" x14ac:dyDescent="0.25">
      <c r="A35" s="1" t="s">
        <v>140</v>
      </c>
      <c r="B35" s="7" t="s">
        <v>348</v>
      </c>
      <c r="C35" s="7" t="s">
        <v>141</v>
      </c>
      <c r="D35" s="1">
        <v>2015</v>
      </c>
      <c r="E35" s="1" t="s">
        <v>26</v>
      </c>
      <c r="F35" s="7" t="s">
        <v>688</v>
      </c>
      <c r="G35" s="7" t="s">
        <v>782</v>
      </c>
      <c r="H35" s="7" t="s">
        <v>144</v>
      </c>
      <c r="I35" s="1">
        <v>40</v>
      </c>
      <c r="J35" s="7" t="s">
        <v>191</v>
      </c>
      <c r="K35" s="7" t="s">
        <v>191</v>
      </c>
      <c r="L35" s="7" t="s">
        <v>272</v>
      </c>
      <c r="M35" s="1" t="s">
        <v>35</v>
      </c>
      <c r="N35" s="7" t="s">
        <v>783</v>
      </c>
      <c r="O35" s="1" t="s">
        <v>149</v>
      </c>
      <c r="P35" s="1" t="s">
        <v>36</v>
      </c>
      <c r="Q35" s="1" t="s">
        <v>689</v>
      </c>
      <c r="R35" s="1" t="s">
        <v>690</v>
      </c>
      <c r="S35" s="1" t="s">
        <v>41</v>
      </c>
      <c r="T35" s="1" t="s">
        <v>49</v>
      </c>
      <c r="U35" s="9" t="s">
        <v>691</v>
      </c>
      <c r="V35" s="7" t="s">
        <v>696</v>
      </c>
      <c r="W35" s="1" t="s">
        <v>692</v>
      </c>
      <c r="X35" s="1" t="s">
        <v>191</v>
      </c>
      <c r="Y35" s="11" t="s">
        <v>315</v>
      </c>
      <c r="Z35" s="3" t="s">
        <v>694</v>
      </c>
      <c r="AA35" s="3" t="s">
        <v>693</v>
      </c>
      <c r="AB35" s="7" t="s">
        <v>784</v>
      </c>
      <c r="AC35" s="7" t="s">
        <v>695</v>
      </c>
      <c r="AD35" s="7" t="s">
        <v>721</v>
      </c>
      <c r="AE35" s="7" t="s">
        <v>699</v>
      </c>
      <c r="AF35" s="12" t="s">
        <v>697</v>
      </c>
      <c r="AG35" s="1" t="s">
        <v>24</v>
      </c>
      <c r="AH35" s="7" t="s">
        <v>152</v>
      </c>
      <c r="AI35" s="7" t="s">
        <v>698</v>
      </c>
      <c r="AJ35" s="7" t="s">
        <v>722</v>
      </c>
    </row>
    <row r="36" spans="1:40" s="2" customFormat="1" ht="255" x14ac:dyDescent="0.25">
      <c r="A36" s="2" t="s">
        <v>120</v>
      </c>
      <c r="B36" s="4" t="s">
        <v>121</v>
      </c>
      <c r="C36" s="4" t="s">
        <v>71</v>
      </c>
      <c r="D36" s="2">
        <v>2018</v>
      </c>
      <c r="E36" s="2" t="s">
        <v>26</v>
      </c>
      <c r="F36" s="4" t="s">
        <v>785</v>
      </c>
      <c r="G36" s="4" t="s">
        <v>786</v>
      </c>
      <c r="H36" s="4" t="s">
        <v>144</v>
      </c>
      <c r="I36" s="2">
        <v>69</v>
      </c>
      <c r="J36" s="2">
        <v>65</v>
      </c>
      <c r="K36" s="2">
        <v>68</v>
      </c>
      <c r="L36" s="2">
        <v>68</v>
      </c>
      <c r="M36" s="2" t="s">
        <v>35</v>
      </c>
      <c r="N36" s="4" t="s">
        <v>483</v>
      </c>
      <c r="O36" s="2" t="s">
        <v>401</v>
      </c>
      <c r="P36" s="2" t="s">
        <v>674</v>
      </c>
      <c r="Q36" s="2" t="s">
        <v>481</v>
      </c>
      <c r="R36" s="2" t="s">
        <v>482</v>
      </c>
      <c r="S36" s="2" t="s">
        <v>38</v>
      </c>
      <c r="T36" s="2" t="s">
        <v>49</v>
      </c>
      <c r="U36" s="4" t="s">
        <v>787</v>
      </c>
      <c r="V36" s="2" t="s">
        <v>788</v>
      </c>
      <c r="W36" s="4" t="s">
        <v>484</v>
      </c>
      <c r="X36" s="2" t="s">
        <v>191</v>
      </c>
      <c r="Y36" s="2" t="s">
        <v>315</v>
      </c>
      <c r="Z36" s="2" t="s">
        <v>485</v>
      </c>
      <c r="AA36" s="4" t="s">
        <v>486</v>
      </c>
      <c r="AB36" s="4" t="s">
        <v>789</v>
      </c>
      <c r="AC36" s="4" t="s">
        <v>487</v>
      </c>
      <c r="AD36" s="4" t="s">
        <v>675</v>
      </c>
      <c r="AE36" s="4" t="s">
        <v>488</v>
      </c>
      <c r="AF36" s="2" t="s">
        <v>315</v>
      </c>
      <c r="AG36" s="2" t="s">
        <v>24</v>
      </c>
      <c r="AH36" s="2" t="s">
        <v>152</v>
      </c>
      <c r="AI36" s="4" t="s">
        <v>790</v>
      </c>
      <c r="AJ36" s="4" t="s">
        <v>676</v>
      </c>
      <c r="AN36" s="2" t="s">
        <v>46</v>
      </c>
    </row>
    <row r="37" spans="1:40" ht="270" x14ac:dyDescent="0.25">
      <c r="A37" s="1" t="s">
        <v>122</v>
      </c>
      <c r="B37" s="7" t="s">
        <v>123</v>
      </c>
      <c r="C37" s="7" t="s">
        <v>75</v>
      </c>
      <c r="D37" s="1">
        <v>2009</v>
      </c>
      <c r="E37" s="1" t="s">
        <v>26</v>
      </c>
      <c r="F37" s="7" t="s">
        <v>489</v>
      </c>
      <c r="G37" s="7" t="s">
        <v>490</v>
      </c>
      <c r="H37" s="7" t="s">
        <v>144</v>
      </c>
      <c r="I37" s="1">
        <v>80</v>
      </c>
      <c r="J37" s="1">
        <v>26</v>
      </c>
      <c r="K37" s="1">
        <v>80</v>
      </c>
      <c r="L37" s="11">
        <v>80</v>
      </c>
      <c r="M37" s="1" t="s">
        <v>35</v>
      </c>
      <c r="N37" s="7" t="s">
        <v>491</v>
      </c>
      <c r="O37" s="1" t="s">
        <v>149</v>
      </c>
      <c r="P37" s="1" t="s">
        <v>36</v>
      </c>
      <c r="Q37" s="1" t="s">
        <v>227</v>
      </c>
      <c r="R37" s="1" t="s">
        <v>472</v>
      </c>
      <c r="S37" s="1" t="s">
        <v>38</v>
      </c>
      <c r="T37" s="1" t="s">
        <v>49</v>
      </c>
      <c r="V37" s="1" t="s">
        <v>146</v>
      </c>
      <c r="W37" s="7" t="s">
        <v>492</v>
      </c>
      <c r="X37" s="1" t="s">
        <v>493</v>
      </c>
      <c r="Y37" s="1" t="s">
        <v>459</v>
      </c>
      <c r="Z37" s="7" t="s">
        <v>496</v>
      </c>
      <c r="AA37" s="7" t="s">
        <v>495</v>
      </c>
      <c r="AC37" s="7"/>
      <c r="AD37" s="7" t="s">
        <v>677</v>
      </c>
      <c r="AF37" s="11" t="s">
        <v>443</v>
      </c>
      <c r="AG37" s="1" t="s">
        <v>22</v>
      </c>
      <c r="AH37" s="11" t="s">
        <v>152</v>
      </c>
      <c r="AI37" s="7" t="s">
        <v>494</v>
      </c>
      <c r="AJ37" s="7" t="s">
        <v>791</v>
      </c>
    </row>
    <row r="38" spans="1:40" s="2" customFormat="1" ht="330" x14ac:dyDescent="0.25">
      <c r="A38" s="2" t="s">
        <v>124</v>
      </c>
      <c r="B38" s="4" t="s">
        <v>125</v>
      </c>
      <c r="C38" s="4" t="s">
        <v>71</v>
      </c>
      <c r="D38" s="2">
        <v>2008</v>
      </c>
      <c r="E38" s="2" t="s">
        <v>26</v>
      </c>
      <c r="F38" s="8" t="s">
        <v>792</v>
      </c>
      <c r="G38" s="4" t="s">
        <v>497</v>
      </c>
      <c r="H38" s="4" t="s">
        <v>144</v>
      </c>
      <c r="I38" s="2">
        <v>73</v>
      </c>
      <c r="J38" s="2">
        <v>25</v>
      </c>
      <c r="K38" s="2">
        <v>73</v>
      </c>
      <c r="L38" s="2">
        <v>73</v>
      </c>
      <c r="M38" s="2" t="s">
        <v>35</v>
      </c>
      <c r="N38" s="2" t="s">
        <v>498</v>
      </c>
      <c r="O38" s="2" t="s">
        <v>401</v>
      </c>
      <c r="P38" s="2" t="s">
        <v>36</v>
      </c>
      <c r="Q38" s="2" t="s">
        <v>270</v>
      </c>
      <c r="R38" s="2" t="s">
        <v>200</v>
      </c>
      <c r="S38" s="2" t="s">
        <v>38</v>
      </c>
      <c r="T38" s="2" t="s">
        <v>47</v>
      </c>
      <c r="U38" s="4" t="s">
        <v>499</v>
      </c>
      <c r="V38" s="4" t="s">
        <v>299</v>
      </c>
      <c r="W38" s="2" t="s">
        <v>157</v>
      </c>
      <c r="X38" s="4" t="s">
        <v>793</v>
      </c>
      <c r="Y38" s="2" t="s">
        <v>149</v>
      </c>
      <c r="Z38" s="2" t="s">
        <v>300</v>
      </c>
      <c r="AA38" s="4" t="s">
        <v>794</v>
      </c>
      <c r="AB38" s="4" t="s">
        <v>678</v>
      </c>
      <c r="AC38" s="4" t="s">
        <v>679</v>
      </c>
      <c r="AD38" s="4" t="s">
        <v>500</v>
      </c>
      <c r="AE38" s="4" t="s">
        <v>501</v>
      </c>
      <c r="AF38" s="2" t="s">
        <v>417</v>
      </c>
      <c r="AG38" s="2" t="s">
        <v>22</v>
      </c>
      <c r="AH38" s="2" t="s">
        <v>152</v>
      </c>
      <c r="AI38" s="4" t="s">
        <v>502</v>
      </c>
      <c r="AJ38" s="4" t="s">
        <v>680</v>
      </c>
      <c r="AN38" s="2" t="s">
        <v>49</v>
      </c>
    </row>
    <row r="39" spans="1:40" ht="240" x14ac:dyDescent="0.25">
      <c r="A39" s="1" t="s">
        <v>124</v>
      </c>
      <c r="B39" s="7" t="s">
        <v>349</v>
      </c>
      <c r="C39" s="7" t="s">
        <v>71</v>
      </c>
      <c r="D39" s="1">
        <v>2006</v>
      </c>
      <c r="E39" s="1" t="s">
        <v>26</v>
      </c>
      <c r="F39" s="7" t="s">
        <v>681</v>
      </c>
      <c r="G39" s="7" t="s">
        <v>795</v>
      </c>
      <c r="H39" s="7" t="s">
        <v>509</v>
      </c>
      <c r="I39" s="1">
        <v>229</v>
      </c>
      <c r="J39" s="1">
        <v>116</v>
      </c>
      <c r="L39" s="7" t="s">
        <v>272</v>
      </c>
      <c r="M39" s="1" t="s">
        <v>35</v>
      </c>
      <c r="N39" s="1" t="s">
        <v>156</v>
      </c>
      <c r="O39" s="1" t="s">
        <v>401</v>
      </c>
      <c r="P39" s="1" t="s">
        <v>36</v>
      </c>
      <c r="Q39" s="1" t="s">
        <v>506</v>
      </c>
      <c r="R39" s="1" t="s">
        <v>186</v>
      </c>
      <c r="S39" s="1" t="s">
        <v>38</v>
      </c>
      <c r="T39" s="1" t="s">
        <v>47</v>
      </c>
      <c r="U39" s="7" t="s">
        <v>796</v>
      </c>
      <c r="V39" s="7" t="s">
        <v>507</v>
      </c>
      <c r="W39" s="7" t="s">
        <v>510</v>
      </c>
      <c r="X39" s="7" t="s">
        <v>508</v>
      </c>
      <c r="Y39" s="7" t="s">
        <v>149</v>
      </c>
      <c r="Z39" s="1" t="s">
        <v>503</v>
      </c>
      <c r="AA39" s="7" t="s">
        <v>797</v>
      </c>
      <c r="AB39" s="7" t="s">
        <v>504</v>
      </c>
      <c r="AC39" s="3" t="s">
        <v>505</v>
      </c>
      <c r="AD39" s="7" t="s">
        <v>682</v>
      </c>
      <c r="AE39" s="7" t="s">
        <v>683</v>
      </c>
      <c r="AF39" s="3" t="s">
        <v>417</v>
      </c>
      <c r="AG39" s="1" t="s">
        <v>22</v>
      </c>
      <c r="AH39" s="11" t="s">
        <v>152</v>
      </c>
      <c r="AI39" s="7" t="s">
        <v>511</v>
      </c>
      <c r="AJ39" s="7" t="s">
        <v>798</v>
      </c>
      <c r="AN39" s="1" t="s">
        <v>47</v>
      </c>
    </row>
    <row r="40" spans="1:40" s="2" customFormat="1" ht="270" x14ac:dyDescent="0.25">
      <c r="A40" s="2" t="s">
        <v>126</v>
      </c>
      <c r="B40" s="4" t="s">
        <v>127</v>
      </c>
      <c r="C40" s="4" t="s">
        <v>128</v>
      </c>
      <c r="D40" s="2">
        <v>2013</v>
      </c>
      <c r="E40" s="2" t="s">
        <v>26</v>
      </c>
      <c r="F40" s="4" t="s">
        <v>684</v>
      </c>
      <c r="G40" s="4" t="s">
        <v>799</v>
      </c>
      <c r="H40" s="4" t="s">
        <v>144</v>
      </c>
      <c r="I40" s="2">
        <v>37</v>
      </c>
      <c r="J40" s="2" t="s">
        <v>191</v>
      </c>
      <c r="K40" s="2">
        <v>37</v>
      </c>
      <c r="L40" s="4">
        <v>37</v>
      </c>
      <c r="M40" s="2" t="s">
        <v>35</v>
      </c>
      <c r="N40" s="2" t="s">
        <v>635</v>
      </c>
      <c r="O40" s="2" t="s">
        <v>401</v>
      </c>
      <c r="P40" s="2" t="s">
        <v>36</v>
      </c>
      <c r="Q40" s="2" t="s">
        <v>248</v>
      </c>
      <c r="R40" s="2" t="s">
        <v>636</v>
      </c>
      <c r="S40" s="2" t="s">
        <v>38</v>
      </c>
      <c r="T40" s="2" t="s">
        <v>49</v>
      </c>
      <c r="U40" s="4" t="s">
        <v>685</v>
      </c>
      <c r="V40" s="2" t="s">
        <v>640</v>
      </c>
      <c r="W40" s="2" t="s">
        <v>191</v>
      </c>
      <c r="X40" s="2" t="s">
        <v>191</v>
      </c>
      <c r="Y40" s="4" t="s">
        <v>639</v>
      </c>
      <c r="Z40" s="4" t="s">
        <v>637</v>
      </c>
      <c r="AA40" s="2" t="s">
        <v>234</v>
      </c>
      <c r="AB40" s="4" t="s">
        <v>638</v>
      </c>
      <c r="AC40" s="4" t="s">
        <v>800</v>
      </c>
      <c r="AD40" s="4" t="s">
        <v>641</v>
      </c>
      <c r="AE40" s="4" t="s">
        <v>686</v>
      </c>
      <c r="AF40" s="2" t="s">
        <v>459</v>
      </c>
      <c r="AG40" s="2" t="s">
        <v>22</v>
      </c>
      <c r="AH40" s="2" t="s">
        <v>152</v>
      </c>
      <c r="AI40" s="4" t="s">
        <v>224</v>
      </c>
      <c r="AJ40" s="4" t="s">
        <v>687</v>
      </c>
      <c r="AN40" s="2" t="s">
        <v>48</v>
      </c>
    </row>
    <row r="41" spans="1:40" ht="285" x14ac:dyDescent="0.25">
      <c r="A41" s="1" t="s">
        <v>129</v>
      </c>
      <c r="B41" s="7" t="s">
        <v>130</v>
      </c>
      <c r="C41" s="7" t="s">
        <v>95</v>
      </c>
      <c r="D41" s="1">
        <v>2012</v>
      </c>
      <c r="E41" s="1" t="s">
        <v>26</v>
      </c>
      <c r="F41" s="7" t="s">
        <v>801</v>
      </c>
      <c r="G41" s="7" t="s">
        <v>700</v>
      </c>
      <c r="H41" s="7" t="s">
        <v>144</v>
      </c>
      <c r="I41" s="1">
        <v>100</v>
      </c>
      <c r="J41" s="1">
        <v>40</v>
      </c>
      <c r="K41" s="1">
        <v>100</v>
      </c>
      <c r="L41" s="1">
        <v>100</v>
      </c>
      <c r="M41" s="1" t="s">
        <v>35</v>
      </c>
      <c r="N41" s="1" t="s">
        <v>723</v>
      </c>
      <c r="O41" s="1" t="s">
        <v>401</v>
      </c>
      <c r="P41" s="1" t="s">
        <v>674</v>
      </c>
      <c r="Q41" s="1" t="s">
        <v>702</v>
      </c>
      <c r="R41" s="1" t="s">
        <v>703</v>
      </c>
      <c r="S41" s="1" t="s">
        <v>43</v>
      </c>
      <c r="T41" s="1" t="s">
        <v>701</v>
      </c>
      <c r="U41" s="9" t="s">
        <v>704</v>
      </c>
      <c r="V41" s="1" t="s">
        <v>463</v>
      </c>
      <c r="W41" s="1" t="s">
        <v>191</v>
      </c>
      <c r="X41" s="1" t="s">
        <v>191</v>
      </c>
      <c r="Y41" s="1" t="s">
        <v>459</v>
      </c>
      <c r="Z41" s="7" t="s">
        <v>705</v>
      </c>
      <c r="AA41" s="7" t="s">
        <v>706</v>
      </c>
      <c r="AB41" s="7" t="s">
        <v>707</v>
      </c>
      <c r="AC41" s="3" t="s">
        <v>708</v>
      </c>
      <c r="AD41" s="7" t="s">
        <v>710</v>
      </c>
      <c r="AE41" s="7" t="s">
        <v>802</v>
      </c>
      <c r="AF41" s="12" t="s">
        <v>459</v>
      </c>
      <c r="AG41" s="1" t="s">
        <v>22</v>
      </c>
      <c r="AH41" s="3" t="s">
        <v>152</v>
      </c>
      <c r="AI41" s="7" t="s">
        <v>709</v>
      </c>
      <c r="AJ41" s="7" t="s">
        <v>724</v>
      </c>
      <c r="AN41" s="1" t="s">
        <v>50</v>
      </c>
    </row>
    <row r="42" spans="1:40" s="2" customFormat="1" ht="210" x14ac:dyDescent="0.25">
      <c r="A42" s="2" t="s">
        <v>129</v>
      </c>
      <c r="B42" s="4" t="s">
        <v>131</v>
      </c>
      <c r="C42" s="4" t="s">
        <v>95</v>
      </c>
      <c r="D42" s="2">
        <v>2007</v>
      </c>
      <c r="E42" s="2" t="s">
        <v>26</v>
      </c>
      <c r="F42" s="4" t="s">
        <v>711</v>
      </c>
      <c r="G42" s="4" t="s">
        <v>463</v>
      </c>
      <c r="H42" s="4" t="s">
        <v>144</v>
      </c>
      <c r="I42" s="2">
        <v>53</v>
      </c>
      <c r="J42" s="2" t="s">
        <v>191</v>
      </c>
      <c r="K42" s="2">
        <v>53</v>
      </c>
      <c r="L42" s="2">
        <v>53</v>
      </c>
      <c r="M42" s="2" t="s">
        <v>35</v>
      </c>
      <c r="O42" s="2" t="s">
        <v>401</v>
      </c>
      <c r="P42" s="2" t="s">
        <v>262</v>
      </c>
      <c r="Q42" s="4" t="s">
        <v>725</v>
      </c>
      <c r="R42" s="2" t="s">
        <v>726</v>
      </c>
      <c r="S42" s="2" t="s">
        <v>38</v>
      </c>
      <c r="T42" s="2" t="s">
        <v>49</v>
      </c>
      <c r="U42" s="4" t="s">
        <v>803</v>
      </c>
      <c r="V42" s="4" t="s">
        <v>804</v>
      </c>
      <c r="W42" s="2" t="s">
        <v>191</v>
      </c>
      <c r="X42" s="2" t="s">
        <v>191</v>
      </c>
      <c r="Y42" s="2" t="s">
        <v>712</v>
      </c>
      <c r="Z42" s="2" t="s">
        <v>713</v>
      </c>
      <c r="AA42" s="4" t="s">
        <v>714</v>
      </c>
      <c r="AB42" s="4" t="s">
        <v>805</v>
      </c>
      <c r="AC42" s="2" t="s">
        <v>715</v>
      </c>
      <c r="AD42" s="4" t="s">
        <v>806</v>
      </c>
      <c r="AE42" s="4" t="s">
        <v>727</v>
      </c>
      <c r="AF42" s="2" t="s">
        <v>712</v>
      </c>
      <c r="AG42" s="2" t="s">
        <v>22</v>
      </c>
      <c r="AH42" s="2" t="s">
        <v>152</v>
      </c>
      <c r="AI42" s="4" t="s">
        <v>716</v>
      </c>
      <c r="AJ42" s="4" t="s">
        <v>807</v>
      </c>
      <c r="AN42" s="2" t="s">
        <v>51</v>
      </c>
    </row>
    <row r="43" spans="1:40" ht="225" x14ac:dyDescent="0.25">
      <c r="A43" s="1" t="s">
        <v>132</v>
      </c>
      <c r="B43" s="7" t="s">
        <v>133</v>
      </c>
      <c r="C43" s="7" t="s">
        <v>84</v>
      </c>
      <c r="D43" s="1">
        <v>2011</v>
      </c>
      <c r="E43" s="1" t="s">
        <v>26</v>
      </c>
      <c r="F43" s="7" t="s">
        <v>717</v>
      </c>
      <c r="G43" s="7" t="s">
        <v>718</v>
      </c>
      <c r="H43" s="7" t="s">
        <v>144</v>
      </c>
      <c r="I43" s="1">
        <v>135</v>
      </c>
      <c r="J43" s="1">
        <v>88</v>
      </c>
      <c r="K43" s="1">
        <v>135</v>
      </c>
      <c r="L43" s="1">
        <v>135</v>
      </c>
      <c r="M43" s="1" t="s">
        <v>35</v>
      </c>
      <c r="N43" s="7" t="s">
        <v>719</v>
      </c>
      <c r="O43" s="1" t="s">
        <v>401</v>
      </c>
      <c r="P43" s="1" t="s">
        <v>36</v>
      </c>
      <c r="Q43" s="7" t="s">
        <v>425</v>
      </c>
      <c r="R43" s="7" t="s">
        <v>729</v>
      </c>
      <c r="S43" s="1" t="s">
        <v>39</v>
      </c>
      <c r="T43" s="1" t="s">
        <v>49</v>
      </c>
      <c r="U43" s="3" t="s">
        <v>728</v>
      </c>
      <c r="V43" s="3" t="s">
        <v>730</v>
      </c>
      <c r="W43" s="11" t="s">
        <v>169</v>
      </c>
      <c r="X43" s="1" t="s">
        <v>191</v>
      </c>
      <c r="Y43" s="1" t="s">
        <v>720</v>
      </c>
      <c r="Z43" s="1" t="s">
        <v>732</v>
      </c>
      <c r="AA43" s="7" t="s">
        <v>733</v>
      </c>
      <c r="AD43" s="7" t="s">
        <v>737</v>
      </c>
      <c r="AF43" s="11" t="s">
        <v>720</v>
      </c>
      <c r="AG43" s="1" t="s">
        <v>22</v>
      </c>
      <c r="AH43" s="11" t="s">
        <v>152</v>
      </c>
      <c r="AI43" s="7" t="s">
        <v>731</v>
      </c>
      <c r="AJ43" s="7" t="s">
        <v>738</v>
      </c>
      <c r="AN43" s="1" t="s">
        <v>52</v>
      </c>
    </row>
    <row r="44" spans="1:40" s="2" customFormat="1" ht="210" x14ac:dyDescent="0.25">
      <c r="A44" s="2" t="s">
        <v>134</v>
      </c>
      <c r="B44" s="4" t="s">
        <v>135</v>
      </c>
      <c r="C44" s="4" t="s">
        <v>136</v>
      </c>
      <c r="D44" s="2">
        <v>2014</v>
      </c>
      <c r="E44" s="2" t="s">
        <v>26</v>
      </c>
      <c r="F44" s="4" t="s">
        <v>808</v>
      </c>
      <c r="G44" s="4" t="s">
        <v>735</v>
      </c>
      <c r="H44" s="4" t="s">
        <v>736</v>
      </c>
      <c r="I44" s="2">
        <v>538</v>
      </c>
      <c r="J44" s="2">
        <v>428</v>
      </c>
      <c r="K44" s="2">
        <v>538</v>
      </c>
      <c r="L44" s="2">
        <v>538</v>
      </c>
      <c r="M44" s="2" t="s">
        <v>607</v>
      </c>
      <c r="N44" s="4" t="s">
        <v>739</v>
      </c>
      <c r="O44" s="2" t="s">
        <v>740</v>
      </c>
      <c r="P44" s="2" t="s">
        <v>201</v>
      </c>
      <c r="Q44" s="4" t="s">
        <v>741</v>
      </c>
      <c r="R44" s="2" t="s">
        <v>344</v>
      </c>
      <c r="S44" s="2" t="s">
        <v>38</v>
      </c>
      <c r="T44" s="2" t="s">
        <v>49</v>
      </c>
      <c r="U44" s="4" t="s">
        <v>809</v>
      </c>
      <c r="V44" s="4" t="s">
        <v>742</v>
      </c>
      <c r="W44" s="2" t="s">
        <v>169</v>
      </c>
      <c r="X44" s="2" t="s">
        <v>191</v>
      </c>
      <c r="Y44" s="2" t="s">
        <v>459</v>
      </c>
      <c r="Z44" s="2" t="s">
        <v>670</v>
      </c>
      <c r="AA44" s="4" t="s">
        <v>743</v>
      </c>
      <c r="AB44" s="4" t="s">
        <v>744</v>
      </c>
      <c r="AC44" s="4" t="s">
        <v>745</v>
      </c>
      <c r="AD44" s="4" t="s">
        <v>810</v>
      </c>
      <c r="AE44" s="4" t="s">
        <v>811</v>
      </c>
      <c r="AF44" s="2" t="s">
        <v>734</v>
      </c>
      <c r="AG44" s="2" t="s">
        <v>22</v>
      </c>
      <c r="AH44" s="2" t="s">
        <v>152</v>
      </c>
      <c r="AI44" s="4" t="s">
        <v>746</v>
      </c>
      <c r="AJ44" s="4" t="s">
        <v>812</v>
      </c>
      <c r="AN44" s="2" t="s">
        <v>53</v>
      </c>
    </row>
    <row r="45" spans="1:40" x14ac:dyDescent="0.25">
      <c r="AN45" s="1" t="s">
        <v>169</v>
      </c>
    </row>
    <row r="46" spans="1:40" x14ac:dyDescent="0.25">
      <c r="AN46" s="1" t="s">
        <v>54</v>
      </c>
    </row>
    <row r="47" spans="1:40" x14ac:dyDescent="0.25">
      <c r="J47" s="1">
        <f>SUM(J2:J46)</f>
        <v>2298</v>
      </c>
      <c r="AN47" s="1" t="s">
        <v>55</v>
      </c>
    </row>
    <row r="48" spans="1:40" x14ac:dyDescent="0.25">
      <c r="AN48" s="1" t="s">
        <v>701</v>
      </c>
    </row>
  </sheetData>
  <dataValidations disablePrompts="1" count="9">
    <dataValidation type="list" allowBlank="1" showInputMessage="1" showErrorMessage="1" sqref="AG46:AG201 AG2:AG44">
      <formula1>$AN$3:$AN$6</formula1>
    </dataValidation>
    <dataValidation type="list" allowBlank="1" showInputMessage="1" showErrorMessage="1" sqref="E46:E201 E2:E44">
      <formula1>$AN$9:$AN$16</formula1>
    </dataValidation>
    <dataValidation type="list" allowBlank="1" showInputMessage="1" showErrorMessage="1" sqref="M46:M201 M2:M44">
      <formula1>$AN$18:$AN$20</formula1>
    </dataValidation>
    <dataValidation type="list" allowBlank="1" showInputMessage="1" showErrorMessage="1" sqref="T200:T201">
      <formula1>$AN$38:$AN$47</formula1>
    </dataValidation>
    <dataValidation type="list" allowBlank="1" showInputMessage="1" showErrorMessage="1" sqref="S200:S201">
      <formula1>$AN$27:$AN$36</formula1>
    </dataValidation>
    <dataValidation type="list" showInputMessage="1" showErrorMessage="1" sqref="S46:S199 S2:S44">
      <formula1>$AN$27:$AN$34</formula1>
    </dataValidation>
    <dataValidation type="list" allowBlank="1" showInputMessage="1" showErrorMessage="1" sqref="P201">
      <formula1>$AO$22:$AO$23</formula1>
    </dataValidation>
    <dataValidation type="list" allowBlank="1" showInputMessage="1" showErrorMessage="1" sqref="P46:P200 P2:P44">
      <formula1>$AO$22:$AO$27</formula1>
    </dataValidation>
    <dataValidation type="list" allowBlank="1" showInputMessage="1" showErrorMessage="1" sqref="T2:T199">
      <formula1>$AN$38:$AN$48</formula1>
    </dataValidation>
  </dataValidations>
  <pageMargins left="0.70866141732283472" right="0.70866141732283472" top="0.74803149606299213" bottom="0.74803149606299213" header="0.31496062992125984" footer="0.31496062992125984"/>
  <pageSetup paperSize="8" scale="4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O48"/>
  <sheetViews>
    <sheetView zoomScale="60" zoomScaleNormal="60" workbookViewId="0">
      <pane ySplit="1" topLeftCell="A2" activePane="bottomLeft" state="frozen"/>
      <selection activeCell="N1" sqref="N1"/>
      <selection pane="bottomLeft" activeCell="H39" sqref="H39"/>
    </sheetView>
  </sheetViews>
  <sheetFormatPr defaultColWidth="8.7109375" defaultRowHeight="15" x14ac:dyDescent="0.25"/>
  <cols>
    <col min="1" max="1" width="16.28515625" style="1" customWidth="1"/>
    <col min="2" max="2" width="52.42578125" style="7" customWidth="1"/>
    <col min="3" max="3" width="24.28515625" style="7" customWidth="1"/>
    <col min="4" max="4" width="4.85546875" style="1" bestFit="1" customWidth="1"/>
    <col min="5" max="5" width="12.140625" style="1" bestFit="1" customWidth="1"/>
    <col min="6" max="6" width="19.7109375" style="7" customWidth="1"/>
    <col min="7" max="7" width="26.5703125" style="7" customWidth="1"/>
    <col min="8" max="8" width="13.140625" style="7" bestFit="1" customWidth="1"/>
    <col min="9" max="9" width="11.140625" style="1" customWidth="1"/>
    <col min="10" max="10" width="12.140625" style="1" customWidth="1"/>
    <col min="11" max="11" width="10" style="1" customWidth="1"/>
    <col min="12" max="12" width="9.42578125" style="1" customWidth="1"/>
    <col min="13" max="13" width="12.140625" style="1" bestFit="1" customWidth="1"/>
    <col min="14" max="14" width="25.42578125" style="1" customWidth="1"/>
    <col min="15" max="15" width="12.28515625" style="1" customWidth="1"/>
    <col min="16" max="16" width="11.5703125" style="1" customWidth="1"/>
    <col min="17" max="17" width="23.140625" style="1" bestFit="1" customWidth="1"/>
    <col min="18" max="18" width="16.42578125" style="1" bestFit="1" customWidth="1"/>
    <col min="19" max="19" width="15" style="1" customWidth="1"/>
    <col min="20" max="20" width="23.140625" style="1" customWidth="1"/>
    <col min="21" max="21" width="21.5703125" style="1" customWidth="1"/>
    <col min="22" max="22" width="24" style="1" bestFit="1" customWidth="1"/>
    <col min="23" max="25" width="23.140625" style="1" customWidth="1"/>
    <col min="26" max="27" width="33.85546875" style="1" customWidth="1"/>
    <col min="28" max="28" width="25.7109375" style="7" customWidth="1"/>
    <col min="29" max="29" width="25.7109375" style="1" customWidth="1"/>
    <col min="30" max="31" width="39.42578125" style="7" customWidth="1"/>
    <col min="32" max="33" width="15.7109375" style="1" customWidth="1"/>
    <col min="34" max="34" width="29.28515625" style="1" customWidth="1"/>
    <col min="35" max="35" width="15.7109375" style="7" customWidth="1"/>
    <col min="36" max="36" width="52.28515625" style="7" customWidth="1"/>
    <col min="37" max="38" width="8.7109375" style="1"/>
    <col min="39" max="39" width="11" style="1" customWidth="1"/>
    <col min="40" max="16384" width="8.7109375" style="1"/>
  </cols>
  <sheetData>
    <row r="1" spans="1:40" s="5" customFormat="1" ht="75" x14ac:dyDescent="0.25">
      <c r="A1" s="5" t="s">
        <v>0</v>
      </c>
      <c r="B1" s="5" t="s">
        <v>1</v>
      </c>
      <c r="C1" s="5" t="s">
        <v>2</v>
      </c>
      <c r="D1" s="5" t="s">
        <v>3</v>
      </c>
      <c r="E1" s="5" t="s">
        <v>4</v>
      </c>
      <c r="F1" s="5" t="s">
        <v>57</v>
      </c>
      <c r="G1" s="5" t="s">
        <v>58</v>
      </c>
      <c r="H1" s="5" t="s">
        <v>5</v>
      </c>
      <c r="I1" s="5" t="s">
        <v>14</v>
      </c>
      <c r="J1" s="5" t="s">
        <v>17</v>
      </c>
      <c r="K1" s="5" t="s">
        <v>18</v>
      </c>
      <c r="L1" s="5" t="s">
        <v>142</v>
      </c>
      <c r="M1" s="5" t="s">
        <v>6</v>
      </c>
      <c r="N1" s="5" t="s">
        <v>7</v>
      </c>
      <c r="O1" s="5" t="s">
        <v>515</v>
      </c>
      <c r="P1" s="5" t="s">
        <v>61</v>
      </c>
      <c r="Q1" s="5" t="s">
        <v>350</v>
      </c>
      <c r="R1" s="5" t="s">
        <v>12</v>
      </c>
      <c r="S1" s="5" t="s">
        <v>59</v>
      </c>
      <c r="T1" s="5" t="s">
        <v>13</v>
      </c>
      <c r="U1" s="5" t="s">
        <v>56</v>
      </c>
      <c r="V1" s="5" t="s">
        <v>351</v>
      </c>
      <c r="W1" s="5" t="s">
        <v>15</v>
      </c>
      <c r="X1" s="5" t="s">
        <v>62</v>
      </c>
      <c r="Y1" s="5" t="s">
        <v>19</v>
      </c>
      <c r="Z1" s="5" t="s">
        <v>8</v>
      </c>
      <c r="AA1" s="5" t="s">
        <v>63</v>
      </c>
      <c r="AB1" s="5" t="s">
        <v>20</v>
      </c>
      <c r="AC1" s="5" t="s">
        <v>64</v>
      </c>
      <c r="AD1" s="5" t="s">
        <v>65</v>
      </c>
      <c r="AE1" s="5" t="s">
        <v>66</v>
      </c>
      <c r="AF1" s="5" t="s">
        <v>9</v>
      </c>
      <c r="AG1" s="5" t="s">
        <v>21</v>
      </c>
      <c r="AH1" s="5" t="s">
        <v>352</v>
      </c>
      <c r="AI1" s="5" t="s">
        <v>16</v>
      </c>
      <c r="AJ1" s="5" t="s">
        <v>10</v>
      </c>
      <c r="AK1" s="6" t="s">
        <v>11</v>
      </c>
      <c r="AL1" s="6"/>
      <c r="AN1" s="5" t="s">
        <v>60</v>
      </c>
    </row>
    <row r="2" spans="1:40" ht="120" x14ac:dyDescent="0.25">
      <c r="A2" s="1" t="s">
        <v>67</v>
      </c>
      <c r="B2" s="7" t="s">
        <v>813</v>
      </c>
      <c r="C2" s="7" t="s">
        <v>68</v>
      </c>
      <c r="D2" s="1">
        <v>2017</v>
      </c>
      <c r="E2" s="1" t="s">
        <v>26</v>
      </c>
      <c r="F2" s="7" t="s">
        <v>814</v>
      </c>
      <c r="G2" s="7" t="s">
        <v>815</v>
      </c>
      <c r="H2" s="7" t="s">
        <v>294</v>
      </c>
      <c r="I2" s="1">
        <v>40</v>
      </c>
      <c r="J2" s="1">
        <v>40</v>
      </c>
      <c r="K2" s="1">
        <v>40</v>
      </c>
      <c r="L2" s="1" t="s">
        <v>455</v>
      </c>
      <c r="M2" s="1" t="s">
        <v>35</v>
      </c>
      <c r="N2" s="1" t="s">
        <v>816</v>
      </c>
      <c r="O2" s="1" t="s">
        <v>294</v>
      </c>
      <c r="P2" s="1" t="s">
        <v>36</v>
      </c>
      <c r="Q2" s="7" t="s">
        <v>817</v>
      </c>
      <c r="R2" s="7" t="s">
        <v>818</v>
      </c>
      <c r="S2" s="1" t="s">
        <v>38</v>
      </c>
      <c r="T2" s="1" t="s">
        <v>819</v>
      </c>
      <c r="U2" s="1" t="s">
        <v>820</v>
      </c>
      <c r="V2" s="1" t="s">
        <v>821</v>
      </c>
      <c r="W2" s="1" t="s">
        <v>455</v>
      </c>
      <c r="X2" s="1" t="s">
        <v>455</v>
      </c>
      <c r="Y2" s="7" t="s">
        <v>216</v>
      </c>
      <c r="Z2" s="1" t="s">
        <v>822</v>
      </c>
      <c r="AA2" s="1" t="s">
        <v>823</v>
      </c>
      <c r="AB2" s="7" t="s">
        <v>824</v>
      </c>
      <c r="AC2" s="1" t="s">
        <v>517</v>
      </c>
      <c r="AD2" s="7" t="s">
        <v>825</v>
      </c>
      <c r="AE2" s="7" t="s">
        <v>826</v>
      </c>
      <c r="AF2" s="7" t="s">
        <v>216</v>
      </c>
      <c r="AG2" s="1" t="s">
        <v>24</v>
      </c>
      <c r="AH2" s="7" t="s">
        <v>827</v>
      </c>
      <c r="AI2" s="7" t="s">
        <v>828</v>
      </c>
      <c r="AJ2" s="7" t="s">
        <v>829</v>
      </c>
    </row>
    <row r="3" spans="1:40" s="2" customFormat="1" ht="135" x14ac:dyDescent="0.25">
      <c r="A3" s="2" t="s">
        <v>69</v>
      </c>
      <c r="B3" s="4" t="s">
        <v>70</v>
      </c>
      <c r="C3" s="4" t="s">
        <v>71</v>
      </c>
      <c r="D3" s="2">
        <v>2012</v>
      </c>
      <c r="E3" s="2" t="s">
        <v>26</v>
      </c>
      <c r="F3" s="4" t="s">
        <v>830</v>
      </c>
      <c r="G3" s="4" t="s">
        <v>831</v>
      </c>
      <c r="H3" s="4" t="s">
        <v>1471</v>
      </c>
      <c r="I3" s="2">
        <v>210</v>
      </c>
      <c r="J3" s="2">
        <v>112</v>
      </c>
      <c r="K3" s="2">
        <v>210</v>
      </c>
      <c r="L3" s="2">
        <v>210</v>
      </c>
      <c r="M3" s="2" t="s">
        <v>35</v>
      </c>
      <c r="N3" s="2" t="s">
        <v>832</v>
      </c>
      <c r="O3" s="4" t="s">
        <v>392</v>
      </c>
      <c r="P3" s="2" t="s">
        <v>36</v>
      </c>
      <c r="Q3" s="2" t="s">
        <v>833</v>
      </c>
      <c r="R3" s="2" t="s">
        <v>834</v>
      </c>
      <c r="S3" s="2" t="s">
        <v>38</v>
      </c>
      <c r="T3" s="2" t="s">
        <v>819</v>
      </c>
      <c r="U3" s="4" t="s">
        <v>835</v>
      </c>
      <c r="V3" s="4" t="s">
        <v>836</v>
      </c>
      <c r="W3" s="4" t="s">
        <v>837</v>
      </c>
      <c r="X3" s="2" t="s">
        <v>838</v>
      </c>
      <c r="Y3" s="2" t="s">
        <v>149</v>
      </c>
      <c r="Z3" s="4" t="s">
        <v>524</v>
      </c>
      <c r="AA3" s="4" t="s">
        <v>839</v>
      </c>
      <c r="AB3" s="4" t="s">
        <v>840</v>
      </c>
      <c r="AC3" s="4" t="s">
        <v>841</v>
      </c>
      <c r="AD3" s="4" t="s">
        <v>842</v>
      </c>
      <c r="AE3" s="4" t="s">
        <v>843</v>
      </c>
      <c r="AF3" s="2" t="s">
        <v>315</v>
      </c>
      <c r="AG3" s="2" t="s">
        <v>22</v>
      </c>
      <c r="AH3" s="2" t="s">
        <v>844</v>
      </c>
      <c r="AI3" s="4" t="s">
        <v>845</v>
      </c>
      <c r="AJ3" s="4" t="s">
        <v>846</v>
      </c>
      <c r="AN3" s="2" t="s">
        <v>24</v>
      </c>
    </row>
    <row r="4" spans="1:40" ht="105" x14ac:dyDescent="0.25">
      <c r="A4" s="1" t="s">
        <v>69</v>
      </c>
      <c r="B4" s="7" t="s">
        <v>355</v>
      </c>
      <c r="C4" s="7" t="s">
        <v>71</v>
      </c>
      <c r="D4" s="1">
        <v>2015</v>
      </c>
      <c r="E4" s="1" t="s">
        <v>26</v>
      </c>
      <c r="F4" s="7" t="s">
        <v>847</v>
      </c>
      <c r="G4" s="7" t="s">
        <v>848</v>
      </c>
      <c r="H4" s="7" t="s">
        <v>1472</v>
      </c>
      <c r="I4" s="1">
        <v>204</v>
      </c>
      <c r="J4" s="1">
        <v>116</v>
      </c>
      <c r="K4" s="1">
        <v>204</v>
      </c>
      <c r="L4" s="1">
        <v>204</v>
      </c>
      <c r="M4" s="1" t="s">
        <v>35</v>
      </c>
      <c r="N4" s="1" t="s">
        <v>849</v>
      </c>
      <c r="O4" s="7" t="s">
        <v>392</v>
      </c>
      <c r="P4" s="1" t="s">
        <v>36</v>
      </c>
      <c r="Q4" s="1" t="s">
        <v>850</v>
      </c>
      <c r="R4" s="1" t="s">
        <v>851</v>
      </c>
      <c r="S4" s="1" t="s">
        <v>38</v>
      </c>
      <c r="T4" s="1" t="s">
        <v>852</v>
      </c>
      <c r="U4" s="7" t="s">
        <v>853</v>
      </c>
      <c r="V4" s="1" t="s">
        <v>146</v>
      </c>
      <c r="W4" s="1" t="s">
        <v>854</v>
      </c>
      <c r="X4" s="1" t="s">
        <v>855</v>
      </c>
      <c r="Y4" s="1" t="s">
        <v>149</v>
      </c>
      <c r="Z4" s="1" t="s">
        <v>856</v>
      </c>
      <c r="AA4" s="7" t="s">
        <v>857</v>
      </c>
      <c r="AB4" s="7" t="s">
        <v>858</v>
      </c>
      <c r="AC4" s="1" t="s">
        <v>859</v>
      </c>
      <c r="AD4" s="7" t="s">
        <v>860</v>
      </c>
      <c r="AE4" s="7" t="s">
        <v>861</v>
      </c>
      <c r="AF4" s="7" t="s">
        <v>315</v>
      </c>
      <c r="AG4" s="1" t="s">
        <v>22</v>
      </c>
      <c r="AH4" s="7" t="s">
        <v>862</v>
      </c>
      <c r="AI4" s="7" t="s">
        <v>845</v>
      </c>
      <c r="AJ4" s="7" t="s">
        <v>863</v>
      </c>
      <c r="AN4" s="1" t="s">
        <v>23</v>
      </c>
    </row>
    <row r="5" spans="1:40" s="2" customFormat="1" ht="120" x14ac:dyDescent="0.25">
      <c r="A5" s="2" t="s">
        <v>72</v>
      </c>
      <c r="B5" s="4" t="s">
        <v>73</v>
      </c>
      <c r="C5" s="4" t="s">
        <v>71</v>
      </c>
      <c r="D5" s="2">
        <v>2018</v>
      </c>
      <c r="E5" s="2" t="s">
        <v>26</v>
      </c>
      <c r="F5" s="8" t="s">
        <v>864</v>
      </c>
      <c r="G5" s="4" t="s">
        <v>865</v>
      </c>
      <c r="H5" s="4" t="s">
        <v>1473</v>
      </c>
      <c r="I5" s="2">
        <v>52</v>
      </c>
      <c r="J5" s="2">
        <v>26</v>
      </c>
      <c r="K5" s="2">
        <v>52</v>
      </c>
      <c r="L5" s="2">
        <v>52</v>
      </c>
      <c r="M5" s="2" t="s">
        <v>35</v>
      </c>
      <c r="N5" s="4" t="s">
        <v>866</v>
      </c>
      <c r="O5" s="4" t="s">
        <v>294</v>
      </c>
      <c r="P5" s="2" t="s">
        <v>36</v>
      </c>
      <c r="Q5" s="2" t="s">
        <v>867</v>
      </c>
      <c r="R5" s="2" t="s">
        <v>868</v>
      </c>
      <c r="S5" s="2" t="s">
        <v>38</v>
      </c>
      <c r="T5" s="2" t="s">
        <v>852</v>
      </c>
      <c r="U5" s="4" t="s">
        <v>869</v>
      </c>
      <c r="V5" s="2" t="s">
        <v>146</v>
      </c>
      <c r="W5" s="2" t="s">
        <v>870</v>
      </c>
      <c r="X5" s="2" t="s">
        <v>871</v>
      </c>
      <c r="Y5" s="2" t="s">
        <v>242</v>
      </c>
      <c r="Z5" s="4" t="s">
        <v>872</v>
      </c>
      <c r="AA5" s="4" t="s">
        <v>873</v>
      </c>
      <c r="AB5" s="4" t="s">
        <v>874</v>
      </c>
      <c r="AC5" s="2" t="s">
        <v>875</v>
      </c>
      <c r="AD5" s="4" t="s">
        <v>876</v>
      </c>
      <c r="AE5" s="4" t="s">
        <v>877</v>
      </c>
      <c r="AF5" s="2" t="s">
        <v>242</v>
      </c>
      <c r="AG5" s="2" t="s">
        <v>22</v>
      </c>
      <c r="AH5" s="2" t="s">
        <v>844</v>
      </c>
      <c r="AI5" s="4" t="s">
        <v>878</v>
      </c>
      <c r="AJ5" s="4" t="s">
        <v>879</v>
      </c>
      <c r="AN5" s="2" t="s">
        <v>22</v>
      </c>
    </row>
    <row r="6" spans="1:40" ht="135" x14ac:dyDescent="0.25">
      <c r="A6" s="1" t="s">
        <v>74</v>
      </c>
      <c r="B6" s="7" t="s">
        <v>880</v>
      </c>
      <c r="C6" s="7" t="s">
        <v>75</v>
      </c>
      <c r="D6" s="1">
        <v>2012</v>
      </c>
      <c r="E6" s="1" t="s">
        <v>26</v>
      </c>
      <c r="F6" s="7" t="s">
        <v>881</v>
      </c>
      <c r="G6" s="7" t="s">
        <v>882</v>
      </c>
      <c r="H6" s="7" t="s">
        <v>1474</v>
      </c>
      <c r="I6" s="1">
        <v>90</v>
      </c>
      <c r="J6" s="1">
        <v>75</v>
      </c>
      <c r="K6" s="1">
        <v>90</v>
      </c>
      <c r="L6" s="1">
        <v>90</v>
      </c>
      <c r="M6" s="1" t="s">
        <v>35</v>
      </c>
      <c r="N6" s="1" t="s">
        <v>883</v>
      </c>
      <c r="O6" s="1" t="s">
        <v>543</v>
      </c>
      <c r="P6" s="1" t="s">
        <v>36</v>
      </c>
      <c r="Q6" s="1" t="s">
        <v>884</v>
      </c>
      <c r="R6" s="1" t="s">
        <v>885</v>
      </c>
      <c r="S6" s="1" t="s">
        <v>38</v>
      </c>
      <c r="T6" s="1" t="s">
        <v>819</v>
      </c>
      <c r="U6" s="7" t="s">
        <v>886</v>
      </c>
      <c r="V6" s="9" t="s">
        <v>887</v>
      </c>
      <c r="W6" s="1" t="s">
        <v>870</v>
      </c>
      <c r="X6" s="1" t="s">
        <v>888</v>
      </c>
      <c r="Y6" s="1" t="s">
        <v>149</v>
      </c>
      <c r="Z6" s="1" t="s">
        <v>889</v>
      </c>
      <c r="AA6" s="1" t="s">
        <v>890</v>
      </c>
      <c r="AB6" s="7" t="s">
        <v>891</v>
      </c>
      <c r="AC6" s="7" t="s">
        <v>892</v>
      </c>
      <c r="AD6" s="7" t="s">
        <v>893</v>
      </c>
      <c r="AE6" s="7" t="s">
        <v>894</v>
      </c>
      <c r="AF6" s="7" t="s">
        <v>149</v>
      </c>
      <c r="AG6" s="1" t="s">
        <v>22</v>
      </c>
      <c r="AH6" s="7" t="s">
        <v>895</v>
      </c>
      <c r="AI6" s="7" t="s">
        <v>896</v>
      </c>
      <c r="AJ6" s="7" t="s">
        <v>897</v>
      </c>
      <c r="AN6" s="1" t="s">
        <v>25</v>
      </c>
    </row>
    <row r="7" spans="1:40" s="2" customFormat="1" ht="195" x14ac:dyDescent="0.25">
      <c r="A7" s="2" t="s">
        <v>74</v>
      </c>
      <c r="B7" s="4" t="s">
        <v>164</v>
      </c>
      <c r="C7" s="4" t="s">
        <v>75</v>
      </c>
      <c r="D7" s="2">
        <v>2017</v>
      </c>
      <c r="E7" s="2" t="s">
        <v>26</v>
      </c>
      <c r="F7" s="4" t="s">
        <v>898</v>
      </c>
      <c r="G7" s="4" t="s">
        <v>899</v>
      </c>
      <c r="H7" s="4" t="s">
        <v>1410</v>
      </c>
      <c r="I7" s="2">
        <v>100</v>
      </c>
      <c r="J7" s="2">
        <v>93</v>
      </c>
      <c r="K7" s="2">
        <v>100</v>
      </c>
      <c r="L7" s="2">
        <v>100</v>
      </c>
      <c r="M7" s="2" t="s">
        <v>35</v>
      </c>
      <c r="N7" s="2" t="s">
        <v>900</v>
      </c>
      <c r="O7" s="4" t="s">
        <v>392</v>
      </c>
      <c r="P7" s="2" t="s">
        <v>36</v>
      </c>
      <c r="Q7" s="2" t="s">
        <v>901</v>
      </c>
      <c r="R7" s="2" t="s">
        <v>902</v>
      </c>
      <c r="S7" s="2" t="s">
        <v>40</v>
      </c>
      <c r="T7" s="2" t="s">
        <v>903</v>
      </c>
      <c r="U7" s="4" t="s">
        <v>904</v>
      </c>
      <c r="V7" s="4" t="s">
        <v>887</v>
      </c>
      <c r="W7" s="2" t="s">
        <v>905</v>
      </c>
      <c r="X7" s="2" t="s">
        <v>906</v>
      </c>
      <c r="Y7" s="2" t="s">
        <v>149</v>
      </c>
      <c r="Z7" s="2" t="s">
        <v>907</v>
      </c>
      <c r="AA7" s="4" t="s">
        <v>908</v>
      </c>
      <c r="AB7" s="4" t="s">
        <v>909</v>
      </c>
      <c r="AC7" s="4" t="s">
        <v>910</v>
      </c>
      <c r="AD7" s="4" t="s">
        <v>911</v>
      </c>
      <c r="AE7" s="4" t="s">
        <v>894</v>
      </c>
      <c r="AF7" s="4" t="s">
        <v>149</v>
      </c>
      <c r="AG7" s="2" t="s">
        <v>24</v>
      </c>
      <c r="AH7" s="4" t="s">
        <v>895</v>
      </c>
      <c r="AI7" s="4" t="s">
        <v>912</v>
      </c>
      <c r="AJ7" s="4" t="s">
        <v>913</v>
      </c>
    </row>
    <row r="8" spans="1:40" ht="189.6" customHeight="1" x14ac:dyDescent="0.25">
      <c r="A8" s="1" t="s">
        <v>76</v>
      </c>
      <c r="B8" s="7" t="s">
        <v>914</v>
      </c>
      <c r="C8" s="7" t="s">
        <v>77</v>
      </c>
      <c r="D8" s="1">
        <v>2011</v>
      </c>
      <c r="E8" s="1" t="s">
        <v>26</v>
      </c>
      <c r="F8" s="7" t="s">
        <v>915</v>
      </c>
      <c r="G8" s="7" t="s">
        <v>916</v>
      </c>
      <c r="H8" s="7" t="s">
        <v>1475</v>
      </c>
      <c r="I8" s="1">
        <v>60</v>
      </c>
      <c r="J8" s="1">
        <v>56</v>
      </c>
      <c r="K8" s="1">
        <v>60</v>
      </c>
      <c r="L8" s="1">
        <v>60</v>
      </c>
      <c r="M8" s="1" t="s">
        <v>35</v>
      </c>
      <c r="N8" s="1" t="s">
        <v>917</v>
      </c>
      <c r="O8" s="1" t="s">
        <v>294</v>
      </c>
      <c r="P8" s="1" t="s">
        <v>36</v>
      </c>
      <c r="Q8" s="1" t="s">
        <v>918</v>
      </c>
      <c r="R8" s="7" t="s">
        <v>919</v>
      </c>
      <c r="S8" s="1" t="s">
        <v>38</v>
      </c>
      <c r="T8" s="1" t="s">
        <v>920</v>
      </c>
      <c r="U8" s="7" t="s">
        <v>921</v>
      </c>
      <c r="V8" s="7" t="s">
        <v>887</v>
      </c>
      <c r="W8" s="1" t="s">
        <v>870</v>
      </c>
      <c r="X8" s="1" t="s">
        <v>906</v>
      </c>
      <c r="Y8" s="1" t="s">
        <v>149</v>
      </c>
      <c r="Z8" s="1" t="s">
        <v>889</v>
      </c>
      <c r="AA8" s="1" t="s">
        <v>890</v>
      </c>
      <c r="AB8" s="7" t="s">
        <v>922</v>
      </c>
      <c r="AC8" s="7" t="s">
        <v>923</v>
      </c>
      <c r="AD8" s="7" t="s">
        <v>924</v>
      </c>
      <c r="AE8" s="7" t="s">
        <v>925</v>
      </c>
      <c r="AF8" s="1" t="s">
        <v>149</v>
      </c>
      <c r="AG8" s="1" t="s">
        <v>24</v>
      </c>
      <c r="AH8" s="7" t="s">
        <v>895</v>
      </c>
      <c r="AI8" s="7" t="s">
        <v>896</v>
      </c>
      <c r="AJ8" s="7" t="s">
        <v>926</v>
      </c>
    </row>
    <row r="9" spans="1:40" s="2" customFormat="1" ht="105" x14ac:dyDescent="0.25">
      <c r="A9" s="2" t="s">
        <v>78</v>
      </c>
      <c r="B9" s="4" t="s">
        <v>358</v>
      </c>
      <c r="C9" s="4" t="s">
        <v>79</v>
      </c>
      <c r="D9" s="2">
        <v>2008</v>
      </c>
      <c r="E9" s="2" t="s">
        <v>26</v>
      </c>
      <c r="F9" s="4" t="s">
        <v>927</v>
      </c>
      <c r="G9" s="4" t="s">
        <v>928</v>
      </c>
      <c r="H9" s="4" t="s">
        <v>1476</v>
      </c>
      <c r="I9" s="2">
        <v>31</v>
      </c>
      <c r="J9" s="2">
        <v>16</v>
      </c>
      <c r="K9" s="2">
        <v>31</v>
      </c>
      <c r="L9" s="2">
        <v>31</v>
      </c>
      <c r="M9" s="2" t="s">
        <v>35</v>
      </c>
      <c r="N9" s="4" t="s">
        <v>929</v>
      </c>
      <c r="O9" s="4" t="s">
        <v>392</v>
      </c>
      <c r="P9" s="2" t="s">
        <v>262</v>
      </c>
      <c r="Q9" s="2" t="s">
        <v>918</v>
      </c>
      <c r="R9" s="4" t="s">
        <v>919</v>
      </c>
      <c r="S9" s="2" t="s">
        <v>38</v>
      </c>
      <c r="T9" s="2" t="s">
        <v>819</v>
      </c>
      <c r="U9" s="4" t="s">
        <v>930</v>
      </c>
      <c r="V9" s="4" t="s">
        <v>931</v>
      </c>
      <c r="W9" s="2" t="s">
        <v>932</v>
      </c>
      <c r="X9" s="2" t="s">
        <v>933</v>
      </c>
      <c r="Y9" s="2" t="s">
        <v>258</v>
      </c>
      <c r="Z9" s="2" t="s">
        <v>934</v>
      </c>
      <c r="AA9" s="2" t="s">
        <v>935</v>
      </c>
      <c r="AB9" s="4" t="s">
        <v>936</v>
      </c>
      <c r="AC9" s="4" t="s">
        <v>937</v>
      </c>
      <c r="AD9" s="4" t="s">
        <v>938</v>
      </c>
      <c r="AE9" s="4" t="s">
        <v>939</v>
      </c>
      <c r="AF9" s="2" t="s">
        <v>261</v>
      </c>
      <c r="AG9" s="2" t="s">
        <v>22</v>
      </c>
      <c r="AH9" s="2" t="s">
        <v>940</v>
      </c>
      <c r="AI9" s="4" t="s">
        <v>941</v>
      </c>
      <c r="AJ9" s="4" t="s">
        <v>942</v>
      </c>
      <c r="AN9" s="2" t="s">
        <v>26</v>
      </c>
    </row>
    <row r="10" spans="1:40" ht="105" x14ac:dyDescent="0.25">
      <c r="A10" s="1" t="s">
        <v>80</v>
      </c>
      <c r="B10" s="3" t="s">
        <v>943</v>
      </c>
      <c r="C10" s="7" t="s">
        <v>75</v>
      </c>
      <c r="D10" s="1">
        <v>2012</v>
      </c>
      <c r="E10" s="1" t="s">
        <v>26</v>
      </c>
      <c r="F10" s="7" t="s">
        <v>944</v>
      </c>
      <c r="G10" s="7" t="s">
        <v>945</v>
      </c>
      <c r="H10" s="7" t="s">
        <v>1477</v>
      </c>
      <c r="I10" s="1">
        <v>140</v>
      </c>
      <c r="J10" s="1">
        <v>77</v>
      </c>
      <c r="K10" s="1">
        <v>140</v>
      </c>
      <c r="L10" s="1">
        <v>140</v>
      </c>
      <c r="M10" s="1" t="s">
        <v>35</v>
      </c>
      <c r="N10" s="1" t="s">
        <v>946</v>
      </c>
      <c r="O10" s="1" t="s">
        <v>947</v>
      </c>
      <c r="P10" s="1" t="s">
        <v>36</v>
      </c>
      <c r="Q10" s="1" t="s">
        <v>948</v>
      </c>
      <c r="R10" s="7" t="s">
        <v>949</v>
      </c>
      <c r="S10" s="1" t="s">
        <v>38</v>
      </c>
      <c r="T10" s="1" t="s">
        <v>819</v>
      </c>
      <c r="U10" s="7" t="s">
        <v>950</v>
      </c>
      <c r="V10" s="7" t="s">
        <v>951</v>
      </c>
      <c r="W10" s="1" t="s">
        <v>905</v>
      </c>
      <c r="X10" s="1" t="s">
        <v>952</v>
      </c>
      <c r="Y10" s="1" t="s">
        <v>178</v>
      </c>
      <c r="Z10" s="7" t="s">
        <v>953</v>
      </c>
      <c r="AA10" s="7" t="s">
        <v>954</v>
      </c>
      <c r="AB10" s="7" t="s">
        <v>955</v>
      </c>
      <c r="AC10" s="7" t="s">
        <v>956</v>
      </c>
      <c r="AD10" s="7" t="s">
        <v>957</v>
      </c>
      <c r="AE10" s="7" t="s">
        <v>958</v>
      </c>
      <c r="AF10" s="7" t="s">
        <v>178</v>
      </c>
      <c r="AG10" s="1" t="s">
        <v>22</v>
      </c>
      <c r="AH10" s="7" t="s">
        <v>959</v>
      </c>
      <c r="AI10" s="7" t="s">
        <v>960</v>
      </c>
      <c r="AJ10" s="7" t="s">
        <v>961</v>
      </c>
      <c r="AN10" s="1" t="s">
        <v>27</v>
      </c>
    </row>
    <row r="11" spans="1:40" s="2" customFormat="1" ht="165" x14ac:dyDescent="0.25">
      <c r="A11" s="2" t="s">
        <v>80</v>
      </c>
      <c r="B11" s="4" t="s">
        <v>362</v>
      </c>
      <c r="C11" s="4" t="s">
        <v>81</v>
      </c>
      <c r="D11" s="2">
        <v>2008</v>
      </c>
      <c r="E11" s="2" t="s">
        <v>26</v>
      </c>
      <c r="F11" s="4" t="s">
        <v>962</v>
      </c>
      <c r="G11" s="4" t="s">
        <v>963</v>
      </c>
      <c r="H11" s="4" t="s">
        <v>1478</v>
      </c>
      <c r="I11" s="2">
        <v>151</v>
      </c>
      <c r="J11" s="2">
        <v>79</v>
      </c>
      <c r="K11" s="4">
        <v>151</v>
      </c>
      <c r="L11" s="4" t="s">
        <v>964</v>
      </c>
      <c r="M11" s="2" t="s">
        <v>35</v>
      </c>
      <c r="N11" s="2" t="s">
        <v>965</v>
      </c>
      <c r="O11" s="4" t="s">
        <v>392</v>
      </c>
      <c r="P11" s="2" t="s">
        <v>36</v>
      </c>
      <c r="Q11" s="2" t="s">
        <v>966</v>
      </c>
      <c r="R11" s="2" t="s">
        <v>967</v>
      </c>
      <c r="S11" s="2" t="s">
        <v>38</v>
      </c>
      <c r="T11" s="2" t="s">
        <v>852</v>
      </c>
      <c r="U11" s="4" t="s">
        <v>968</v>
      </c>
      <c r="V11" s="4" t="s">
        <v>146</v>
      </c>
      <c r="W11" s="2" t="s">
        <v>969</v>
      </c>
      <c r="X11" s="2" t="s">
        <v>855</v>
      </c>
      <c r="Y11" s="2" t="s">
        <v>149</v>
      </c>
      <c r="Z11" s="4" t="s">
        <v>970</v>
      </c>
      <c r="AA11" s="4" t="s">
        <v>971</v>
      </c>
      <c r="AB11" s="4" t="s">
        <v>972</v>
      </c>
      <c r="AC11" s="4" t="s">
        <v>973</v>
      </c>
      <c r="AD11" s="4" t="s">
        <v>974</v>
      </c>
      <c r="AE11" s="4" t="s">
        <v>975</v>
      </c>
      <c r="AF11" s="4" t="s">
        <v>315</v>
      </c>
      <c r="AG11" s="2" t="s">
        <v>22</v>
      </c>
      <c r="AH11" s="2" t="s">
        <v>844</v>
      </c>
      <c r="AI11" s="4" t="s">
        <v>976</v>
      </c>
      <c r="AJ11" s="4" t="s">
        <v>977</v>
      </c>
      <c r="AN11" s="2" t="s">
        <v>28</v>
      </c>
    </row>
    <row r="12" spans="1:40" ht="90" x14ac:dyDescent="0.25">
      <c r="A12" s="1" t="s">
        <v>82</v>
      </c>
      <c r="B12" s="7" t="s">
        <v>83</v>
      </c>
      <c r="C12" s="7" t="s">
        <v>84</v>
      </c>
      <c r="D12" s="1">
        <v>2019</v>
      </c>
      <c r="E12" s="1" t="s">
        <v>26</v>
      </c>
      <c r="F12" s="7" t="s">
        <v>978</v>
      </c>
      <c r="G12" s="7" t="s">
        <v>979</v>
      </c>
      <c r="H12" s="7" t="s">
        <v>1479</v>
      </c>
      <c r="I12" s="1">
        <v>86</v>
      </c>
      <c r="J12" s="1">
        <v>40</v>
      </c>
      <c r="K12" s="1">
        <v>74</v>
      </c>
      <c r="L12" s="1">
        <v>74</v>
      </c>
      <c r="M12" s="1" t="s">
        <v>35</v>
      </c>
      <c r="N12" s="1" t="s">
        <v>980</v>
      </c>
      <c r="O12" s="1" t="s">
        <v>294</v>
      </c>
      <c r="P12" s="1" t="s">
        <v>36</v>
      </c>
      <c r="Q12" s="1" t="s">
        <v>981</v>
      </c>
      <c r="R12" s="7" t="s">
        <v>982</v>
      </c>
      <c r="S12" s="1" t="s">
        <v>38</v>
      </c>
      <c r="T12" s="1" t="s">
        <v>852</v>
      </c>
      <c r="U12" s="7" t="s">
        <v>983</v>
      </c>
      <c r="V12" s="1" t="s">
        <v>984</v>
      </c>
      <c r="W12" s="1" t="s">
        <v>169</v>
      </c>
      <c r="X12" s="1" t="s">
        <v>224</v>
      </c>
      <c r="Y12" s="1" t="s">
        <v>149</v>
      </c>
      <c r="Z12" s="7" t="s">
        <v>985</v>
      </c>
      <c r="AA12" s="7" t="s">
        <v>986</v>
      </c>
      <c r="AB12" s="7" t="s">
        <v>987</v>
      </c>
      <c r="AC12" s="7" t="s">
        <v>988</v>
      </c>
      <c r="AD12" s="7" t="s">
        <v>989</v>
      </c>
      <c r="AE12" s="7" t="s">
        <v>990</v>
      </c>
      <c r="AF12" s="7" t="s">
        <v>149</v>
      </c>
      <c r="AG12" s="1" t="s">
        <v>24</v>
      </c>
      <c r="AH12" s="7" t="s">
        <v>991</v>
      </c>
      <c r="AI12" s="7" t="s">
        <v>294</v>
      </c>
      <c r="AJ12" s="7" t="s">
        <v>992</v>
      </c>
      <c r="AN12" s="1" t="s">
        <v>29</v>
      </c>
    </row>
    <row r="13" spans="1:40" s="2" customFormat="1" ht="75" x14ac:dyDescent="0.25">
      <c r="A13" s="2" t="s">
        <v>85</v>
      </c>
      <c r="B13" s="4" t="s">
        <v>274</v>
      </c>
      <c r="C13" s="4" t="s">
        <v>364</v>
      </c>
      <c r="D13" s="2">
        <v>2011</v>
      </c>
      <c r="E13" s="2" t="s">
        <v>26</v>
      </c>
      <c r="F13" s="4" t="s">
        <v>993</v>
      </c>
      <c r="G13" s="4" t="s">
        <v>994</v>
      </c>
      <c r="H13" s="4" t="s">
        <v>1475</v>
      </c>
      <c r="I13" s="2">
        <v>60</v>
      </c>
      <c r="J13" s="2">
        <v>51</v>
      </c>
      <c r="K13" s="2">
        <v>60</v>
      </c>
      <c r="L13" s="2">
        <v>60</v>
      </c>
      <c r="M13" s="2" t="s">
        <v>35</v>
      </c>
      <c r="N13" s="2" t="s">
        <v>995</v>
      </c>
      <c r="O13" s="4" t="s">
        <v>294</v>
      </c>
      <c r="P13" s="2" t="s">
        <v>36</v>
      </c>
      <c r="Q13" s="2" t="s">
        <v>996</v>
      </c>
      <c r="R13" s="2" t="s">
        <v>919</v>
      </c>
      <c r="S13" s="2" t="s">
        <v>38</v>
      </c>
      <c r="T13" s="2" t="s">
        <v>852</v>
      </c>
      <c r="U13" s="4" t="s">
        <v>997</v>
      </c>
      <c r="V13" s="4" t="s">
        <v>998</v>
      </c>
      <c r="W13" s="2" t="s">
        <v>169</v>
      </c>
      <c r="X13" s="2" t="s">
        <v>999</v>
      </c>
      <c r="Y13" s="2" t="s">
        <v>281</v>
      </c>
      <c r="Z13" s="4" t="s">
        <v>1000</v>
      </c>
      <c r="AA13" s="4" t="s">
        <v>1001</v>
      </c>
      <c r="AB13" s="4" t="s">
        <v>1002</v>
      </c>
      <c r="AC13" s="4" t="s">
        <v>1003</v>
      </c>
      <c r="AD13" s="4" t="s">
        <v>1004</v>
      </c>
      <c r="AE13" s="4" t="s">
        <v>1005</v>
      </c>
      <c r="AF13" s="2" t="s">
        <v>242</v>
      </c>
      <c r="AG13" s="2" t="s">
        <v>22</v>
      </c>
      <c r="AH13" s="2" t="s">
        <v>1006</v>
      </c>
      <c r="AI13" s="4" t="s">
        <v>1007</v>
      </c>
      <c r="AJ13" s="4" t="s">
        <v>1008</v>
      </c>
      <c r="AN13" s="2" t="s">
        <v>30</v>
      </c>
    </row>
    <row r="14" spans="1:40" ht="165" x14ac:dyDescent="0.25">
      <c r="A14" s="1" t="s">
        <v>85</v>
      </c>
      <c r="B14" s="7" t="s">
        <v>86</v>
      </c>
      <c r="C14" s="7" t="s">
        <v>87</v>
      </c>
      <c r="D14" s="1">
        <v>1995</v>
      </c>
      <c r="E14" s="1" t="s">
        <v>26</v>
      </c>
      <c r="F14" s="7" t="s">
        <v>1009</v>
      </c>
      <c r="G14" s="7" t="s">
        <v>1010</v>
      </c>
      <c r="H14" s="7" t="s">
        <v>1480</v>
      </c>
      <c r="I14" s="1">
        <v>183</v>
      </c>
      <c r="J14" s="7" t="s">
        <v>463</v>
      </c>
      <c r="K14" s="1">
        <v>183</v>
      </c>
      <c r="L14" s="1">
        <v>183</v>
      </c>
      <c r="M14" s="1" t="s">
        <v>35</v>
      </c>
      <c r="N14" s="1" t="s">
        <v>995</v>
      </c>
      <c r="O14" s="7" t="s">
        <v>294</v>
      </c>
      <c r="P14" s="1" t="s">
        <v>36</v>
      </c>
      <c r="Q14" s="1" t="s">
        <v>1011</v>
      </c>
      <c r="R14" s="1" t="s">
        <v>967</v>
      </c>
      <c r="S14" s="1" t="s">
        <v>38</v>
      </c>
      <c r="T14" s="1" t="s">
        <v>819</v>
      </c>
      <c r="U14" s="7" t="s">
        <v>1012</v>
      </c>
      <c r="V14" s="7" t="s">
        <v>1013</v>
      </c>
      <c r="W14" s="7" t="s">
        <v>169</v>
      </c>
      <c r="X14" s="1" t="s">
        <v>1014</v>
      </c>
      <c r="Y14" s="1" t="s">
        <v>211</v>
      </c>
      <c r="Z14" s="1" t="s">
        <v>1015</v>
      </c>
      <c r="AA14" s="7" t="s">
        <v>986</v>
      </c>
      <c r="AB14" s="7" t="s">
        <v>1016</v>
      </c>
      <c r="AC14" s="7" t="s">
        <v>1017</v>
      </c>
      <c r="AD14" s="7" t="s">
        <v>1018</v>
      </c>
      <c r="AE14" s="7" t="s">
        <v>1019</v>
      </c>
      <c r="AF14" s="7" t="s">
        <v>211</v>
      </c>
      <c r="AG14" s="1" t="s">
        <v>22</v>
      </c>
      <c r="AH14" s="7" t="s">
        <v>844</v>
      </c>
      <c r="AI14" s="7" t="s">
        <v>1020</v>
      </c>
      <c r="AJ14" s="7" t="s">
        <v>1021</v>
      </c>
      <c r="AK14" s="7"/>
      <c r="AL14" s="7"/>
      <c r="AN14" s="1" t="s">
        <v>31</v>
      </c>
    </row>
    <row r="15" spans="1:40" s="2" customFormat="1" ht="105" x14ac:dyDescent="0.25">
      <c r="A15" s="2" t="s">
        <v>88</v>
      </c>
      <c r="B15" s="4" t="s">
        <v>365</v>
      </c>
      <c r="C15" s="4" t="s">
        <v>89</v>
      </c>
      <c r="D15" s="2">
        <v>2010</v>
      </c>
      <c r="E15" s="2" t="s">
        <v>26</v>
      </c>
      <c r="F15" s="4" t="s">
        <v>1022</v>
      </c>
      <c r="G15" s="4" t="s">
        <v>1023</v>
      </c>
      <c r="H15" s="4" t="s">
        <v>1481</v>
      </c>
      <c r="I15" s="2">
        <v>31</v>
      </c>
      <c r="J15" s="2">
        <v>17</v>
      </c>
      <c r="K15" s="2">
        <v>31</v>
      </c>
      <c r="L15" s="4">
        <v>31</v>
      </c>
      <c r="M15" s="2" t="s">
        <v>35</v>
      </c>
      <c r="N15" s="2" t="s">
        <v>1024</v>
      </c>
      <c r="O15" s="2" t="s">
        <v>294</v>
      </c>
      <c r="P15" s="2" t="s">
        <v>262</v>
      </c>
      <c r="Q15" s="4" t="s">
        <v>1025</v>
      </c>
      <c r="R15" s="4" t="s">
        <v>1026</v>
      </c>
      <c r="S15" s="2" t="s">
        <v>38</v>
      </c>
      <c r="T15" s="2" t="s">
        <v>819</v>
      </c>
      <c r="U15" s="4" t="s">
        <v>1027</v>
      </c>
      <c r="V15" s="2" t="s">
        <v>650</v>
      </c>
      <c r="W15" s="2" t="s">
        <v>455</v>
      </c>
      <c r="X15" s="2" t="s">
        <v>455</v>
      </c>
      <c r="Y15" s="2" t="s">
        <v>281</v>
      </c>
      <c r="Z15" s="4" t="s">
        <v>822</v>
      </c>
      <c r="AA15" s="4" t="s">
        <v>1028</v>
      </c>
      <c r="AB15" s="4" t="s">
        <v>1029</v>
      </c>
      <c r="AC15" s="4" t="s">
        <v>1030</v>
      </c>
      <c r="AD15" s="4" t="s">
        <v>1031</v>
      </c>
      <c r="AE15" s="4" t="s">
        <v>1019</v>
      </c>
      <c r="AF15" s="2" t="s">
        <v>281</v>
      </c>
      <c r="AG15" s="2" t="s">
        <v>22</v>
      </c>
      <c r="AH15" s="2" t="s">
        <v>940</v>
      </c>
      <c r="AI15" s="4" t="s">
        <v>1032</v>
      </c>
      <c r="AJ15" s="4" t="s">
        <v>1033</v>
      </c>
      <c r="AN15" s="2" t="s">
        <v>32</v>
      </c>
    </row>
    <row r="16" spans="1:40" ht="105" x14ac:dyDescent="0.25">
      <c r="A16" s="1" t="s">
        <v>90</v>
      </c>
      <c r="B16" s="7" t="s">
        <v>91</v>
      </c>
      <c r="C16" s="7" t="s">
        <v>71</v>
      </c>
      <c r="D16" s="1">
        <v>2010</v>
      </c>
      <c r="E16" s="1" t="s">
        <v>26</v>
      </c>
      <c r="F16" s="10" t="s">
        <v>1034</v>
      </c>
      <c r="G16" s="7" t="s">
        <v>1035</v>
      </c>
      <c r="H16" s="7" t="s">
        <v>1062</v>
      </c>
      <c r="I16" s="1">
        <v>71</v>
      </c>
      <c r="J16" s="1">
        <v>27</v>
      </c>
      <c r="K16" s="1">
        <v>71</v>
      </c>
      <c r="L16" s="1">
        <v>71</v>
      </c>
      <c r="M16" s="1" t="s">
        <v>35</v>
      </c>
      <c r="N16" s="1" t="s">
        <v>1036</v>
      </c>
      <c r="O16" s="1" t="s">
        <v>294</v>
      </c>
      <c r="P16" s="1" t="s">
        <v>36</v>
      </c>
      <c r="Q16" s="1" t="s">
        <v>833</v>
      </c>
      <c r="R16" s="1" t="s">
        <v>1037</v>
      </c>
      <c r="S16" s="1" t="s">
        <v>38</v>
      </c>
      <c r="T16" s="1" t="s">
        <v>819</v>
      </c>
      <c r="U16" s="3" t="s">
        <v>1038</v>
      </c>
      <c r="V16" s="7" t="s">
        <v>1039</v>
      </c>
      <c r="W16" s="11" t="s">
        <v>169</v>
      </c>
      <c r="X16" s="3" t="s">
        <v>224</v>
      </c>
      <c r="Y16" s="11" t="s">
        <v>149</v>
      </c>
      <c r="Z16" s="3" t="s">
        <v>300</v>
      </c>
      <c r="AA16" s="3" t="s">
        <v>1040</v>
      </c>
      <c r="AB16" s="7" t="s">
        <v>1041</v>
      </c>
      <c r="AC16" s="7" t="s">
        <v>1042</v>
      </c>
      <c r="AD16" s="7" t="s">
        <v>1043</v>
      </c>
      <c r="AE16" s="7" t="s">
        <v>1044</v>
      </c>
      <c r="AF16" s="1" t="s">
        <v>149</v>
      </c>
      <c r="AG16" s="1" t="s">
        <v>22</v>
      </c>
      <c r="AH16" s="7" t="s">
        <v>844</v>
      </c>
      <c r="AI16" s="7" t="s">
        <v>1045</v>
      </c>
      <c r="AJ16" s="7" t="s">
        <v>1046</v>
      </c>
      <c r="AN16" s="1" t="s">
        <v>33</v>
      </c>
    </row>
    <row r="17" spans="1:41" s="2" customFormat="1" ht="105" x14ac:dyDescent="0.25">
      <c r="A17" s="2" t="s">
        <v>90</v>
      </c>
      <c r="B17" s="4" t="s">
        <v>92</v>
      </c>
      <c r="C17" s="4" t="s">
        <v>93</v>
      </c>
      <c r="D17" s="2">
        <v>2013</v>
      </c>
      <c r="E17" s="2" t="s">
        <v>26</v>
      </c>
      <c r="F17" s="4" t="s">
        <v>1047</v>
      </c>
      <c r="G17" s="4" t="s">
        <v>1048</v>
      </c>
      <c r="H17" s="4" t="s">
        <v>1482</v>
      </c>
      <c r="I17" s="2">
        <v>19</v>
      </c>
      <c r="J17" s="2" t="s">
        <v>463</v>
      </c>
      <c r="K17" s="2">
        <v>19</v>
      </c>
      <c r="L17" s="2">
        <v>19</v>
      </c>
      <c r="M17" s="2" t="s">
        <v>1049</v>
      </c>
      <c r="N17" s="2" t="s">
        <v>1050</v>
      </c>
      <c r="O17" s="4" t="s">
        <v>294</v>
      </c>
      <c r="P17" s="2" t="s">
        <v>36</v>
      </c>
      <c r="Q17" s="2" t="s">
        <v>1051</v>
      </c>
      <c r="R17" s="2" t="s">
        <v>967</v>
      </c>
      <c r="S17" s="2" t="s">
        <v>38</v>
      </c>
      <c r="T17" s="2" t="s">
        <v>852</v>
      </c>
      <c r="U17" s="4" t="s">
        <v>1052</v>
      </c>
      <c r="V17" s="4" t="s">
        <v>1013</v>
      </c>
      <c r="W17" s="2" t="s">
        <v>455</v>
      </c>
      <c r="X17" s="2" t="s">
        <v>455</v>
      </c>
      <c r="Y17" s="2" t="s">
        <v>281</v>
      </c>
      <c r="Z17" s="4" t="s">
        <v>1053</v>
      </c>
      <c r="AA17" s="2" t="s">
        <v>1054</v>
      </c>
      <c r="AB17" s="4" t="s">
        <v>1055</v>
      </c>
      <c r="AC17" s="2" t="s">
        <v>1056</v>
      </c>
      <c r="AD17" s="4" t="s">
        <v>1057</v>
      </c>
      <c r="AE17" s="4" t="s">
        <v>1058</v>
      </c>
      <c r="AF17" s="2" t="s">
        <v>281</v>
      </c>
      <c r="AG17" s="2" t="s">
        <v>22</v>
      </c>
      <c r="AH17" s="2" t="s">
        <v>844</v>
      </c>
      <c r="AI17" s="4" t="s">
        <v>1020</v>
      </c>
      <c r="AJ17" s="4" t="s">
        <v>1059</v>
      </c>
    </row>
    <row r="18" spans="1:41" ht="120" x14ac:dyDescent="0.25">
      <c r="A18" s="1" t="s">
        <v>90</v>
      </c>
      <c r="B18" s="7" t="s">
        <v>94</v>
      </c>
      <c r="C18" s="7" t="s">
        <v>71</v>
      </c>
      <c r="D18" s="1">
        <v>2006</v>
      </c>
      <c r="E18" s="1" t="s">
        <v>26</v>
      </c>
      <c r="F18" s="10" t="s">
        <v>1060</v>
      </c>
      <c r="G18" s="7" t="s">
        <v>1061</v>
      </c>
      <c r="H18" s="7" t="s">
        <v>1062</v>
      </c>
      <c r="I18" s="1">
        <v>88</v>
      </c>
      <c r="J18" s="1">
        <v>39</v>
      </c>
      <c r="K18" s="1">
        <v>39</v>
      </c>
      <c r="L18" s="1">
        <v>88</v>
      </c>
      <c r="M18" s="1" t="s">
        <v>35</v>
      </c>
      <c r="N18" s="1" t="s">
        <v>1063</v>
      </c>
      <c r="O18" s="7" t="s">
        <v>294</v>
      </c>
      <c r="P18" s="1" t="s">
        <v>36</v>
      </c>
      <c r="Q18" s="7" t="s">
        <v>1064</v>
      </c>
      <c r="R18" s="1" t="s">
        <v>1065</v>
      </c>
      <c r="S18" s="1" t="s">
        <v>38</v>
      </c>
      <c r="T18" s="1" t="s">
        <v>1066</v>
      </c>
      <c r="U18" s="7" t="s">
        <v>1067</v>
      </c>
      <c r="V18" s="7" t="s">
        <v>1068</v>
      </c>
      <c r="W18" s="11" t="s">
        <v>969</v>
      </c>
      <c r="X18" s="11" t="s">
        <v>855</v>
      </c>
      <c r="Y18" s="11" t="s">
        <v>315</v>
      </c>
      <c r="Z18" s="3" t="s">
        <v>300</v>
      </c>
      <c r="AA18" s="7" t="s">
        <v>1040</v>
      </c>
      <c r="AB18" s="7" t="s">
        <v>1069</v>
      </c>
      <c r="AC18" s="7" t="s">
        <v>1070</v>
      </c>
      <c r="AD18" s="7" t="s">
        <v>1071</v>
      </c>
      <c r="AE18" s="7" t="s">
        <v>1072</v>
      </c>
      <c r="AF18" s="11" t="s">
        <v>1073</v>
      </c>
      <c r="AG18" s="1" t="s">
        <v>22</v>
      </c>
      <c r="AH18" s="7" t="s">
        <v>1074</v>
      </c>
      <c r="AI18" s="7" t="s">
        <v>1020</v>
      </c>
      <c r="AJ18" s="7" t="s">
        <v>1075</v>
      </c>
      <c r="AN18" s="1" t="s">
        <v>34</v>
      </c>
    </row>
    <row r="19" spans="1:41" s="2" customFormat="1" ht="120" x14ac:dyDescent="0.25">
      <c r="A19" s="2" t="s">
        <v>90</v>
      </c>
      <c r="B19" s="4" t="s">
        <v>374</v>
      </c>
      <c r="C19" s="4" t="s">
        <v>75</v>
      </c>
      <c r="D19" s="2">
        <v>2014</v>
      </c>
      <c r="E19" s="2" t="s">
        <v>26</v>
      </c>
      <c r="F19" s="4" t="s">
        <v>1076</v>
      </c>
      <c r="G19" s="4" t="s">
        <v>1077</v>
      </c>
      <c r="H19" s="4" t="s">
        <v>1078</v>
      </c>
      <c r="I19" s="2">
        <v>84</v>
      </c>
      <c r="J19" s="2">
        <v>36</v>
      </c>
      <c r="K19" s="2">
        <v>84</v>
      </c>
      <c r="L19" s="2">
        <v>84</v>
      </c>
      <c r="M19" s="2" t="s">
        <v>35</v>
      </c>
      <c r="N19" s="2" t="s">
        <v>1063</v>
      </c>
      <c r="O19" s="2" t="s">
        <v>294</v>
      </c>
      <c r="P19" s="2" t="s">
        <v>36</v>
      </c>
      <c r="Q19" s="2" t="s">
        <v>1051</v>
      </c>
      <c r="R19" s="2" t="s">
        <v>851</v>
      </c>
      <c r="S19" s="2" t="s">
        <v>38</v>
      </c>
      <c r="T19" s="2" t="s">
        <v>852</v>
      </c>
      <c r="U19" s="4" t="s">
        <v>1079</v>
      </c>
      <c r="V19" s="2" t="s">
        <v>146</v>
      </c>
      <c r="W19" s="2" t="s">
        <v>169</v>
      </c>
      <c r="X19" s="2" t="s">
        <v>224</v>
      </c>
      <c r="Y19" s="2" t="s">
        <v>149</v>
      </c>
      <c r="Z19" s="2" t="s">
        <v>1080</v>
      </c>
      <c r="AA19" s="4" t="s">
        <v>1081</v>
      </c>
      <c r="AB19" s="4" t="s">
        <v>1082</v>
      </c>
      <c r="AC19" s="4" t="s">
        <v>1083</v>
      </c>
      <c r="AD19" s="4" t="s">
        <v>1084</v>
      </c>
      <c r="AE19" s="4" t="s">
        <v>1085</v>
      </c>
      <c r="AF19" s="2" t="s">
        <v>315</v>
      </c>
      <c r="AG19" s="2" t="s">
        <v>22</v>
      </c>
      <c r="AH19" s="2" t="s">
        <v>1086</v>
      </c>
      <c r="AI19" s="4" t="s">
        <v>1087</v>
      </c>
      <c r="AJ19" s="4" t="s">
        <v>1088</v>
      </c>
      <c r="AN19" s="2" t="s">
        <v>35</v>
      </c>
    </row>
    <row r="20" spans="1:41" ht="75" x14ac:dyDescent="0.25">
      <c r="A20" s="1" t="s">
        <v>1089</v>
      </c>
      <c r="B20" s="7" t="s">
        <v>329</v>
      </c>
      <c r="C20" s="7" t="s">
        <v>95</v>
      </c>
      <c r="D20" s="1">
        <v>2008</v>
      </c>
      <c r="E20" s="1" t="s">
        <v>26</v>
      </c>
      <c r="F20" s="7" t="s">
        <v>1090</v>
      </c>
      <c r="G20" s="7" t="s">
        <v>1091</v>
      </c>
      <c r="H20" s="7" t="s">
        <v>1092</v>
      </c>
      <c r="I20" s="1">
        <v>80</v>
      </c>
      <c r="J20" s="1">
        <v>55</v>
      </c>
      <c r="K20" s="1">
        <v>55</v>
      </c>
      <c r="L20" s="1">
        <v>80</v>
      </c>
      <c r="M20" s="1" t="s">
        <v>35</v>
      </c>
      <c r="N20" s="7" t="s">
        <v>1093</v>
      </c>
      <c r="O20" s="7" t="s">
        <v>294</v>
      </c>
      <c r="P20" s="1" t="s">
        <v>37</v>
      </c>
      <c r="Q20" s="1" t="s">
        <v>1094</v>
      </c>
      <c r="R20" s="1" t="s">
        <v>982</v>
      </c>
      <c r="S20" s="1" t="s">
        <v>38</v>
      </c>
      <c r="T20" s="1" t="s">
        <v>819</v>
      </c>
      <c r="U20" s="1" t="s">
        <v>455</v>
      </c>
      <c r="V20" s="7" t="s">
        <v>1095</v>
      </c>
      <c r="W20" s="11" t="s">
        <v>169</v>
      </c>
      <c r="X20" s="11" t="s">
        <v>871</v>
      </c>
      <c r="Y20" s="11" t="s">
        <v>149</v>
      </c>
      <c r="Z20" s="11" t="s">
        <v>1096</v>
      </c>
      <c r="AA20" s="3" t="s">
        <v>234</v>
      </c>
      <c r="AB20" s="7" t="s">
        <v>1097</v>
      </c>
      <c r="AC20" s="7" t="s">
        <v>1098</v>
      </c>
      <c r="AD20" s="7" t="s">
        <v>1099</v>
      </c>
      <c r="AE20" s="7" t="s">
        <v>1100</v>
      </c>
      <c r="AF20" s="3" t="s">
        <v>149</v>
      </c>
      <c r="AG20" s="1" t="s">
        <v>22</v>
      </c>
      <c r="AH20" s="7" t="s">
        <v>152</v>
      </c>
      <c r="AI20" s="7" t="s">
        <v>1101</v>
      </c>
      <c r="AJ20" s="7" t="s">
        <v>1102</v>
      </c>
      <c r="AN20" s="1" t="s">
        <v>607</v>
      </c>
    </row>
    <row r="21" spans="1:41" s="2" customFormat="1" ht="105" x14ac:dyDescent="0.25">
      <c r="A21" s="2" t="s">
        <v>137</v>
      </c>
      <c r="B21" s="4" t="s">
        <v>138</v>
      </c>
      <c r="C21" s="4" t="s">
        <v>139</v>
      </c>
      <c r="D21" s="2">
        <v>1997</v>
      </c>
      <c r="E21" s="2" t="s">
        <v>26</v>
      </c>
      <c r="F21" s="4" t="s">
        <v>1103</v>
      </c>
      <c r="G21" s="4" t="s">
        <v>1104</v>
      </c>
      <c r="H21" s="4" t="s">
        <v>1105</v>
      </c>
      <c r="I21" s="2">
        <v>30</v>
      </c>
      <c r="J21" s="2">
        <v>22</v>
      </c>
      <c r="K21" s="2">
        <v>29</v>
      </c>
      <c r="L21" s="2">
        <v>29</v>
      </c>
      <c r="M21" s="2" t="s">
        <v>35</v>
      </c>
      <c r="N21" s="4" t="s">
        <v>1106</v>
      </c>
      <c r="O21" s="2" t="s">
        <v>294</v>
      </c>
      <c r="P21" s="2" t="s">
        <v>37</v>
      </c>
      <c r="Q21" s="2" t="s">
        <v>1107</v>
      </c>
      <c r="R21" s="2" t="s">
        <v>1108</v>
      </c>
      <c r="S21" s="2" t="s">
        <v>38</v>
      </c>
      <c r="T21" s="2" t="s">
        <v>920</v>
      </c>
      <c r="U21" s="4" t="s">
        <v>1109</v>
      </c>
      <c r="V21" s="2" t="s">
        <v>1110</v>
      </c>
      <c r="W21" s="2" t="s">
        <v>455</v>
      </c>
      <c r="X21" s="2" t="s">
        <v>455</v>
      </c>
      <c r="Y21" s="2" t="s">
        <v>258</v>
      </c>
      <c r="Z21" s="4" t="s">
        <v>1111</v>
      </c>
      <c r="AA21" s="4" t="s">
        <v>1112</v>
      </c>
      <c r="AB21" s="4" t="s">
        <v>1113</v>
      </c>
      <c r="AC21" s="2" t="s">
        <v>1114</v>
      </c>
      <c r="AD21" s="4" t="s">
        <v>1115</v>
      </c>
      <c r="AE21" s="4" t="s">
        <v>1116</v>
      </c>
      <c r="AF21" s="2" t="s">
        <v>258</v>
      </c>
      <c r="AG21" s="2" t="s">
        <v>22</v>
      </c>
      <c r="AH21" s="2" t="s">
        <v>1117</v>
      </c>
      <c r="AI21" s="4" t="s">
        <v>1110</v>
      </c>
      <c r="AJ21" s="4" t="s">
        <v>1118</v>
      </c>
    </row>
    <row r="22" spans="1:41" ht="105" x14ac:dyDescent="0.25">
      <c r="A22" s="1" t="s">
        <v>96</v>
      </c>
      <c r="B22" s="7" t="s">
        <v>345</v>
      </c>
      <c r="C22" s="7" t="s">
        <v>97</v>
      </c>
      <c r="D22" s="1">
        <v>2008</v>
      </c>
      <c r="E22" s="1" t="s">
        <v>26</v>
      </c>
      <c r="F22" s="10" t="s">
        <v>1119</v>
      </c>
      <c r="G22" s="7" t="s">
        <v>1120</v>
      </c>
      <c r="H22" s="7" t="s">
        <v>1121</v>
      </c>
      <c r="I22" s="1">
        <v>150</v>
      </c>
      <c r="J22" s="1">
        <v>105</v>
      </c>
      <c r="K22" s="1">
        <v>150</v>
      </c>
      <c r="L22" s="1">
        <v>150</v>
      </c>
      <c r="M22" s="1" t="s">
        <v>35</v>
      </c>
      <c r="N22" s="1" t="s">
        <v>1122</v>
      </c>
      <c r="O22" s="1" t="s">
        <v>392</v>
      </c>
      <c r="P22" s="1" t="s">
        <v>36</v>
      </c>
      <c r="Q22" s="12" t="s">
        <v>1123</v>
      </c>
      <c r="R22" s="7" t="s">
        <v>1124</v>
      </c>
      <c r="S22" s="1" t="s">
        <v>38</v>
      </c>
      <c r="T22" s="1" t="s">
        <v>1125</v>
      </c>
      <c r="U22" s="7" t="s">
        <v>1126</v>
      </c>
      <c r="V22" s="1" t="s">
        <v>1127</v>
      </c>
      <c r="W22" s="11" t="s">
        <v>969</v>
      </c>
      <c r="X22" s="11" t="s">
        <v>1128</v>
      </c>
      <c r="Y22" s="11" t="s">
        <v>281</v>
      </c>
      <c r="Z22" s="3" t="s">
        <v>1129</v>
      </c>
      <c r="AA22" s="3" t="s">
        <v>1130</v>
      </c>
      <c r="AB22" s="7" t="s">
        <v>1131</v>
      </c>
      <c r="AC22" s="7" t="s">
        <v>1132</v>
      </c>
      <c r="AD22" s="7" t="s">
        <v>1133</v>
      </c>
      <c r="AE22" s="7" t="s">
        <v>1134</v>
      </c>
      <c r="AF22" s="7" t="s">
        <v>149</v>
      </c>
      <c r="AG22" s="1" t="s">
        <v>22</v>
      </c>
      <c r="AH22" s="7" t="s">
        <v>844</v>
      </c>
      <c r="AI22" s="7" t="s">
        <v>1135</v>
      </c>
      <c r="AJ22" s="7" t="s">
        <v>1136</v>
      </c>
      <c r="AO22" s="2" t="s">
        <v>36</v>
      </c>
    </row>
    <row r="23" spans="1:41" s="2" customFormat="1" ht="150" x14ac:dyDescent="0.25">
      <c r="A23" s="2" t="s">
        <v>606</v>
      </c>
      <c r="B23" s="4" t="s">
        <v>98</v>
      </c>
      <c r="C23" s="4" t="s">
        <v>71</v>
      </c>
      <c r="D23" s="2">
        <v>2018</v>
      </c>
      <c r="E23" s="2" t="s">
        <v>26</v>
      </c>
      <c r="F23" s="4" t="s">
        <v>1137</v>
      </c>
      <c r="G23" s="4" t="s">
        <v>1138</v>
      </c>
      <c r="H23" s="4" t="s">
        <v>1139</v>
      </c>
      <c r="I23" s="2">
        <v>52</v>
      </c>
      <c r="J23" s="2">
        <v>37</v>
      </c>
      <c r="K23" s="2">
        <v>37</v>
      </c>
      <c r="L23" s="2" t="s">
        <v>455</v>
      </c>
      <c r="M23" s="2" t="s">
        <v>35</v>
      </c>
      <c r="N23" s="2" t="s">
        <v>1140</v>
      </c>
      <c r="O23" s="2" t="s">
        <v>294</v>
      </c>
      <c r="P23" s="2" t="s">
        <v>36</v>
      </c>
      <c r="Q23" s="4" t="s">
        <v>1141</v>
      </c>
      <c r="S23" s="2" t="s">
        <v>40</v>
      </c>
      <c r="T23" s="2" t="s">
        <v>55</v>
      </c>
      <c r="U23" s="4" t="s">
        <v>1142</v>
      </c>
      <c r="V23" s="2" t="s">
        <v>294</v>
      </c>
      <c r="W23" s="2" t="s">
        <v>455</v>
      </c>
      <c r="X23" s="2" t="s">
        <v>455</v>
      </c>
      <c r="Y23" s="2" t="s">
        <v>456</v>
      </c>
      <c r="Z23" s="4" t="s">
        <v>1143</v>
      </c>
      <c r="AA23" s="2" t="s">
        <v>1144</v>
      </c>
      <c r="AB23" s="4" t="s">
        <v>1145</v>
      </c>
      <c r="AC23" s="2" t="s">
        <v>1146</v>
      </c>
      <c r="AD23" s="4" t="s">
        <v>1147</v>
      </c>
      <c r="AE23" s="4" t="s">
        <v>1148</v>
      </c>
      <c r="AF23" s="2" t="s">
        <v>456</v>
      </c>
      <c r="AG23" s="2" t="s">
        <v>22</v>
      </c>
      <c r="AH23" s="2" t="s">
        <v>1149</v>
      </c>
      <c r="AI23" s="4" t="s">
        <v>1150</v>
      </c>
      <c r="AJ23" s="4" t="s">
        <v>1151</v>
      </c>
      <c r="AO23" s="1" t="s">
        <v>37</v>
      </c>
    </row>
    <row r="24" spans="1:41" ht="180" x14ac:dyDescent="0.25">
      <c r="A24" s="1" t="s">
        <v>99</v>
      </c>
      <c r="B24" s="7" t="s">
        <v>100</v>
      </c>
      <c r="C24" s="7" t="s">
        <v>101</v>
      </c>
      <c r="D24" s="1">
        <v>2005</v>
      </c>
      <c r="E24" s="1" t="s">
        <v>26</v>
      </c>
      <c r="F24" s="7" t="s">
        <v>1152</v>
      </c>
      <c r="G24" s="7" t="s">
        <v>1153</v>
      </c>
      <c r="H24" s="7" t="s">
        <v>1154</v>
      </c>
      <c r="I24" s="1">
        <v>20</v>
      </c>
      <c r="J24" s="1">
        <v>16</v>
      </c>
      <c r="K24" s="7" t="s">
        <v>991</v>
      </c>
      <c r="L24" s="7" t="s">
        <v>991</v>
      </c>
      <c r="M24" s="7" t="s">
        <v>1049</v>
      </c>
      <c r="N24" s="7" t="s">
        <v>1155</v>
      </c>
      <c r="O24" s="12" t="s">
        <v>294</v>
      </c>
      <c r="P24" s="1" t="s">
        <v>37</v>
      </c>
      <c r="Q24" s="1" t="s">
        <v>918</v>
      </c>
      <c r="R24" s="12" t="s">
        <v>1156</v>
      </c>
      <c r="S24" s="1" t="s">
        <v>38</v>
      </c>
      <c r="T24" s="1" t="s">
        <v>819</v>
      </c>
      <c r="U24" s="7" t="s">
        <v>1157</v>
      </c>
      <c r="V24" s="1" t="s">
        <v>391</v>
      </c>
      <c r="W24" s="11" t="s">
        <v>455</v>
      </c>
      <c r="X24" s="11" t="s">
        <v>455</v>
      </c>
      <c r="Y24" s="11" t="s">
        <v>258</v>
      </c>
      <c r="Z24" s="1" t="s">
        <v>610</v>
      </c>
      <c r="AA24" s="7" t="s">
        <v>1158</v>
      </c>
      <c r="AB24" s="7" t="s">
        <v>402</v>
      </c>
      <c r="AC24" s="7" t="s">
        <v>1159</v>
      </c>
      <c r="AD24" s="7" t="s">
        <v>1160</v>
      </c>
      <c r="AE24" s="7" t="s">
        <v>1161</v>
      </c>
      <c r="AF24" s="12" t="s">
        <v>258</v>
      </c>
      <c r="AG24" s="1" t="s">
        <v>24</v>
      </c>
      <c r="AH24" s="7" t="s">
        <v>1162</v>
      </c>
      <c r="AI24" s="7" t="s">
        <v>1163</v>
      </c>
      <c r="AJ24" s="7" t="s">
        <v>1164</v>
      </c>
      <c r="AO24" s="2" t="s">
        <v>201</v>
      </c>
    </row>
    <row r="25" spans="1:41" s="2" customFormat="1" ht="120" x14ac:dyDescent="0.25">
      <c r="A25" s="2" t="s">
        <v>102</v>
      </c>
      <c r="B25" s="4" t="s">
        <v>103</v>
      </c>
      <c r="C25" s="4" t="s">
        <v>79</v>
      </c>
      <c r="D25" s="2">
        <v>2013</v>
      </c>
      <c r="E25" s="2" t="s">
        <v>26</v>
      </c>
      <c r="F25" s="4" t="s">
        <v>1165</v>
      </c>
      <c r="G25" s="4" t="s">
        <v>1166</v>
      </c>
      <c r="H25" s="4" t="s">
        <v>1472</v>
      </c>
      <c r="I25" s="2">
        <v>20</v>
      </c>
      <c r="J25" s="2">
        <v>11</v>
      </c>
      <c r="K25" s="2">
        <v>19</v>
      </c>
      <c r="L25" s="2">
        <v>19</v>
      </c>
      <c r="M25" s="2" t="s">
        <v>35</v>
      </c>
      <c r="N25" s="4" t="s">
        <v>1167</v>
      </c>
      <c r="O25" s="2" t="s">
        <v>294</v>
      </c>
      <c r="P25" s="2" t="s">
        <v>36</v>
      </c>
      <c r="Q25" s="2" t="s">
        <v>833</v>
      </c>
      <c r="R25" s="2" t="s">
        <v>1168</v>
      </c>
      <c r="S25" s="2" t="s">
        <v>38</v>
      </c>
      <c r="T25" s="2" t="s">
        <v>819</v>
      </c>
      <c r="U25" s="4" t="s">
        <v>1169</v>
      </c>
      <c r="V25" s="2" t="s">
        <v>391</v>
      </c>
      <c r="W25" s="2" t="s">
        <v>455</v>
      </c>
      <c r="X25" s="2" t="s">
        <v>455</v>
      </c>
      <c r="Y25" s="2" t="s">
        <v>410</v>
      </c>
      <c r="Z25" s="4" t="s">
        <v>1170</v>
      </c>
      <c r="AA25" s="4" t="s">
        <v>1171</v>
      </c>
      <c r="AB25" s="4" t="s">
        <v>1172</v>
      </c>
      <c r="AC25" s="4" t="s">
        <v>1173</v>
      </c>
      <c r="AD25" s="4" t="s">
        <v>1174</v>
      </c>
      <c r="AE25" s="4" t="s">
        <v>1175</v>
      </c>
      <c r="AF25" s="2" t="s">
        <v>410</v>
      </c>
      <c r="AG25" s="2" t="s">
        <v>22</v>
      </c>
      <c r="AH25" s="2" t="s">
        <v>940</v>
      </c>
      <c r="AI25" s="4" t="s">
        <v>1176</v>
      </c>
      <c r="AJ25" s="4" t="s">
        <v>1177</v>
      </c>
      <c r="AO25" s="1" t="s">
        <v>262</v>
      </c>
    </row>
    <row r="26" spans="1:41" ht="90" x14ac:dyDescent="0.25">
      <c r="A26" s="1" t="s">
        <v>104</v>
      </c>
      <c r="B26" s="7" t="s">
        <v>1178</v>
      </c>
      <c r="C26" s="7" t="s">
        <v>75</v>
      </c>
      <c r="D26" s="1">
        <v>2014</v>
      </c>
      <c r="E26" s="1" t="s">
        <v>26</v>
      </c>
      <c r="F26" s="7" t="s">
        <v>1179</v>
      </c>
      <c r="G26" s="7" t="s">
        <v>1180</v>
      </c>
      <c r="H26" s="7" t="s">
        <v>1181</v>
      </c>
      <c r="I26" s="1">
        <v>110</v>
      </c>
      <c r="J26" s="1">
        <v>60</v>
      </c>
      <c r="K26" s="1">
        <v>110</v>
      </c>
      <c r="L26" s="1">
        <v>110</v>
      </c>
      <c r="M26" s="1" t="s">
        <v>35</v>
      </c>
      <c r="N26" s="1" t="s">
        <v>1182</v>
      </c>
      <c r="O26" s="9" t="s">
        <v>294</v>
      </c>
      <c r="P26" s="1" t="s">
        <v>36</v>
      </c>
      <c r="Q26" s="1" t="s">
        <v>1183</v>
      </c>
      <c r="R26" s="12" t="s">
        <v>1184</v>
      </c>
      <c r="S26" s="1" t="s">
        <v>38</v>
      </c>
      <c r="T26" s="1" t="s">
        <v>819</v>
      </c>
      <c r="U26" s="9" t="s">
        <v>1185</v>
      </c>
      <c r="V26" s="7" t="s">
        <v>1039</v>
      </c>
      <c r="W26" s="11" t="s">
        <v>1186</v>
      </c>
      <c r="X26" s="3" t="s">
        <v>1187</v>
      </c>
      <c r="Y26" s="11" t="s">
        <v>417</v>
      </c>
      <c r="Z26" s="7" t="s">
        <v>1188</v>
      </c>
      <c r="AA26" s="3" t="s">
        <v>1189</v>
      </c>
      <c r="AB26" s="7" t="s">
        <v>1190</v>
      </c>
      <c r="AC26" s="7" t="s">
        <v>1191</v>
      </c>
      <c r="AD26" s="7" t="s">
        <v>1192</v>
      </c>
      <c r="AE26" s="7" t="s">
        <v>1193</v>
      </c>
      <c r="AF26" s="12" t="s">
        <v>417</v>
      </c>
      <c r="AG26" s="1" t="s">
        <v>22</v>
      </c>
      <c r="AH26" s="7" t="s">
        <v>844</v>
      </c>
      <c r="AI26" s="7" t="s">
        <v>1194</v>
      </c>
      <c r="AJ26" s="7" t="s">
        <v>1195</v>
      </c>
      <c r="AO26" s="2" t="s">
        <v>452</v>
      </c>
    </row>
    <row r="27" spans="1:41" s="2" customFormat="1" ht="150" x14ac:dyDescent="0.25">
      <c r="A27" s="2" t="s">
        <v>104</v>
      </c>
      <c r="B27" s="4" t="s">
        <v>105</v>
      </c>
      <c r="C27" s="4" t="s">
        <v>75</v>
      </c>
      <c r="D27" s="2">
        <v>2011</v>
      </c>
      <c r="E27" s="2" t="s">
        <v>26</v>
      </c>
      <c r="F27" s="8" t="s">
        <v>1196</v>
      </c>
      <c r="G27" s="4" t="s">
        <v>1197</v>
      </c>
      <c r="H27" s="4" t="s">
        <v>1198</v>
      </c>
      <c r="I27" s="2">
        <v>120</v>
      </c>
      <c r="J27" s="2">
        <v>44</v>
      </c>
      <c r="L27" s="2">
        <v>111</v>
      </c>
      <c r="M27" s="2" t="s">
        <v>35</v>
      </c>
      <c r="N27" s="4" t="s">
        <v>1199</v>
      </c>
      <c r="O27" s="2" t="s">
        <v>622</v>
      </c>
      <c r="P27" s="2" t="s">
        <v>36</v>
      </c>
      <c r="Q27" s="4" t="s">
        <v>1200</v>
      </c>
      <c r="R27" s="2" t="s">
        <v>1201</v>
      </c>
      <c r="S27" s="2" t="s">
        <v>38</v>
      </c>
      <c r="T27" s="2" t="s">
        <v>1202</v>
      </c>
      <c r="U27" s="4" t="s">
        <v>1203</v>
      </c>
      <c r="V27" s="2" t="s">
        <v>146</v>
      </c>
      <c r="W27" s="2" t="s">
        <v>1204</v>
      </c>
      <c r="X27" s="2" t="s">
        <v>1205</v>
      </c>
      <c r="Y27" s="2" t="s">
        <v>427</v>
      </c>
      <c r="Z27" s="4" t="s">
        <v>1206</v>
      </c>
      <c r="AA27" s="2" t="s">
        <v>1207</v>
      </c>
      <c r="AB27" s="4" t="s">
        <v>1208</v>
      </c>
      <c r="AC27" s="4" t="s">
        <v>1209</v>
      </c>
      <c r="AD27" s="4" t="s">
        <v>1210</v>
      </c>
      <c r="AE27" s="4" t="s">
        <v>1211</v>
      </c>
      <c r="AF27" s="2" t="s">
        <v>1212</v>
      </c>
      <c r="AG27" s="2" t="s">
        <v>22</v>
      </c>
      <c r="AH27" s="2" t="s">
        <v>844</v>
      </c>
      <c r="AI27" s="4" t="s">
        <v>1213</v>
      </c>
      <c r="AJ27" s="4" t="s">
        <v>1214</v>
      </c>
      <c r="AN27" s="2" t="s">
        <v>38</v>
      </c>
      <c r="AO27" s="2" t="s">
        <v>674</v>
      </c>
    </row>
    <row r="28" spans="1:41" ht="90" x14ac:dyDescent="0.25">
      <c r="A28" s="1" t="s">
        <v>106</v>
      </c>
      <c r="B28" s="7" t="s">
        <v>107</v>
      </c>
      <c r="C28" s="7" t="s">
        <v>75</v>
      </c>
      <c r="D28" s="1">
        <v>2009</v>
      </c>
      <c r="E28" s="1" t="s">
        <v>26</v>
      </c>
      <c r="F28" s="7" t="s">
        <v>1215</v>
      </c>
      <c r="G28" s="7" t="s">
        <v>1216</v>
      </c>
      <c r="H28" s="7" t="s">
        <v>1217</v>
      </c>
      <c r="I28" s="1">
        <v>49</v>
      </c>
      <c r="J28" s="1">
        <v>23</v>
      </c>
      <c r="K28" s="1">
        <v>49</v>
      </c>
      <c r="L28" s="1">
        <v>49</v>
      </c>
      <c r="M28" s="1" t="s">
        <v>35</v>
      </c>
      <c r="N28" s="1" t="s">
        <v>1218</v>
      </c>
      <c r="O28" s="9" t="s">
        <v>628</v>
      </c>
      <c r="P28" s="1" t="s">
        <v>36</v>
      </c>
      <c r="Q28" s="1" t="s">
        <v>1219</v>
      </c>
      <c r="R28" s="12" t="s">
        <v>1220</v>
      </c>
      <c r="S28" s="1" t="s">
        <v>38</v>
      </c>
      <c r="T28" s="1" t="s">
        <v>819</v>
      </c>
      <c r="U28" s="9" t="s">
        <v>1221</v>
      </c>
      <c r="V28" s="9" t="s">
        <v>146</v>
      </c>
      <c r="W28" s="1" t="s">
        <v>1222</v>
      </c>
      <c r="X28" s="12" t="s">
        <v>224</v>
      </c>
      <c r="Y28" s="11" t="s">
        <v>315</v>
      </c>
      <c r="Z28" s="9" t="s">
        <v>1223</v>
      </c>
      <c r="AA28" s="7" t="s">
        <v>1224</v>
      </c>
      <c r="AB28" s="7" t="s">
        <v>1225</v>
      </c>
      <c r="AC28" s="7" t="s">
        <v>1226</v>
      </c>
      <c r="AD28" s="7" t="s">
        <v>1227</v>
      </c>
      <c r="AE28" s="7" t="s">
        <v>1228</v>
      </c>
      <c r="AF28" s="12" t="s">
        <v>315</v>
      </c>
      <c r="AG28" s="1" t="s">
        <v>22</v>
      </c>
      <c r="AH28" s="7" t="s">
        <v>940</v>
      </c>
      <c r="AI28" s="7" t="s">
        <v>1229</v>
      </c>
      <c r="AJ28" s="7" t="s">
        <v>1230</v>
      </c>
      <c r="AN28" s="1" t="s">
        <v>39</v>
      </c>
    </row>
    <row r="29" spans="1:41" ht="135" x14ac:dyDescent="0.25">
      <c r="A29" s="1" t="s">
        <v>108</v>
      </c>
      <c r="B29" s="7" t="s">
        <v>346</v>
      </c>
      <c r="C29" s="7" t="s">
        <v>75</v>
      </c>
      <c r="D29" s="1">
        <v>2012</v>
      </c>
      <c r="E29" s="1" t="s">
        <v>26</v>
      </c>
      <c r="F29" s="7" t="s">
        <v>1231</v>
      </c>
      <c r="G29" s="7" t="s">
        <v>1232</v>
      </c>
      <c r="H29" s="7" t="s">
        <v>1233</v>
      </c>
      <c r="I29" s="1">
        <v>79</v>
      </c>
      <c r="J29" s="1">
        <v>27</v>
      </c>
      <c r="K29" s="1">
        <v>27</v>
      </c>
      <c r="L29" s="1">
        <v>78</v>
      </c>
      <c r="M29" s="1" t="s">
        <v>35</v>
      </c>
      <c r="N29" s="1" t="s">
        <v>1234</v>
      </c>
      <c r="O29" s="9" t="s">
        <v>294</v>
      </c>
      <c r="P29" s="1" t="s">
        <v>262</v>
      </c>
      <c r="Q29" s="1" t="s">
        <v>1235</v>
      </c>
      <c r="R29" s="1" t="s">
        <v>1184</v>
      </c>
      <c r="S29" s="1" t="s">
        <v>38</v>
      </c>
      <c r="T29" s="1" t="s">
        <v>819</v>
      </c>
      <c r="U29" s="9" t="s">
        <v>1236</v>
      </c>
      <c r="V29" s="7" t="s">
        <v>294</v>
      </c>
      <c r="W29" s="1" t="s">
        <v>455</v>
      </c>
      <c r="X29" s="12" t="s">
        <v>455</v>
      </c>
      <c r="Y29" s="11" t="s">
        <v>443</v>
      </c>
      <c r="Z29" s="3" t="s">
        <v>1237</v>
      </c>
      <c r="AA29" s="3" t="s">
        <v>1238</v>
      </c>
      <c r="AB29" s="7" t="s">
        <v>1239</v>
      </c>
      <c r="AC29" s="11" t="s">
        <v>1240</v>
      </c>
      <c r="AD29" s="7" t="s">
        <v>1241</v>
      </c>
      <c r="AE29" s="7" t="s">
        <v>1242</v>
      </c>
      <c r="AF29" s="12" t="s">
        <v>1243</v>
      </c>
      <c r="AG29" s="1" t="s">
        <v>22</v>
      </c>
      <c r="AH29" s="7" t="s">
        <v>1244</v>
      </c>
      <c r="AI29" s="7" t="s">
        <v>1245</v>
      </c>
      <c r="AJ29" s="7" t="s">
        <v>1246</v>
      </c>
      <c r="AN29" s="1" t="s">
        <v>40</v>
      </c>
    </row>
    <row r="30" spans="1:41" s="2" customFormat="1" ht="90" x14ac:dyDescent="0.25">
      <c r="A30" s="2" t="s">
        <v>109</v>
      </c>
      <c r="B30" s="4" t="s">
        <v>1247</v>
      </c>
      <c r="C30" s="4" t="s">
        <v>101</v>
      </c>
      <c r="D30" s="2">
        <v>2018</v>
      </c>
      <c r="E30" s="2" t="s">
        <v>26</v>
      </c>
      <c r="F30" s="4" t="s">
        <v>1248</v>
      </c>
      <c r="G30" s="4" t="s">
        <v>1249</v>
      </c>
      <c r="H30" s="4" t="s">
        <v>1250</v>
      </c>
      <c r="I30" s="2">
        <v>51</v>
      </c>
      <c r="J30" s="2">
        <v>47</v>
      </c>
      <c r="K30" s="2">
        <v>47</v>
      </c>
      <c r="L30" s="2">
        <v>51</v>
      </c>
      <c r="M30" s="2" t="s">
        <v>35</v>
      </c>
      <c r="N30" s="4" t="s">
        <v>1251</v>
      </c>
      <c r="O30" s="2" t="s">
        <v>294</v>
      </c>
      <c r="P30" s="2" t="s">
        <v>36</v>
      </c>
      <c r="Q30" s="2" t="s">
        <v>453</v>
      </c>
      <c r="R30" s="2" t="s">
        <v>1108</v>
      </c>
      <c r="S30" s="2" t="s">
        <v>38</v>
      </c>
      <c r="T30" s="2" t="s">
        <v>819</v>
      </c>
      <c r="U30" s="4" t="s">
        <v>1252</v>
      </c>
      <c r="V30" s="2" t="s">
        <v>650</v>
      </c>
      <c r="W30" s="2" t="s">
        <v>455</v>
      </c>
      <c r="X30" s="2" t="s">
        <v>455</v>
      </c>
      <c r="Y30" s="2" t="s">
        <v>456</v>
      </c>
      <c r="Z30" s="4" t="s">
        <v>1253</v>
      </c>
      <c r="AA30" s="4" t="s">
        <v>1254</v>
      </c>
      <c r="AB30" s="4" t="s">
        <v>1255</v>
      </c>
      <c r="AC30" s="4" t="s">
        <v>1256</v>
      </c>
      <c r="AD30" s="4" t="s">
        <v>1257</v>
      </c>
      <c r="AE30" s="4" t="s">
        <v>1258</v>
      </c>
      <c r="AF30" s="2" t="s">
        <v>456</v>
      </c>
      <c r="AG30" s="2" t="s">
        <v>24</v>
      </c>
      <c r="AH30" s="2" t="s">
        <v>1259</v>
      </c>
      <c r="AI30" s="4" t="s">
        <v>294</v>
      </c>
      <c r="AJ30" s="4" t="s">
        <v>1260</v>
      </c>
      <c r="AN30" s="2" t="s">
        <v>43</v>
      </c>
    </row>
    <row r="31" spans="1:41" ht="105" x14ac:dyDescent="0.25">
      <c r="A31" s="1" t="s">
        <v>110</v>
      </c>
      <c r="B31" s="7" t="s">
        <v>1261</v>
      </c>
      <c r="C31" s="7" t="s">
        <v>112</v>
      </c>
      <c r="D31" s="1">
        <v>2015</v>
      </c>
      <c r="E31" s="1" t="s">
        <v>26</v>
      </c>
      <c r="F31" s="7" t="s">
        <v>1262</v>
      </c>
      <c r="G31" s="7" t="s">
        <v>1263</v>
      </c>
      <c r="H31" s="7" t="s">
        <v>1264</v>
      </c>
      <c r="I31" s="1">
        <v>32</v>
      </c>
      <c r="J31" s="1">
        <v>23</v>
      </c>
      <c r="K31" s="1">
        <v>23</v>
      </c>
      <c r="L31" s="7" t="s">
        <v>1265</v>
      </c>
      <c r="M31" s="1" t="s">
        <v>35</v>
      </c>
      <c r="N31" s="7" t="s">
        <v>1266</v>
      </c>
      <c r="O31" s="9" t="s">
        <v>294</v>
      </c>
      <c r="P31" s="1" t="s">
        <v>36</v>
      </c>
      <c r="Q31" s="1" t="s">
        <v>1267</v>
      </c>
      <c r="R31" s="1" t="s">
        <v>1268</v>
      </c>
      <c r="S31" s="1" t="s">
        <v>38</v>
      </c>
      <c r="T31" s="1" t="s">
        <v>819</v>
      </c>
      <c r="U31" s="9" t="s">
        <v>1269</v>
      </c>
      <c r="V31" s="1" t="s">
        <v>984</v>
      </c>
      <c r="W31" s="1" t="s">
        <v>169</v>
      </c>
      <c r="X31" s="12" t="s">
        <v>871</v>
      </c>
      <c r="Y31" s="11" t="s">
        <v>281</v>
      </c>
      <c r="Z31" s="11" t="s">
        <v>822</v>
      </c>
      <c r="AA31" s="9" t="s">
        <v>1270</v>
      </c>
      <c r="AB31" s="7" t="s">
        <v>1271</v>
      </c>
      <c r="AC31" s="1" t="s">
        <v>1272</v>
      </c>
      <c r="AD31" s="7" t="s">
        <v>1273</v>
      </c>
      <c r="AE31" s="7" t="s">
        <v>1274</v>
      </c>
      <c r="AF31" s="12" t="s">
        <v>281</v>
      </c>
      <c r="AG31" s="1" t="s">
        <v>22</v>
      </c>
      <c r="AH31" s="7" t="s">
        <v>1275</v>
      </c>
      <c r="AI31" s="7" t="s">
        <v>1110</v>
      </c>
      <c r="AJ31" s="7" t="s">
        <v>1276</v>
      </c>
      <c r="AN31" s="1" t="s">
        <v>42</v>
      </c>
    </row>
    <row r="32" spans="1:41" s="2" customFormat="1" ht="75" x14ac:dyDescent="0.25">
      <c r="A32" s="2" t="s">
        <v>113</v>
      </c>
      <c r="B32" s="4" t="s">
        <v>347</v>
      </c>
      <c r="C32" s="4" t="s">
        <v>114</v>
      </c>
      <c r="D32" s="2">
        <v>2015</v>
      </c>
      <c r="E32" s="2" t="s">
        <v>26</v>
      </c>
      <c r="F32" s="4" t="s">
        <v>1277</v>
      </c>
      <c r="G32" s="4" t="s">
        <v>1278</v>
      </c>
      <c r="H32" s="4" t="s">
        <v>1279</v>
      </c>
      <c r="I32" s="2">
        <v>56</v>
      </c>
      <c r="J32" s="2">
        <v>34</v>
      </c>
      <c r="K32" s="2">
        <v>56</v>
      </c>
      <c r="L32" s="2">
        <v>56</v>
      </c>
      <c r="M32" s="2" t="s">
        <v>35</v>
      </c>
      <c r="N32" s="2" t="s">
        <v>1280</v>
      </c>
      <c r="O32" s="4" t="s">
        <v>294</v>
      </c>
      <c r="P32" s="2" t="s">
        <v>36</v>
      </c>
      <c r="Q32" s="2" t="s">
        <v>1281</v>
      </c>
      <c r="R32" s="2" t="s">
        <v>1184</v>
      </c>
      <c r="S32" s="2" t="s">
        <v>38</v>
      </c>
      <c r="T32" s="2" t="s">
        <v>819</v>
      </c>
      <c r="U32" s="4" t="s">
        <v>1282</v>
      </c>
      <c r="V32" s="2" t="s">
        <v>294</v>
      </c>
      <c r="W32" s="2" t="s">
        <v>455</v>
      </c>
      <c r="X32" s="2" t="s">
        <v>455</v>
      </c>
      <c r="Y32" s="2" t="s">
        <v>1283</v>
      </c>
      <c r="Z32" s="2" t="s">
        <v>822</v>
      </c>
      <c r="AA32" s="2" t="s">
        <v>1284</v>
      </c>
      <c r="AB32" s="4" t="s">
        <v>1285</v>
      </c>
      <c r="AC32" s="4" t="s">
        <v>1286</v>
      </c>
      <c r="AD32" s="4" t="s">
        <v>1287</v>
      </c>
      <c r="AE32" s="4" t="s">
        <v>1288</v>
      </c>
      <c r="AF32" s="2" t="s">
        <v>459</v>
      </c>
      <c r="AG32" s="2" t="s">
        <v>22</v>
      </c>
      <c r="AH32" s="2" t="s">
        <v>1289</v>
      </c>
      <c r="AI32" s="4" t="s">
        <v>1290</v>
      </c>
      <c r="AJ32" s="4" t="s">
        <v>1291</v>
      </c>
      <c r="AN32" s="2" t="s">
        <v>44</v>
      </c>
    </row>
    <row r="33" spans="1:40" ht="60" x14ac:dyDescent="0.25">
      <c r="A33" s="1" t="s">
        <v>113</v>
      </c>
      <c r="B33" s="7" t="s">
        <v>115</v>
      </c>
      <c r="C33" s="7" t="s">
        <v>116</v>
      </c>
      <c r="D33" s="1">
        <v>2016</v>
      </c>
      <c r="E33" s="1" t="s">
        <v>26</v>
      </c>
      <c r="F33" s="7" t="s">
        <v>1292</v>
      </c>
      <c r="G33" s="7" t="s">
        <v>1293</v>
      </c>
      <c r="H33" s="7" t="s">
        <v>1294</v>
      </c>
      <c r="I33" s="1">
        <v>62</v>
      </c>
      <c r="J33" s="1">
        <v>57</v>
      </c>
      <c r="K33" s="1">
        <v>57</v>
      </c>
      <c r="L33" s="12" t="s">
        <v>455</v>
      </c>
      <c r="M33" s="1" t="s">
        <v>35</v>
      </c>
      <c r="N33" s="1" t="s">
        <v>1295</v>
      </c>
      <c r="O33" s="1" t="s">
        <v>294</v>
      </c>
      <c r="P33" s="1" t="s">
        <v>36</v>
      </c>
      <c r="Q33" s="1" t="s">
        <v>948</v>
      </c>
      <c r="R33" s="1" t="s">
        <v>1168</v>
      </c>
      <c r="S33" s="1" t="s">
        <v>38</v>
      </c>
      <c r="T33" s="1" t="s">
        <v>819</v>
      </c>
      <c r="U33" s="9" t="s">
        <v>1296</v>
      </c>
      <c r="V33" s="1" t="s">
        <v>294</v>
      </c>
      <c r="W33" s="1" t="s">
        <v>455</v>
      </c>
      <c r="X33" s="12" t="s">
        <v>455</v>
      </c>
      <c r="Y33" s="11" t="s">
        <v>459</v>
      </c>
      <c r="Z33" s="7" t="s">
        <v>1297</v>
      </c>
      <c r="AA33" s="9" t="s">
        <v>1298</v>
      </c>
      <c r="AC33" s="1" t="s">
        <v>1299</v>
      </c>
      <c r="AD33" s="7" t="s">
        <v>1300</v>
      </c>
      <c r="AE33" s="7" t="s">
        <v>1301</v>
      </c>
      <c r="AF33" s="12" t="s">
        <v>664</v>
      </c>
      <c r="AG33" s="1" t="s">
        <v>24</v>
      </c>
      <c r="AH33" s="7" t="s">
        <v>1302</v>
      </c>
      <c r="AI33" s="7" t="s">
        <v>1303</v>
      </c>
      <c r="AJ33" s="7" t="s">
        <v>1304</v>
      </c>
      <c r="AN33" s="1" t="s">
        <v>45</v>
      </c>
    </row>
    <row r="34" spans="1:40" s="2" customFormat="1" ht="105" x14ac:dyDescent="0.25">
      <c r="A34" s="2" t="s">
        <v>117</v>
      </c>
      <c r="B34" s="4" t="s">
        <v>118</v>
      </c>
      <c r="C34" s="4" t="s">
        <v>119</v>
      </c>
      <c r="D34" s="2">
        <v>2017</v>
      </c>
      <c r="E34" s="2" t="s">
        <v>26</v>
      </c>
      <c r="F34" s="8" t="s">
        <v>1305</v>
      </c>
      <c r="G34" s="4" t="s">
        <v>1306</v>
      </c>
      <c r="H34" s="4" t="s">
        <v>1307</v>
      </c>
      <c r="I34" s="2">
        <v>100</v>
      </c>
      <c r="J34" s="2">
        <v>49</v>
      </c>
      <c r="K34" s="2">
        <v>49</v>
      </c>
      <c r="L34" s="2">
        <v>100</v>
      </c>
      <c r="M34" s="2" t="s">
        <v>1049</v>
      </c>
      <c r="N34" s="4" t="s">
        <v>1308</v>
      </c>
      <c r="O34" s="2" t="s">
        <v>294</v>
      </c>
      <c r="P34" s="2" t="s">
        <v>37</v>
      </c>
      <c r="Q34" s="4" t="s">
        <v>1309</v>
      </c>
      <c r="R34" s="2" t="s">
        <v>902</v>
      </c>
      <c r="S34" s="2" t="s">
        <v>40</v>
      </c>
      <c r="T34" s="2" t="s">
        <v>1310</v>
      </c>
      <c r="U34" s="4" t="s">
        <v>1311</v>
      </c>
      <c r="V34" s="4" t="s">
        <v>1312</v>
      </c>
      <c r="W34" s="2" t="s">
        <v>1313</v>
      </c>
      <c r="X34" s="4" t="s">
        <v>1314</v>
      </c>
      <c r="Y34" s="2" t="s">
        <v>477</v>
      </c>
      <c r="Z34" s="4" t="s">
        <v>1315</v>
      </c>
      <c r="AA34" s="4" t="s">
        <v>1316</v>
      </c>
      <c r="AB34" s="4" t="s">
        <v>1317</v>
      </c>
      <c r="AC34" s="4" t="s">
        <v>1318</v>
      </c>
      <c r="AD34" s="4" t="s">
        <v>1319</v>
      </c>
      <c r="AE34" s="4" t="s">
        <v>1320</v>
      </c>
      <c r="AF34" s="2" t="s">
        <v>477</v>
      </c>
      <c r="AG34" s="2" t="s">
        <v>22</v>
      </c>
      <c r="AH34" s="2" t="s">
        <v>1321</v>
      </c>
      <c r="AI34" s="4" t="s">
        <v>1322</v>
      </c>
      <c r="AJ34" s="4" t="s">
        <v>1323</v>
      </c>
      <c r="AN34" s="2" t="s">
        <v>219</v>
      </c>
    </row>
    <row r="35" spans="1:40" ht="90" x14ac:dyDescent="0.25">
      <c r="A35" s="1" t="s">
        <v>140</v>
      </c>
      <c r="B35" s="7" t="s">
        <v>1324</v>
      </c>
      <c r="C35" s="7" t="s">
        <v>141</v>
      </c>
      <c r="D35" s="1">
        <v>2015</v>
      </c>
      <c r="E35" s="1" t="s">
        <v>26</v>
      </c>
      <c r="F35" s="7" t="s">
        <v>1325</v>
      </c>
      <c r="G35" s="7" t="s">
        <v>1326</v>
      </c>
      <c r="H35" s="7" t="s">
        <v>1327</v>
      </c>
      <c r="I35" s="1">
        <v>40</v>
      </c>
      <c r="J35" s="7" t="s">
        <v>463</v>
      </c>
      <c r="K35" s="7" t="s">
        <v>463</v>
      </c>
      <c r="L35" s="7" t="s">
        <v>463</v>
      </c>
      <c r="M35" s="1" t="s">
        <v>35</v>
      </c>
      <c r="N35" s="7" t="s">
        <v>1328</v>
      </c>
      <c r="O35" s="1" t="s">
        <v>149</v>
      </c>
      <c r="P35" s="1" t="s">
        <v>36</v>
      </c>
      <c r="Q35" s="1" t="s">
        <v>1329</v>
      </c>
      <c r="R35" s="1" t="s">
        <v>1330</v>
      </c>
      <c r="S35" s="1" t="s">
        <v>41</v>
      </c>
      <c r="T35" s="1" t="s">
        <v>1331</v>
      </c>
      <c r="U35" s="9" t="s">
        <v>1332</v>
      </c>
      <c r="V35" s="7" t="s">
        <v>1333</v>
      </c>
      <c r="W35" s="1" t="s">
        <v>1334</v>
      </c>
      <c r="X35" s="1" t="s">
        <v>224</v>
      </c>
      <c r="Y35" s="11" t="s">
        <v>315</v>
      </c>
      <c r="Z35" s="3" t="s">
        <v>822</v>
      </c>
      <c r="AA35" s="3" t="s">
        <v>1270</v>
      </c>
      <c r="AB35" s="7" t="s">
        <v>1315</v>
      </c>
      <c r="AC35" s="7" t="s">
        <v>234</v>
      </c>
      <c r="AD35" s="7" t="s">
        <v>1335</v>
      </c>
      <c r="AE35" s="7" t="s">
        <v>1336</v>
      </c>
      <c r="AF35" s="12" t="s">
        <v>697</v>
      </c>
      <c r="AG35" s="1" t="s">
        <v>24</v>
      </c>
      <c r="AH35" s="7" t="s">
        <v>1337</v>
      </c>
      <c r="AI35" s="7" t="s">
        <v>1338</v>
      </c>
      <c r="AJ35" s="7" t="s">
        <v>1339</v>
      </c>
    </row>
    <row r="36" spans="1:40" s="2" customFormat="1" ht="120" x14ac:dyDescent="0.25">
      <c r="A36" s="2" t="s">
        <v>120</v>
      </c>
      <c r="B36" s="4" t="s">
        <v>121</v>
      </c>
      <c r="C36" s="4" t="s">
        <v>71</v>
      </c>
      <c r="D36" s="2">
        <v>2018</v>
      </c>
      <c r="E36" s="2" t="s">
        <v>26</v>
      </c>
      <c r="F36" s="4" t="s">
        <v>1340</v>
      </c>
      <c r="G36" s="4" t="s">
        <v>1341</v>
      </c>
      <c r="H36" s="4" t="s">
        <v>1342</v>
      </c>
      <c r="I36" s="2">
        <v>69</v>
      </c>
      <c r="J36" s="2">
        <v>65</v>
      </c>
      <c r="K36" s="2">
        <v>65</v>
      </c>
      <c r="L36" s="2">
        <v>68</v>
      </c>
      <c r="M36" s="2" t="s">
        <v>35</v>
      </c>
      <c r="N36" s="4" t="s">
        <v>1343</v>
      </c>
      <c r="O36" s="2" t="s">
        <v>294</v>
      </c>
      <c r="P36" s="2" t="s">
        <v>37</v>
      </c>
      <c r="Q36" s="2" t="s">
        <v>1344</v>
      </c>
      <c r="R36" s="2" t="s">
        <v>1345</v>
      </c>
      <c r="S36" s="2" t="s">
        <v>38</v>
      </c>
      <c r="T36" s="2" t="s">
        <v>819</v>
      </c>
      <c r="U36" s="4" t="s">
        <v>1346</v>
      </c>
      <c r="V36" s="2" t="s">
        <v>1347</v>
      </c>
      <c r="W36" s="4" t="s">
        <v>1348</v>
      </c>
      <c r="X36" s="2" t="s">
        <v>224</v>
      </c>
      <c r="Y36" s="2" t="s">
        <v>315</v>
      </c>
      <c r="Z36" s="2" t="s">
        <v>1349</v>
      </c>
      <c r="AA36" s="4" t="s">
        <v>1350</v>
      </c>
      <c r="AB36" s="4" t="s">
        <v>1351</v>
      </c>
      <c r="AC36" s="4" t="s">
        <v>1352</v>
      </c>
      <c r="AD36" s="4" t="s">
        <v>1353</v>
      </c>
      <c r="AE36" s="4" t="s">
        <v>1354</v>
      </c>
      <c r="AF36" s="2" t="s">
        <v>1073</v>
      </c>
      <c r="AG36" s="2" t="s">
        <v>24</v>
      </c>
      <c r="AH36" s="2" t="s">
        <v>1355</v>
      </c>
      <c r="AI36" s="4" t="s">
        <v>1356</v>
      </c>
      <c r="AJ36" s="4" t="s">
        <v>1357</v>
      </c>
      <c r="AN36" s="2" t="s">
        <v>46</v>
      </c>
    </row>
    <row r="37" spans="1:40" ht="120" x14ac:dyDescent="0.25">
      <c r="A37" s="1" t="s">
        <v>122</v>
      </c>
      <c r="B37" s="7" t="s">
        <v>123</v>
      </c>
      <c r="C37" s="7" t="s">
        <v>75</v>
      </c>
      <c r="D37" s="1">
        <v>2009</v>
      </c>
      <c r="E37" s="1" t="s">
        <v>26</v>
      </c>
      <c r="F37" s="7" t="s">
        <v>1358</v>
      </c>
      <c r="G37" s="7" t="s">
        <v>1359</v>
      </c>
      <c r="H37" s="7" t="s">
        <v>1360</v>
      </c>
      <c r="I37" s="1">
        <v>80</v>
      </c>
      <c r="J37" s="1">
        <v>26</v>
      </c>
      <c r="L37" s="11">
        <v>80</v>
      </c>
      <c r="M37" s="1" t="s">
        <v>35</v>
      </c>
      <c r="N37" s="7" t="s">
        <v>1361</v>
      </c>
      <c r="O37" s="1" t="s">
        <v>149</v>
      </c>
      <c r="P37" s="1" t="s">
        <v>36</v>
      </c>
      <c r="Q37" s="1" t="s">
        <v>833</v>
      </c>
      <c r="R37" s="1" t="s">
        <v>1168</v>
      </c>
      <c r="S37" s="1" t="s">
        <v>38</v>
      </c>
      <c r="T37" s="1" t="s">
        <v>819</v>
      </c>
      <c r="U37" s="1" t="s">
        <v>455</v>
      </c>
      <c r="V37" s="1" t="s">
        <v>146</v>
      </c>
      <c r="W37" s="7" t="s">
        <v>1362</v>
      </c>
      <c r="X37" s="1" t="s">
        <v>493</v>
      </c>
      <c r="Y37" s="1" t="s">
        <v>459</v>
      </c>
      <c r="Z37" s="7" t="s">
        <v>1363</v>
      </c>
      <c r="AA37" s="7" t="s">
        <v>1364</v>
      </c>
      <c r="AC37" s="7"/>
      <c r="AD37" s="7" t="s">
        <v>1365</v>
      </c>
      <c r="AE37" s="7" t="s">
        <v>1366</v>
      </c>
      <c r="AF37" s="11" t="s">
        <v>443</v>
      </c>
      <c r="AG37" s="1" t="s">
        <v>22</v>
      </c>
      <c r="AH37" s="11" t="s">
        <v>940</v>
      </c>
      <c r="AI37" s="7" t="s">
        <v>1367</v>
      </c>
      <c r="AJ37" s="7" t="s">
        <v>1368</v>
      </c>
    </row>
    <row r="38" spans="1:40" s="2" customFormat="1" ht="60" x14ac:dyDescent="0.25">
      <c r="A38" s="2" t="s">
        <v>124</v>
      </c>
      <c r="B38" s="4" t="s">
        <v>125</v>
      </c>
      <c r="C38" s="4" t="s">
        <v>71</v>
      </c>
      <c r="D38" s="2">
        <v>2008</v>
      </c>
      <c r="E38" s="2" t="s">
        <v>26</v>
      </c>
      <c r="F38" s="8" t="s">
        <v>1369</v>
      </c>
      <c r="G38" s="4" t="s">
        <v>1370</v>
      </c>
      <c r="H38" s="4" t="s">
        <v>1062</v>
      </c>
      <c r="I38" s="2">
        <v>73</v>
      </c>
      <c r="J38" s="2">
        <v>25</v>
      </c>
      <c r="L38" s="2">
        <v>73</v>
      </c>
      <c r="M38" s="2" t="s">
        <v>35</v>
      </c>
      <c r="N38" s="2" t="s">
        <v>1371</v>
      </c>
      <c r="O38" s="2" t="s">
        <v>294</v>
      </c>
      <c r="P38" s="2" t="s">
        <v>36</v>
      </c>
      <c r="Q38" s="2" t="s">
        <v>966</v>
      </c>
      <c r="R38" s="2" t="s">
        <v>967</v>
      </c>
      <c r="S38" s="2" t="s">
        <v>38</v>
      </c>
      <c r="T38" s="2" t="s">
        <v>852</v>
      </c>
      <c r="U38" s="4" t="s">
        <v>1079</v>
      </c>
      <c r="V38" s="4" t="s">
        <v>1039</v>
      </c>
      <c r="W38" s="2" t="s">
        <v>1372</v>
      </c>
      <c r="X38" s="4" t="s">
        <v>149</v>
      </c>
      <c r="Y38" s="2" t="s">
        <v>149</v>
      </c>
      <c r="Z38" s="2" t="s">
        <v>1373</v>
      </c>
      <c r="AA38" s="4" t="s">
        <v>234</v>
      </c>
      <c r="AB38" s="4" t="s">
        <v>1374</v>
      </c>
      <c r="AC38" s="4" t="s">
        <v>1375</v>
      </c>
      <c r="AD38" s="4" t="s">
        <v>1376</v>
      </c>
      <c r="AE38" s="4" t="s">
        <v>1377</v>
      </c>
      <c r="AF38" s="2" t="s">
        <v>417</v>
      </c>
      <c r="AG38" s="2" t="s">
        <v>22</v>
      </c>
      <c r="AH38" s="2" t="s">
        <v>1378</v>
      </c>
      <c r="AI38" s="4" t="s">
        <v>1020</v>
      </c>
      <c r="AJ38" s="4" t="s">
        <v>1379</v>
      </c>
      <c r="AN38" s="2" t="s">
        <v>49</v>
      </c>
    </row>
    <row r="39" spans="1:40" ht="105" x14ac:dyDescent="0.25">
      <c r="A39" s="1" t="s">
        <v>124</v>
      </c>
      <c r="B39" s="7" t="s">
        <v>1380</v>
      </c>
      <c r="C39" s="7" t="s">
        <v>71</v>
      </c>
      <c r="D39" s="1">
        <v>2006</v>
      </c>
      <c r="E39" s="1" t="s">
        <v>26</v>
      </c>
      <c r="F39" s="7" t="s">
        <v>1381</v>
      </c>
      <c r="G39" s="7" t="s">
        <v>1382</v>
      </c>
      <c r="H39" s="7" t="s">
        <v>1383</v>
      </c>
      <c r="I39" s="1">
        <v>229</v>
      </c>
      <c r="J39" s="1">
        <v>116</v>
      </c>
      <c r="K39" s="1">
        <v>229</v>
      </c>
      <c r="L39" s="7" t="s">
        <v>1265</v>
      </c>
      <c r="M39" s="1" t="s">
        <v>35</v>
      </c>
      <c r="N39" s="1" t="s">
        <v>1384</v>
      </c>
      <c r="O39" s="1" t="s">
        <v>294</v>
      </c>
      <c r="P39" s="1" t="s">
        <v>36</v>
      </c>
      <c r="Q39" s="1" t="s">
        <v>1385</v>
      </c>
      <c r="R39" s="1" t="s">
        <v>982</v>
      </c>
      <c r="S39" s="1" t="s">
        <v>38</v>
      </c>
      <c r="T39" s="1" t="s">
        <v>852</v>
      </c>
      <c r="U39" s="7" t="s">
        <v>1386</v>
      </c>
      <c r="V39" s="7" t="s">
        <v>984</v>
      </c>
      <c r="W39" s="7" t="s">
        <v>1387</v>
      </c>
      <c r="X39" s="7" t="s">
        <v>855</v>
      </c>
      <c r="Y39" s="7" t="s">
        <v>149</v>
      </c>
      <c r="Z39" s="1" t="s">
        <v>503</v>
      </c>
      <c r="AA39" s="7" t="s">
        <v>1388</v>
      </c>
      <c r="AB39" s="7" t="s">
        <v>1389</v>
      </c>
      <c r="AC39" s="3" t="s">
        <v>1390</v>
      </c>
      <c r="AD39" s="7" t="s">
        <v>1391</v>
      </c>
      <c r="AE39" s="7" t="s">
        <v>1392</v>
      </c>
      <c r="AF39" s="3" t="s">
        <v>417</v>
      </c>
      <c r="AG39" s="1" t="s">
        <v>22</v>
      </c>
      <c r="AH39" s="11" t="s">
        <v>940</v>
      </c>
      <c r="AI39" s="7" t="s">
        <v>1393</v>
      </c>
      <c r="AJ39" s="7" t="s">
        <v>1394</v>
      </c>
      <c r="AN39" s="1" t="s">
        <v>47</v>
      </c>
    </row>
    <row r="40" spans="1:40" s="2" customFormat="1" ht="75" x14ac:dyDescent="0.25">
      <c r="A40" s="2" t="s">
        <v>126</v>
      </c>
      <c r="B40" s="4" t="s">
        <v>127</v>
      </c>
      <c r="C40" s="4" t="s">
        <v>128</v>
      </c>
      <c r="D40" s="2">
        <v>2013</v>
      </c>
      <c r="E40" s="2" t="s">
        <v>26</v>
      </c>
      <c r="F40" s="4" t="s">
        <v>1395</v>
      </c>
      <c r="G40" s="4" t="s">
        <v>1396</v>
      </c>
      <c r="H40" s="4" t="s">
        <v>1397</v>
      </c>
      <c r="I40" s="2">
        <v>37</v>
      </c>
      <c r="J40" s="2" t="s">
        <v>463</v>
      </c>
      <c r="L40" s="4">
        <v>37</v>
      </c>
      <c r="M40" s="2" t="s">
        <v>35</v>
      </c>
      <c r="N40" s="2" t="s">
        <v>1398</v>
      </c>
      <c r="O40" s="2" t="s">
        <v>294</v>
      </c>
      <c r="P40" s="2" t="s">
        <v>36</v>
      </c>
      <c r="Q40" s="2" t="s">
        <v>884</v>
      </c>
      <c r="R40" s="2" t="s">
        <v>1399</v>
      </c>
      <c r="S40" s="2" t="s">
        <v>38</v>
      </c>
      <c r="T40" s="2" t="s">
        <v>819</v>
      </c>
      <c r="U40" s="4" t="s">
        <v>1400</v>
      </c>
      <c r="V40" s="2" t="s">
        <v>1401</v>
      </c>
      <c r="W40" s="2" t="s">
        <v>455</v>
      </c>
      <c r="X40" s="2" t="s">
        <v>455</v>
      </c>
      <c r="Y40" s="4" t="s">
        <v>281</v>
      </c>
      <c r="Z40" s="4" t="s">
        <v>1315</v>
      </c>
      <c r="AA40" s="2" t="s">
        <v>234</v>
      </c>
      <c r="AB40" s="4" t="s">
        <v>1402</v>
      </c>
      <c r="AC40" s="4" t="s">
        <v>1403</v>
      </c>
      <c r="AD40" s="4" t="s">
        <v>1404</v>
      </c>
      <c r="AE40" s="4" t="s">
        <v>1405</v>
      </c>
      <c r="AF40" s="2" t="s">
        <v>459</v>
      </c>
      <c r="AG40" s="2" t="s">
        <v>22</v>
      </c>
      <c r="AH40" s="2" t="s">
        <v>1406</v>
      </c>
      <c r="AI40" s="4" t="s">
        <v>294</v>
      </c>
      <c r="AJ40" s="4" t="s">
        <v>1407</v>
      </c>
      <c r="AN40" s="2" t="s">
        <v>48</v>
      </c>
    </row>
    <row r="41" spans="1:40" ht="195" x14ac:dyDescent="0.25">
      <c r="A41" s="1" t="s">
        <v>129</v>
      </c>
      <c r="B41" s="7" t="s">
        <v>130</v>
      </c>
      <c r="C41" s="7" t="s">
        <v>95</v>
      </c>
      <c r="D41" s="1">
        <v>2012</v>
      </c>
      <c r="E41" s="1" t="s">
        <v>26</v>
      </c>
      <c r="F41" s="7" t="s">
        <v>1408</v>
      </c>
      <c r="G41" s="7" t="s">
        <v>1409</v>
      </c>
      <c r="H41" s="7" t="s">
        <v>1410</v>
      </c>
      <c r="I41" s="1">
        <v>100</v>
      </c>
      <c r="J41" s="1">
        <v>40</v>
      </c>
      <c r="L41" s="1">
        <v>100</v>
      </c>
      <c r="M41" s="1" t="s">
        <v>35</v>
      </c>
      <c r="N41" s="1" t="s">
        <v>1411</v>
      </c>
      <c r="O41" s="1" t="s">
        <v>294</v>
      </c>
      <c r="P41" s="1" t="s">
        <v>37</v>
      </c>
      <c r="Q41" s="1" t="s">
        <v>1412</v>
      </c>
      <c r="R41" s="1" t="s">
        <v>1413</v>
      </c>
      <c r="S41" s="1" t="s">
        <v>43</v>
      </c>
      <c r="T41" s="1" t="s">
        <v>1331</v>
      </c>
      <c r="U41" s="9" t="s">
        <v>1414</v>
      </c>
      <c r="V41" s="1" t="s">
        <v>294</v>
      </c>
      <c r="W41" s="1" t="s">
        <v>455</v>
      </c>
      <c r="X41" s="1" t="s">
        <v>455</v>
      </c>
      <c r="Y41" s="1" t="s">
        <v>459</v>
      </c>
      <c r="Z41" s="7" t="s">
        <v>1415</v>
      </c>
      <c r="AA41" s="7" t="s">
        <v>1416</v>
      </c>
      <c r="AB41" s="7" t="s">
        <v>1417</v>
      </c>
      <c r="AC41" s="3" t="s">
        <v>1418</v>
      </c>
      <c r="AD41" s="7" t="s">
        <v>1419</v>
      </c>
      <c r="AE41" s="7" t="s">
        <v>1420</v>
      </c>
      <c r="AF41" s="12" t="s">
        <v>459</v>
      </c>
      <c r="AG41" s="1" t="s">
        <v>22</v>
      </c>
      <c r="AH41" s="3" t="s">
        <v>1421</v>
      </c>
      <c r="AI41" s="7" t="s">
        <v>1422</v>
      </c>
      <c r="AJ41" s="7" t="s">
        <v>1423</v>
      </c>
      <c r="AN41" s="1" t="s">
        <v>50</v>
      </c>
    </row>
    <row r="42" spans="1:40" s="2" customFormat="1" ht="90" x14ac:dyDescent="0.25">
      <c r="A42" s="2" t="s">
        <v>129</v>
      </c>
      <c r="B42" s="4" t="s">
        <v>131</v>
      </c>
      <c r="C42" s="4" t="s">
        <v>95</v>
      </c>
      <c r="D42" s="2">
        <v>2007</v>
      </c>
      <c r="E42" s="2" t="s">
        <v>26</v>
      </c>
      <c r="F42" s="4" t="s">
        <v>1424</v>
      </c>
      <c r="G42" s="4" t="s">
        <v>463</v>
      </c>
      <c r="H42" s="4" t="s">
        <v>1425</v>
      </c>
      <c r="I42" s="2">
        <v>53</v>
      </c>
      <c r="J42" s="2" t="s">
        <v>463</v>
      </c>
      <c r="L42" s="2">
        <v>53</v>
      </c>
      <c r="M42" s="2" t="s">
        <v>35</v>
      </c>
      <c r="N42" s="2" t="s">
        <v>1426</v>
      </c>
      <c r="O42" s="2" t="s">
        <v>294</v>
      </c>
      <c r="P42" s="2" t="s">
        <v>262</v>
      </c>
      <c r="Q42" s="4" t="s">
        <v>1427</v>
      </c>
      <c r="R42" s="2" t="s">
        <v>1428</v>
      </c>
      <c r="S42" s="2" t="s">
        <v>38</v>
      </c>
      <c r="T42" s="2" t="s">
        <v>819</v>
      </c>
      <c r="U42" s="4" t="s">
        <v>1429</v>
      </c>
      <c r="V42" s="4" t="s">
        <v>1430</v>
      </c>
      <c r="W42" s="2" t="s">
        <v>224</v>
      </c>
      <c r="X42" s="2" t="s">
        <v>224</v>
      </c>
      <c r="Y42" s="2">
        <v>20</v>
      </c>
      <c r="Z42" s="2" t="s">
        <v>1431</v>
      </c>
      <c r="AA42" s="4" t="s">
        <v>234</v>
      </c>
      <c r="AB42" s="4" t="s">
        <v>1432</v>
      </c>
      <c r="AC42" s="2" t="s">
        <v>1433</v>
      </c>
      <c r="AD42" s="4" t="s">
        <v>1434</v>
      </c>
      <c r="AE42" s="4" t="s">
        <v>1435</v>
      </c>
      <c r="AG42" s="2" t="s">
        <v>22</v>
      </c>
      <c r="AH42" s="2" t="s">
        <v>991</v>
      </c>
      <c r="AI42" s="4" t="s">
        <v>1436</v>
      </c>
      <c r="AJ42" s="4" t="s">
        <v>1437</v>
      </c>
      <c r="AN42" s="2" t="s">
        <v>51</v>
      </c>
    </row>
    <row r="43" spans="1:40" ht="90" x14ac:dyDescent="0.25">
      <c r="A43" s="1" t="s">
        <v>132</v>
      </c>
      <c r="B43" s="7" t="s">
        <v>133</v>
      </c>
      <c r="C43" s="7" t="s">
        <v>84</v>
      </c>
      <c r="D43" s="1">
        <v>2011</v>
      </c>
      <c r="E43" s="1" t="s">
        <v>26</v>
      </c>
      <c r="F43" s="7" t="s">
        <v>1438</v>
      </c>
      <c r="G43" s="7" t="s">
        <v>1439</v>
      </c>
      <c r="H43" s="7" t="s">
        <v>1440</v>
      </c>
      <c r="I43" s="1">
        <v>135</v>
      </c>
      <c r="J43" s="1">
        <v>88</v>
      </c>
      <c r="L43" s="1">
        <v>135</v>
      </c>
      <c r="M43" s="1" t="s">
        <v>35</v>
      </c>
      <c r="N43" s="7" t="s">
        <v>1441</v>
      </c>
      <c r="O43" s="1" t="s">
        <v>294</v>
      </c>
      <c r="P43" s="1" t="s">
        <v>36</v>
      </c>
      <c r="Q43" s="7" t="s">
        <v>1442</v>
      </c>
      <c r="R43" s="7" t="s">
        <v>1201</v>
      </c>
      <c r="S43" s="1" t="s">
        <v>39</v>
      </c>
      <c r="T43" s="1" t="s">
        <v>1443</v>
      </c>
      <c r="U43" s="3" t="s">
        <v>1444</v>
      </c>
      <c r="V43" s="3" t="s">
        <v>984</v>
      </c>
      <c r="W43" s="11" t="s">
        <v>1204</v>
      </c>
      <c r="X43" s="1" t="s">
        <v>224</v>
      </c>
      <c r="Y43" s="1" t="s">
        <v>720</v>
      </c>
      <c r="Z43" s="1" t="s">
        <v>1445</v>
      </c>
      <c r="AA43" s="7" t="s">
        <v>1446</v>
      </c>
      <c r="AD43" s="7" t="s">
        <v>1447</v>
      </c>
      <c r="AF43" s="11" t="s">
        <v>720</v>
      </c>
      <c r="AG43" s="1" t="s">
        <v>22</v>
      </c>
      <c r="AH43" s="11" t="s">
        <v>1448</v>
      </c>
      <c r="AI43" s="7" t="s">
        <v>1449</v>
      </c>
      <c r="AJ43" s="7" t="s">
        <v>1450</v>
      </c>
      <c r="AN43" s="1" t="s">
        <v>52</v>
      </c>
    </row>
    <row r="44" spans="1:40" s="2" customFormat="1" ht="120" x14ac:dyDescent="0.25">
      <c r="A44" s="2" t="s">
        <v>134</v>
      </c>
      <c r="B44" s="4" t="s">
        <v>135</v>
      </c>
      <c r="C44" s="4" t="s">
        <v>136</v>
      </c>
      <c r="D44" s="2">
        <v>2014</v>
      </c>
      <c r="E44" s="2" t="s">
        <v>26</v>
      </c>
      <c r="F44" s="4" t="s">
        <v>1451</v>
      </c>
      <c r="G44" s="4" t="s">
        <v>1452</v>
      </c>
      <c r="H44" s="4" t="s">
        <v>1453</v>
      </c>
      <c r="I44" s="2">
        <v>538</v>
      </c>
      <c r="J44" s="2">
        <v>428</v>
      </c>
      <c r="L44" s="2">
        <v>538</v>
      </c>
      <c r="M44" s="2" t="s">
        <v>1454</v>
      </c>
      <c r="N44" s="4" t="s">
        <v>1455</v>
      </c>
      <c r="O44" s="2" t="s">
        <v>1456</v>
      </c>
      <c r="P44" s="2" t="s">
        <v>36</v>
      </c>
      <c r="Q44" s="4" t="s">
        <v>1457</v>
      </c>
      <c r="R44" s="2" t="s">
        <v>1458</v>
      </c>
      <c r="S44" s="2" t="s">
        <v>38</v>
      </c>
      <c r="T44" s="2" t="s">
        <v>1459</v>
      </c>
      <c r="U44" s="4" t="s">
        <v>1460</v>
      </c>
      <c r="V44" s="4" t="s">
        <v>1461</v>
      </c>
      <c r="W44" s="2" t="s">
        <v>169</v>
      </c>
      <c r="X44" s="2" t="s">
        <v>1462</v>
      </c>
      <c r="Y44" s="2" t="s">
        <v>459</v>
      </c>
      <c r="Z44" s="2" t="s">
        <v>1463</v>
      </c>
      <c r="AA44" s="4" t="s">
        <v>1464</v>
      </c>
      <c r="AB44" s="4" t="s">
        <v>1465</v>
      </c>
      <c r="AC44" s="4" t="s">
        <v>1466</v>
      </c>
      <c r="AD44" s="4" t="s">
        <v>1467</v>
      </c>
      <c r="AE44" s="4" t="s">
        <v>1468</v>
      </c>
      <c r="AF44" s="2" t="s">
        <v>734</v>
      </c>
      <c r="AG44" s="2" t="s">
        <v>22</v>
      </c>
      <c r="AH44" s="2" t="s">
        <v>844</v>
      </c>
      <c r="AI44" s="4" t="s">
        <v>1469</v>
      </c>
      <c r="AJ44" s="4" t="s">
        <v>1470</v>
      </c>
      <c r="AN44" s="2" t="s">
        <v>53</v>
      </c>
    </row>
    <row r="45" spans="1:40" x14ac:dyDescent="0.25">
      <c r="AN45" s="1" t="s">
        <v>169</v>
      </c>
    </row>
    <row r="46" spans="1:40" x14ac:dyDescent="0.25">
      <c r="AN46" s="1" t="s">
        <v>54</v>
      </c>
    </row>
    <row r="47" spans="1:40" x14ac:dyDescent="0.25">
      <c r="AN47" s="1" t="s">
        <v>55</v>
      </c>
    </row>
    <row r="48" spans="1:40" x14ac:dyDescent="0.25">
      <c r="AN48" s="1" t="s">
        <v>701</v>
      </c>
    </row>
  </sheetData>
  <dataValidations count="9">
    <dataValidation type="list" allowBlank="1" showInputMessage="1" showErrorMessage="1" sqref="T2:T199">
      <formula1>$AN$38:$AN$48</formula1>
    </dataValidation>
    <dataValidation type="list" allowBlank="1" showInputMessage="1" showErrorMessage="1" sqref="P46:P200 P2:P44">
      <formula1>$AO$22:$AO$27</formula1>
    </dataValidation>
    <dataValidation type="list" allowBlank="1" showInputMessage="1" showErrorMessage="1" sqref="P201">
      <formula1>$AO$22:$AO$23</formula1>
    </dataValidation>
    <dataValidation type="list" showInputMessage="1" showErrorMessage="1" sqref="S46:S199 S2:S44">
      <formula1>$AN$27:$AN$34</formula1>
    </dataValidation>
    <dataValidation type="list" allowBlank="1" showInputMessage="1" showErrorMessage="1" sqref="S200:S201">
      <formula1>$AN$27:$AN$36</formula1>
    </dataValidation>
    <dataValidation type="list" allowBlank="1" showInputMessage="1" showErrorMessage="1" sqref="T200:T201">
      <formula1>$AN$38:$AN$47</formula1>
    </dataValidation>
    <dataValidation type="list" allowBlank="1" showInputMessage="1" showErrorMessage="1" sqref="M46:M201 M2:M44">
      <formula1>$AN$18:$AN$20</formula1>
    </dataValidation>
    <dataValidation type="list" allowBlank="1" showInputMessage="1" showErrorMessage="1" sqref="E46:E201 E2:E44">
      <formula1>$AN$9:$AN$16</formula1>
    </dataValidation>
    <dataValidation type="list" allowBlank="1" showInputMessage="1" showErrorMessage="1" sqref="AG46:AG201 AG2:AG44">
      <formula1>$AN$3:$AN$6</formula1>
    </dataValidation>
  </dataValidations>
  <pageMargins left="0.70866141732283472" right="0.70866141732283472" top="0.74803149606299213" bottom="0.74803149606299213" header="0.31496062992125984" footer="0.31496062992125984"/>
  <pageSetup paperSize="8" scale="4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abSelected="1" topLeftCell="A24" workbookViewId="0">
      <selection activeCell="A33" sqref="A33"/>
    </sheetView>
  </sheetViews>
  <sheetFormatPr defaultRowHeight="15" x14ac:dyDescent="0.25"/>
  <cols>
    <col min="1" max="1" width="19.28515625" style="14" bestFit="1" customWidth="1"/>
    <col min="2" max="2" width="52.42578125" style="15" customWidth="1"/>
    <col min="3" max="3" width="24.140625" style="15" bestFit="1" customWidth="1"/>
    <col min="4" max="4" width="5.5703125" style="14" bestFit="1" customWidth="1"/>
    <col min="5" max="5" width="52.85546875" style="20" bestFit="1" customWidth="1"/>
    <col min="6" max="7" width="9.140625" style="19"/>
  </cols>
  <sheetData>
    <row r="1" spans="1:5" ht="30" x14ac:dyDescent="0.25">
      <c r="A1" s="13" t="s">
        <v>0</v>
      </c>
      <c r="B1" s="13" t="s">
        <v>1</v>
      </c>
      <c r="C1" s="13" t="s">
        <v>2</v>
      </c>
      <c r="D1" s="13" t="s">
        <v>3</v>
      </c>
      <c r="E1" s="13" t="s">
        <v>1483</v>
      </c>
    </row>
    <row r="2" spans="1:5" ht="43.5" x14ac:dyDescent="0.25">
      <c r="A2" s="14" t="s">
        <v>67</v>
      </c>
      <c r="B2" s="15" t="s">
        <v>214</v>
      </c>
      <c r="C2" s="15" t="s">
        <v>68</v>
      </c>
      <c r="D2" s="14">
        <v>2017</v>
      </c>
      <c r="E2" s="20" t="s">
        <v>463</v>
      </c>
    </row>
    <row r="3" spans="1:5" ht="200.25" x14ac:dyDescent="0.25">
      <c r="A3" s="16" t="s">
        <v>69</v>
      </c>
      <c r="B3" s="17" t="s">
        <v>70</v>
      </c>
      <c r="C3" s="17" t="s">
        <v>71</v>
      </c>
      <c r="D3" s="16">
        <v>2012</v>
      </c>
      <c r="E3" s="20" t="s">
        <v>1484</v>
      </c>
    </row>
    <row r="4" spans="1:5" ht="57.75" x14ac:dyDescent="0.25">
      <c r="A4" s="14" t="s">
        <v>69</v>
      </c>
      <c r="B4" s="15" t="s">
        <v>355</v>
      </c>
      <c r="C4" s="15" t="s">
        <v>71</v>
      </c>
      <c r="D4" s="14">
        <v>2015</v>
      </c>
      <c r="E4" s="20" t="s">
        <v>1485</v>
      </c>
    </row>
    <row r="5" spans="1:5" ht="86.25" x14ac:dyDescent="0.25">
      <c r="A5" s="16" t="s">
        <v>72</v>
      </c>
      <c r="B5" s="17" t="s">
        <v>73</v>
      </c>
      <c r="C5" s="17" t="s">
        <v>71</v>
      </c>
      <c r="D5" s="16">
        <v>2018</v>
      </c>
      <c r="E5" s="20" t="s">
        <v>1500</v>
      </c>
    </row>
    <row r="6" spans="1:5" ht="43.5" x14ac:dyDescent="0.25">
      <c r="A6" s="14" t="s">
        <v>74</v>
      </c>
      <c r="B6" s="15" t="s">
        <v>758</v>
      </c>
      <c r="C6" s="15" t="s">
        <v>75</v>
      </c>
      <c r="D6" s="14">
        <v>2012</v>
      </c>
      <c r="E6" s="20" t="s">
        <v>1486</v>
      </c>
    </row>
    <row r="7" spans="1:5" ht="57.75" x14ac:dyDescent="0.25">
      <c r="A7" s="16" t="s">
        <v>74</v>
      </c>
      <c r="B7" s="17" t="s">
        <v>164</v>
      </c>
      <c r="C7" s="17" t="s">
        <v>75</v>
      </c>
      <c r="D7" s="16">
        <v>2017</v>
      </c>
      <c r="E7" s="20" t="s">
        <v>1487</v>
      </c>
    </row>
    <row r="8" spans="1:5" ht="43.5" x14ac:dyDescent="0.25">
      <c r="A8" s="14" t="s">
        <v>76</v>
      </c>
      <c r="B8" s="15" t="s">
        <v>165</v>
      </c>
      <c r="C8" s="15" t="s">
        <v>77</v>
      </c>
      <c r="D8" s="14">
        <v>2011</v>
      </c>
      <c r="E8" s="20" t="s">
        <v>1488</v>
      </c>
    </row>
    <row r="9" spans="1:5" ht="29.25" x14ac:dyDescent="0.25">
      <c r="A9" s="16" t="s">
        <v>78</v>
      </c>
      <c r="B9" s="17" t="s">
        <v>358</v>
      </c>
      <c r="C9" s="17" t="s">
        <v>79</v>
      </c>
      <c r="D9" s="16">
        <v>2008</v>
      </c>
      <c r="E9" s="20" t="s">
        <v>463</v>
      </c>
    </row>
    <row r="10" spans="1:5" ht="86.25" x14ac:dyDescent="0.25">
      <c r="A10" s="14" t="s">
        <v>80</v>
      </c>
      <c r="B10" s="18" t="s">
        <v>759</v>
      </c>
      <c r="C10" s="15" t="s">
        <v>75</v>
      </c>
      <c r="D10" s="14">
        <v>2012</v>
      </c>
      <c r="E10" s="20" t="s">
        <v>1489</v>
      </c>
    </row>
    <row r="11" spans="1:5" ht="43.5" x14ac:dyDescent="0.25">
      <c r="A11" s="16" t="s">
        <v>80</v>
      </c>
      <c r="B11" s="17" t="s">
        <v>362</v>
      </c>
      <c r="C11" s="17" t="s">
        <v>81</v>
      </c>
      <c r="D11" s="16">
        <v>2008</v>
      </c>
      <c r="E11" s="20" t="s">
        <v>1490</v>
      </c>
    </row>
    <row r="12" spans="1:5" ht="43.5" x14ac:dyDescent="0.25">
      <c r="A12" s="14" t="s">
        <v>82</v>
      </c>
      <c r="B12" s="15" t="s">
        <v>83</v>
      </c>
      <c r="C12" s="15" t="s">
        <v>84</v>
      </c>
      <c r="D12" s="14">
        <v>2019</v>
      </c>
      <c r="E12" s="20" t="s">
        <v>1491</v>
      </c>
    </row>
    <row r="13" spans="1:5" ht="57.75" x14ac:dyDescent="0.25">
      <c r="A13" s="16" t="s">
        <v>85</v>
      </c>
      <c r="B13" s="17" t="s">
        <v>274</v>
      </c>
      <c r="C13" s="17" t="s">
        <v>364</v>
      </c>
      <c r="D13" s="16">
        <v>2011</v>
      </c>
      <c r="E13" s="20" t="s">
        <v>1492</v>
      </c>
    </row>
    <row r="14" spans="1:5" ht="57.75" x14ac:dyDescent="0.25">
      <c r="A14" s="14" t="s">
        <v>85</v>
      </c>
      <c r="B14" s="15" t="s">
        <v>86</v>
      </c>
      <c r="C14" s="15" t="s">
        <v>87</v>
      </c>
      <c r="D14" s="14">
        <v>1995</v>
      </c>
      <c r="E14" s="20" t="s">
        <v>1501</v>
      </c>
    </row>
    <row r="15" spans="1:5" ht="43.5" x14ac:dyDescent="0.25">
      <c r="A15" s="16" t="s">
        <v>88</v>
      </c>
      <c r="B15" s="17" t="s">
        <v>365</v>
      </c>
      <c r="C15" s="17" t="s">
        <v>89</v>
      </c>
      <c r="D15" s="16">
        <v>2010</v>
      </c>
      <c r="E15" s="20" t="s">
        <v>463</v>
      </c>
    </row>
    <row r="16" spans="1:5" ht="57.75" x14ac:dyDescent="0.25">
      <c r="A16" s="14" t="s">
        <v>90</v>
      </c>
      <c r="B16" s="15" t="s">
        <v>91</v>
      </c>
      <c r="C16" s="15" t="s">
        <v>71</v>
      </c>
      <c r="D16" s="14">
        <v>2010</v>
      </c>
      <c r="E16" s="20" t="s">
        <v>1496</v>
      </c>
    </row>
    <row r="17" spans="1:5" ht="43.5" x14ac:dyDescent="0.25">
      <c r="A17" s="16" t="s">
        <v>90</v>
      </c>
      <c r="B17" s="17" t="s">
        <v>92</v>
      </c>
      <c r="C17" s="17" t="s">
        <v>93</v>
      </c>
      <c r="D17" s="16">
        <v>2013</v>
      </c>
      <c r="E17" s="20" t="s">
        <v>1493</v>
      </c>
    </row>
    <row r="18" spans="1:5" ht="100.5" x14ac:dyDescent="0.25">
      <c r="A18" s="14" t="s">
        <v>90</v>
      </c>
      <c r="B18" s="15" t="s">
        <v>94</v>
      </c>
      <c r="C18" s="15" t="s">
        <v>71</v>
      </c>
      <c r="D18" s="14">
        <v>2006</v>
      </c>
      <c r="E18" s="20" t="s">
        <v>1494</v>
      </c>
    </row>
    <row r="19" spans="1:5" ht="100.5" x14ac:dyDescent="0.25">
      <c r="A19" s="16" t="s">
        <v>90</v>
      </c>
      <c r="B19" s="17" t="s">
        <v>374</v>
      </c>
      <c r="C19" s="17" t="s">
        <v>75</v>
      </c>
      <c r="D19" s="16">
        <v>2014</v>
      </c>
      <c r="E19" s="20" t="s">
        <v>1495</v>
      </c>
    </row>
    <row r="20" spans="1:5" ht="100.5" x14ac:dyDescent="0.25">
      <c r="A20" s="14" t="s">
        <v>1089</v>
      </c>
      <c r="B20" s="15" t="s">
        <v>329</v>
      </c>
      <c r="C20" s="15" t="s">
        <v>95</v>
      </c>
      <c r="D20" s="14">
        <v>2008</v>
      </c>
      <c r="E20" s="20" t="s">
        <v>1497</v>
      </c>
    </row>
    <row r="21" spans="1:5" ht="43.5" x14ac:dyDescent="0.25">
      <c r="A21" s="16" t="s">
        <v>137</v>
      </c>
      <c r="B21" s="17" t="s">
        <v>138</v>
      </c>
      <c r="C21" s="17" t="s">
        <v>139</v>
      </c>
      <c r="D21" s="16">
        <v>1997</v>
      </c>
      <c r="E21" s="20" t="s">
        <v>463</v>
      </c>
    </row>
    <row r="22" spans="1:5" ht="57.75" x14ac:dyDescent="0.25">
      <c r="A22" s="14" t="s">
        <v>96</v>
      </c>
      <c r="B22" s="15" t="s">
        <v>345</v>
      </c>
      <c r="C22" s="15" t="s">
        <v>97</v>
      </c>
      <c r="D22" s="14">
        <v>2008</v>
      </c>
      <c r="E22" s="20" t="s">
        <v>463</v>
      </c>
    </row>
    <row r="23" spans="1:5" ht="43.5" x14ac:dyDescent="0.25">
      <c r="A23" s="16" t="s">
        <v>606</v>
      </c>
      <c r="B23" s="17" t="s">
        <v>98</v>
      </c>
      <c r="C23" s="17" t="s">
        <v>71</v>
      </c>
      <c r="D23" s="16">
        <v>2018</v>
      </c>
      <c r="E23" s="20" t="s">
        <v>1498</v>
      </c>
    </row>
    <row r="24" spans="1:5" ht="29.25" x14ac:dyDescent="0.25">
      <c r="A24" s="14" t="s">
        <v>99</v>
      </c>
      <c r="B24" s="15" t="s">
        <v>100</v>
      </c>
      <c r="C24" s="15" t="s">
        <v>101</v>
      </c>
      <c r="D24" s="14">
        <v>2005</v>
      </c>
      <c r="E24" s="20" t="s">
        <v>463</v>
      </c>
    </row>
    <row r="25" spans="1:5" ht="43.5" x14ac:dyDescent="0.25">
      <c r="A25" s="16" t="s">
        <v>102</v>
      </c>
      <c r="B25" s="17" t="s">
        <v>103</v>
      </c>
      <c r="C25" s="17" t="s">
        <v>79</v>
      </c>
      <c r="D25" s="16">
        <v>2013</v>
      </c>
      <c r="E25" s="20" t="s">
        <v>463</v>
      </c>
    </row>
    <row r="26" spans="1:5" ht="43.5" x14ac:dyDescent="0.25">
      <c r="A26" s="14" t="s">
        <v>104</v>
      </c>
      <c r="B26" s="15" t="s">
        <v>163</v>
      </c>
      <c r="C26" s="15" t="s">
        <v>75</v>
      </c>
      <c r="D26" s="14">
        <v>2014</v>
      </c>
      <c r="E26" s="20" t="s">
        <v>1499</v>
      </c>
    </row>
    <row r="27" spans="1:5" ht="86.25" x14ac:dyDescent="0.25">
      <c r="A27" s="16" t="s">
        <v>104</v>
      </c>
      <c r="B27" s="17" t="s">
        <v>105</v>
      </c>
      <c r="C27" s="17" t="s">
        <v>75</v>
      </c>
      <c r="D27" s="16">
        <v>2011</v>
      </c>
      <c r="E27" s="20" t="s">
        <v>1502</v>
      </c>
    </row>
    <row r="28" spans="1:5" ht="43.5" x14ac:dyDescent="0.25">
      <c r="A28" s="14" t="s">
        <v>106</v>
      </c>
      <c r="B28" s="15" t="s">
        <v>107</v>
      </c>
      <c r="C28" s="15" t="s">
        <v>75</v>
      </c>
      <c r="D28" s="14">
        <v>2009</v>
      </c>
      <c r="E28" s="20" t="s">
        <v>1503</v>
      </c>
    </row>
    <row r="29" spans="1:5" ht="57.75" x14ac:dyDescent="0.25">
      <c r="A29" s="14" t="s">
        <v>108</v>
      </c>
      <c r="B29" s="15" t="s">
        <v>346</v>
      </c>
      <c r="C29" s="15" t="s">
        <v>75</v>
      </c>
      <c r="D29" s="14">
        <v>2013</v>
      </c>
      <c r="E29" s="20" t="s">
        <v>1504</v>
      </c>
    </row>
    <row r="30" spans="1:5" ht="72" x14ac:dyDescent="0.25">
      <c r="A30" s="16" t="s">
        <v>109</v>
      </c>
      <c r="B30" s="17" t="s">
        <v>449</v>
      </c>
      <c r="C30" s="17" t="s">
        <v>101</v>
      </c>
      <c r="D30" s="16">
        <v>2018</v>
      </c>
      <c r="E30" s="20" t="s">
        <v>1491</v>
      </c>
    </row>
    <row r="31" spans="1:5" ht="43.5" x14ac:dyDescent="0.25">
      <c r="A31" s="14" t="s">
        <v>110</v>
      </c>
      <c r="B31" s="15" t="s">
        <v>111</v>
      </c>
      <c r="C31" s="15" t="s">
        <v>112</v>
      </c>
      <c r="D31" s="14">
        <v>2015</v>
      </c>
      <c r="E31" s="20" t="s">
        <v>1505</v>
      </c>
    </row>
    <row r="32" spans="1:5" ht="57.75" x14ac:dyDescent="0.25">
      <c r="A32" s="16" t="s">
        <v>113</v>
      </c>
      <c r="B32" s="17" t="s">
        <v>347</v>
      </c>
      <c r="C32" s="17" t="s">
        <v>114</v>
      </c>
      <c r="D32" s="16">
        <v>2015</v>
      </c>
      <c r="E32" s="20" t="s">
        <v>1510</v>
      </c>
    </row>
    <row r="33" spans="1:5" ht="43.5" x14ac:dyDescent="0.25">
      <c r="A33" s="14" t="s">
        <v>113</v>
      </c>
      <c r="B33" s="15" t="s">
        <v>115</v>
      </c>
      <c r="C33" s="15" t="s">
        <v>116</v>
      </c>
      <c r="D33" s="14">
        <v>2016</v>
      </c>
      <c r="E33" s="20" t="s">
        <v>1506</v>
      </c>
    </row>
    <row r="34" spans="1:5" ht="72" x14ac:dyDescent="0.25">
      <c r="A34" s="16" t="s">
        <v>117</v>
      </c>
      <c r="B34" s="17" t="s">
        <v>118</v>
      </c>
      <c r="C34" s="17" t="s">
        <v>119</v>
      </c>
      <c r="D34" s="16">
        <v>2017</v>
      </c>
      <c r="E34" s="20" t="s">
        <v>1507</v>
      </c>
    </row>
    <row r="35" spans="1:5" ht="29.25" x14ac:dyDescent="0.25">
      <c r="A35" s="14" t="s">
        <v>140</v>
      </c>
      <c r="B35" s="15" t="s">
        <v>348</v>
      </c>
      <c r="C35" s="15" t="s">
        <v>141</v>
      </c>
      <c r="D35" s="14">
        <v>2015</v>
      </c>
      <c r="E35" s="20" t="s">
        <v>463</v>
      </c>
    </row>
    <row r="36" spans="1:5" ht="57.75" x14ac:dyDescent="0.25">
      <c r="A36" s="16" t="s">
        <v>120</v>
      </c>
      <c r="B36" s="17" t="s">
        <v>121</v>
      </c>
      <c r="C36" s="17" t="s">
        <v>71</v>
      </c>
      <c r="D36" s="16">
        <v>2018</v>
      </c>
      <c r="E36" s="20" t="s">
        <v>1508</v>
      </c>
    </row>
    <row r="37" spans="1:5" ht="86.25" x14ac:dyDescent="0.25">
      <c r="A37" s="14" t="s">
        <v>122</v>
      </c>
      <c r="B37" s="15" t="s">
        <v>123</v>
      </c>
      <c r="C37" s="15" t="s">
        <v>75</v>
      </c>
      <c r="D37" s="14">
        <v>2009</v>
      </c>
      <c r="E37" s="20" t="s">
        <v>1509</v>
      </c>
    </row>
    <row r="38" spans="1:5" ht="100.5" x14ac:dyDescent="0.25">
      <c r="A38" s="16" t="s">
        <v>124</v>
      </c>
      <c r="B38" s="17" t="s">
        <v>125</v>
      </c>
      <c r="C38" s="17" t="s">
        <v>71</v>
      </c>
      <c r="D38" s="16">
        <v>2008</v>
      </c>
      <c r="E38" s="20" t="s">
        <v>1511</v>
      </c>
    </row>
    <row r="39" spans="1:5" ht="86.25" x14ac:dyDescent="0.25">
      <c r="A39" s="14" t="s">
        <v>124</v>
      </c>
      <c r="B39" s="15" t="s">
        <v>349</v>
      </c>
      <c r="C39" s="15" t="s">
        <v>71</v>
      </c>
      <c r="D39" s="14">
        <v>2006</v>
      </c>
      <c r="E39" s="20" t="s">
        <v>1512</v>
      </c>
    </row>
    <row r="40" spans="1:5" ht="43.5" x14ac:dyDescent="0.25">
      <c r="A40" s="16" t="s">
        <v>126</v>
      </c>
      <c r="B40" s="17" t="s">
        <v>127</v>
      </c>
      <c r="C40" s="17" t="s">
        <v>128</v>
      </c>
      <c r="D40" s="16">
        <v>2013</v>
      </c>
      <c r="E40" s="20" t="s">
        <v>463</v>
      </c>
    </row>
    <row r="41" spans="1:5" ht="29.25" x14ac:dyDescent="0.25">
      <c r="A41" s="14" t="s">
        <v>129</v>
      </c>
      <c r="B41" s="15" t="s">
        <v>130</v>
      </c>
      <c r="C41" s="15" t="s">
        <v>95</v>
      </c>
      <c r="D41" s="14">
        <v>2012</v>
      </c>
      <c r="E41" s="20" t="s">
        <v>1513</v>
      </c>
    </row>
    <row r="42" spans="1:5" ht="29.25" x14ac:dyDescent="0.25">
      <c r="A42" s="16" t="s">
        <v>129</v>
      </c>
      <c r="B42" s="17" t="s">
        <v>131</v>
      </c>
      <c r="C42" s="17" t="s">
        <v>95</v>
      </c>
      <c r="D42" s="16">
        <v>2007</v>
      </c>
      <c r="E42" s="20" t="s">
        <v>463</v>
      </c>
    </row>
    <row r="43" spans="1:5" ht="29.25" x14ac:dyDescent="0.25">
      <c r="A43" s="14" t="s">
        <v>132</v>
      </c>
      <c r="B43" s="15" t="s">
        <v>133</v>
      </c>
      <c r="C43" s="15" t="s">
        <v>84</v>
      </c>
      <c r="D43" s="14">
        <v>2011</v>
      </c>
      <c r="E43" s="20" t="s">
        <v>1514</v>
      </c>
    </row>
    <row r="44" spans="1:5" ht="43.5" x14ac:dyDescent="0.25">
      <c r="A44" s="16" t="s">
        <v>134</v>
      </c>
      <c r="B44" s="17" t="s">
        <v>135</v>
      </c>
      <c r="C44" s="17" t="s">
        <v>136</v>
      </c>
      <c r="D44" s="16">
        <v>2014</v>
      </c>
      <c r="E44" s="20" t="s">
        <v>1515</v>
      </c>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Reviewer 1_KS</vt:lpstr>
      <vt:lpstr>Reviewer 2_LA</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Liam Acheson</dc:creator>
  <cp:lastModifiedBy>Krista Siefried</cp:lastModifiedBy>
  <cp:lastPrinted>2019-09-06T07:22:54Z</cp:lastPrinted>
  <dcterms:created xsi:type="dcterms:W3CDTF">2019-06-21T06:40:45Z</dcterms:created>
  <dcterms:modified xsi:type="dcterms:W3CDTF">2020-01-15T06:33:57Z</dcterms:modified>
</cp:coreProperties>
</file>