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5" windowWidth="20115" windowHeight="9015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K12" i="1"/>
  <c r="K11"/>
  <c r="D51"/>
  <c r="K10"/>
  <c r="K20"/>
  <c r="K19"/>
  <c r="K17"/>
  <c r="K16"/>
  <c r="K15"/>
  <c r="K14"/>
  <c r="K13"/>
  <c r="D5"/>
  <c r="D6"/>
  <c r="D7"/>
  <c r="D8"/>
  <c r="D9"/>
  <c r="D10"/>
  <c r="D11"/>
  <c r="D12"/>
  <c r="D13"/>
  <c r="D14"/>
  <c r="D15"/>
  <c r="D16"/>
  <c r="D17"/>
  <c r="D18"/>
  <c r="D19"/>
  <c r="D20"/>
  <c r="D21"/>
  <c r="D22"/>
  <c r="D23"/>
  <c r="D24"/>
  <c r="D25"/>
  <c r="D26"/>
  <c r="D27"/>
  <c r="D28"/>
  <c r="D29"/>
  <c r="D30"/>
  <c r="D31"/>
  <c r="D32"/>
  <c r="D33"/>
  <c r="D34"/>
  <c r="D35"/>
  <c r="D36"/>
  <c r="K18" s="1"/>
  <c r="D37"/>
  <c r="D38"/>
  <c r="D39"/>
  <c r="D40"/>
  <c r="D41"/>
  <c r="D42"/>
  <c r="D43"/>
  <c r="D44"/>
  <c r="D45"/>
  <c r="D46"/>
  <c r="D47"/>
  <c r="D48"/>
  <c r="D49"/>
  <c r="D50"/>
  <c r="D4"/>
</calcChain>
</file>

<file path=xl/sharedStrings.xml><?xml version="1.0" encoding="utf-8"?>
<sst xmlns="http://schemas.openxmlformats.org/spreadsheetml/2006/main" count="16" uniqueCount="16">
  <si>
    <t>mean</t>
  </si>
  <si>
    <t>stepI</t>
  </si>
  <si>
    <t>stepII</t>
  </si>
  <si>
    <t>stepIII</t>
  </si>
  <si>
    <t>StepI</t>
  </si>
  <si>
    <t>StepII</t>
  </si>
  <si>
    <t>StepIII</t>
  </si>
  <si>
    <t>pH5.1</t>
  </si>
  <si>
    <t>pH4.9</t>
  </si>
  <si>
    <t>pH4.7</t>
  </si>
  <si>
    <t>pH4.5</t>
  </si>
  <si>
    <t>pH4.3</t>
  </si>
  <si>
    <t>pH4.1</t>
  </si>
  <si>
    <t>pH3.9</t>
  </si>
  <si>
    <t>pH3.76</t>
  </si>
  <si>
    <t>Purity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</si>
</sst>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autoTitleDeleted val="1"/>
    <c:view3D>
      <c:rAngAx val="1"/>
    </c:view3D>
    <c:plotArea>
      <c:layout/>
      <c:bar3DChart>
        <c:barDir val="col"/>
        <c:grouping val="clustered"/>
        <c:ser>
          <c:idx val="0"/>
          <c:order val="0"/>
          <c:tx>
            <c:strRef>
              <c:f>Sheet1!$K$9</c:f>
              <c:strCache>
                <c:ptCount val="1"/>
                <c:pt idx="0">
                  <c:v>Purity</c:v>
                </c:pt>
              </c:strCache>
            </c:strRef>
          </c:tx>
          <c:spPr>
            <a:solidFill>
              <a:srgbClr val="002060"/>
            </a:solidFill>
          </c:spPr>
          <c:cat>
            <c:strRef>
              <c:f>Sheet1!$J$10:$J$20</c:f>
              <c:strCache>
                <c:ptCount val="11"/>
                <c:pt idx="0">
                  <c:v>StepI</c:v>
                </c:pt>
                <c:pt idx="1">
                  <c:v>StepII</c:v>
                </c:pt>
                <c:pt idx="2">
                  <c:v>StepIII</c:v>
                </c:pt>
                <c:pt idx="3">
                  <c:v>pH5.1</c:v>
                </c:pt>
                <c:pt idx="4">
                  <c:v>pH4.9</c:v>
                </c:pt>
                <c:pt idx="5">
                  <c:v>pH4.7</c:v>
                </c:pt>
                <c:pt idx="6">
                  <c:v>pH4.5</c:v>
                </c:pt>
                <c:pt idx="7">
                  <c:v>pH4.3</c:v>
                </c:pt>
                <c:pt idx="8">
                  <c:v>pH4.1</c:v>
                </c:pt>
                <c:pt idx="9">
                  <c:v>pH3.9</c:v>
                </c:pt>
                <c:pt idx="10">
                  <c:v>pH3.76</c:v>
                </c:pt>
              </c:strCache>
            </c:strRef>
          </c:cat>
          <c:val>
            <c:numRef>
              <c:f>Sheet1!$K$10:$K$20</c:f>
              <c:numCache>
                <c:formatCode>General</c:formatCode>
                <c:ptCount val="11"/>
                <c:pt idx="0">
                  <c:v>0.75122938964420016</c:v>
                </c:pt>
                <c:pt idx="1">
                  <c:v>1.4904347826086957</c:v>
                </c:pt>
                <c:pt idx="2">
                  <c:v>2.9033923303834808</c:v>
                </c:pt>
                <c:pt idx="3">
                  <c:v>7.9912913952579948E-2</c:v>
                </c:pt>
                <c:pt idx="4">
                  <c:v>0.32059669236307042</c:v>
                </c:pt>
                <c:pt idx="5">
                  <c:v>2.7121670642019482</c:v>
                </c:pt>
                <c:pt idx="6">
                  <c:v>2.000046224961479</c:v>
                </c:pt>
                <c:pt idx="7">
                  <c:v>1.5185577198378173</c:v>
                </c:pt>
                <c:pt idx="8">
                  <c:v>1.1965712874297005</c:v>
                </c:pt>
                <c:pt idx="9">
                  <c:v>2.8486816991087727</c:v>
                </c:pt>
                <c:pt idx="10">
                  <c:v>4.0777719556654812</c:v>
                </c:pt>
              </c:numCache>
            </c:numRef>
          </c:val>
        </c:ser>
        <c:gapWidth val="300"/>
        <c:shape val="box"/>
        <c:axId val="71358720"/>
        <c:axId val="71503872"/>
        <c:axId val="0"/>
      </c:bar3DChart>
      <c:catAx>
        <c:axId val="71358720"/>
        <c:scaling>
          <c:orientation val="minMax"/>
        </c:scaling>
        <c:axPos val="b"/>
        <c:majorTickMark val="none"/>
        <c:tickLblPos val="nextTo"/>
        <c:txPr>
          <a:bodyPr/>
          <a:lstStyle/>
          <a:p>
            <a:pPr>
              <a:defRPr lang="en-IN" b="1"/>
            </a:pPr>
            <a:endParaRPr lang="en-US"/>
          </a:p>
        </c:txPr>
        <c:crossAx val="71503872"/>
        <c:crosses val="autoZero"/>
        <c:auto val="1"/>
        <c:lblAlgn val="ctr"/>
        <c:lblOffset val="100"/>
      </c:catAx>
      <c:valAx>
        <c:axId val="71503872"/>
        <c:scaling>
          <c:orientation val="minMax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 sz="1000">
                    <a:latin typeface="Times New Roman" pitchFamily="18" charset="0"/>
                    <a:cs typeface="Times New Roman" pitchFamily="18" charset="0"/>
                  </a:rPr>
                  <a:t>Purity ratio = (OD</a:t>
                </a:r>
                <a:r>
                  <a:rPr lang="en-US" sz="1000" baseline="-25000">
                    <a:latin typeface="Times New Roman" pitchFamily="18" charset="0"/>
                    <a:cs typeface="Times New Roman" pitchFamily="18" charset="0"/>
                  </a:rPr>
                  <a:t>620</a:t>
                </a:r>
                <a:r>
                  <a:rPr lang="en-US" sz="1000">
                    <a:latin typeface="Times New Roman" pitchFamily="18" charset="0"/>
                    <a:cs typeface="Times New Roman" pitchFamily="18" charset="0"/>
                  </a:rPr>
                  <a:t>/OD</a:t>
                </a:r>
                <a:r>
                  <a:rPr lang="en-US" sz="1000" baseline="-25000">
                    <a:latin typeface="Times New Roman" pitchFamily="18" charset="0"/>
                    <a:cs typeface="Times New Roman" pitchFamily="18" charset="0"/>
                  </a:rPr>
                  <a:t>280</a:t>
                </a:r>
                <a:r>
                  <a:rPr lang="en-US" sz="1000">
                    <a:latin typeface="Times New Roman" pitchFamily="18" charset="0"/>
                    <a:cs typeface="Times New Roman" pitchFamily="18" charset="0"/>
                  </a:rPr>
                  <a:t>)</a:t>
                </a:r>
              </a:p>
            </c:rich>
          </c:tx>
          <c:layout>
            <c:manualLayout>
              <c:xMode val="edge"/>
              <c:yMode val="edge"/>
              <c:x val="4.6770341207349075E-2"/>
              <c:y val="0.12909776902887138"/>
            </c:manualLayout>
          </c:layout>
        </c:title>
        <c:numFmt formatCode="General" sourceLinked="1"/>
        <c:tickLblPos val="nextTo"/>
        <c:txPr>
          <a:bodyPr/>
          <a:lstStyle/>
          <a:p>
            <a:pPr>
              <a:defRPr lang="en-IN" b="1"/>
            </a:pPr>
            <a:endParaRPr lang="en-US"/>
          </a:p>
        </c:txPr>
        <c:crossAx val="71358720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8748346456692917"/>
          <c:y val="0.86554862933799959"/>
          <c:w val="0.11405424321959756"/>
          <c:h val="8.3717191601049901E-2"/>
        </c:manualLayout>
      </c:layout>
      <c:txPr>
        <a:bodyPr/>
        <a:lstStyle/>
        <a:p>
          <a:pPr>
            <a:defRPr lang="en-IN" b="1"/>
          </a:pPr>
          <a:endParaRPr lang="en-US"/>
        </a:p>
      </c:txPr>
    </c:legend>
    <c:plotVisOnly val="1"/>
  </c:chart>
  <c:printSettings>
    <c:headerFooter/>
    <c:pageMargins b="0.75000000000000033" l="0.70000000000000029" r="0.70000000000000029" t="0.75000000000000033" header="0.30000000000000016" footer="0.30000000000000016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85725</xdr:colOff>
      <xdr:row>2</xdr:row>
      <xdr:rowOff>47625</xdr:rowOff>
    </xdr:from>
    <xdr:to>
      <xdr:col>18</xdr:col>
      <xdr:colOff>390525</xdr:colOff>
      <xdr:row>16</xdr:row>
      <xdr:rowOff>123825</xdr:rowOff>
    </xdr:to>
    <xdr:graphicFrame macro="">
      <xdr:nvGraphicFramePr>
        <xdr:cNvPr id="4" name="Chart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K54"/>
  <sheetViews>
    <sheetView tabSelected="1" workbookViewId="0">
      <selection activeCell="U22" sqref="U22"/>
    </sheetView>
  </sheetViews>
  <sheetFormatPr defaultRowHeight="15"/>
  <sheetData>
    <row r="2" spans="1:11">
      <c r="B2">
        <v>620</v>
      </c>
      <c r="C2">
        <v>280</v>
      </c>
    </row>
    <row r="3" spans="1:11">
      <c r="E3" t="s">
        <v>0</v>
      </c>
    </row>
    <row r="4" spans="1:11">
      <c r="A4">
        <v>5.0999999999999996</v>
      </c>
      <c r="B4">
        <v>1.5E-3</v>
      </c>
      <c r="C4">
        <v>4.4499999999999998E-2</v>
      </c>
      <c r="D4">
        <f>B4/C4</f>
        <v>3.3707865168539325E-2</v>
      </c>
    </row>
    <row r="5" spans="1:11">
      <c r="B5">
        <v>3.7000000000000002E-3</v>
      </c>
      <c r="C5">
        <v>3.5799999999999998E-2</v>
      </c>
      <c r="D5">
        <f t="shared" ref="D5:D51" si="0">B5/C5</f>
        <v>0.10335195530726257</v>
      </c>
    </row>
    <row r="6" spans="1:11">
      <c r="B6">
        <v>2.5999999999999999E-3</v>
      </c>
      <c r="C6">
        <v>3.1399999999999997E-2</v>
      </c>
      <c r="D6">
        <f t="shared" si="0"/>
        <v>8.2802547770700646E-2</v>
      </c>
    </row>
    <row r="7" spans="1:11">
      <c r="B7">
        <v>5.0000000000000001E-4</v>
      </c>
      <c r="C7">
        <v>2.6700000000000002E-2</v>
      </c>
      <c r="D7">
        <f t="shared" si="0"/>
        <v>1.8726591760299626E-2</v>
      </c>
    </row>
    <row r="8" spans="1:11">
      <c r="B8">
        <v>3.3E-3</v>
      </c>
      <c r="C8">
        <v>2.0500000000000001E-2</v>
      </c>
      <c r="D8">
        <f t="shared" si="0"/>
        <v>0.16097560975609757</v>
      </c>
    </row>
    <row r="9" spans="1:11">
      <c r="D9" t="e">
        <f t="shared" si="0"/>
        <v>#DIV/0!</v>
      </c>
      <c r="K9" t="s">
        <v>15</v>
      </c>
    </row>
    <row r="10" spans="1:11">
      <c r="A10">
        <v>4.9000000000000004</v>
      </c>
      <c r="B10">
        <v>5.0000000000000001E-4</v>
      </c>
      <c r="C10">
        <v>1.09E-2</v>
      </c>
      <c r="D10">
        <f t="shared" si="0"/>
        <v>4.5871559633027525E-2</v>
      </c>
      <c r="J10" t="s">
        <v>4</v>
      </c>
      <c r="K10">
        <f>B52/C52</f>
        <v>0.75122938964420016</v>
      </c>
    </row>
    <row r="11" spans="1:11">
      <c r="B11">
        <v>2.9999999999999997E-4</v>
      </c>
      <c r="C11">
        <v>7.7999999999999996E-3</v>
      </c>
      <c r="D11">
        <f t="shared" si="0"/>
        <v>3.8461538461538457E-2</v>
      </c>
      <c r="J11" t="s">
        <v>5</v>
      </c>
      <c r="K11">
        <f>B53/C53</f>
        <v>1.4904347826086957</v>
      </c>
    </row>
    <row r="12" spans="1:11">
      <c r="B12">
        <v>4.4999999999999997E-3</v>
      </c>
      <c r="C12">
        <v>9.1000000000000004E-3</v>
      </c>
      <c r="D12">
        <f t="shared" si="0"/>
        <v>0.49450549450549447</v>
      </c>
      <c r="J12" t="s">
        <v>6</v>
      </c>
      <c r="K12">
        <f>B54/C54</f>
        <v>2.9033923303834808</v>
      </c>
    </row>
    <row r="13" spans="1:11">
      <c r="B13">
        <v>2.2000000000000001E-3</v>
      </c>
      <c r="C13">
        <v>7.1000000000000004E-3</v>
      </c>
      <c r="D13">
        <f t="shared" si="0"/>
        <v>0.30985915492957744</v>
      </c>
      <c r="J13" t="s">
        <v>7</v>
      </c>
      <c r="K13">
        <f>(D4+D5+D6+D7+D8)/5</f>
        <v>7.9912913952579948E-2</v>
      </c>
    </row>
    <row r="14" spans="1:11">
      <c r="B14">
        <v>3.5000000000000001E-3</v>
      </c>
      <c r="C14">
        <v>4.8999999999999998E-3</v>
      </c>
      <c r="D14">
        <f t="shared" si="0"/>
        <v>0.7142857142857143</v>
      </c>
      <c r="J14" t="s">
        <v>8</v>
      </c>
      <c r="K14">
        <f>(D10+D11+D12+D13+D14)/5</f>
        <v>0.32059669236307042</v>
      </c>
    </row>
    <row r="15" spans="1:11">
      <c r="D15" t="e">
        <f t="shared" si="0"/>
        <v>#DIV/0!</v>
      </c>
      <c r="J15" t="s">
        <v>9</v>
      </c>
      <c r="K15">
        <f>(D16+D17+D18+D19+D20)/5</f>
        <v>2.7121670642019482</v>
      </c>
    </row>
    <row r="16" spans="1:11">
      <c r="A16">
        <v>4.7</v>
      </c>
      <c r="B16">
        <v>6.0000000000000001E-3</v>
      </c>
      <c r="C16">
        <v>1E-3</v>
      </c>
      <c r="D16">
        <f t="shared" si="0"/>
        <v>6</v>
      </c>
      <c r="J16" t="s">
        <v>10</v>
      </c>
      <c r="K16">
        <f>(D22+D23+D24+D25+D26)/5</f>
        <v>2.000046224961479</v>
      </c>
    </row>
    <row r="17" spans="1:11">
      <c r="B17">
        <v>3.7000000000000002E-3</v>
      </c>
      <c r="C17">
        <v>2.5999999999999999E-3</v>
      </c>
      <c r="D17">
        <f t="shared" si="0"/>
        <v>1.4230769230769231</v>
      </c>
      <c r="J17" t="s">
        <v>11</v>
      </c>
      <c r="K17">
        <f>(D28+D29+D30+D31+D32)/5</f>
        <v>1.5185577198378173</v>
      </c>
    </row>
    <row r="18" spans="1:11">
      <c r="B18">
        <v>3.3999999999999998E-3</v>
      </c>
      <c r="C18">
        <v>8.9999999999999998E-4</v>
      </c>
      <c r="D18">
        <f t="shared" si="0"/>
        <v>3.7777777777777777</v>
      </c>
      <c r="J18" t="s">
        <v>12</v>
      </c>
      <c r="K18">
        <f>(D34+D35+D36+D37+D38)/5</f>
        <v>1.1965712874297005</v>
      </c>
    </row>
    <row r="19" spans="1:11">
      <c r="B19">
        <v>5.4000000000000003E-3</v>
      </c>
      <c r="C19">
        <v>4.3E-3</v>
      </c>
      <c r="D19">
        <f t="shared" si="0"/>
        <v>1.2558139534883721</v>
      </c>
      <c r="J19" t="s">
        <v>13</v>
      </c>
      <c r="K19">
        <f>(D40+D41+D42+D43+D44)/5</f>
        <v>2.8486816991087727</v>
      </c>
    </row>
    <row r="20" spans="1:11">
      <c r="B20">
        <v>5.3E-3</v>
      </c>
      <c r="C20">
        <v>4.7999999999999996E-3</v>
      </c>
      <c r="D20">
        <f t="shared" si="0"/>
        <v>1.1041666666666667</v>
      </c>
      <c r="J20" t="s">
        <v>14</v>
      </c>
      <c r="K20">
        <f>(D46+D47+D48+D49+D50)/5</f>
        <v>4.0777719556654812</v>
      </c>
    </row>
    <row r="21" spans="1:11">
      <c r="D21" t="e">
        <f t="shared" si="0"/>
        <v>#DIV/0!</v>
      </c>
    </row>
    <row r="22" spans="1:11">
      <c r="A22">
        <v>4.5</v>
      </c>
      <c r="B22">
        <v>2.9999999999999997E-4</v>
      </c>
      <c r="C22">
        <v>3.3E-3</v>
      </c>
      <c r="D22">
        <f t="shared" si="0"/>
        <v>9.0909090909090898E-2</v>
      </c>
    </row>
    <row r="23" spans="1:11">
      <c r="B23">
        <v>3.3E-3</v>
      </c>
      <c r="C23">
        <v>5.8999999999999999E-3</v>
      </c>
      <c r="D23">
        <f t="shared" si="0"/>
        <v>0.55932203389830515</v>
      </c>
    </row>
    <row r="24" spans="1:11">
      <c r="B24">
        <v>8.9999999999999998E-4</v>
      </c>
      <c r="C24">
        <v>2.9999999999999997E-4</v>
      </c>
      <c r="D24">
        <f t="shared" si="0"/>
        <v>3</v>
      </c>
    </row>
    <row r="25" spans="1:11">
      <c r="B25">
        <v>1.6999999999999999E-3</v>
      </c>
      <c r="C25">
        <v>2E-3</v>
      </c>
      <c r="D25">
        <f t="shared" si="0"/>
        <v>0.85</v>
      </c>
    </row>
    <row r="26" spans="1:11">
      <c r="B26">
        <v>2.2000000000000001E-3</v>
      </c>
      <c r="C26">
        <v>4.0000000000000002E-4</v>
      </c>
      <c r="D26">
        <f t="shared" si="0"/>
        <v>5.5</v>
      </c>
    </row>
    <row r="27" spans="1:11">
      <c r="D27" t="e">
        <f t="shared" si="0"/>
        <v>#DIV/0!</v>
      </c>
    </row>
    <row r="28" spans="1:11">
      <c r="A28">
        <v>4.3</v>
      </c>
      <c r="B28">
        <v>3.0999999999999999E-3</v>
      </c>
      <c r="C28">
        <v>3.8600000000000002E-2</v>
      </c>
      <c r="D28">
        <f t="shared" si="0"/>
        <v>8.0310880829015538E-2</v>
      </c>
    </row>
    <row r="29" spans="1:11">
      <c r="B29">
        <v>5.0000000000000001E-4</v>
      </c>
      <c r="C29">
        <v>3.3999999999999998E-3</v>
      </c>
      <c r="D29">
        <f t="shared" si="0"/>
        <v>0.14705882352941177</v>
      </c>
    </row>
    <row r="30" spans="1:11">
      <c r="B30">
        <v>2.0999999999999999E-3</v>
      </c>
      <c r="C30">
        <v>8.9999999999999998E-4</v>
      </c>
      <c r="D30">
        <f t="shared" si="0"/>
        <v>2.333333333333333</v>
      </c>
    </row>
    <row r="31" spans="1:11">
      <c r="B31">
        <v>3.3999999999999998E-3</v>
      </c>
      <c r="C31">
        <v>1.1000000000000001E-3</v>
      </c>
      <c r="D31">
        <f t="shared" si="0"/>
        <v>3.0909090909090904</v>
      </c>
    </row>
    <row r="32" spans="1:11">
      <c r="B32">
        <v>3.3E-3</v>
      </c>
      <c r="C32">
        <v>1.6999999999999999E-3</v>
      </c>
      <c r="D32">
        <f t="shared" si="0"/>
        <v>1.9411764705882353</v>
      </c>
    </row>
    <row r="33" spans="1:4">
      <c r="D33" t="e">
        <f t="shared" si="0"/>
        <v>#DIV/0!</v>
      </c>
    </row>
    <row r="34" spans="1:4">
      <c r="A34">
        <v>4.0999999999999996</v>
      </c>
      <c r="B34">
        <v>2.0999999999999999E-3</v>
      </c>
      <c r="C34">
        <v>4.7999999999999996E-3</v>
      </c>
      <c r="D34">
        <f t="shared" si="0"/>
        <v>0.4375</v>
      </c>
    </row>
    <row r="35" spans="1:4">
      <c r="B35">
        <v>4.0000000000000002E-4</v>
      </c>
      <c r="C35">
        <v>5.1000000000000004E-3</v>
      </c>
      <c r="D35">
        <f t="shared" si="0"/>
        <v>7.8431372549019607E-2</v>
      </c>
    </row>
    <row r="36" spans="1:4">
      <c r="B36">
        <v>6.3E-3</v>
      </c>
      <c r="C36">
        <v>3.0000000000000001E-3</v>
      </c>
      <c r="D36">
        <f t="shared" si="0"/>
        <v>2.1</v>
      </c>
    </row>
    <row r="37" spans="1:4">
      <c r="B37">
        <v>1.1000000000000001E-3</v>
      </c>
      <c r="C37">
        <v>4.3E-3</v>
      </c>
      <c r="D37">
        <f t="shared" si="0"/>
        <v>0.2558139534883721</v>
      </c>
    </row>
    <row r="38" spans="1:4">
      <c r="B38">
        <v>5.5999999999999999E-3</v>
      </c>
      <c r="C38">
        <v>1.8E-3</v>
      </c>
      <c r="D38">
        <f t="shared" si="0"/>
        <v>3.1111111111111112</v>
      </c>
    </row>
    <row r="39" spans="1:4">
      <c r="D39" t="e">
        <f t="shared" si="0"/>
        <v>#DIV/0!</v>
      </c>
    </row>
    <row r="40" spans="1:4">
      <c r="A40">
        <v>3.9</v>
      </c>
      <c r="B40">
        <v>5.7999999999999996E-3</v>
      </c>
      <c r="C40">
        <v>1.9E-3</v>
      </c>
      <c r="D40">
        <f t="shared" si="0"/>
        <v>3.0526315789473681</v>
      </c>
    </row>
    <row r="41" spans="1:4">
      <c r="B41">
        <v>2.06E-2</v>
      </c>
      <c r="C41">
        <v>6.1999999999999998E-3</v>
      </c>
      <c r="D41">
        <f t="shared" si="0"/>
        <v>3.3225806451612905</v>
      </c>
    </row>
    <row r="42" spans="1:4">
      <c r="B42">
        <v>4.0099999999999997E-2</v>
      </c>
      <c r="C42">
        <v>1.3299999999999999E-2</v>
      </c>
      <c r="D42">
        <f t="shared" si="0"/>
        <v>3.0150375939849625</v>
      </c>
    </row>
    <row r="43" spans="1:4">
      <c r="B43">
        <v>4.58E-2</v>
      </c>
      <c r="C43">
        <v>1.9099999999999999E-2</v>
      </c>
      <c r="D43">
        <f t="shared" si="0"/>
        <v>2.3979057591623039</v>
      </c>
    </row>
    <row r="44" spans="1:4">
      <c r="B44">
        <v>6.3100000000000003E-2</v>
      </c>
      <c r="C44">
        <v>2.5700000000000001E-2</v>
      </c>
      <c r="D44">
        <f t="shared" si="0"/>
        <v>2.4552529182879379</v>
      </c>
    </row>
    <row r="45" spans="1:4">
      <c r="D45" t="e">
        <f t="shared" si="0"/>
        <v>#DIV/0!</v>
      </c>
    </row>
    <row r="46" spans="1:4">
      <c r="A46">
        <v>3.76</v>
      </c>
      <c r="B46">
        <v>0.10349999999999999</v>
      </c>
      <c r="C46">
        <v>3.5400000000000001E-2</v>
      </c>
      <c r="D46">
        <f t="shared" si="0"/>
        <v>2.9237288135593218</v>
      </c>
    </row>
    <row r="47" spans="1:4">
      <c r="B47">
        <v>0.2278</v>
      </c>
      <c r="C47">
        <v>6.08E-2</v>
      </c>
      <c r="D47">
        <f t="shared" si="0"/>
        <v>3.7467105263157894</v>
      </c>
    </row>
    <row r="48" spans="1:4">
      <c r="B48">
        <v>0.55589999999999995</v>
      </c>
      <c r="C48">
        <v>0.1212</v>
      </c>
      <c r="D48">
        <f t="shared" si="0"/>
        <v>4.586633663366336</v>
      </c>
    </row>
    <row r="49" spans="1:4">
      <c r="B49">
        <v>0.72519999999999996</v>
      </c>
      <c r="C49">
        <v>0.1583</v>
      </c>
      <c r="D49">
        <f t="shared" si="0"/>
        <v>4.5811749842072009</v>
      </c>
    </row>
    <row r="50" spans="1:4">
      <c r="B50">
        <v>0.40910000000000002</v>
      </c>
      <c r="C50">
        <v>8.9899999999999994E-2</v>
      </c>
      <c r="D50">
        <f t="shared" si="0"/>
        <v>4.5506117908787544</v>
      </c>
    </row>
    <row r="51" spans="1:4">
      <c r="D51" t="e">
        <f t="shared" si="0"/>
        <v>#DIV/0!</v>
      </c>
    </row>
    <row r="52" spans="1:4">
      <c r="A52" t="s">
        <v>1</v>
      </c>
      <c r="B52">
        <v>0.51939999999999997</v>
      </c>
      <c r="C52">
        <v>0.69140000000000001</v>
      </c>
    </row>
    <row r="53" spans="1:4">
      <c r="A53" t="s">
        <v>2</v>
      </c>
      <c r="B53">
        <v>8.5699999999999998E-2</v>
      </c>
      <c r="C53">
        <v>5.7500000000000002E-2</v>
      </c>
    </row>
    <row r="54" spans="1:4">
      <c r="A54" t="s">
        <v>3</v>
      </c>
      <c r="B54">
        <v>0.39369999999999999</v>
      </c>
      <c r="C54">
        <v>0.1356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DEV</dc:creator>
  <cp:lastModifiedBy>DELL</cp:lastModifiedBy>
  <dcterms:created xsi:type="dcterms:W3CDTF">2011-12-20T06:41:37Z</dcterms:created>
  <dcterms:modified xsi:type="dcterms:W3CDTF">2014-05-30T10:58:06Z</dcterms:modified>
</cp:coreProperties>
</file>