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ng\Desktop\"/>
    </mc:Choice>
  </mc:AlternateContent>
  <xr:revisionPtr revIDLastSave="0" documentId="13_ncr:1_{10C9D761-DBD3-4BB8-A2A2-B75978C9A88C}" xr6:coauthVersionLast="47" xr6:coauthVersionMax="47" xr10:uidLastSave="{00000000-0000-0000-0000-000000000000}"/>
  <bookViews>
    <workbookView xWindow="-96" yWindow="-96" windowWidth="23232" windowHeight="12432" firstSheet="4" activeTab="7" xr2:uid="{24CEFF33-A2CE-4CD1-858C-344CB4849B92}"/>
  </bookViews>
  <sheets>
    <sheet name="Supplementary Table S1" sheetId="7" r:id="rId1"/>
    <sheet name="Supplementary Table S2" sheetId="8" r:id="rId2"/>
    <sheet name="Supplementary Table S3" sheetId="1" r:id="rId3"/>
    <sheet name="Supplementary Table S4" sheetId="2" r:id="rId4"/>
    <sheet name="Supplementary Table S5" sheetId="3" r:id="rId5"/>
    <sheet name="Supplementary Table S6" sheetId="6" r:id="rId6"/>
    <sheet name="Supplementary Table S7" sheetId="4" r:id="rId7"/>
    <sheet name="Supplementary Table S8" sheetId="5" r:id="rId8"/>
  </sheets>
  <definedNames>
    <definedName name="_Hlk171803932" localSheetId="0">'Supplementary Table S1'!$A$9</definedName>
    <definedName name="_Hlk171803955" localSheetId="0">'Supplementary Table S1'!$A$10</definedName>
    <definedName name="_Hlk171804015" localSheetId="0">'Supplementary Table S1'!$C$9</definedName>
    <definedName name="_Hlk171804028" localSheetId="0">'Supplementary Table S1'!$C$10</definedName>
    <definedName name="_Hlk171804440" localSheetId="0">'Supplementary Table S1'!$A$11</definedName>
    <definedName name="_Hlk171968766" localSheetId="1">'Supplementary Table S2'!$F$5</definedName>
    <definedName name="OLE_LINK1" localSheetId="0">'Supplementary Table S1'!$A$1</definedName>
  </definedNames>
  <calcPr calcId="181029"/>
</workbook>
</file>

<file path=xl/calcChain.xml><?xml version="1.0" encoding="utf-8"?>
<calcChain xmlns="http://schemas.openxmlformats.org/spreadsheetml/2006/main">
  <c r="N14" i="5" l="1"/>
  <c r="N10" i="5"/>
  <c r="N11" i="5"/>
  <c r="N12" i="5"/>
  <c r="N13" i="5"/>
  <c r="N9" i="5"/>
  <c r="N4" i="5"/>
  <c r="N5" i="5"/>
  <c r="N6" i="5"/>
  <c r="N7" i="5"/>
  <c r="N8" i="5"/>
  <c r="N3" i="5"/>
  <c r="N2" i="5"/>
</calcChain>
</file>

<file path=xl/sharedStrings.xml><?xml version="1.0" encoding="utf-8"?>
<sst xmlns="http://schemas.openxmlformats.org/spreadsheetml/2006/main" count="961" uniqueCount="300">
  <si>
    <t>SNP</t>
  </si>
  <si>
    <t>R2</t>
  </si>
  <si>
    <t>F</t>
  </si>
  <si>
    <t>rs11184939</t>
  </si>
  <si>
    <t>T</t>
  </si>
  <si>
    <t>G</t>
  </si>
  <si>
    <t>LST</t>
  </si>
  <si>
    <t>rs197439</t>
  </si>
  <si>
    <t>A</t>
  </si>
  <si>
    <t>rs61813324</t>
  </si>
  <si>
    <t>C</t>
  </si>
  <si>
    <t>rs35039375</t>
  </si>
  <si>
    <t>rs6685030</t>
  </si>
  <si>
    <t>rs58087899</t>
  </si>
  <si>
    <t>rs11587591</t>
  </si>
  <si>
    <t>rs6674314</t>
  </si>
  <si>
    <t>rs1736523</t>
  </si>
  <si>
    <t>rs3791033</t>
  </si>
  <si>
    <t>rs11210937</t>
  </si>
  <si>
    <t>rs10889193</t>
  </si>
  <si>
    <t>rs1938450</t>
  </si>
  <si>
    <t>rs71658797</t>
  </si>
  <si>
    <t>rs12062845</t>
  </si>
  <si>
    <t>rs4311996</t>
  </si>
  <si>
    <t>rs841020</t>
  </si>
  <si>
    <t>rs9423279</t>
  </si>
  <si>
    <t>rs3781412</t>
  </si>
  <si>
    <t>rs1802669</t>
  </si>
  <si>
    <t>rs1017550</t>
  </si>
  <si>
    <t>rs68049022</t>
  </si>
  <si>
    <t>rs4483592</t>
  </si>
  <si>
    <t>rs11600959</t>
  </si>
  <si>
    <t>rs4551799</t>
  </si>
  <si>
    <t>rs1391954</t>
  </si>
  <si>
    <t>rs10765775</t>
  </si>
  <si>
    <t>rs7969719</t>
  </si>
  <si>
    <t>rs73405293</t>
  </si>
  <si>
    <t>rs12425850</t>
  </si>
  <si>
    <t>rs10772643</t>
  </si>
  <si>
    <t>rs74996610</t>
  </si>
  <si>
    <t>rs3759344</t>
  </si>
  <si>
    <t>rs7991062</t>
  </si>
  <si>
    <t>rs1300090</t>
  </si>
  <si>
    <t>rs9513416</t>
  </si>
  <si>
    <t>rs10400776</t>
  </si>
  <si>
    <t>rs12324720</t>
  </si>
  <si>
    <t>rs56151256</t>
  </si>
  <si>
    <t>rs2667382</t>
  </si>
  <si>
    <t>rs11074658</t>
  </si>
  <si>
    <t>rs1129062</t>
  </si>
  <si>
    <t>rs145456050</t>
  </si>
  <si>
    <t>rs4889530</t>
  </si>
  <si>
    <t>rs62068672</t>
  </si>
  <si>
    <t>rs1860337</t>
  </si>
  <si>
    <t>rs73420302</t>
  </si>
  <si>
    <t>rs12962050</t>
  </si>
  <si>
    <t>rs7236799</t>
  </si>
  <si>
    <t>rs78140587</t>
  </si>
  <si>
    <t>rs892087</t>
  </si>
  <si>
    <t>rs2965216</t>
  </si>
  <si>
    <t>rs12981974</t>
  </si>
  <si>
    <t>rs12463321</t>
  </si>
  <si>
    <t>rs6857</t>
  </si>
  <si>
    <t>rs4303732</t>
  </si>
  <si>
    <t>rs62151809</t>
  </si>
  <si>
    <t>rs6430085</t>
  </si>
  <si>
    <t>rs2381761</t>
  </si>
  <si>
    <t>rs1074530</t>
  </si>
  <si>
    <t>rs13017586</t>
  </si>
  <si>
    <t>rs566017137</t>
  </si>
  <si>
    <t>rs7579662</t>
  </si>
  <si>
    <t>rs114590429</t>
  </si>
  <si>
    <t>rs12992995</t>
  </si>
  <si>
    <t>rs1837687</t>
  </si>
  <si>
    <t>rs12617870</t>
  </si>
  <si>
    <t>rs4293576</t>
  </si>
  <si>
    <t>rs36079846</t>
  </si>
  <si>
    <t>rs2738284</t>
  </si>
  <si>
    <t>rs60603116</t>
  </si>
  <si>
    <t>rs3853705</t>
  </si>
  <si>
    <t>rs62134209</t>
  </si>
  <si>
    <t>rs10469911</t>
  </si>
  <si>
    <t>rs10189857</t>
  </si>
  <si>
    <t>rs6102913</t>
  </si>
  <si>
    <t>rs12481468</t>
  </si>
  <si>
    <t>rs6073637</t>
  </si>
  <si>
    <t>rs66503531</t>
  </si>
  <si>
    <t>rs17801257</t>
  </si>
  <si>
    <t>rs6010651</t>
  </si>
  <si>
    <t>rs6010675</t>
  </si>
  <si>
    <t>rs469565</t>
  </si>
  <si>
    <t>rs9867121</t>
  </si>
  <si>
    <t>rs7627290</t>
  </si>
  <si>
    <t>rs34221642</t>
  </si>
  <si>
    <t>rs73077107</t>
  </si>
  <si>
    <t>rs7615206</t>
  </si>
  <si>
    <t>rs1824281</t>
  </si>
  <si>
    <t>rs76267866</t>
  </si>
  <si>
    <t>rs62244886</t>
  </si>
  <si>
    <t>rs7430216</t>
  </si>
  <si>
    <t>rs9821299</t>
  </si>
  <si>
    <t>rs12714603</t>
  </si>
  <si>
    <t>rs13089152</t>
  </si>
  <si>
    <t>rs1375561</t>
  </si>
  <si>
    <t>rs17025214</t>
  </si>
  <si>
    <t>rs7432837</t>
  </si>
  <si>
    <t>rs13107325</t>
  </si>
  <si>
    <t>rs4460001</t>
  </si>
  <si>
    <t>rs61166637</t>
  </si>
  <si>
    <t>rs16896229</t>
  </si>
  <si>
    <t>rs10222987</t>
  </si>
  <si>
    <t>rs34811474</t>
  </si>
  <si>
    <t>rs743699</t>
  </si>
  <si>
    <t>rs4416502</t>
  </si>
  <si>
    <t>rs396321</t>
  </si>
  <si>
    <t>rs13168806</t>
  </si>
  <si>
    <t>rs10041724</t>
  </si>
  <si>
    <t>rs113838095</t>
  </si>
  <si>
    <t>rs2964252</t>
  </si>
  <si>
    <t>rs1947066</t>
  </si>
  <si>
    <t>rs12188899</t>
  </si>
  <si>
    <t>rs1445979</t>
  </si>
  <si>
    <t>rs66723933</t>
  </si>
  <si>
    <t>rs6882265</t>
  </si>
  <si>
    <t>rs262890</t>
  </si>
  <si>
    <t>rs13188731</t>
  </si>
  <si>
    <t>rs364789</t>
  </si>
  <si>
    <t>rs2344451</t>
  </si>
  <si>
    <t>rs6556840</t>
  </si>
  <si>
    <t>rs249960</t>
  </si>
  <si>
    <t>rs78394231</t>
  </si>
  <si>
    <t>rs12206846</t>
  </si>
  <si>
    <t>rs2473977</t>
  </si>
  <si>
    <t>rs558134</t>
  </si>
  <si>
    <t>rs1188887</t>
  </si>
  <si>
    <t>rs58541850</t>
  </si>
  <si>
    <t>rs9278004</t>
  </si>
  <si>
    <t>rs10947452</t>
  </si>
  <si>
    <t>rs6457816</t>
  </si>
  <si>
    <t>rs12214364</t>
  </si>
  <si>
    <t>rs2529484</t>
  </si>
  <si>
    <t>rs13235840</t>
  </si>
  <si>
    <t>rs17621391</t>
  </si>
  <si>
    <t>rs1483796</t>
  </si>
  <si>
    <t>rs76602404</t>
  </si>
  <si>
    <t>rs57092155</t>
  </si>
  <si>
    <t>rs10253861</t>
  </si>
  <si>
    <t>rs11972285</t>
  </si>
  <si>
    <t>rs7821826</t>
  </si>
  <si>
    <t>rs1362910</t>
  </si>
  <si>
    <t>rs421151</t>
  </si>
  <si>
    <t>rs12678836</t>
  </si>
  <si>
    <t>rs72671494</t>
  </si>
  <si>
    <t>rs1999065</t>
  </si>
  <si>
    <t>rs9411437</t>
  </si>
  <si>
    <t>rs13301354</t>
  </si>
  <si>
    <t>rs28458909</t>
  </si>
  <si>
    <t>rs7875078</t>
  </si>
  <si>
    <t>rs2783992</t>
  </si>
  <si>
    <t>rs34864022</t>
  </si>
  <si>
    <t>Exposure</t>
    <phoneticPr fontId="18" type="noConversion"/>
  </si>
  <si>
    <t>rs6427178</t>
  </si>
  <si>
    <t>MVPA</t>
  </si>
  <si>
    <t>rs12357890</t>
  </si>
  <si>
    <t>rs568546</t>
  </si>
  <si>
    <t>rs1424751</t>
  </si>
  <si>
    <t>rs524859</t>
  </si>
  <si>
    <t>rs1625595</t>
  </si>
  <si>
    <t>rs385301</t>
  </si>
  <si>
    <t>rs9903845</t>
  </si>
  <si>
    <t>rs1160545</t>
  </si>
  <si>
    <t>rs35088367</t>
  </si>
  <si>
    <t>rs2668196</t>
  </si>
  <si>
    <t>rs336620</t>
  </si>
  <si>
    <t>rs7613360</t>
  </si>
  <si>
    <t>rs1691471</t>
  </si>
  <si>
    <t>rs2171141</t>
  </si>
  <si>
    <t>rs73130743</t>
  </si>
  <si>
    <t>rs11705775</t>
  </si>
  <si>
    <t>rs7624423</t>
  </si>
  <si>
    <t>rs4865512</t>
  </si>
  <si>
    <t>rs4546329</t>
  </si>
  <si>
    <t>rs13201721</t>
  </si>
  <si>
    <t>rs370935521</t>
  </si>
  <si>
    <t>90th survival percentile</t>
    <phoneticPr fontId="21" type="noConversion"/>
  </si>
  <si>
    <t>facial aging</t>
    <phoneticPr fontId="21" type="noConversion"/>
  </si>
  <si>
    <t>Frailty index</t>
    <phoneticPr fontId="21" type="noConversion"/>
  </si>
  <si>
    <t>Telomerase</t>
    <phoneticPr fontId="21" type="noConversion"/>
  </si>
  <si>
    <t>90th survival percentile</t>
  </si>
  <si>
    <t>facial aging</t>
  </si>
  <si>
    <t>Frailty index</t>
  </si>
  <si>
    <t>Telomerase</t>
  </si>
  <si>
    <t>LST</t>
    <phoneticPr fontId="18" type="noConversion"/>
  </si>
  <si>
    <t>MVPA</t>
    <phoneticPr fontId="18" type="noConversion"/>
  </si>
  <si>
    <t>MR egger</t>
    <phoneticPr fontId="18" type="noConversion"/>
  </si>
  <si>
    <t>beta</t>
    <phoneticPr fontId="18" type="noConversion"/>
  </si>
  <si>
    <t>se</t>
    <phoneticPr fontId="18" type="noConversion"/>
  </si>
  <si>
    <t>P</t>
    <phoneticPr fontId="18" type="noConversion"/>
  </si>
  <si>
    <t>Outcome</t>
    <phoneticPr fontId="18" type="noConversion"/>
  </si>
  <si>
    <t>Weighted median</t>
    <phoneticPr fontId="18" type="noConversion"/>
  </si>
  <si>
    <t>Weighted mode</t>
    <phoneticPr fontId="18" type="noConversion"/>
  </si>
  <si>
    <t>Simple mode</t>
    <phoneticPr fontId="18" type="noConversion"/>
  </si>
  <si>
    <t>R2</t>
    <phoneticPr fontId="18" type="noConversion"/>
  </si>
  <si>
    <t>BMI</t>
    <phoneticPr fontId="18" type="noConversion"/>
  </si>
  <si>
    <t>WHR</t>
    <phoneticPr fontId="18" type="noConversion"/>
  </si>
  <si>
    <t>Overweight</t>
    <phoneticPr fontId="18" type="noConversion"/>
  </si>
  <si>
    <t>Cigarettes per day</t>
    <phoneticPr fontId="18" type="noConversion"/>
  </si>
  <si>
    <t>Drinks per week</t>
    <phoneticPr fontId="18" type="noConversion"/>
  </si>
  <si>
    <t xml:space="preserve">    MR Egger </t>
    <phoneticPr fontId="18" type="noConversion"/>
  </si>
  <si>
    <t xml:space="preserve">Inverse variance weighted </t>
  </si>
  <si>
    <t xml:space="preserve"> Weighted mode </t>
    <phoneticPr fontId="18" type="noConversion"/>
  </si>
  <si>
    <t xml:space="preserve">  Simple mode</t>
  </si>
  <si>
    <t>Exposure</t>
  </si>
  <si>
    <t>BMI</t>
  </si>
  <si>
    <t>90th survival percentile</t>
    <phoneticPr fontId="18" type="noConversion"/>
  </si>
  <si>
    <t>mediating proportion</t>
    <phoneticPr fontId="18" type="noConversion"/>
  </si>
  <si>
    <t>beta0</t>
    <phoneticPr fontId="18" type="noConversion"/>
  </si>
  <si>
    <t>sebeta0</t>
    <phoneticPr fontId="18" type="noConversion"/>
  </si>
  <si>
    <t>beta1:the univariable MR estimated effect on exposure to mediator</t>
    <phoneticPr fontId="18" type="noConversion"/>
  </si>
  <si>
    <t>beta2: MVMR estimated effect on mediator to aging-related traits</t>
    <phoneticPr fontId="18" type="noConversion"/>
  </si>
  <si>
    <t>beta1</t>
    <phoneticPr fontId="18" type="noConversion"/>
  </si>
  <si>
    <t>sebeta1</t>
    <phoneticPr fontId="18" type="noConversion"/>
  </si>
  <si>
    <t>beta2</t>
    <phoneticPr fontId="18" type="noConversion"/>
  </si>
  <si>
    <t>sebeta2</t>
    <phoneticPr fontId="18" type="noConversion"/>
  </si>
  <si>
    <t>mediation effect beta</t>
    <phoneticPr fontId="18" type="noConversion"/>
  </si>
  <si>
    <t>mediation effect se</t>
    <phoneticPr fontId="18" type="noConversion"/>
  </si>
  <si>
    <t xml:space="preserve">P(mediation effect) </t>
    <phoneticPr fontId="18" type="noConversion"/>
  </si>
  <si>
    <t>Mediator</t>
    <phoneticPr fontId="18" type="noConversion"/>
  </si>
  <si>
    <t>Outcome</t>
  </si>
  <si>
    <t>Facial aging</t>
  </si>
  <si>
    <t>Cigarettes per day</t>
  </si>
  <si>
    <t>Telomerase length</t>
    <phoneticPr fontId="18" type="noConversion"/>
  </si>
  <si>
    <t>Facial aging</t>
    <phoneticPr fontId="18" type="noConversion"/>
  </si>
  <si>
    <t>Waist to hip ratio</t>
    <phoneticPr fontId="18" type="noConversion"/>
  </si>
  <si>
    <t>P(beta0)</t>
    <phoneticPr fontId="18" type="noConversion"/>
  </si>
  <si>
    <t>Mediator(as outcome)</t>
    <phoneticPr fontId="18" type="noConversion"/>
  </si>
  <si>
    <t>chr</t>
    <phoneticPr fontId="18" type="noConversion"/>
  </si>
  <si>
    <t>pos</t>
    <phoneticPr fontId="18" type="noConversion"/>
  </si>
  <si>
    <t>eaf</t>
    <phoneticPr fontId="18" type="noConversion"/>
  </si>
  <si>
    <t>effect allele</t>
    <phoneticPr fontId="18" type="noConversion"/>
  </si>
  <si>
    <t>other allele</t>
    <phoneticPr fontId="18" type="noConversion"/>
  </si>
  <si>
    <t>beta0:the univariable MR estimated effect on exposure to outcome</t>
    <phoneticPr fontId="18" type="noConversion"/>
  </si>
  <si>
    <t>Adjusted for</t>
  </si>
  <si>
    <t>β_lci95</t>
  </si>
  <si>
    <t>β_uci95</t>
  </si>
  <si>
    <t>WHR</t>
  </si>
  <si>
    <t>Drinks per week</t>
  </si>
  <si>
    <t>Overweight</t>
  </si>
  <si>
    <t>P-IVW</t>
    <phoneticPr fontId="18" type="noConversion"/>
  </si>
  <si>
    <t>P-intercept</t>
    <phoneticPr fontId="18" type="noConversion"/>
  </si>
  <si>
    <t>β</t>
    <phoneticPr fontId="18" type="noConversion"/>
  </si>
  <si>
    <t>Frailty index</t>
    <phoneticPr fontId="18" type="noConversion"/>
  </si>
  <si>
    <t>egger intercept</t>
    <phoneticPr fontId="18" type="noConversion"/>
  </si>
  <si>
    <t>MR PRESSO</t>
    <phoneticPr fontId="18" type="noConversion"/>
  </si>
  <si>
    <t>global test P</t>
    <phoneticPr fontId="18" type="noConversion"/>
  </si>
  <si>
    <t>Steiger test</t>
    <phoneticPr fontId="18" type="noConversion"/>
  </si>
  <si>
    <t>Cocharne Q</t>
    <phoneticPr fontId="18" type="noConversion"/>
  </si>
  <si>
    <t>Consortium/First author</t>
  </si>
  <si>
    <t>Participants</t>
  </si>
  <si>
    <t>Web source/Pubmed ID</t>
  </si>
  <si>
    <t>Moderate-to-vigorous intensity physical activity during leisure time</t>
  </si>
  <si>
    <t>Zhe W</t>
  </si>
  <si>
    <t>606,820 European participants</t>
  </si>
  <si>
    <t>Leisure screen time</t>
  </si>
  <si>
    <t>526,725 European participants</t>
  </si>
  <si>
    <t>Deelen J</t>
  </si>
  <si>
    <t>11,262 European ancestry cases, 25,483 European ancestry controls</t>
  </si>
  <si>
    <t>https://www.ebi.ac.uk/gwas/studies/GCST008598</t>
  </si>
  <si>
    <t>Roberts V</t>
  </si>
  <si>
    <t>European:8,630 reported looking older than their biological age, 103,300 reported looking about their age, and 312,062 reported looking younger than their biological age</t>
  </si>
  <si>
    <t>Telomere length</t>
  </si>
  <si>
    <t>UKB</t>
  </si>
  <si>
    <t>472,174 European participants</t>
  </si>
  <si>
    <t>https://gwas.mrcieu.ac.uk/datasets/ieu-b-4879/</t>
  </si>
  <si>
    <t>Atkins JL</t>
  </si>
  <si>
    <t>175,226 European participants</t>
  </si>
  <si>
    <t>https://www.ebi.ac.uk/gwas/studies/GCST90020053</t>
  </si>
  <si>
    <t>Body mass index</t>
  </si>
  <si>
    <t>Pulit SL</t>
  </si>
  <si>
    <t>484,680 European participants</t>
  </si>
  <si>
    <t>Waist-to-hip ratio</t>
  </si>
  <si>
    <t>485,486 European participants</t>
  </si>
  <si>
    <r>
      <t>O</t>
    </r>
    <r>
      <rPr>
        <sz val="11"/>
        <color rgb="FF000000"/>
        <rFont val="Times New Roman"/>
        <family val="1"/>
      </rPr>
      <t>verweight</t>
    </r>
  </si>
  <si>
    <t>Genetic Investigation of ANthropometric Traits (GIANT) Consortium</t>
  </si>
  <si>
    <r>
      <t>93,105</t>
    </r>
    <r>
      <rPr>
        <sz val="11"/>
        <color rgb="FF000000"/>
        <rFont val="Times New Roman"/>
        <family val="1"/>
      </rPr>
      <t xml:space="preserve"> European ancestry cases, </t>
    </r>
    <r>
      <rPr>
        <sz val="11"/>
        <color theme="1"/>
        <rFont val="Times New Roman"/>
        <family val="1"/>
      </rPr>
      <t>65,840</t>
    </r>
    <r>
      <rPr>
        <sz val="11"/>
        <color rgb="FF000000"/>
        <rFont val="Times New Roman"/>
        <family val="1"/>
      </rPr>
      <t xml:space="preserve"> European ancestry controls</t>
    </r>
    <r>
      <rPr>
        <sz val="11"/>
        <color theme="1"/>
        <rFont val="宋体"/>
        <family val="3"/>
        <charset val="134"/>
      </rPr>
      <t>；</t>
    </r>
  </si>
  <si>
    <t>https://portals.broadinstitute.org/collaboration/giant/index.php/GIANT_consortium_data_files</t>
  </si>
  <si>
    <t>GWAS and Sequencing Consortium of Alcohol and Nicotine use (GSCAN)</t>
  </si>
  <si>
    <r>
      <t>335,394</t>
    </r>
    <r>
      <rPr>
        <sz val="11"/>
        <color rgb="FF000000"/>
        <rFont val="Times New Roman"/>
        <family val="1"/>
      </rPr>
      <t xml:space="preserve"> European participants</t>
    </r>
  </si>
  <si>
    <t>https://conservancy.umn.edu/handle/11299/201564</t>
  </si>
  <si>
    <t>Cigarettes smoked per day</t>
  </si>
  <si>
    <t>337,334 European participants</t>
  </si>
  <si>
    <t>Characteristic(GWAS summary data)</t>
    <phoneticPr fontId="18" type="noConversion"/>
  </si>
  <si>
    <r>
      <t>Supplementary Table S1</t>
    </r>
    <r>
      <rPr>
        <sz val="12"/>
        <color rgb="FF000000"/>
        <rFont val="Times New Roman"/>
        <family val="1"/>
      </rPr>
      <t>. Information of GWAS summary data.</t>
    </r>
    <phoneticPr fontId="18" type="noConversion"/>
  </si>
  <si>
    <t>Model selection</t>
  </si>
  <si>
    <t>ΔELPD</t>
  </si>
  <si>
    <t>SE(ΔELPD)</t>
  </si>
  <si>
    <t>P</t>
  </si>
  <si>
    <t>Casual</t>
  </si>
  <si>
    <t>ELPD, expected log pointwise posterior density. LST, leisure screen time. MVPA, moderate-to-vigorous physical activity</t>
  </si>
  <si>
    <r>
      <t>Supplementary Table S2</t>
    </r>
    <r>
      <rPr>
        <sz val="11"/>
        <color rgb="FF000000"/>
        <rFont val="Times New Roman"/>
        <family val="1"/>
      </rPr>
      <t xml:space="preserve">. </t>
    </r>
    <r>
      <rPr>
        <sz val="11"/>
        <color theme="1"/>
        <rFont val="Times New Roman"/>
        <family val="1"/>
      </rPr>
      <t>MR-CAUSE analysis on the associations of LST and MVPA with aging-related traits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</si>
</sst>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0_ "/>
    <numFmt numFmtId="178" formatCode="0.00_);[Red]\(0.00\)"/>
  </numFmts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33" borderId="0" xfId="0" applyFont="1" applyFill="1">
      <alignment vertical="center"/>
    </xf>
    <xf numFmtId="0" fontId="20" fillId="35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20" fillId="34" borderId="0" xfId="0" applyFont="1" applyFill="1">
      <alignment vertical="center"/>
    </xf>
    <xf numFmtId="0" fontId="19" fillId="34" borderId="0" xfId="0" applyFont="1" applyFill="1">
      <alignment vertical="center"/>
    </xf>
    <xf numFmtId="176" fontId="19" fillId="34" borderId="0" xfId="0" applyNumberFormat="1" applyFont="1" applyFill="1" applyAlignment="1">
      <alignment horizontal="center" vertical="center"/>
    </xf>
    <xf numFmtId="0" fontId="19" fillId="34" borderId="0" xfId="0" applyFont="1" applyFill="1" applyAlignment="1">
      <alignment horizontal="left" vertical="center"/>
    </xf>
    <xf numFmtId="0" fontId="20" fillId="34" borderId="0" xfId="0" applyFont="1" applyFill="1" applyAlignment="1">
      <alignment horizontal="left" vertical="center"/>
    </xf>
    <xf numFmtId="11" fontId="19" fillId="34" borderId="0" xfId="0" applyNumberFormat="1" applyFont="1" applyFill="1" applyAlignment="1">
      <alignment horizontal="center" vertical="center"/>
    </xf>
    <xf numFmtId="177" fontId="19" fillId="34" borderId="0" xfId="0" applyNumberFormat="1" applyFont="1" applyFill="1" applyAlignment="1">
      <alignment horizontal="center" vertical="center"/>
    </xf>
    <xf numFmtId="0" fontId="19" fillId="35" borderId="0" xfId="0" applyFont="1" applyFill="1">
      <alignment vertical="center"/>
    </xf>
    <xf numFmtId="11" fontId="19" fillId="34" borderId="0" xfId="0" applyNumberFormat="1" applyFont="1" applyFill="1">
      <alignment vertical="center"/>
    </xf>
    <xf numFmtId="178" fontId="19" fillId="34" borderId="0" xfId="0" applyNumberFormat="1" applyFont="1" applyFill="1">
      <alignment vertical="center"/>
    </xf>
    <xf numFmtId="176" fontId="19" fillId="34" borderId="0" xfId="0" applyNumberFormat="1" applyFont="1" applyFill="1">
      <alignment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/>
    </xf>
    <xf numFmtId="0" fontId="22" fillId="36" borderId="10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0" fillId="35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20" fillId="35" borderId="0" xfId="0" applyFont="1" applyFill="1">
      <alignment vertical="center"/>
    </xf>
    <xf numFmtId="0" fontId="26" fillId="0" borderId="13" xfId="0" applyFont="1" applyBorder="1" applyAlignment="1">
      <alignment horizontal="left" vertical="center"/>
    </xf>
    <xf numFmtId="0" fontId="20" fillId="36" borderId="12" xfId="0" applyFont="1" applyFill="1" applyBorder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11" fontId="19" fillId="0" borderId="0" xfId="0" applyNumberFormat="1" applyFont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11" fontId="19" fillId="0" borderId="13" xfId="0" applyNumberFormat="1" applyFont="1" applyBorder="1" applyAlignment="1">
      <alignment horizontal="justify" vertical="center" wrapText="1"/>
    </xf>
    <xf numFmtId="0" fontId="19" fillId="0" borderId="14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70F3-E7DF-4D58-B820-E688720647D6}">
  <dimension ref="A1:D13"/>
  <sheetViews>
    <sheetView workbookViewId="0">
      <selection activeCell="A17" sqref="A1:XFD1048576"/>
    </sheetView>
  </sheetViews>
  <sheetFormatPr defaultRowHeight="14.1" x14ac:dyDescent="0.5"/>
  <cols>
    <col min="1" max="1" width="50.1484375" style="1" customWidth="1"/>
    <col min="2" max="2" width="63.3984375" style="1" customWidth="1"/>
    <col min="3" max="3" width="126.3984375" style="1" customWidth="1"/>
    <col min="4" max="4" width="77.5" style="1" customWidth="1"/>
    <col min="5" max="16384" width="8.796875" style="1"/>
  </cols>
  <sheetData>
    <row r="1" spans="1:4" ht="15.6" thickBot="1" x14ac:dyDescent="0.55000000000000004">
      <c r="A1" s="23" t="s">
        <v>292</v>
      </c>
      <c r="B1" s="23"/>
      <c r="C1" s="23"/>
      <c r="D1" s="23"/>
    </row>
    <row r="2" spans="1:4" ht="42" customHeight="1" thickBot="1" x14ac:dyDescent="0.55000000000000004">
      <c r="A2" s="22" t="s">
        <v>291</v>
      </c>
      <c r="B2" s="22" t="s">
        <v>257</v>
      </c>
      <c r="C2" s="22" t="s">
        <v>258</v>
      </c>
      <c r="D2" s="22" t="s">
        <v>259</v>
      </c>
    </row>
    <row r="3" spans="1:4" ht="19.5" customHeight="1" x14ac:dyDescent="0.5">
      <c r="A3" s="17" t="s">
        <v>260</v>
      </c>
      <c r="B3" s="17" t="s">
        <v>261</v>
      </c>
      <c r="C3" s="17" t="s">
        <v>262</v>
      </c>
      <c r="D3" s="17">
        <v>36071172</v>
      </c>
    </row>
    <row r="4" spans="1:4" ht="17.05" customHeight="1" x14ac:dyDescent="0.5">
      <c r="A4" s="17" t="s">
        <v>263</v>
      </c>
      <c r="B4" s="17" t="s">
        <v>261</v>
      </c>
      <c r="C4" s="17" t="s">
        <v>264</v>
      </c>
      <c r="D4" s="17">
        <v>36071172</v>
      </c>
    </row>
    <row r="5" spans="1:4" ht="17.5" customHeight="1" x14ac:dyDescent="0.5">
      <c r="A5" s="18" t="s">
        <v>188</v>
      </c>
      <c r="B5" s="17" t="s">
        <v>265</v>
      </c>
      <c r="C5" s="18" t="s">
        <v>266</v>
      </c>
      <c r="D5" s="17" t="s">
        <v>267</v>
      </c>
    </row>
    <row r="6" spans="1:4" x14ac:dyDescent="0.5">
      <c r="A6" s="18" t="s">
        <v>229</v>
      </c>
      <c r="B6" s="17" t="s">
        <v>268</v>
      </c>
      <c r="C6" s="18" t="s">
        <v>269</v>
      </c>
      <c r="D6" s="17">
        <v>32339537</v>
      </c>
    </row>
    <row r="7" spans="1:4" ht="16" customHeight="1" x14ac:dyDescent="0.5">
      <c r="A7" s="18" t="s">
        <v>270</v>
      </c>
      <c r="B7" s="17" t="s">
        <v>271</v>
      </c>
      <c r="C7" s="18" t="s">
        <v>272</v>
      </c>
      <c r="D7" s="17" t="s">
        <v>273</v>
      </c>
    </row>
    <row r="8" spans="1:4" ht="17.05" customHeight="1" x14ac:dyDescent="0.5">
      <c r="A8" s="18" t="s">
        <v>190</v>
      </c>
      <c r="B8" s="17" t="s">
        <v>274</v>
      </c>
      <c r="C8" s="18" t="s">
        <v>275</v>
      </c>
      <c r="D8" s="17" t="s">
        <v>276</v>
      </c>
    </row>
    <row r="9" spans="1:4" x14ac:dyDescent="0.5">
      <c r="A9" s="18" t="s">
        <v>277</v>
      </c>
      <c r="B9" s="17" t="s">
        <v>278</v>
      </c>
      <c r="C9" s="18" t="s">
        <v>279</v>
      </c>
      <c r="D9" s="17">
        <v>30239722</v>
      </c>
    </row>
    <row r="10" spans="1:4" ht="19" customHeight="1" x14ac:dyDescent="0.5">
      <c r="A10" s="17" t="s">
        <v>280</v>
      </c>
      <c r="B10" s="17" t="s">
        <v>278</v>
      </c>
      <c r="C10" s="17" t="s">
        <v>281</v>
      </c>
      <c r="D10" s="17">
        <v>30239722</v>
      </c>
    </row>
    <row r="11" spans="1:4" x14ac:dyDescent="0.5">
      <c r="A11" s="19" t="s">
        <v>282</v>
      </c>
      <c r="B11" s="18" t="s">
        <v>283</v>
      </c>
      <c r="C11" s="19" t="s">
        <v>284</v>
      </c>
      <c r="D11" s="18" t="s">
        <v>285</v>
      </c>
    </row>
    <row r="12" spans="1:4" x14ac:dyDescent="0.5">
      <c r="A12" s="19" t="s">
        <v>246</v>
      </c>
      <c r="B12" s="18" t="s">
        <v>286</v>
      </c>
      <c r="C12" s="19" t="s">
        <v>287</v>
      </c>
      <c r="D12" s="18" t="s">
        <v>288</v>
      </c>
    </row>
    <row r="13" spans="1:4" ht="22.5" customHeight="1" thickBot="1" x14ac:dyDescent="0.55000000000000004">
      <c r="A13" s="20" t="s">
        <v>289</v>
      </c>
      <c r="B13" s="21" t="s">
        <v>286</v>
      </c>
      <c r="C13" s="21" t="s">
        <v>290</v>
      </c>
      <c r="D13" s="20" t="s">
        <v>288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B404-E27A-41E9-B894-B3E2ED415AEC}">
  <dimension ref="A1:F11"/>
  <sheetViews>
    <sheetView workbookViewId="0">
      <selection sqref="A1:F11"/>
    </sheetView>
  </sheetViews>
  <sheetFormatPr defaultRowHeight="14.1" x14ac:dyDescent="0.5"/>
  <cols>
    <col min="1" max="1" width="11.84765625" customWidth="1"/>
    <col min="2" max="2" width="21.34765625" customWidth="1"/>
    <col min="3" max="3" width="15.8984375" customWidth="1"/>
    <col min="4" max="4" width="7.3984375" customWidth="1"/>
    <col min="5" max="5" width="14.84765625" customWidth="1"/>
    <col min="6" max="6" width="17.1484375" customWidth="1"/>
  </cols>
  <sheetData>
    <row r="1" spans="1:6" ht="14.4" thickBot="1" x14ac:dyDescent="0.55000000000000004">
      <c r="A1" s="27" t="s">
        <v>299</v>
      </c>
      <c r="B1" s="27"/>
      <c r="C1" s="27"/>
      <c r="D1" s="27"/>
      <c r="E1" s="27"/>
      <c r="F1" s="27"/>
    </row>
    <row r="2" spans="1:6" ht="14.4" thickBot="1" x14ac:dyDescent="0.55000000000000004">
      <c r="A2" s="28" t="s">
        <v>212</v>
      </c>
      <c r="B2" s="28" t="s">
        <v>228</v>
      </c>
      <c r="C2" s="28" t="s">
        <v>293</v>
      </c>
      <c r="D2" s="28" t="s">
        <v>294</v>
      </c>
      <c r="E2" s="28" t="s">
        <v>295</v>
      </c>
      <c r="F2" s="28" t="s">
        <v>296</v>
      </c>
    </row>
    <row r="3" spans="1:6" ht="27.55" customHeight="1" x14ac:dyDescent="0.5">
      <c r="A3" s="29" t="s">
        <v>6</v>
      </c>
      <c r="B3" s="30" t="s">
        <v>188</v>
      </c>
      <c r="C3" s="30" t="s">
        <v>297</v>
      </c>
      <c r="D3" s="30">
        <v>-0.73699999999999999</v>
      </c>
      <c r="E3" s="30">
        <v>1.101</v>
      </c>
      <c r="F3" s="30">
        <v>0.503</v>
      </c>
    </row>
    <row r="4" spans="1:6" x14ac:dyDescent="0.5">
      <c r="A4" s="31"/>
      <c r="B4" s="30" t="s">
        <v>229</v>
      </c>
      <c r="C4" s="30" t="s">
        <v>297</v>
      </c>
      <c r="D4" s="30">
        <v>-1.2509999999999999</v>
      </c>
      <c r="E4" s="30">
        <v>1.516</v>
      </c>
      <c r="F4" s="30">
        <v>0.40899999999999997</v>
      </c>
    </row>
    <row r="5" spans="1:6" x14ac:dyDescent="0.5">
      <c r="A5" s="31"/>
      <c r="B5" s="30" t="s">
        <v>190</v>
      </c>
      <c r="C5" s="30" t="s">
        <v>297</v>
      </c>
      <c r="D5" s="30">
        <v>-7.4889999999999999</v>
      </c>
      <c r="E5" s="30">
        <v>1.1639999999999999</v>
      </c>
      <c r="F5" s="32">
        <v>1.2299999999999999E-10</v>
      </c>
    </row>
    <row r="6" spans="1:6" ht="14.4" thickBot="1" x14ac:dyDescent="0.55000000000000004">
      <c r="A6" s="33"/>
      <c r="B6" s="34" t="s">
        <v>191</v>
      </c>
      <c r="C6" s="34" t="s">
        <v>297</v>
      </c>
      <c r="D6" s="34">
        <v>-3.9319999999999999</v>
      </c>
      <c r="E6" s="34">
        <v>1.446</v>
      </c>
      <c r="F6" s="35">
        <v>6.5500000000000003E-3</v>
      </c>
    </row>
    <row r="7" spans="1:6" ht="27" customHeight="1" x14ac:dyDescent="0.5">
      <c r="A7" s="29" t="s">
        <v>162</v>
      </c>
      <c r="B7" s="30" t="s">
        <v>188</v>
      </c>
      <c r="C7" s="30" t="s">
        <v>297</v>
      </c>
      <c r="D7" s="30">
        <v>-0.46100000000000002</v>
      </c>
      <c r="E7" s="30">
        <v>1.224</v>
      </c>
      <c r="F7" s="30">
        <v>0.70599999999999996</v>
      </c>
    </row>
    <row r="8" spans="1:6" x14ac:dyDescent="0.5">
      <c r="A8" s="31"/>
      <c r="B8" s="30" t="s">
        <v>229</v>
      </c>
      <c r="C8" s="30" t="s">
        <v>297</v>
      </c>
      <c r="D8" s="30">
        <v>-3.66</v>
      </c>
      <c r="E8" s="30">
        <v>1.8420000000000001</v>
      </c>
      <c r="F8" s="30">
        <v>4.7E-2</v>
      </c>
    </row>
    <row r="9" spans="1:6" x14ac:dyDescent="0.5">
      <c r="A9" s="31"/>
      <c r="B9" s="30" t="s">
        <v>190</v>
      </c>
      <c r="C9" s="30" t="s">
        <v>297</v>
      </c>
      <c r="D9" s="30">
        <v>-7.4859999999999998</v>
      </c>
      <c r="E9" s="30">
        <v>1.292</v>
      </c>
      <c r="F9" s="32">
        <v>6.8800000000000002E-9</v>
      </c>
    </row>
    <row r="10" spans="1:6" ht="14.4" thickBot="1" x14ac:dyDescent="0.55000000000000004">
      <c r="A10" s="33"/>
      <c r="B10" s="34" t="s">
        <v>191</v>
      </c>
      <c r="C10" s="34" t="s">
        <v>297</v>
      </c>
      <c r="D10" s="34">
        <v>-3.637</v>
      </c>
      <c r="E10" s="34">
        <v>2.0750000000000002</v>
      </c>
      <c r="F10" s="34">
        <v>7.9000000000000001E-2</v>
      </c>
    </row>
    <row r="11" spans="1:6" x14ac:dyDescent="0.5">
      <c r="A11" s="36" t="s">
        <v>298</v>
      </c>
      <c r="B11" s="36"/>
      <c r="C11" s="36"/>
      <c r="D11" s="36"/>
      <c r="E11" s="36"/>
      <c r="F11" s="36"/>
    </row>
  </sheetData>
  <mergeCells count="4">
    <mergeCell ref="A3:A6"/>
    <mergeCell ref="A7:A10"/>
    <mergeCell ref="A1:F1"/>
    <mergeCell ref="A11:F1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E8B8-152E-4E8D-995D-D520B46D0737}">
  <dimension ref="A1:L153"/>
  <sheetViews>
    <sheetView workbookViewId="0">
      <selection activeCell="A3" sqref="A3"/>
    </sheetView>
  </sheetViews>
  <sheetFormatPr defaultColWidth="8.6484375" defaultRowHeight="14.1" x14ac:dyDescent="0.5"/>
  <cols>
    <col min="1" max="1" width="9.84765625" style="1" customWidth="1"/>
    <col min="2" max="2" width="14.09765625" style="1" customWidth="1"/>
    <col min="3" max="3" width="8.6484375" style="1"/>
    <col min="4" max="4" width="16.75" style="1" customWidth="1"/>
    <col min="5" max="16384" width="8.6484375" style="1"/>
  </cols>
  <sheetData>
    <row r="1" spans="1:12" x14ac:dyDescent="0.5">
      <c r="A1" s="3" t="s">
        <v>160</v>
      </c>
      <c r="B1" s="3" t="s">
        <v>0</v>
      </c>
      <c r="C1" s="3" t="s">
        <v>236</v>
      </c>
      <c r="D1" s="3" t="s">
        <v>237</v>
      </c>
      <c r="E1" s="3" t="s">
        <v>239</v>
      </c>
      <c r="F1" s="3" t="s">
        <v>240</v>
      </c>
      <c r="G1" s="3" t="s">
        <v>238</v>
      </c>
      <c r="H1" s="3" t="s">
        <v>195</v>
      </c>
      <c r="I1" s="3" t="s">
        <v>196</v>
      </c>
      <c r="J1" s="3" t="s">
        <v>197</v>
      </c>
      <c r="K1" s="3" t="s">
        <v>1</v>
      </c>
      <c r="L1" s="3" t="s">
        <v>2</v>
      </c>
    </row>
    <row r="2" spans="1:12" x14ac:dyDescent="0.5">
      <c r="A2" s="1" t="s">
        <v>6</v>
      </c>
      <c r="B2" s="1" t="s">
        <v>3</v>
      </c>
      <c r="C2" s="1">
        <v>1</v>
      </c>
      <c r="D2" s="1">
        <v>107162248</v>
      </c>
      <c r="E2" s="1" t="s">
        <v>4</v>
      </c>
      <c r="F2" s="1" t="s">
        <v>5</v>
      </c>
      <c r="G2" s="1">
        <v>0.6048</v>
      </c>
      <c r="H2" s="1">
        <v>2.18E-2</v>
      </c>
      <c r="I2" s="1">
        <v>3.8E-3</v>
      </c>
      <c r="J2" s="2">
        <v>1.345E-8</v>
      </c>
      <c r="K2" s="2">
        <v>6.8082240137091896E-5</v>
      </c>
      <c r="L2" s="1">
        <v>32.9112211669689</v>
      </c>
    </row>
    <row r="3" spans="1:12" x14ac:dyDescent="0.5">
      <c r="A3" s="1" t="s">
        <v>6</v>
      </c>
      <c r="B3" s="1" t="s">
        <v>7</v>
      </c>
      <c r="C3" s="1">
        <v>1</v>
      </c>
      <c r="D3" s="1">
        <v>112280990</v>
      </c>
      <c r="E3" s="1" t="s">
        <v>8</v>
      </c>
      <c r="F3" s="1" t="s">
        <v>5</v>
      </c>
      <c r="G3" s="1">
        <v>0.60070000000000001</v>
      </c>
      <c r="H3" s="1">
        <v>-2.5899999999999999E-2</v>
      </c>
      <c r="I3" s="1">
        <v>3.8999999999999998E-3</v>
      </c>
      <c r="J3" s="2">
        <v>3.2909999999999999E-11</v>
      </c>
      <c r="K3" s="2">
        <v>9.3865979095093097E-5</v>
      </c>
      <c r="L3" s="1">
        <v>44.103033815178499</v>
      </c>
    </row>
    <row r="4" spans="1:12" x14ac:dyDescent="0.5">
      <c r="A4" s="1" t="s">
        <v>6</v>
      </c>
      <c r="B4" s="1" t="s">
        <v>9</v>
      </c>
      <c r="C4" s="1">
        <v>1</v>
      </c>
      <c r="D4" s="1">
        <v>156049877</v>
      </c>
      <c r="E4" s="1" t="s">
        <v>4</v>
      </c>
      <c r="F4" s="1" t="s">
        <v>10</v>
      </c>
      <c r="G4" s="1">
        <v>0.1361</v>
      </c>
      <c r="H4" s="1">
        <v>3.1E-2</v>
      </c>
      <c r="I4" s="1">
        <v>5.7000000000000002E-3</v>
      </c>
      <c r="J4" s="2">
        <v>4.3649999999999997E-8</v>
      </c>
      <c r="K4" s="2">
        <v>6.2954242496260899E-5</v>
      </c>
      <c r="L4" s="1">
        <v>29.578205877986299</v>
      </c>
    </row>
    <row r="5" spans="1:12" x14ac:dyDescent="0.5">
      <c r="A5" s="1" t="s">
        <v>6</v>
      </c>
      <c r="B5" s="1" t="s">
        <v>11</v>
      </c>
      <c r="C5" s="1">
        <v>1</v>
      </c>
      <c r="D5" s="1">
        <v>171516863</v>
      </c>
      <c r="E5" s="1" t="s">
        <v>8</v>
      </c>
      <c r="F5" s="1" t="s">
        <v>5</v>
      </c>
      <c r="G5" s="1">
        <v>0.90820000000000001</v>
      </c>
      <c r="H5" s="1">
        <v>-4.1099999999999998E-2</v>
      </c>
      <c r="I5" s="1">
        <v>6.6E-3</v>
      </c>
      <c r="J5" s="2">
        <v>6.2680000000000005E-10</v>
      </c>
      <c r="K5" s="2">
        <v>8.2535083401923898E-5</v>
      </c>
      <c r="L5" s="1">
        <v>38.778760536042697</v>
      </c>
    </row>
    <row r="6" spans="1:12" x14ac:dyDescent="0.5">
      <c r="A6" s="1" t="s">
        <v>6</v>
      </c>
      <c r="B6" s="1" t="s">
        <v>12</v>
      </c>
      <c r="C6" s="1">
        <v>1</v>
      </c>
      <c r="D6" s="1">
        <v>171805284</v>
      </c>
      <c r="E6" s="1" t="s">
        <v>8</v>
      </c>
      <c r="F6" s="1" t="s">
        <v>5</v>
      </c>
      <c r="G6" s="1">
        <v>0.48</v>
      </c>
      <c r="H6" s="1">
        <v>-2.1700000000000001E-2</v>
      </c>
      <c r="I6" s="1">
        <v>3.5000000000000001E-3</v>
      </c>
      <c r="J6" s="2">
        <v>5.2730000000000003E-10</v>
      </c>
      <c r="K6" s="2">
        <v>7.3023006578301497E-5</v>
      </c>
      <c r="L6" s="1">
        <v>38.439853943321303</v>
      </c>
    </row>
    <row r="7" spans="1:12" x14ac:dyDescent="0.5">
      <c r="A7" s="1" t="s">
        <v>6</v>
      </c>
      <c r="B7" s="1" t="s">
        <v>13</v>
      </c>
      <c r="C7" s="1">
        <v>1</v>
      </c>
      <c r="D7" s="1">
        <v>1863026</v>
      </c>
      <c r="E7" s="1" t="s">
        <v>8</v>
      </c>
      <c r="F7" s="1" t="s">
        <v>5</v>
      </c>
      <c r="G7" s="1">
        <v>0.4556</v>
      </c>
      <c r="H7" s="1">
        <v>-2.2200000000000001E-2</v>
      </c>
      <c r="I7" s="1">
        <v>4.0000000000000001E-3</v>
      </c>
      <c r="J7" s="2">
        <v>4.3469999999999998E-8</v>
      </c>
      <c r="K7" s="2">
        <v>6.9580481426340099E-5</v>
      </c>
      <c r="L7" s="1">
        <v>30.802360829353599</v>
      </c>
    </row>
    <row r="8" spans="1:12" x14ac:dyDescent="0.5">
      <c r="A8" s="1" t="s">
        <v>6</v>
      </c>
      <c r="B8" s="1" t="s">
        <v>14</v>
      </c>
      <c r="C8" s="1">
        <v>1</v>
      </c>
      <c r="D8" s="1">
        <v>209762875</v>
      </c>
      <c r="E8" s="1" t="s">
        <v>8</v>
      </c>
      <c r="F8" s="1" t="s">
        <v>5</v>
      </c>
      <c r="G8" s="1">
        <v>0.73440000000000005</v>
      </c>
      <c r="H8" s="1">
        <v>2.1899999999999999E-2</v>
      </c>
      <c r="I8" s="1">
        <v>3.8999999999999998E-3</v>
      </c>
      <c r="J8" s="2">
        <v>2.2300000000000001E-8</v>
      </c>
      <c r="K8" s="2">
        <v>5.9902644544946397E-5</v>
      </c>
      <c r="L8" s="1">
        <v>31.532424566232098</v>
      </c>
    </row>
    <row r="9" spans="1:12" x14ac:dyDescent="0.5">
      <c r="A9" s="1" t="s">
        <v>6</v>
      </c>
      <c r="B9" s="1" t="s">
        <v>15</v>
      </c>
      <c r="C9" s="1">
        <v>1</v>
      </c>
      <c r="D9" s="1">
        <v>243920895</v>
      </c>
      <c r="E9" s="1" t="s">
        <v>8</v>
      </c>
      <c r="F9" s="1" t="s">
        <v>5</v>
      </c>
      <c r="G9" s="1">
        <v>0.81340000000000001</v>
      </c>
      <c r="H9" s="1">
        <v>2.7400000000000001E-2</v>
      </c>
      <c r="I9" s="1">
        <v>4.8999999999999998E-3</v>
      </c>
      <c r="J9" s="2">
        <v>2.2989999999999999E-8</v>
      </c>
      <c r="K9" s="2">
        <v>6.6551635001637298E-5</v>
      </c>
      <c r="L9" s="1">
        <v>31.268504955343101</v>
      </c>
    </row>
    <row r="10" spans="1:12" x14ac:dyDescent="0.5">
      <c r="A10" s="1" t="s">
        <v>6</v>
      </c>
      <c r="B10" s="1" t="s">
        <v>16</v>
      </c>
      <c r="C10" s="1">
        <v>1</v>
      </c>
      <c r="D10" s="1">
        <v>3079885</v>
      </c>
      <c r="E10" s="1" t="s">
        <v>10</v>
      </c>
      <c r="F10" s="1" t="s">
        <v>5</v>
      </c>
      <c r="G10" s="1">
        <v>0.5544</v>
      </c>
      <c r="H10" s="1">
        <v>2.1600000000000001E-2</v>
      </c>
      <c r="I10" s="1">
        <v>3.8999999999999998E-3</v>
      </c>
      <c r="J10" s="2">
        <v>2.7520000000000001E-8</v>
      </c>
      <c r="K10" s="2">
        <v>6.5287283884638697E-5</v>
      </c>
      <c r="L10" s="1">
        <v>30.674425629924599</v>
      </c>
    </row>
    <row r="11" spans="1:12" x14ac:dyDescent="0.5">
      <c r="A11" s="1" t="s">
        <v>6</v>
      </c>
      <c r="B11" s="1" t="s">
        <v>17</v>
      </c>
      <c r="C11" s="1">
        <v>1</v>
      </c>
      <c r="D11" s="1">
        <v>44134077</v>
      </c>
      <c r="E11" s="1" t="s">
        <v>4</v>
      </c>
      <c r="F11" s="1" t="s">
        <v>10</v>
      </c>
      <c r="G11" s="1">
        <v>0.66900000000000004</v>
      </c>
      <c r="H11" s="1">
        <v>3.3099999999999997E-2</v>
      </c>
      <c r="I11" s="1">
        <v>4.1000000000000003E-3</v>
      </c>
      <c r="J11" s="2">
        <v>3.664E-16</v>
      </c>
      <c r="K11" s="1">
        <v>1.3870965671331799E-4</v>
      </c>
      <c r="L11" s="1">
        <v>65.175808205496097</v>
      </c>
    </row>
    <row r="12" spans="1:12" x14ac:dyDescent="0.5">
      <c r="A12" s="1" t="s">
        <v>6</v>
      </c>
      <c r="B12" s="1" t="s">
        <v>18</v>
      </c>
      <c r="C12" s="1">
        <v>1</v>
      </c>
      <c r="D12" s="1">
        <v>44405563</v>
      </c>
      <c r="E12" s="1" t="s">
        <v>4</v>
      </c>
      <c r="F12" s="1" t="s">
        <v>10</v>
      </c>
      <c r="G12" s="1">
        <v>0.16750000000000001</v>
      </c>
      <c r="H12" s="1">
        <v>2.8799999999999999E-2</v>
      </c>
      <c r="I12" s="1">
        <v>5.1000000000000004E-3</v>
      </c>
      <c r="J12" s="2">
        <v>1.88E-8</v>
      </c>
      <c r="K12" s="2">
        <v>6.7872494890175501E-5</v>
      </c>
      <c r="L12" s="1">
        <v>31.8891376021976</v>
      </c>
    </row>
    <row r="13" spans="1:12" x14ac:dyDescent="0.5">
      <c r="A13" s="1" t="s">
        <v>6</v>
      </c>
      <c r="B13" s="1" t="s">
        <v>19</v>
      </c>
      <c r="C13" s="1">
        <v>1</v>
      </c>
      <c r="D13" s="1">
        <v>61106174</v>
      </c>
      <c r="E13" s="1" t="s">
        <v>8</v>
      </c>
      <c r="F13" s="1" t="s">
        <v>10</v>
      </c>
      <c r="G13" s="1">
        <v>0.55469999999999997</v>
      </c>
      <c r="H13" s="1">
        <v>2.4299999999999999E-2</v>
      </c>
      <c r="I13" s="1">
        <v>3.8999999999999998E-3</v>
      </c>
      <c r="J13" s="2">
        <v>4.9420000000000001E-10</v>
      </c>
      <c r="K13" s="2">
        <v>8.2627785740824395E-5</v>
      </c>
      <c r="L13" s="1">
        <v>38.822319937873303</v>
      </c>
    </row>
    <row r="14" spans="1:12" x14ac:dyDescent="0.5">
      <c r="A14" s="1" t="s">
        <v>6</v>
      </c>
      <c r="B14" s="1" t="s">
        <v>20</v>
      </c>
      <c r="C14" s="1">
        <v>1</v>
      </c>
      <c r="D14" s="1">
        <v>68359482</v>
      </c>
      <c r="E14" s="1" t="s">
        <v>8</v>
      </c>
      <c r="F14" s="1" t="s">
        <v>5</v>
      </c>
      <c r="G14" s="1">
        <v>0.33119999999999999</v>
      </c>
      <c r="H14" s="1">
        <v>-2.2599999999999999E-2</v>
      </c>
      <c r="I14" s="1">
        <v>4.1000000000000003E-3</v>
      </c>
      <c r="J14" s="2">
        <v>2.655E-8</v>
      </c>
      <c r="K14" s="2">
        <v>6.4669536182137603E-5</v>
      </c>
      <c r="L14" s="1">
        <v>30.384165715025599</v>
      </c>
    </row>
    <row r="15" spans="1:12" x14ac:dyDescent="0.5">
      <c r="A15" s="1" t="s">
        <v>6</v>
      </c>
      <c r="B15" s="1" t="s">
        <v>21</v>
      </c>
      <c r="C15" s="1">
        <v>1</v>
      </c>
      <c r="D15" s="1">
        <v>77967507</v>
      </c>
      <c r="E15" s="1" t="s">
        <v>8</v>
      </c>
      <c r="F15" s="1" t="s">
        <v>4</v>
      </c>
      <c r="G15" s="1">
        <v>0.12230000000000001</v>
      </c>
      <c r="H15" s="1">
        <v>3.73E-2</v>
      </c>
      <c r="I15" s="1">
        <v>5.7999999999999996E-3</v>
      </c>
      <c r="J15" s="2">
        <v>1.8089999999999999E-10</v>
      </c>
      <c r="K15" s="2">
        <v>8.8024205571485097E-5</v>
      </c>
      <c r="L15" s="1">
        <v>41.358028454521403</v>
      </c>
    </row>
    <row r="16" spans="1:12" x14ac:dyDescent="0.5">
      <c r="A16" s="1" t="s">
        <v>6</v>
      </c>
      <c r="B16" s="1" t="s">
        <v>22</v>
      </c>
      <c r="C16" s="1">
        <v>1</v>
      </c>
      <c r="D16" s="1">
        <v>98342685</v>
      </c>
      <c r="E16" s="1" t="s">
        <v>8</v>
      </c>
      <c r="F16" s="1" t="s">
        <v>10</v>
      </c>
      <c r="G16" s="1">
        <v>0.21579999999999999</v>
      </c>
      <c r="H16" s="1">
        <v>2.81E-2</v>
      </c>
      <c r="I16" s="1">
        <v>4.1999999999999997E-3</v>
      </c>
      <c r="J16" s="2">
        <v>2.4090000000000001E-11</v>
      </c>
      <c r="K16" s="2">
        <v>8.5032705855658897E-5</v>
      </c>
      <c r="L16" s="1">
        <v>44.7623015754547</v>
      </c>
    </row>
    <row r="17" spans="1:12" x14ac:dyDescent="0.5">
      <c r="A17" s="1" t="s">
        <v>6</v>
      </c>
      <c r="B17" s="1" t="s">
        <v>23</v>
      </c>
      <c r="C17" s="1">
        <v>10</v>
      </c>
      <c r="D17" s="1">
        <v>103735978</v>
      </c>
      <c r="E17" s="1" t="s">
        <v>8</v>
      </c>
      <c r="F17" s="1" t="s">
        <v>4</v>
      </c>
      <c r="G17" s="1">
        <v>0.38729999999999998</v>
      </c>
      <c r="H17" s="1">
        <v>-2.1700000000000001E-2</v>
      </c>
      <c r="I17" s="1">
        <v>3.8999999999999998E-3</v>
      </c>
      <c r="J17" s="2">
        <v>3.5590000000000003E-8</v>
      </c>
      <c r="K17" s="2">
        <v>6.6017507084691906E-5</v>
      </c>
      <c r="L17" s="1">
        <v>30.959105300121401</v>
      </c>
    </row>
    <row r="18" spans="1:12" x14ac:dyDescent="0.5">
      <c r="A18" s="1" t="s">
        <v>6</v>
      </c>
      <c r="B18" s="1" t="s">
        <v>24</v>
      </c>
      <c r="C18" s="1">
        <v>10</v>
      </c>
      <c r="D18" s="1">
        <v>125409953</v>
      </c>
      <c r="E18" s="1" t="s">
        <v>4</v>
      </c>
      <c r="F18" s="1" t="s">
        <v>10</v>
      </c>
      <c r="G18" s="1">
        <v>0.1923</v>
      </c>
      <c r="H18" s="1">
        <v>2.69E-2</v>
      </c>
      <c r="I18" s="1">
        <v>4.4000000000000003E-3</v>
      </c>
      <c r="J18" s="2">
        <v>1.148E-9</v>
      </c>
      <c r="K18" s="2">
        <v>7.1121848514016698E-5</v>
      </c>
      <c r="L18" s="1">
        <v>37.376407332962501</v>
      </c>
    </row>
    <row r="19" spans="1:12" x14ac:dyDescent="0.5">
      <c r="A19" s="1" t="s">
        <v>6</v>
      </c>
      <c r="B19" s="1" t="s">
        <v>25</v>
      </c>
      <c r="C19" s="1">
        <v>10</v>
      </c>
      <c r="D19" s="1">
        <v>125680419</v>
      </c>
      <c r="E19" s="1" t="s">
        <v>10</v>
      </c>
      <c r="F19" s="1" t="s">
        <v>5</v>
      </c>
      <c r="G19" s="1">
        <v>0.34389999999999998</v>
      </c>
      <c r="H19" s="1">
        <v>2.3E-2</v>
      </c>
      <c r="I19" s="1">
        <v>4.1000000000000003E-3</v>
      </c>
      <c r="J19" s="2">
        <v>2.5300000000000002E-8</v>
      </c>
      <c r="K19" s="2">
        <v>6.7105227532236205E-5</v>
      </c>
      <c r="L19" s="1">
        <v>31.469229254660601</v>
      </c>
    </row>
    <row r="20" spans="1:12" x14ac:dyDescent="0.5">
      <c r="A20" s="1" t="s">
        <v>6</v>
      </c>
      <c r="B20" s="1" t="s">
        <v>26</v>
      </c>
      <c r="C20" s="1">
        <v>10</v>
      </c>
      <c r="D20" s="1">
        <v>126715154</v>
      </c>
      <c r="E20" s="1" t="s">
        <v>8</v>
      </c>
      <c r="F20" s="1" t="s">
        <v>5</v>
      </c>
      <c r="G20" s="1">
        <v>0.60050000000000003</v>
      </c>
      <c r="H20" s="1">
        <v>-2.0799999999999999E-2</v>
      </c>
      <c r="I20" s="1">
        <v>3.5999999999999999E-3</v>
      </c>
      <c r="J20" s="2">
        <v>8.3769999999999995E-9</v>
      </c>
      <c r="K20" s="2">
        <v>6.4271148184809497E-5</v>
      </c>
      <c r="L20" s="1">
        <v>33.3825874988243</v>
      </c>
    </row>
    <row r="21" spans="1:12" x14ac:dyDescent="0.5">
      <c r="A21" s="1" t="s">
        <v>6</v>
      </c>
      <c r="B21" s="1" t="s">
        <v>27</v>
      </c>
      <c r="C21" s="1">
        <v>10</v>
      </c>
      <c r="D21" s="1">
        <v>21827796</v>
      </c>
      <c r="E21" s="1" t="s">
        <v>8</v>
      </c>
      <c r="F21" s="1" t="s">
        <v>5</v>
      </c>
      <c r="G21" s="1">
        <v>0.34089999999999998</v>
      </c>
      <c r="H21" s="1">
        <v>3.8399999999999997E-2</v>
      </c>
      <c r="I21" s="1">
        <v>4.1000000000000003E-3</v>
      </c>
      <c r="J21" s="2">
        <v>2.3910000000000001E-21</v>
      </c>
      <c r="K21" s="1">
        <v>1.87029899593954E-4</v>
      </c>
      <c r="L21" s="1">
        <v>87.718840623350502</v>
      </c>
    </row>
    <row r="22" spans="1:12" x14ac:dyDescent="0.5">
      <c r="A22" s="1" t="s">
        <v>6</v>
      </c>
      <c r="B22" s="1" t="s">
        <v>28</v>
      </c>
      <c r="C22" s="1">
        <v>10</v>
      </c>
      <c r="D22" s="1">
        <v>63587683</v>
      </c>
      <c r="E22" s="1" t="s">
        <v>8</v>
      </c>
      <c r="F22" s="1" t="s">
        <v>5</v>
      </c>
      <c r="G22" s="1">
        <v>0.58640000000000003</v>
      </c>
      <c r="H22" s="1">
        <v>1.9599999999999999E-2</v>
      </c>
      <c r="I22" s="1">
        <v>3.5000000000000001E-3</v>
      </c>
      <c r="J22" s="2">
        <v>2.852E-8</v>
      </c>
      <c r="K22" s="2">
        <v>5.9673959448652203E-5</v>
      </c>
      <c r="L22" s="1">
        <v>31.3598806449587</v>
      </c>
    </row>
    <row r="23" spans="1:12" x14ac:dyDescent="0.5">
      <c r="A23" s="1" t="s">
        <v>6</v>
      </c>
      <c r="B23" s="1" t="s">
        <v>29</v>
      </c>
      <c r="C23" s="1">
        <v>10</v>
      </c>
      <c r="D23" s="1">
        <v>66407019</v>
      </c>
      <c r="E23" s="1" t="s">
        <v>4</v>
      </c>
      <c r="F23" s="1" t="s">
        <v>10</v>
      </c>
      <c r="G23" s="1">
        <v>0.79810000000000003</v>
      </c>
      <c r="H23" s="1">
        <v>3.1399999999999997E-2</v>
      </c>
      <c r="I23" s="1">
        <v>4.7999999999999996E-3</v>
      </c>
      <c r="J23" s="2">
        <v>6.1829999999999995E-11</v>
      </c>
      <c r="K23" s="2">
        <v>9.1250389963163495E-5</v>
      </c>
      <c r="L23" s="1">
        <v>42.793220260343098</v>
      </c>
    </row>
    <row r="24" spans="1:12" x14ac:dyDescent="0.5">
      <c r="A24" s="1" t="s">
        <v>6</v>
      </c>
      <c r="B24" s="1" t="s">
        <v>30</v>
      </c>
      <c r="C24" s="1">
        <v>11</v>
      </c>
      <c r="D24" s="1">
        <v>65990439</v>
      </c>
      <c r="E24" s="1" t="s">
        <v>4</v>
      </c>
      <c r="F24" s="1" t="s">
        <v>10</v>
      </c>
      <c r="G24" s="1">
        <v>0.1633</v>
      </c>
      <c r="H24" s="1">
        <v>3.5999999999999997E-2</v>
      </c>
      <c r="I24" s="1">
        <v>5.1999999999999998E-3</v>
      </c>
      <c r="J24" s="2">
        <v>3.9709999999999999E-12</v>
      </c>
      <c r="K24" s="1">
        <v>1.02200134207702E-4</v>
      </c>
      <c r="L24" s="1">
        <v>47.92878966168</v>
      </c>
    </row>
    <row r="25" spans="1:12" x14ac:dyDescent="0.5">
      <c r="A25" s="1" t="s">
        <v>6</v>
      </c>
      <c r="B25" s="1" t="s">
        <v>31</v>
      </c>
      <c r="C25" s="1">
        <v>11</v>
      </c>
      <c r="D25" s="1">
        <v>66631892</v>
      </c>
      <c r="E25" s="1" t="s">
        <v>8</v>
      </c>
      <c r="F25" s="1" t="s">
        <v>5</v>
      </c>
      <c r="G25" s="1">
        <v>0.2702</v>
      </c>
      <c r="H25" s="1">
        <v>2.4500000000000001E-2</v>
      </c>
      <c r="I25" s="1">
        <v>4.3E-3</v>
      </c>
      <c r="J25" s="2">
        <v>1.637E-8</v>
      </c>
      <c r="K25" s="2">
        <v>6.9224962885818903E-5</v>
      </c>
      <c r="L25" s="1">
        <v>32.463355320911198</v>
      </c>
    </row>
    <row r="26" spans="1:12" x14ac:dyDescent="0.5">
      <c r="A26" s="1" t="s">
        <v>6</v>
      </c>
      <c r="B26" s="1" t="s">
        <v>32</v>
      </c>
      <c r="C26" s="1">
        <v>11</v>
      </c>
      <c r="D26" s="1">
        <v>71416091</v>
      </c>
      <c r="E26" s="1" t="s">
        <v>8</v>
      </c>
      <c r="F26" s="1" t="s">
        <v>5</v>
      </c>
      <c r="G26" s="1">
        <v>0.34360000000000002</v>
      </c>
      <c r="H26" s="1">
        <v>-2.41E-2</v>
      </c>
      <c r="I26" s="1">
        <v>3.8999999999999998E-3</v>
      </c>
      <c r="J26" s="2">
        <v>6.9099999999999999E-10</v>
      </c>
      <c r="K26" s="2">
        <v>7.4560426611394598E-5</v>
      </c>
      <c r="L26" s="1">
        <v>38.1859126694739</v>
      </c>
    </row>
    <row r="27" spans="1:12" x14ac:dyDescent="0.5">
      <c r="A27" s="1" t="s">
        <v>6</v>
      </c>
      <c r="B27" s="1" t="s">
        <v>33</v>
      </c>
      <c r="C27" s="1">
        <v>11</v>
      </c>
      <c r="D27" s="1">
        <v>88575965</v>
      </c>
      <c r="E27" s="1" t="s">
        <v>4</v>
      </c>
      <c r="F27" s="1" t="s">
        <v>5</v>
      </c>
      <c r="G27" s="1">
        <v>0.44390000000000002</v>
      </c>
      <c r="H27" s="1">
        <v>2.4500000000000001E-2</v>
      </c>
      <c r="I27" s="1">
        <v>4.0000000000000001E-3</v>
      </c>
      <c r="J27" s="2">
        <v>1.5110000000000001E-9</v>
      </c>
      <c r="K27" s="2">
        <v>8.4743630047924096E-5</v>
      </c>
      <c r="L27" s="1">
        <v>37.515455498375701</v>
      </c>
    </row>
    <row r="28" spans="1:12" x14ac:dyDescent="0.5">
      <c r="A28" s="1" t="s">
        <v>6</v>
      </c>
      <c r="B28" s="1" t="s">
        <v>34</v>
      </c>
      <c r="C28" s="1">
        <v>11</v>
      </c>
      <c r="D28" s="1">
        <v>95656362</v>
      </c>
      <c r="E28" s="1" t="s">
        <v>8</v>
      </c>
      <c r="F28" s="1" t="s">
        <v>5</v>
      </c>
      <c r="G28" s="1">
        <v>0.39150000000000001</v>
      </c>
      <c r="H28" s="1">
        <v>-2.23E-2</v>
      </c>
      <c r="I28" s="1">
        <v>3.8999999999999998E-3</v>
      </c>
      <c r="J28" s="2">
        <v>9.7979999999999995E-9</v>
      </c>
      <c r="K28" s="2">
        <v>6.7972179658946702E-5</v>
      </c>
      <c r="L28" s="1">
        <v>32.694801587491</v>
      </c>
    </row>
    <row r="29" spans="1:12" x14ac:dyDescent="0.5">
      <c r="A29" s="1" t="s">
        <v>6</v>
      </c>
      <c r="B29" s="1" t="s">
        <v>35</v>
      </c>
      <c r="C29" s="1">
        <v>12</v>
      </c>
      <c r="D29" s="1">
        <v>109883577</v>
      </c>
      <c r="E29" s="1" t="s">
        <v>4</v>
      </c>
      <c r="F29" s="1" t="s">
        <v>10</v>
      </c>
      <c r="G29" s="1">
        <v>0.31309999999999999</v>
      </c>
      <c r="H29" s="1">
        <v>2.7099999999999999E-2</v>
      </c>
      <c r="I29" s="1">
        <v>3.7000000000000002E-3</v>
      </c>
      <c r="J29" s="2">
        <v>4.4620000000000001E-13</v>
      </c>
      <c r="K29" s="1">
        <v>1.02076634822021E-4</v>
      </c>
      <c r="L29" s="1">
        <v>53.645522633777901</v>
      </c>
    </row>
    <row r="30" spans="1:12" x14ac:dyDescent="0.5">
      <c r="A30" s="1" t="s">
        <v>6</v>
      </c>
      <c r="B30" s="1" t="s">
        <v>36</v>
      </c>
      <c r="C30" s="1">
        <v>12</v>
      </c>
      <c r="D30" s="1">
        <v>117522917</v>
      </c>
      <c r="E30" s="1" t="s">
        <v>8</v>
      </c>
      <c r="F30" s="1" t="s">
        <v>5</v>
      </c>
      <c r="G30" s="1">
        <v>0.14699999999999999</v>
      </c>
      <c r="H30" s="1">
        <v>-3.0800000000000001E-2</v>
      </c>
      <c r="I30" s="1">
        <v>5.4000000000000003E-3</v>
      </c>
      <c r="J30" s="2">
        <v>1.3459999999999999E-8</v>
      </c>
      <c r="K30" s="2">
        <v>6.9371538092310507E-5</v>
      </c>
      <c r="L30" s="1">
        <v>32.532097186941698</v>
      </c>
    </row>
    <row r="31" spans="1:12" x14ac:dyDescent="0.5">
      <c r="A31" s="1" t="s">
        <v>6</v>
      </c>
      <c r="B31" s="1" t="s">
        <v>37</v>
      </c>
      <c r="C31" s="1">
        <v>12</v>
      </c>
      <c r="D31" s="1">
        <v>123501972</v>
      </c>
      <c r="E31" s="1" t="s">
        <v>4</v>
      </c>
      <c r="F31" s="1" t="s">
        <v>10</v>
      </c>
      <c r="G31" s="1">
        <v>0.28599999999999998</v>
      </c>
      <c r="H31" s="1">
        <v>-2.3599999999999999E-2</v>
      </c>
      <c r="I31" s="1">
        <v>3.8999999999999998E-3</v>
      </c>
      <c r="J31" s="2">
        <v>1.3669999999999999E-9</v>
      </c>
      <c r="K31" s="2">
        <v>7.0005871488571607E-5</v>
      </c>
      <c r="L31" s="1">
        <v>36.617874442622998</v>
      </c>
    </row>
    <row r="32" spans="1:12" x14ac:dyDescent="0.5">
      <c r="A32" s="1" t="s">
        <v>6</v>
      </c>
      <c r="B32" s="1" t="s">
        <v>38</v>
      </c>
      <c r="C32" s="1">
        <v>12</v>
      </c>
      <c r="D32" s="1">
        <v>13415288</v>
      </c>
      <c r="E32" s="1" t="s">
        <v>4</v>
      </c>
      <c r="F32" s="1" t="s">
        <v>10</v>
      </c>
      <c r="G32" s="1">
        <v>0.89229999999999998</v>
      </c>
      <c r="H32" s="1">
        <v>-3.85E-2</v>
      </c>
      <c r="I32" s="1">
        <v>6.1999999999999998E-3</v>
      </c>
      <c r="J32" s="2">
        <v>5.882E-10</v>
      </c>
      <c r="K32" s="2">
        <v>8.2224247591843706E-5</v>
      </c>
      <c r="L32" s="1">
        <v>38.559929190427397</v>
      </c>
    </row>
    <row r="33" spans="1:12" x14ac:dyDescent="0.5">
      <c r="A33" s="1" t="s">
        <v>6</v>
      </c>
      <c r="B33" s="1" t="s">
        <v>39</v>
      </c>
      <c r="C33" s="1">
        <v>12</v>
      </c>
      <c r="D33" s="1">
        <v>24075007</v>
      </c>
      <c r="E33" s="1" t="s">
        <v>10</v>
      </c>
      <c r="F33" s="1" t="s">
        <v>5</v>
      </c>
      <c r="G33" s="1">
        <v>0.95450000000000002</v>
      </c>
      <c r="H33" s="1">
        <v>-5.1299999999999998E-2</v>
      </c>
      <c r="I33" s="1">
        <v>9.2999999999999992E-3</v>
      </c>
      <c r="J33" s="2">
        <v>3.124E-8</v>
      </c>
      <c r="K33" s="2">
        <v>6.4884086181004401E-5</v>
      </c>
      <c r="L33" s="1">
        <v>30.427549723927498</v>
      </c>
    </row>
    <row r="34" spans="1:12" x14ac:dyDescent="0.5">
      <c r="A34" s="1" t="s">
        <v>6</v>
      </c>
      <c r="B34" s="1" t="s">
        <v>40</v>
      </c>
      <c r="C34" s="1">
        <v>12</v>
      </c>
      <c r="D34" s="1">
        <v>6862646</v>
      </c>
      <c r="E34" s="1" t="s">
        <v>8</v>
      </c>
      <c r="F34" s="1" t="s">
        <v>5</v>
      </c>
      <c r="G34" s="1">
        <v>0.10630000000000001</v>
      </c>
      <c r="H34" s="1">
        <v>4.5199999999999997E-2</v>
      </c>
      <c r="I34" s="1">
        <v>6.1999999999999998E-3</v>
      </c>
      <c r="J34" s="2">
        <v>4.255E-13</v>
      </c>
      <c r="K34" s="1">
        <v>1.13329196242253E-4</v>
      </c>
      <c r="L34" s="1">
        <v>53.148576645782299</v>
      </c>
    </row>
    <row r="35" spans="1:12" x14ac:dyDescent="0.5">
      <c r="A35" s="1" t="s">
        <v>6</v>
      </c>
      <c r="B35" s="1" t="s">
        <v>41</v>
      </c>
      <c r="C35" s="1">
        <v>13</v>
      </c>
      <c r="D35" s="1">
        <v>100713194</v>
      </c>
      <c r="E35" s="1" t="s">
        <v>10</v>
      </c>
      <c r="F35" s="1" t="s">
        <v>5</v>
      </c>
      <c r="G35" s="1">
        <v>0.65769999999999995</v>
      </c>
      <c r="H35" s="1">
        <v>-3.3500000000000002E-2</v>
      </c>
      <c r="I35" s="1">
        <v>4.1000000000000003E-3</v>
      </c>
      <c r="J35" s="2">
        <v>1.3190000000000001E-16</v>
      </c>
      <c r="K35" s="1">
        <v>1.4235004653613E-4</v>
      </c>
      <c r="L35" s="1">
        <v>66.760571892330702</v>
      </c>
    </row>
    <row r="36" spans="1:12" x14ac:dyDescent="0.5">
      <c r="A36" s="1" t="s">
        <v>6</v>
      </c>
      <c r="B36" s="1" t="s">
        <v>42</v>
      </c>
      <c r="C36" s="1">
        <v>13</v>
      </c>
      <c r="D36" s="1">
        <v>101079289</v>
      </c>
      <c r="E36" s="1" t="s">
        <v>8</v>
      </c>
      <c r="F36" s="1" t="s">
        <v>5</v>
      </c>
      <c r="G36" s="1">
        <v>0.69359999999999999</v>
      </c>
      <c r="H36" s="1">
        <v>-2.58E-2</v>
      </c>
      <c r="I36" s="1">
        <v>4.1999999999999997E-3</v>
      </c>
      <c r="J36" s="2">
        <v>7.9660000000000002E-10</v>
      </c>
      <c r="K36" s="2">
        <v>8.0464334477487706E-5</v>
      </c>
      <c r="L36" s="1">
        <v>37.734532935932002</v>
      </c>
    </row>
    <row r="37" spans="1:12" x14ac:dyDescent="0.5">
      <c r="A37" s="1" t="s">
        <v>6</v>
      </c>
      <c r="B37" s="1" t="s">
        <v>43</v>
      </c>
      <c r="C37" s="1">
        <v>13</v>
      </c>
      <c r="D37" s="1">
        <v>99055774</v>
      </c>
      <c r="E37" s="1" t="s">
        <v>8</v>
      </c>
      <c r="F37" s="1" t="s">
        <v>5</v>
      </c>
      <c r="G37" s="1">
        <v>0.84109999999999996</v>
      </c>
      <c r="H37" s="1">
        <v>2.81E-2</v>
      </c>
      <c r="I37" s="1">
        <v>4.7999999999999996E-3</v>
      </c>
      <c r="J37" s="2">
        <v>4.0959999999999999E-9</v>
      </c>
      <c r="K37" s="2">
        <v>6.5213481536185005E-5</v>
      </c>
      <c r="L37" s="1">
        <v>34.271136925641898</v>
      </c>
    </row>
    <row r="38" spans="1:12" x14ac:dyDescent="0.5">
      <c r="A38" s="1" t="s">
        <v>6</v>
      </c>
      <c r="B38" s="1" t="s">
        <v>44</v>
      </c>
      <c r="C38" s="1">
        <v>14</v>
      </c>
      <c r="D38" s="1">
        <v>97326366</v>
      </c>
      <c r="E38" s="1" t="s">
        <v>8</v>
      </c>
      <c r="F38" s="1" t="s">
        <v>10</v>
      </c>
      <c r="G38" s="1">
        <v>0.25929999999999997</v>
      </c>
      <c r="H38" s="1">
        <v>-2.5899999999999999E-2</v>
      </c>
      <c r="I38" s="1">
        <v>4.4000000000000003E-3</v>
      </c>
      <c r="J38" s="2">
        <v>3.4480000000000001E-9</v>
      </c>
      <c r="K38" s="2">
        <v>7.3885569469576395E-5</v>
      </c>
      <c r="L38" s="1">
        <v>34.649129077446197</v>
      </c>
    </row>
    <row r="39" spans="1:12" x14ac:dyDescent="0.5">
      <c r="A39" s="1" t="s">
        <v>6</v>
      </c>
      <c r="B39" s="1" t="s">
        <v>45</v>
      </c>
      <c r="C39" s="1">
        <v>15</v>
      </c>
      <c r="D39" s="1">
        <v>64092140</v>
      </c>
      <c r="E39" s="1" t="s">
        <v>8</v>
      </c>
      <c r="F39" s="1" t="s">
        <v>5</v>
      </c>
      <c r="G39" s="1">
        <v>0.17560000000000001</v>
      </c>
      <c r="H39" s="1">
        <v>-2.7099999999999999E-2</v>
      </c>
      <c r="I39" s="1">
        <v>4.5999999999999999E-3</v>
      </c>
      <c r="J39" s="2">
        <v>3.526E-9</v>
      </c>
      <c r="K39" s="2">
        <v>6.6043454143208599E-5</v>
      </c>
      <c r="L39" s="1">
        <v>34.707334823082199</v>
      </c>
    </row>
    <row r="40" spans="1:12" x14ac:dyDescent="0.5">
      <c r="A40" s="1" t="s">
        <v>6</v>
      </c>
      <c r="B40" s="1" t="s">
        <v>46</v>
      </c>
      <c r="C40" s="1">
        <v>15</v>
      </c>
      <c r="D40" s="1">
        <v>78024806</v>
      </c>
      <c r="E40" s="1" t="s">
        <v>8</v>
      </c>
      <c r="F40" s="1" t="s">
        <v>10</v>
      </c>
      <c r="G40" s="1">
        <v>0.74980000000000002</v>
      </c>
      <c r="H40" s="1">
        <v>2.8500000000000001E-2</v>
      </c>
      <c r="I40" s="1">
        <v>4.4000000000000003E-3</v>
      </c>
      <c r="J40" s="2">
        <v>1.174E-10</v>
      </c>
      <c r="K40" s="2">
        <v>8.9462916296185796E-5</v>
      </c>
      <c r="L40" s="1">
        <v>41.954883041629799</v>
      </c>
    </row>
    <row r="41" spans="1:12" x14ac:dyDescent="0.5">
      <c r="A41" s="1" t="s">
        <v>6</v>
      </c>
      <c r="B41" s="1" t="s">
        <v>47</v>
      </c>
      <c r="C41" s="1">
        <v>15</v>
      </c>
      <c r="D41" s="1">
        <v>83545977</v>
      </c>
      <c r="E41" s="1" t="s">
        <v>8</v>
      </c>
      <c r="F41" s="1" t="s">
        <v>4</v>
      </c>
      <c r="G41" s="1">
        <v>0.47189999999999999</v>
      </c>
      <c r="H41" s="1">
        <v>2.24E-2</v>
      </c>
      <c r="I41" s="1">
        <v>3.8999999999999998E-3</v>
      </c>
      <c r="J41" s="2">
        <v>6.6999999999999996E-9</v>
      </c>
      <c r="K41" s="2">
        <v>7.0345093321789402E-5</v>
      </c>
      <c r="L41" s="1">
        <v>32.988682442585102</v>
      </c>
    </row>
    <row r="42" spans="1:12" x14ac:dyDescent="0.5">
      <c r="A42" s="1" t="s">
        <v>6</v>
      </c>
      <c r="B42" s="1" t="s">
        <v>48</v>
      </c>
      <c r="C42" s="1">
        <v>16</v>
      </c>
      <c r="D42" s="1">
        <v>10308335</v>
      </c>
      <c r="E42" s="1" t="s">
        <v>4</v>
      </c>
      <c r="F42" s="1" t="s">
        <v>10</v>
      </c>
      <c r="G42" s="1">
        <v>0.59130000000000005</v>
      </c>
      <c r="H42" s="1">
        <v>-2.3900000000000001E-2</v>
      </c>
      <c r="I42" s="1">
        <v>3.8999999999999998E-3</v>
      </c>
      <c r="J42" s="2">
        <v>9.2109999999999995E-10</v>
      </c>
      <c r="K42" s="2">
        <v>8.0080974018265598E-5</v>
      </c>
      <c r="L42" s="1">
        <v>37.5547379185846</v>
      </c>
    </row>
    <row r="43" spans="1:12" x14ac:dyDescent="0.5">
      <c r="A43" s="1" t="s">
        <v>6</v>
      </c>
      <c r="B43" s="1" t="s">
        <v>49</v>
      </c>
      <c r="C43" s="1">
        <v>16</v>
      </c>
      <c r="D43" s="1">
        <v>30035998</v>
      </c>
      <c r="E43" s="1" t="s">
        <v>8</v>
      </c>
      <c r="F43" s="1" t="s">
        <v>5</v>
      </c>
      <c r="G43" s="1">
        <v>0.91990000000000005</v>
      </c>
      <c r="H43" s="1">
        <v>-4.0599999999999997E-2</v>
      </c>
      <c r="I43" s="1">
        <v>7.1999999999999998E-3</v>
      </c>
      <c r="J43" s="2">
        <v>1.4920000000000001E-8</v>
      </c>
      <c r="K43" s="2">
        <v>6.7803976622194493E-5</v>
      </c>
      <c r="L43" s="1">
        <v>31.796932284085901</v>
      </c>
    </row>
    <row r="44" spans="1:12" x14ac:dyDescent="0.5">
      <c r="A44" s="1" t="s">
        <v>6</v>
      </c>
      <c r="B44" s="1" t="s">
        <v>50</v>
      </c>
      <c r="C44" s="1">
        <v>16</v>
      </c>
      <c r="D44" s="1">
        <v>30551991</v>
      </c>
      <c r="E44" s="1" t="s">
        <v>8</v>
      </c>
      <c r="F44" s="1" t="s">
        <v>5</v>
      </c>
      <c r="G44" s="1">
        <v>0.25669999999999998</v>
      </c>
      <c r="H44" s="1">
        <v>2.7199999999999998E-2</v>
      </c>
      <c r="I44" s="1">
        <v>4.4000000000000003E-3</v>
      </c>
      <c r="J44" s="2">
        <v>6.2060000000000001E-10</v>
      </c>
      <c r="K44" s="2">
        <v>8.1488177129920096E-5</v>
      </c>
      <c r="L44" s="1">
        <v>38.214713043421902</v>
      </c>
    </row>
    <row r="45" spans="1:12" x14ac:dyDescent="0.5">
      <c r="A45" s="1" t="s">
        <v>6</v>
      </c>
      <c r="B45" s="1" t="s">
        <v>51</v>
      </c>
      <c r="C45" s="1">
        <v>16</v>
      </c>
      <c r="D45" s="1">
        <v>31065918</v>
      </c>
      <c r="E45" s="1" t="s">
        <v>8</v>
      </c>
      <c r="F45" s="1" t="s">
        <v>4</v>
      </c>
      <c r="G45" s="1">
        <v>0.38119999999999998</v>
      </c>
      <c r="H45" s="1">
        <v>-2.53E-2</v>
      </c>
      <c r="I45" s="1">
        <v>3.8999999999999998E-3</v>
      </c>
      <c r="J45" s="2">
        <v>1.3200000000000001E-10</v>
      </c>
      <c r="K45" s="2">
        <v>8.9736761739804598E-5</v>
      </c>
      <c r="L45" s="1">
        <v>42.083318209251999</v>
      </c>
    </row>
    <row r="46" spans="1:12" x14ac:dyDescent="0.5">
      <c r="A46" s="1" t="s">
        <v>6</v>
      </c>
      <c r="B46" s="1" t="s">
        <v>52</v>
      </c>
      <c r="C46" s="1">
        <v>16</v>
      </c>
      <c r="D46" s="1">
        <v>89647015</v>
      </c>
      <c r="E46" s="1" t="s">
        <v>4</v>
      </c>
      <c r="F46" s="1" t="s">
        <v>10</v>
      </c>
      <c r="G46" s="1">
        <v>0.79800000000000004</v>
      </c>
      <c r="H46" s="1">
        <v>2.63E-2</v>
      </c>
      <c r="I46" s="1">
        <v>4.7999999999999996E-3</v>
      </c>
      <c r="J46" s="2">
        <v>4.0870000000000001E-8</v>
      </c>
      <c r="K46" s="2">
        <v>6.4017507046805605E-5</v>
      </c>
      <c r="L46" s="1">
        <v>30.021139317900001</v>
      </c>
    </row>
    <row r="47" spans="1:12" x14ac:dyDescent="0.5">
      <c r="A47" s="1" t="s">
        <v>6</v>
      </c>
      <c r="B47" s="1" t="s">
        <v>53</v>
      </c>
      <c r="C47" s="1">
        <v>17</v>
      </c>
      <c r="D47" s="1">
        <v>60851559</v>
      </c>
      <c r="E47" s="1" t="s">
        <v>4</v>
      </c>
      <c r="F47" s="1" t="s">
        <v>10</v>
      </c>
      <c r="G47" s="1">
        <v>0.59530000000000005</v>
      </c>
      <c r="H47" s="1">
        <v>-2.53E-2</v>
      </c>
      <c r="I47" s="1">
        <v>3.8999999999999998E-3</v>
      </c>
      <c r="J47" s="2">
        <v>9.0829999999999998E-11</v>
      </c>
      <c r="K47" s="2">
        <v>8.9736761739804598E-5</v>
      </c>
      <c r="L47" s="1">
        <v>42.083318209251999</v>
      </c>
    </row>
    <row r="48" spans="1:12" x14ac:dyDescent="0.5">
      <c r="A48" s="1" t="s">
        <v>6</v>
      </c>
      <c r="B48" s="1" t="s">
        <v>54</v>
      </c>
      <c r="C48" s="1">
        <v>17</v>
      </c>
      <c r="D48" s="1">
        <v>77768068</v>
      </c>
      <c r="E48" s="1" t="s">
        <v>10</v>
      </c>
      <c r="F48" s="1" t="s">
        <v>5</v>
      </c>
      <c r="G48" s="1">
        <v>0.17849999999999999</v>
      </c>
      <c r="H48" s="1">
        <v>-0.03</v>
      </c>
      <c r="I48" s="1">
        <v>5.1000000000000004E-3</v>
      </c>
      <c r="J48" s="2">
        <v>3.0380000000000001E-9</v>
      </c>
      <c r="K48" s="2">
        <v>7.3784926796055696E-5</v>
      </c>
      <c r="L48" s="1">
        <v>34.601928543824599</v>
      </c>
    </row>
    <row r="49" spans="1:12" x14ac:dyDescent="0.5">
      <c r="A49" s="1" t="s">
        <v>6</v>
      </c>
      <c r="B49" s="1" t="s">
        <v>55</v>
      </c>
      <c r="C49" s="1">
        <v>18</v>
      </c>
      <c r="D49" s="1">
        <v>35179808</v>
      </c>
      <c r="E49" s="1" t="s">
        <v>8</v>
      </c>
      <c r="F49" s="1" t="s">
        <v>5</v>
      </c>
      <c r="G49" s="1">
        <v>0.64700000000000002</v>
      </c>
      <c r="H49" s="1">
        <v>-2.3400000000000001E-2</v>
      </c>
      <c r="I49" s="1">
        <v>3.5999999999999999E-3</v>
      </c>
      <c r="J49" s="2">
        <v>1.178E-10</v>
      </c>
      <c r="K49" s="2">
        <v>8.0394685578287503E-5</v>
      </c>
      <c r="L49" s="1">
        <v>42.249839197701199</v>
      </c>
    </row>
    <row r="50" spans="1:12" x14ac:dyDescent="0.5">
      <c r="A50" s="1" t="s">
        <v>6</v>
      </c>
      <c r="B50" s="1" t="s">
        <v>56</v>
      </c>
      <c r="C50" s="1">
        <v>18</v>
      </c>
      <c r="D50" s="1">
        <v>41627516</v>
      </c>
      <c r="E50" s="1" t="s">
        <v>8</v>
      </c>
      <c r="F50" s="1" t="s">
        <v>5</v>
      </c>
      <c r="G50" s="1">
        <v>0.31850000000000001</v>
      </c>
      <c r="H50" s="1">
        <v>2.4199999999999999E-2</v>
      </c>
      <c r="I50" s="1">
        <v>4.1000000000000003E-3</v>
      </c>
      <c r="J50" s="2">
        <v>4.916E-9</v>
      </c>
      <c r="K50" s="2">
        <v>7.4289646670910498E-5</v>
      </c>
      <c r="L50" s="1">
        <v>34.8386378463128</v>
      </c>
    </row>
    <row r="51" spans="1:12" x14ac:dyDescent="0.5">
      <c r="A51" s="1" t="s">
        <v>6</v>
      </c>
      <c r="B51" s="1" t="s">
        <v>57</v>
      </c>
      <c r="C51" s="1">
        <v>18</v>
      </c>
      <c r="D51" s="1">
        <v>41817809</v>
      </c>
      <c r="E51" s="1" t="s">
        <v>8</v>
      </c>
      <c r="F51" s="1" t="s">
        <v>5</v>
      </c>
      <c r="G51" s="1">
        <v>0.95930000000000004</v>
      </c>
      <c r="H51" s="1">
        <v>6.1499999999999999E-2</v>
      </c>
      <c r="I51" s="1">
        <v>9.9000000000000008E-3</v>
      </c>
      <c r="J51" s="2">
        <v>5.8320000000000001E-10</v>
      </c>
      <c r="K51" s="2">
        <v>8.2288973022475102E-5</v>
      </c>
      <c r="L51" s="1">
        <v>38.590285362596198</v>
      </c>
    </row>
    <row r="52" spans="1:12" x14ac:dyDescent="0.5">
      <c r="A52" s="1" t="s">
        <v>6</v>
      </c>
      <c r="B52" s="1" t="s">
        <v>58</v>
      </c>
      <c r="C52" s="1">
        <v>19</v>
      </c>
      <c r="D52" s="1">
        <v>10794793</v>
      </c>
      <c r="E52" s="1" t="s">
        <v>4</v>
      </c>
      <c r="F52" s="1" t="s">
        <v>10</v>
      </c>
      <c r="G52" s="1">
        <v>0.63349999999999995</v>
      </c>
      <c r="H52" s="1">
        <v>-2.8400000000000002E-2</v>
      </c>
      <c r="I52" s="1">
        <v>4.0000000000000001E-3</v>
      </c>
      <c r="J52" s="2">
        <v>9.9790000000000002E-13</v>
      </c>
      <c r="K52" s="1">
        <v>1.0748987348798E-4</v>
      </c>
      <c r="L52" s="1">
        <v>50.409784997142403</v>
      </c>
    </row>
    <row r="53" spans="1:12" x14ac:dyDescent="0.5">
      <c r="A53" s="1" t="s">
        <v>6</v>
      </c>
      <c r="B53" s="1" t="s">
        <v>59</v>
      </c>
      <c r="C53" s="1">
        <v>19</v>
      </c>
      <c r="D53" s="1">
        <v>13071082</v>
      </c>
      <c r="E53" s="1" t="s">
        <v>8</v>
      </c>
      <c r="F53" s="1" t="s">
        <v>5</v>
      </c>
      <c r="G53" s="1">
        <v>0.45490000000000003</v>
      </c>
      <c r="H53" s="1">
        <v>2.12E-2</v>
      </c>
      <c r="I53" s="1">
        <v>3.8999999999999998E-3</v>
      </c>
      <c r="J53" s="2">
        <v>4.608E-8</v>
      </c>
      <c r="K53" s="2">
        <v>6.2877456755729703E-5</v>
      </c>
      <c r="L53" s="1">
        <v>29.548855170775202</v>
      </c>
    </row>
    <row r="54" spans="1:12" x14ac:dyDescent="0.5">
      <c r="A54" s="1" t="s">
        <v>6</v>
      </c>
      <c r="B54" s="1" t="s">
        <v>60</v>
      </c>
      <c r="C54" s="1">
        <v>19</v>
      </c>
      <c r="D54" s="1">
        <v>19388071</v>
      </c>
      <c r="E54" s="1" t="s">
        <v>10</v>
      </c>
      <c r="F54" s="1" t="s">
        <v>5</v>
      </c>
      <c r="G54" s="1">
        <v>0.1361</v>
      </c>
      <c r="H54" s="1">
        <v>3.3700000000000001E-2</v>
      </c>
      <c r="I54" s="1">
        <v>5.7999999999999996E-3</v>
      </c>
      <c r="J54" s="2">
        <v>8.5679999999999994E-9</v>
      </c>
      <c r="K54" s="2">
        <v>7.1989654265991405E-5</v>
      </c>
      <c r="L54" s="1">
        <v>33.759963025783499</v>
      </c>
    </row>
    <row r="55" spans="1:12" x14ac:dyDescent="0.5">
      <c r="A55" s="1" t="s">
        <v>6</v>
      </c>
      <c r="B55" s="1" t="s">
        <v>61</v>
      </c>
      <c r="C55" s="1">
        <v>19</v>
      </c>
      <c r="D55" s="1">
        <v>37651855</v>
      </c>
      <c r="E55" s="1" t="s">
        <v>8</v>
      </c>
      <c r="F55" s="1" t="s">
        <v>5</v>
      </c>
      <c r="G55" s="1">
        <v>0.14779999999999999</v>
      </c>
      <c r="H55" s="1">
        <v>-3.1699999999999999E-2</v>
      </c>
      <c r="I55" s="1">
        <v>5.4999999999999997E-3</v>
      </c>
      <c r="J55" s="2">
        <v>6.9900000000000001E-9</v>
      </c>
      <c r="K55" s="2">
        <v>7.0836960709032602E-5</v>
      </c>
      <c r="L55" s="1">
        <v>33.2193624482735</v>
      </c>
    </row>
    <row r="56" spans="1:12" x14ac:dyDescent="0.5">
      <c r="A56" s="1" t="s">
        <v>6</v>
      </c>
      <c r="B56" s="1" t="s">
        <v>62</v>
      </c>
      <c r="C56" s="1">
        <v>19</v>
      </c>
      <c r="D56" s="1">
        <v>45392254</v>
      </c>
      <c r="E56" s="1" t="s">
        <v>4</v>
      </c>
      <c r="F56" s="1" t="s">
        <v>10</v>
      </c>
      <c r="G56" s="1">
        <v>0.16889999999999999</v>
      </c>
      <c r="H56" s="1">
        <v>-3.6900000000000002E-2</v>
      </c>
      <c r="I56" s="1">
        <v>4.7000000000000002E-3</v>
      </c>
      <c r="J56" s="2">
        <v>5.8000000000000004E-15</v>
      </c>
      <c r="K56" s="1">
        <v>1.17646068247982E-4</v>
      </c>
      <c r="L56" s="1">
        <v>61.638967939572403</v>
      </c>
    </row>
    <row r="57" spans="1:12" x14ac:dyDescent="0.5">
      <c r="A57" s="1" t="s">
        <v>6</v>
      </c>
      <c r="B57" s="1" t="s">
        <v>63</v>
      </c>
      <c r="C57" s="1">
        <v>2</v>
      </c>
      <c r="D57" s="1">
        <v>100830040</v>
      </c>
      <c r="E57" s="1" t="s">
        <v>4</v>
      </c>
      <c r="F57" s="1" t="s">
        <v>10</v>
      </c>
      <c r="G57" s="1">
        <v>0.59799999999999998</v>
      </c>
      <c r="H57" s="1">
        <v>2.6499999999999999E-2</v>
      </c>
      <c r="I57" s="1">
        <v>3.5000000000000001E-3</v>
      </c>
      <c r="J57" s="2">
        <v>5.3649999999999997E-14</v>
      </c>
      <c r="K57" s="1">
        <v>1.0908195631440501E-4</v>
      </c>
      <c r="L57" s="1">
        <v>57.326312424531899</v>
      </c>
    </row>
    <row r="58" spans="1:12" x14ac:dyDescent="0.5">
      <c r="A58" s="1" t="s">
        <v>6</v>
      </c>
      <c r="B58" s="1" t="s">
        <v>64</v>
      </c>
      <c r="C58" s="1">
        <v>2</v>
      </c>
      <c r="D58" s="1">
        <v>104433256</v>
      </c>
      <c r="E58" s="1" t="s">
        <v>4</v>
      </c>
      <c r="F58" s="1" t="s">
        <v>10</v>
      </c>
      <c r="G58" s="1">
        <v>0.4526</v>
      </c>
      <c r="H58" s="1">
        <v>2.2800000000000001E-2</v>
      </c>
      <c r="I58" s="1">
        <v>3.8999999999999998E-3</v>
      </c>
      <c r="J58" s="2">
        <v>3.9000000000000002E-9</v>
      </c>
      <c r="K58" s="2">
        <v>7.2879664822181998E-5</v>
      </c>
      <c r="L58" s="1">
        <v>34.177369022946102</v>
      </c>
    </row>
    <row r="59" spans="1:12" x14ac:dyDescent="0.5">
      <c r="A59" s="1" t="s">
        <v>6</v>
      </c>
      <c r="B59" s="1" t="s">
        <v>65</v>
      </c>
      <c r="C59" s="1">
        <v>2</v>
      </c>
      <c r="D59" s="1">
        <v>146255869</v>
      </c>
      <c r="E59" s="1" t="s">
        <v>4</v>
      </c>
      <c r="F59" s="1" t="s">
        <v>5</v>
      </c>
      <c r="G59" s="1">
        <v>0.49359999999999998</v>
      </c>
      <c r="H59" s="1">
        <v>-2.2200000000000001E-2</v>
      </c>
      <c r="I59" s="1">
        <v>3.8999999999999998E-3</v>
      </c>
      <c r="J59" s="2">
        <v>8.659E-9</v>
      </c>
      <c r="K59" s="2">
        <v>6.9094625215409704E-5</v>
      </c>
      <c r="L59" s="1">
        <v>32.402228665106101</v>
      </c>
    </row>
    <row r="60" spans="1:12" x14ac:dyDescent="0.5">
      <c r="A60" s="1" t="s">
        <v>6</v>
      </c>
      <c r="B60" s="1" t="s">
        <v>66</v>
      </c>
      <c r="C60" s="1">
        <v>2</v>
      </c>
      <c r="D60" s="1">
        <v>146449007</v>
      </c>
      <c r="E60" s="1" t="s">
        <v>4</v>
      </c>
      <c r="F60" s="1" t="s">
        <v>10</v>
      </c>
      <c r="G60" s="1">
        <v>0.88700000000000001</v>
      </c>
      <c r="H60" s="1">
        <v>-3.7699999999999997E-2</v>
      </c>
      <c r="I60" s="1">
        <v>6.3E-3</v>
      </c>
      <c r="J60" s="2">
        <v>2.7219999999999999E-9</v>
      </c>
      <c r="K60" s="2">
        <v>8.0890617784548297E-5</v>
      </c>
      <c r="L60" s="1">
        <v>35.809613967833499</v>
      </c>
    </row>
    <row r="61" spans="1:12" x14ac:dyDescent="0.5">
      <c r="A61" s="1" t="s">
        <v>6</v>
      </c>
      <c r="B61" s="1" t="s">
        <v>67</v>
      </c>
      <c r="C61" s="1">
        <v>2</v>
      </c>
      <c r="D61" s="1">
        <v>147108688</v>
      </c>
      <c r="E61" s="1" t="s">
        <v>4</v>
      </c>
      <c r="F61" s="1" t="s">
        <v>10</v>
      </c>
      <c r="G61" s="1">
        <v>0.37969999999999998</v>
      </c>
      <c r="H61" s="1">
        <v>-0.02</v>
      </c>
      <c r="I61" s="1">
        <v>3.5999999999999999E-3</v>
      </c>
      <c r="J61" s="2">
        <v>2.2420000000000002E-8</v>
      </c>
      <c r="K61" s="2">
        <v>5.8730679661965002E-5</v>
      </c>
      <c r="L61" s="1">
        <v>30.8640800626059</v>
      </c>
    </row>
    <row r="62" spans="1:12" x14ac:dyDescent="0.5">
      <c r="A62" s="1" t="s">
        <v>6</v>
      </c>
      <c r="B62" s="1" t="s">
        <v>68</v>
      </c>
      <c r="C62" s="1">
        <v>2</v>
      </c>
      <c r="D62" s="1">
        <v>147847198</v>
      </c>
      <c r="E62" s="1" t="s">
        <v>8</v>
      </c>
      <c r="F62" s="1" t="s">
        <v>5</v>
      </c>
      <c r="G62" s="1">
        <v>0.84930000000000005</v>
      </c>
      <c r="H62" s="1">
        <v>-4.0099999999999997E-2</v>
      </c>
      <c r="I62" s="1">
        <v>5.4000000000000003E-3</v>
      </c>
      <c r="J62" s="2">
        <v>8.2530000000000003E-14</v>
      </c>
      <c r="K62" s="1">
        <v>1.1758385531349799E-4</v>
      </c>
      <c r="L62" s="1">
        <v>55.144140661972997</v>
      </c>
    </row>
    <row r="63" spans="1:12" x14ac:dyDescent="0.5">
      <c r="A63" s="1" t="s">
        <v>6</v>
      </c>
      <c r="B63" s="1" t="s">
        <v>69</v>
      </c>
      <c r="C63" s="1">
        <v>2</v>
      </c>
      <c r="D63" s="1">
        <v>157149797</v>
      </c>
      <c r="E63" s="1" t="s">
        <v>10</v>
      </c>
      <c r="F63" s="1" t="s">
        <v>5</v>
      </c>
      <c r="G63" s="1">
        <v>0.96389999999999998</v>
      </c>
      <c r="H63" s="1">
        <v>-6.5600000000000006E-2</v>
      </c>
      <c r="I63" s="1">
        <v>1.0800000000000001E-2</v>
      </c>
      <c r="J63" s="2">
        <v>1.233E-9</v>
      </c>
      <c r="K63" s="2">
        <v>8.3340414190579605E-5</v>
      </c>
      <c r="L63" s="1">
        <v>36.894209162617997</v>
      </c>
    </row>
    <row r="64" spans="1:12" x14ac:dyDescent="0.5">
      <c r="A64" s="1" t="s">
        <v>6</v>
      </c>
      <c r="B64" s="1" t="s">
        <v>70</v>
      </c>
      <c r="C64" s="1">
        <v>2</v>
      </c>
      <c r="D64" s="1">
        <v>161915810</v>
      </c>
      <c r="E64" s="1" t="s">
        <v>8</v>
      </c>
      <c r="F64" s="1" t="s">
        <v>5</v>
      </c>
      <c r="G64" s="1">
        <v>0.39300000000000002</v>
      </c>
      <c r="H64" s="1">
        <v>2.1600000000000001E-2</v>
      </c>
      <c r="I64" s="1">
        <v>3.8999999999999998E-3</v>
      </c>
      <c r="J64" s="2">
        <v>4.1449999999999997E-8</v>
      </c>
      <c r="K64" s="2">
        <v>6.5410492478929001E-5</v>
      </c>
      <c r="L64" s="1">
        <v>30.674425383475199</v>
      </c>
    </row>
    <row r="65" spans="1:12" x14ac:dyDescent="0.5">
      <c r="A65" s="1" t="s">
        <v>6</v>
      </c>
      <c r="B65" s="1" t="s">
        <v>71</v>
      </c>
      <c r="C65" s="1">
        <v>2</v>
      </c>
      <c r="D65" s="1">
        <v>166176789</v>
      </c>
      <c r="E65" s="1" t="s">
        <v>8</v>
      </c>
      <c r="F65" s="1" t="s">
        <v>10</v>
      </c>
      <c r="G65" s="1">
        <v>0.1157</v>
      </c>
      <c r="H65" s="1">
        <v>3.7600000000000001E-2</v>
      </c>
      <c r="I65" s="1">
        <v>6.0000000000000001E-3</v>
      </c>
      <c r="J65" s="2">
        <v>3.0290000000000001E-10</v>
      </c>
      <c r="K65" s="2">
        <v>8.3740270358628207E-5</v>
      </c>
      <c r="L65" s="1">
        <v>39.2709436165444</v>
      </c>
    </row>
    <row r="66" spans="1:12" x14ac:dyDescent="0.5">
      <c r="A66" s="1" t="s">
        <v>6</v>
      </c>
      <c r="B66" s="1" t="s">
        <v>72</v>
      </c>
      <c r="C66" s="1">
        <v>2</v>
      </c>
      <c r="D66" s="1">
        <v>175197545</v>
      </c>
      <c r="E66" s="1" t="s">
        <v>8</v>
      </c>
      <c r="F66" s="1" t="s">
        <v>10</v>
      </c>
      <c r="G66" s="1">
        <v>0.27550000000000002</v>
      </c>
      <c r="H66" s="1">
        <v>-2.58E-2</v>
      </c>
      <c r="I66" s="1">
        <v>4.3E-3</v>
      </c>
      <c r="J66" s="2">
        <v>2.0989999999999999E-9</v>
      </c>
      <c r="K66" s="2">
        <v>7.6765609007164795E-5</v>
      </c>
      <c r="L66" s="1">
        <v>35.999846456995201</v>
      </c>
    </row>
    <row r="67" spans="1:12" x14ac:dyDescent="0.5">
      <c r="A67" s="1" t="s">
        <v>6</v>
      </c>
      <c r="B67" s="1" t="s">
        <v>73</v>
      </c>
      <c r="C67" s="1">
        <v>2</v>
      </c>
      <c r="D67" s="1">
        <v>191238799</v>
      </c>
      <c r="E67" s="1" t="s">
        <v>10</v>
      </c>
      <c r="F67" s="1" t="s">
        <v>5</v>
      </c>
      <c r="G67" s="1">
        <v>0.60899999999999999</v>
      </c>
      <c r="H67" s="1">
        <v>2.2200000000000001E-2</v>
      </c>
      <c r="I67" s="1">
        <v>3.8999999999999998E-3</v>
      </c>
      <c r="J67" s="2">
        <v>1.8489999999999999E-8</v>
      </c>
      <c r="K67" s="2">
        <v>6.9094625215409704E-5</v>
      </c>
      <c r="L67" s="1">
        <v>32.402228665106101</v>
      </c>
    </row>
    <row r="68" spans="1:12" x14ac:dyDescent="0.5">
      <c r="A68" s="1" t="s">
        <v>6</v>
      </c>
      <c r="B68" s="1" t="s">
        <v>74</v>
      </c>
      <c r="C68" s="1">
        <v>2</v>
      </c>
      <c r="D68" s="1">
        <v>193746283</v>
      </c>
      <c r="E68" s="1" t="s">
        <v>4</v>
      </c>
      <c r="F68" s="1" t="s">
        <v>5</v>
      </c>
      <c r="G68" s="1">
        <v>0.53769999999999996</v>
      </c>
      <c r="H68" s="1">
        <v>2.63E-2</v>
      </c>
      <c r="I68" s="1">
        <v>3.5000000000000001E-3</v>
      </c>
      <c r="J68" s="2">
        <v>6.6219999999999995E-14</v>
      </c>
      <c r="K68" s="1">
        <v>1.07439372485099E-4</v>
      </c>
      <c r="L68" s="1">
        <v>56.464274894084497</v>
      </c>
    </row>
    <row r="69" spans="1:12" x14ac:dyDescent="0.5">
      <c r="A69" s="1" t="s">
        <v>6</v>
      </c>
      <c r="B69" s="1" t="s">
        <v>75</v>
      </c>
      <c r="C69" s="1">
        <v>2</v>
      </c>
      <c r="D69" s="1">
        <v>194449877</v>
      </c>
      <c r="E69" s="1" t="s">
        <v>8</v>
      </c>
      <c r="F69" s="1" t="s">
        <v>5</v>
      </c>
      <c r="G69" s="1">
        <v>0.45329999999999998</v>
      </c>
      <c r="H69" s="1">
        <v>2.2800000000000001E-2</v>
      </c>
      <c r="I69" s="1">
        <v>3.8E-3</v>
      </c>
      <c r="J69" s="2">
        <v>1.3230000000000001E-9</v>
      </c>
      <c r="K69" s="2">
        <v>7.4607378669750394E-5</v>
      </c>
      <c r="L69" s="1">
        <v>35.999850774109298</v>
      </c>
    </row>
    <row r="70" spans="1:12" x14ac:dyDescent="0.5">
      <c r="A70" s="1" t="s">
        <v>6</v>
      </c>
      <c r="B70" s="1" t="s">
        <v>76</v>
      </c>
      <c r="C70" s="1">
        <v>2</v>
      </c>
      <c r="D70" s="1">
        <v>215367159</v>
      </c>
      <c r="E70" s="1" t="s">
        <v>4</v>
      </c>
      <c r="F70" s="1" t="s">
        <v>10</v>
      </c>
      <c r="G70" s="1">
        <v>0.52049999999999996</v>
      </c>
      <c r="H70" s="1">
        <v>-2.3900000000000001E-2</v>
      </c>
      <c r="I70" s="1">
        <v>3.8E-3</v>
      </c>
      <c r="J70" s="2">
        <v>4.5229999999999998E-10</v>
      </c>
      <c r="K70" s="2">
        <v>8.4350859663821903E-5</v>
      </c>
      <c r="L70" s="1">
        <v>39.557310508426099</v>
      </c>
    </row>
    <row r="71" spans="1:12" x14ac:dyDescent="0.5">
      <c r="A71" s="1" t="s">
        <v>6</v>
      </c>
      <c r="B71" s="1" t="s">
        <v>77</v>
      </c>
      <c r="C71" s="1">
        <v>2</v>
      </c>
      <c r="D71" s="1">
        <v>217311609</v>
      </c>
      <c r="E71" s="1" t="s">
        <v>8</v>
      </c>
      <c r="F71" s="1" t="s">
        <v>5</v>
      </c>
      <c r="G71" s="1">
        <v>0.3291</v>
      </c>
      <c r="H71" s="1">
        <v>-2.1499999999999998E-2</v>
      </c>
      <c r="I71" s="1">
        <v>3.7000000000000002E-3</v>
      </c>
      <c r="J71" s="2">
        <v>7.0500000000000003E-9</v>
      </c>
      <c r="K71" s="2">
        <v>6.4480748507761299E-5</v>
      </c>
      <c r="L71" s="1">
        <v>33.765393309222702</v>
      </c>
    </row>
    <row r="72" spans="1:12" x14ac:dyDescent="0.5">
      <c r="A72" s="1" t="s">
        <v>6</v>
      </c>
      <c r="B72" s="1" t="s">
        <v>78</v>
      </c>
      <c r="C72" s="1">
        <v>2</v>
      </c>
      <c r="D72" s="1">
        <v>217431561</v>
      </c>
      <c r="E72" s="1" t="s">
        <v>8</v>
      </c>
      <c r="F72" s="1" t="s">
        <v>4</v>
      </c>
      <c r="G72" s="1">
        <v>0.57720000000000005</v>
      </c>
      <c r="H72" s="1">
        <v>-2.2599999999999999E-2</v>
      </c>
      <c r="I72" s="1">
        <v>3.8999999999999998E-3</v>
      </c>
      <c r="J72" s="2">
        <v>6.3709999999999996E-9</v>
      </c>
      <c r="K72" s="2">
        <v>7.1606773219010702E-5</v>
      </c>
      <c r="L72" s="1">
        <v>33.5803958951984</v>
      </c>
    </row>
    <row r="73" spans="1:12" x14ac:dyDescent="0.5">
      <c r="A73" s="1" t="s">
        <v>6</v>
      </c>
      <c r="B73" s="1" t="s">
        <v>79</v>
      </c>
      <c r="C73" s="1">
        <v>2</v>
      </c>
      <c r="D73" s="1">
        <v>44261892</v>
      </c>
      <c r="E73" s="1" t="s">
        <v>4</v>
      </c>
      <c r="F73" s="1" t="s">
        <v>10</v>
      </c>
      <c r="G73" s="1">
        <v>0.68579999999999997</v>
      </c>
      <c r="H73" s="1">
        <v>2.2800000000000001E-2</v>
      </c>
      <c r="I73" s="1">
        <v>4.0000000000000001E-3</v>
      </c>
      <c r="J73" s="2">
        <v>1.433E-8</v>
      </c>
      <c r="K73" s="2">
        <v>6.7195504316737198E-5</v>
      </c>
      <c r="L73" s="1">
        <v>32.489865599960297</v>
      </c>
    </row>
    <row r="74" spans="1:12" x14ac:dyDescent="0.5">
      <c r="A74" s="1" t="s">
        <v>6</v>
      </c>
      <c r="B74" s="1" t="s">
        <v>80</v>
      </c>
      <c r="C74" s="1">
        <v>2</v>
      </c>
      <c r="D74" s="1">
        <v>45093457</v>
      </c>
      <c r="E74" s="1" t="s">
        <v>8</v>
      </c>
      <c r="F74" s="1" t="s">
        <v>5</v>
      </c>
      <c r="G74" s="1">
        <v>0.95299999999999996</v>
      </c>
      <c r="H74" s="1">
        <v>5.3800000000000001E-2</v>
      </c>
      <c r="I74" s="1">
        <v>9.1000000000000004E-3</v>
      </c>
      <c r="J74" s="2">
        <v>3.2839999999999998E-9</v>
      </c>
      <c r="K74" s="2">
        <v>7.4532713946062206E-5</v>
      </c>
      <c r="L74" s="1">
        <v>34.952634403716999</v>
      </c>
    </row>
    <row r="75" spans="1:12" x14ac:dyDescent="0.5">
      <c r="A75" s="1" t="s">
        <v>6</v>
      </c>
      <c r="B75" s="1" t="s">
        <v>81</v>
      </c>
      <c r="C75" s="1">
        <v>2</v>
      </c>
      <c r="D75" s="1">
        <v>49989127</v>
      </c>
      <c r="E75" s="1" t="s">
        <v>4</v>
      </c>
      <c r="F75" s="1" t="s">
        <v>10</v>
      </c>
      <c r="G75" s="1">
        <v>0.6825</v>
      </c>
      <c r="H75" s="1">
        <v>2.0400000000000001E-2</v>
      </c>
      <c r="I75" s="1">
        <v>3.7000000000000002E-3</v>
      </c>
      <c r="J75" s="2">
        <v>4.8319999999999999E-8</v>
      </c>
      <c r="K75" s="2">
        <v>5.7845087433740599E-5</v>
      </c>
      <c r="L75" s="1">
        <v>30.398715566828798</v>
      </c>
    </row>
    <row r="76" spans="1:12" x14ac:dyDescent="0.5">
      <c r="A76" s="1" t="s">
        <v>6</v>
      </c>
      <c r="B76" s="1" t="s">
        <v>82</v>
      </c>
      <c r="C76" s="1">
        <v>2</v>
      </c>
      <c r="D76" s="1">
        <v>60713235</v>
      </c>
      <c r="E76" s="1" t="s">
        <v>8</v>
      </c>
      <c r="F76" s="1" t="s">
        <v>5</v>
      </c>
      <c r="G76" s="1">
        <v>0.56530000000000002</v>
      </c>
      <c r="H76" s="1">
        <v>-2.7400000000000001E-2</v>
      </c>
      <c r="I76" s="1">
        <v>3.5000000000000001E-3</v>
      </c>
      <c r="J76" s="2">
        <v>7.7979999999999993E-15</v>
      </c>
      <c r="K76" s="1">
        <v>1.1661357429690301E-4</v>
      </c>
      <c r="L76" s="1">
        <v>61.286297357895698</v>
      </c>
    </row>
    <row r="77" spans="1:12" x14ac:dyDescent="0.5">
      <c r="A77" s="1" t="s">
        <v>6</v>
      </c>
      <c r="B77" s="1" t="s">
        <v>83</v>
      </c>
      <c r="C77" s="1">
        <v>20</v>
      </c>
      <c r="D77" s="1">
        <v>41202958</v>
      </c>
      <c r="E77" s="1" t="s">
        <v>4</v>
      </c>
      <c r="F77" s="1" t="s">
        <v>10</v>
      </c>
      <c r="G77" s="1">
        <v>0.47360000000000002</v>
      </c>
      <c r="H77" s="1">
        <v>-1.9300000000000001E-2</v>
      </c>
      <c r="I77" s="1">
        <v>3.5000000000000001E-3</v>
      </c>
      <c r="J77" s="2">
        <v>2.9659999999999999E-8</v>
      </c>
      <c r="K77" s="2">
        <v>5.78615109426418E-5</v>
      </c>
      <c r="L77" s="1">
        <v>30.407231209057301</v>
      </c>
    </row>
    <row r="78" spans="1:12" x14ac:dyDescent="0.5">
      <c r="A78" s="1" t="s">
        <v>6</v>
      </c>
      <c r="B78" s="1" t="s">
        <v>84</v>
      </c>
      <c r="C78" s="1">
        <v>20</v>
      </c>
      <c r="D78" s="1">
        <v>43532438</v>
      </c>
      <c r="E78" s="1" t="s">
        <v>4</v>
      </c>
      <c r="F78" s="1" t="s">
        <v>10</v>
      </c>
      <c r="G78" s="1">
        <v>0.73040000000000005</v>
      </c>
      <c r="H78" s="1">
        <v>-2.2499999999999999E-2</v>
      </c>
      <c r="I78" s="1">
        <v>3.8999999999999998E-3</v>
      </c>
      <c r="J78" s="2">
        <v>8.5739999999999996E-9</v>
      </c>
      <c r="K78" s="2">
        <v>6.3335132839276501E-5</v>
      </c>
      <c r="L78" s="1">
        <v>33.2838969903502</v>
      </c>
    </row>
    <row r="79" spans="1:12" x14ac:dyDescent="0.5">
      <c r="A79" s="1" t="s">
        <v>6</v>
      </c>
      <c r="B79" s="1" t="s">
        <v>85</v>
      </c>
      <c r="C79" s="1">
        <v>20</v>
      </c>
      <c r="D79" s="1">
        <v>43714051</v>
      </c>
      <c r="E79" s="1" t="s">
        <v>8</v>
      </c>
      <c r="F79" s="1" t="s">
        <v>10</v>
      </c>
      <c r="G79" s="1">
        <v>0.52349999999999997</v>
      </c>
      <c r="H79" s="1">
        <v>-2.2499999999999999E-2</v>
      </c>
      <c r="I79" s="1">
        <v>3.8E-3</v>
      </c>
      <c r="J79" s="2">
        <v>4.5919999999999999E-9</v>
      </c>
      <c r="K79" s="2">
        <v>7.4758901876923299E-5</v>
      </c>
      <c r="L79" s="1">
        <v>35.058714736945603</v>
      </c>
    </row>
    <row r="80" spans="1:12" x14ac:dyDescent="0.5">
      <c r="A80" s="1" t="s">
        <v>6</v>
      </c>
      <c r="B80" s="1" t="s">
        <v>86</v>
      </c>
      <c r="C80" s="1">
        <v>20</v>
      </c>
      <c r="D80" s="1">
        <v>43923028</v>
      </c>
      <c r="E80" s="1" t="s">
        <v>8</v>
      </c>
      <c r="F80" s="1" t="s">
        <v>5</v>
      </c>
      <c r="G80" s="1">
        <v>0.74819999999999998</v>
      </c>
      <c r="H80" s="1">
        <v>-2.4299999999999999E-2</v>
      </c>
      <c r="I80" s="1">
        <v>4.4000000000000003E-3</v>
      </c>
      <c r="J80" s="2">
        <v>4.004E-8</v>
      </c>
      <c r="K80" s="2">
        <v>6.5039394003748503E-5</v>
      </c>
      <c r="L80" s="1">
        <v>30.500386441676799</v>
      </c>
    </row>
    <row r="81" spans="1:12" x14ac:dyDescent="0.5">
      <c r="A81" s="1" t="s">
        <v>6</v>
      </c>
      <c r="B81" s="1" t="s">
        <v>87</v>
      </c>
      <c r="C81" s="1">
        <v>20</v>
      </c>
      <c r="D81" s="1">
        <v>58892520</v>
      </c>
      <c r="E81" s="1" t="s">
        <v>8</v>
      </c>
      <c r="F81" s="1" t="s">
        <v>5</v>
      </c>
      <c r="G81" s="1">
        <v>0.12470000000000001</v>
      </c>
      <c r="H81" s="1">
        <v>-2.92E-2</v>
      </c>
      <c r="I81" s="1">
        <v>5.3E-3</v>
      </c>
      <c r="J81" s="2">
        <v>2.9169999999999999E-8</v>
      </c>
      <c r="K81" s="2">
        <v>5.7759962371265002E-5</v>
      </c>
      <c r="L81" s="1">
        <v>30.353747057952098</v>
      </c>
    </row>
    <row r="82" spans="1:12" x14ac:dyDescent="0.5">
      <c r="A82" s="1" t="s">
        <v>6</v>
      </c>
      <c r="B82" s="1" t="s">
        <v>88</v>
      </c>
      <c r="C82" s="1">
        <v>20</v>
      </c>
      <c r="D82" s="1">
        <v>62418243</v>
      </c>
      <c r="E82" s="1" t="s">
        <v>8</v>
      </c>
      <c r="F82" s="1" t="s">
        <v>10</v>
      </c>
      <c r="G82" s="1">
        <v>0.62009999999999998</v>
      </c>
      <c r="H82" s="1">
        <v>2.35E-2</v>
      </c>
      <c r="I82" s="1">
        <v>4.0000000000000001E-3</v>
      </c>
      <c r="J82" s="2">
        <v>3.3379999999999998E-9</v>
      </c>
      <c r="K82" s="2">
        <v>7.3600593336064295E-5</v>
      </c>
      <c r="L82" s="1">
        <v>34.515477787978398</v>
      </c>
    </row>
    <row r="83" spans="1:12" x14ac:dyDescent="0.5">
      <c r="A83" s="1" t="s">
        <v>6</v>
      </c>
      <c r="B83" s="1" t="s">
        <v>89</v>
      </c>
      <c r="C83" s="1">
        <v>20</v>
      </c>
      <c r="D83" s="1">
        <v>62468726</v>
      </c>
      <c r="E83" s="1" t="s">
        <v>4</v>
      </c>
      <c r="F83" s="1" t="s">
        <v>10</v>
      </c>
      <c r="G83" s="1">
        <v>0.94069999999999998</v>
      </c>
      <c r="H83" s="1">
        <v>4.1700000000000001E-2</v>
      </c>
      <c r="I83" s="1">
        <v>7.6E-3</v>
      </c>
      <c r="J83" s="2">
        <v>3.6010000000000003E-8</v>
      </c>
      <c r="K83" s="2">
        <v>5.72871533381232E-5</v>
      </c>
      <c r="L83" s="1">
        <v>30.105321707218</v>
      </c>
    </row>
    <row r="84" spans="1:12" x14ac:dyDescent="0.5">
      <c r="A84" s="1" t="s">
        <v>6</v>
      </c>
      <c r="B84" s="1" t="s">
        <v>90</v>
      </c>
      <c r="C84" s="1">
        <v>22</v>
      </c>
      <c r="D84" s="1">
        <v>29952437</v>
      </c>
      <c r="E84" s="1" t="s">
        <v>4</v>
      </c>
      <c r="F84" s="1" t="s">
        <v>10</v>
      </c>
      <c r="G84" s="1">
        <v>0.77349999999999997</v>
      </c>
      <c r="H84" s="1">
        <v>-2.5899999999999999E-2</v>
      </c>
      <c r="I84" s="1">
        <v>4.5999999999999999E-3</v>
      </c>
      <c r="J84" s="2">
        <v>1.5049999999999999E-8</v>
      </c>
      <c r="K84" s="2">
        <v>6.7600832487609098E-5</v>
      </c>
      <c r="L84" s="1">
        <v>31.701660630404501</v>
      </c>
    </row>
    <row r="85" spans="1:12" x14ac:dyDescent="0.5">
      <c r="A85" s="1" t="s">
        <v>6</v>
      </c>
      <c r="B85" s="1" t="s">
        <v>91</v>
      </c>
      <c r="C85" s="1">
        <v>3</v>
      </c>
      <c r="D85" s="1">
        <v>114631548</v>
      </c>
      <c r="E85" s="1" t="s">
        <v>8</v>
      </c>
      <c r="F85" s="1" t="s">
        <v>10</v>
      </c>
      <c r="G85" s="1">
        <v>0.18290000000000001</v>
      </c>
      <c r="H85" s="1">
        <v>-3.1699999999999999E-2</v>
      </c>
      <c r="I85" s="1">
        <v>5.0000000000000001E-3</v>
      </c>
      <c r="J85" s="2">
        <v>2.0229999999999999E-10</v>
      </c>
      <c r="K85" s="2">
        <v>8.5711447434858295E-5</v>
      </c>
      <c r="L85" s="1">
        <v>40.195428562411003</v>
      </c>
    </row>
    <row r="86" spans="1:12" x14ac:dyDescent="0.5">
      <c r="A86" s="1" t="s">
        <v>6</v>
      </c>
      <c r="B86" s="1" t="s">
        <v>92</v>
      </c>
      <c r="C86" s="1">
        <v>3</v>
      </c>
      <c r="D86" s="1">
        <v>165711001</v>
      </c>
      <c r="E86" s="1" t="s">
        <v>8</v>
      </c>
      <c r="F86" s="1" t="s">
        <v>5</v>
      </c>
      <c r="G86" s="1">
        <v>0.5413</v>
      </c>
      <c r="H86" s="1">
        <v>-2.3099999999999999E-2</v>
      </c>
      <c r="I86" s="1">
        <v>3.8999999999999998E-3</v>
      </c>
      <c r="J86" s="2">
        <v>2.3560000000000001E-9</v>
      </c>
      <c r="K86" s="2">
        <v>7.4810023988037993E-5</v>
      </c>
      <c r="L86" s="1">
        <v>35.082690605444498</v>
      </c>
    </row>
    <row r="87" spans="1:12" x14ac:dyDescent="0.5">
      <c r="A87" s="1" t="s">
        <v>6</v>
      </c>
      <c r="B87" s="1" t="s">
        <v>93</v>
      </c>
      <c r="C87" s="1">
        <v>3</v>
      </c>
      <c r="D87" s="1">
        <v>48965078</v>
      </c>
      <c r="E87" s="1" t="s">
        <v>8</v>
      </c>
      <c r="F87" s="1" t="s">
        <v>10</v>
      </c>
      <c r="G87" s="1">
        <v>0.94359999999999999</v>
      </c>
      <c r="H87" s="1">
        <v>-5.3900000000000003E-2</v>
      </c>
      <c r="I87" s="1">
        <v>8.3000000000000001E-3</v>
      </c>
      <c r="J87" s="2">
        <v>1.0460000000000001E-10</v>
      </c>
      <c r="K87" s="2">
        <v>8.9924872153958105E-5</v>
      </c>
      <c r="L87" s="1">
        <v>42.171543170806501</v>
      </c>
    </row>
    <row r="88" spans="1:12" x14ac:dyDescent="0.5">
      <c r="A88" s="1" t="s">
        <v>6</v>
      </c>
      <c r="B88" s="1" t="s">
        <v>94</v>
      </c>
      <c r="C88" s="1">
        <v>3</v>
      </c>
      <c r="D88" s="1">
        <v>49671037</v>
      </c>
      <c r="E88" s="1" t="s">
        <v>8</v>
      </c>
      <c r="F88" s="1" t="s">
        <v>5</v>
      </c>
      <c r="G88" s="1">
        <v>0.12520000000000001</v>
      </c>
      <c r="H88" s="1">
        <v>-3.15E-2</v>
      </c>
      <c r="I88" s="1">
        <v>5.7999999999999996E-3</v>
      </c>
      <c r="J88" s="2">
        <v>4.9520000000000003E-8</v>
      </c>
      <c r="K88" s="2">
        <v>6.2897783673601697E-5</v>
      </c>
      <c r="L88" s="1">
        <v>29.4960097494331</v>
      </c>
    </row>
    <row r="89" spans="1:12" x14ac:dyDescent="0.5">
      <c r="A89" s="1" t="s">
        <v>6</v>
      </c>
      <c r="B89" s="1" t="s">
        <v>95</v>
      </c>
      <c r="C89" s="1">
        <v>3</v>
      </c>
      <c r="D89" s="1">
        <v>49937505</v>
      </c>
      <c r="E89" s="1" t="s">
        <v>4</v>
      </c>
      <c r="F89" s="1" t="s">
        <v>10</v>
      </c>
      <c r="G89" s="1">
        <v>0.57030000000000003</v>
      </c>
      <c r="H89" s="1">
        <v>-3.4500000000000003E-2</v>
      </c>
      <c r="I89" s="1">
        <v>3.5000000000000001E-3</v>
      </c>
      <c r="J89" s="2">
        <v>1.5029999999999999E-22</v>
      </c>
      <c r="K89" s="1">
        <v>1.86139674661003E-4</v>
      </c>
      <c r="L89" s="1">
        <v>97.162892957464294</v>
      </c>
    </row>
    <row r="90" spans="1:12" x14ac:dyDescent="0.5">
      <c r="A90" s="1" t="s">
        <v>6</v>
      </c>
      <c r="B90" s="1" t="s">
        <v>96</v>
      </c>
      <c r="C90" s="1">
        <v>3</v>
      </c>
      <c r="D90" s="1">
        <v>50750145</v>
      </c>
      <c r="E90" s="1" t="s">
        <v>4</v>
      </c>
      <c r="F90" s="1" t="s">
        <v>10</v>
      </c>
      <c r="G90" s="1">
        <v>0.872</v>
      </c>
      <c r="H90" s="1">
        <v>-3.6999999999999998E-2</v>
      </c>
      <c r="I90" s="1">
        <v>5.1999999999999998E-3</v>
      </c>
      <c r="J90" s="2">
        <v>1.069E-12</v>
      </c>
      <c r="K90" s="2">
        <v>9.6336228112433599E-5</v>
      </c>
      <c r="L90" s="1">
        <v>50.628505533832701</v>
      </c>
    </row>
    <row r="91" spans="1:12" x14ac:dyDescent="0.5">
      <c r="A91" s="1" t="s">
        <v>6</v>
      </c>
      <c r="B91" s="1" t="s">
        <v>97</v>
      </c>
      <c r="C91" s="1">
        <v>3</v>
      </c>
      <c r="D91" s="1">
        <v>70540347</v>
      </c>
      <c r="E91" s="1" t="s">
        <v>8</v>
      </c>
      <c r="F91" s="1" t="s">
        <v>4</v>
      </c>
      <c r="G91" s="1">
        <v>0.7923</v>
      </c>
      <c r="H91" s="1">
        <v>-2.9700000000000001E-2</v>
      </c>
      <c r="I91" s="1">
        <v>4.7000000000000002E-3</v>
      </c>
      <c r="J91" s="2">
        <v>3.5289999999999999E-10</v>
      </c>
      <c r="K91" s="2">
        <v>8.5148644881021595E-5</v>
      </c>
      <c r="L91" s="1">
        <v>39.931472965709602</v>
      </c>
    </row>
    <row r="92" spans="1:12" x14ac:dyDescent="0.5">
      <c r="A92" s="1" t="s">
        <v>6</v>
      </c>
      <c r="B92" s="1" t="s">
        <v>98</v>
      </c>
      <c r="C92" s="1">
        <v>3</v>
      </c>
      <c r="D92" s="1">
        <v>71587392</v>
      </c>
      <c r="E92" s="1" t="s">
        <v>10</v>
      </c>
      <c r="F92" s="1" t="s">
        <v>5</v>
      </c>
      <c r="G92" s="1">
        <v>0.6038</v>
      </c>
      <c r="H92" s="1">
        <v>2.3900000000000001E-2</v>
      </c>
      <c r="I92" s="1">
        <v>3.8999999999999998E-3</v>
      </c>
      <c r="J92" s="2">
        <v>1.235E-9</v>
      </c>
      <c r="K92" s="2">
        <v>8.0080974018265598E-5</v>
      </c>
      <c r="L92" s="1">
        <v>37.5547379185846</v>
      </c>
    </row>
    <row r="93" spans="1:12" x14ac:dyDescent="0.5">
      <c r="A93" s="1" t="s">
        <v>6</v>
      </c>
      <c r="B93" s="1" t="s">
        <v>99</v>
      </c>
      <c r="C93" s="1">
        <v>3</v>
      </c>
      <c r="D93" s="1">
        <v>75201030</v>
      </c>
      <c r="E93" s="1" t="s">
        <v>4</v>
      </c>
      <c r="F93" s="1" t="s">
        <v>10</v>
      </c>
      <c r="G93" s="1">
        <v>0.22270000000000001</v>
      </c>
      <c r="H93" s="1">
        <v>2.5000000000000001E-2</v>
      </c>
      <c r="I93" s="1">
        <v>4.1999999999999997E-3</v>
      </c>
      <c r="J93" s="2">
        <v>2.5000000000000001E-9</v>
      </c>
      <c r="K93" s="2">
        <v>6.7735620741041604E-5</v>
      </c>
      <c r="L93" s="1">
        <v>35.430703521849303</v>
      </c>
    </row>
    <row r="94" spans="1:12" x14ac:dyDescent="0.5">
      <c r="A94" s="1" t="s">
        <v>6</v>
      </c>
      <c r="B94" s="1" t="s">
        <v>100</v>
      </c>
      <c r="C94" s="1">
        <v>3</v>
      </c>
      <c r="D94" s="1">
        <v>83068067</v>
      </c>
      <c r="E94" s="1" t="s">
        <v>8</v>
      </c>
      <c r="F94" s="1" t="s">
        <v>5</v>
      </c>
      <c r="G94" s="1">
        <v>0.18540000000000001</v>
      </c>
      <c r="H94" s="1">
        <v>2.8500000000000001E-2</v>
      </c>
      <c r="I94" s="1">
        <v>4.7999999999999996E-3</v>
      </c>
      <c r="J94" s="2">
        <v>3.6319999999999999E-9</v>
      </c>
      <c r="K94" s="2">
        <v>7.3061266668644697E-5</v>
      </c>
      <c r="L94" s="1">
        <v>35.253760116789998</v>
      </c>
    </row>
    <row r="95" spans="1:12" x14ac:dyDescent="0.5">
      <c r="A95" s="1" t="s">
        <v>6</v>
      </c>
      <c r="B95" s="1" t="s">
        <v>101</v>
      </c>
      <c r="C95" s="1">
        <v>3</v>
      </c>
      <c r="D95" s="1">
        <v>84656669</v>
      </c>
      <c r="E95" s="1" t="s">
        <v>8</v>
      </c>
      <c r="F95" s="1" t="s">
        <v>10</v>
      </c>
      <c r="G95" s="1">
        <v>0.14169999999999999</v>
      </c>
      <c r="H95" s="1">
        <v>3.0700000000000002E-2</v>
      </c>
      <c r="I95" s="1">
        <v>5.4999999999999997E-3</v>
      </c>
      <c r="J95" s="2">
        <v>2.5060000000000001E-8</v>
      </c>
      <c r="K95" s="2">
        <v>6.6438536329374402E-5</v>
      </c>
      <c r="L95" s="1">
        <v>31.1565613289746</v>
      </c>
    </row>
    <row r="96" spans="1:12" x14ac:dyDescent="0.5">
      <c r="A96" s="1" t="s">
        <v>6</v>
      </c>
      <c r="B96" s="1" t="s">
        <v>102</v>
      </c>
      <c r="C96" s="1">
        <v>3</v>
      </c>
      <c r="D96" s="1">
        <v>84765574</v>
      </c>
      <c r="E96" s="1" t="s">
        <v>4</v>
      </c>
      <c r="F96" s="1" t="s">
        <v>10</v>
      </c>
      <c r="G96" s="1">
        <v>0.66910000000000003</v>
      </c>
      <c r="H96" s="1">
        <v>-2.3400000000000001E-2</v>
      </c>
      <c r="I96" s="1">
        <v>4.1000000000000003E-3</v>
      </c>
      <c r="J96" s="2">
        <v>1.5300000000000001E-8</v>
      </c>
      <c r="K96" s="2">
        <v>6.9459455345318404E-5</v>
      </c>
      <c r="L96" s="1">
        <v>32.573329245145501</v>
      </c>
    </row>
    <row r="97" spans="1:12" x14ac:dyDescent="0.5">
      <c r="A97" s="1" t="s">
        <v>6</v>
      </c>
      <c r="B97" s="1" t="s">
        <v>103</v>
      </c>
      <c r="C97" s="1">
        <v>3</v>
      </c>
      <c r="D97" s="1">
        <v>85658230</v>
      </c>
      <c r="E97" s="1" t="s">
        <v>4</v>
      </c>
      <c r="F97" s="1" t="s">
        <v>10</v>
      </c>
      <c r="G97" s="1">
        <v>0.65339999999999998</v>
      </c>
      <c r="H97" s="1">
        <v>2.3199999999999998E-2</v>
      </c>
      <c r="I97" s="1">
        <v>3.7000000000000002E-3</v>
      </c>
      <c r="J97" s="2">
        <v>2.5529999999999999E-10</v>
      </c>
      <c r="K97" s="2">
        <v>7.4812599851222894E-5</v>
      </c>
      <c r="L97" s="1">
        <v>39.316139625840798</v>
      </c>
    </row>
    <row r="98" spans="1:12" x14ac:dyDescent="0.5">
      <c r="A98" s="1" t="s">
        <v>6</v>
      </c>
      <c r="B98" s="1" t="s">
        <v>104</v>
      </c>
      <c r="C98" s="1">
        <v>3</v>
      </c>
      <c r="D98" s="1">
        <v>88023541</v>
      </c>
      <c r="E98" s="1" t="s">
        <v>4</v>
      </c>
      <c r="F98" s="1" t="s">
        <v>10</v>
      </c>
      <c r="G98" s="1">
        <v>0.30990000000000001</v>
      </c>
      <c r="H98" s="1">
        <v>-2.2100000000000002E-2</v>
      </c>
      <c r="I98" s="1">
        <v>3.8E-3</v>
      </c>
      <c r="J98" s="2">
        <v>4.3139999999999998E-9</v>
      </c>
      <c r="K98" s="2">
        <v>6.4361687864094097E-5</v>
      </c>
      <c r="L98" s="1">
        <v>33.823278470555003</v>
      </c>
    </row>
    <row r="99" spans="1:12" x14ac:dyDescent="0.5">
      <c r="A99" s="1" t="s">
        <v>6</v>
      </c>
      <c r="B99" s="1" t="s">
        <v>105</v>
      </c>
      <c r="C99" s="1">
        <v>3</v>
      </c>
      <c r="D99" s="1">
        <v>93809151</v>
      </c>
      <c r="E99" s="1" t="s">
        <v>4</v>
      </c>
      <c r="F99" s="1" t="s">
        <v>10</v>
      </c>
      <c r="G99" s="1">
        <v>0.74150000000000005</v>
      </c>
      <c r="H99" s="1">
        <v>-2.35E-2</v>
      </c>
      <c r="I99" s="1">
        <v>4.0000000000000001E-3</v>
      </c>
      <c r="J99" s="2">
        <v>3.2350000000000001E-9</v>
      </c>
      <c r="K99" s="2">
        <v>6.5678304808760904E-5</v>
      </c>
      <c r="L99" s="1">
        <v>34.5154936347625</v>
      </c>
    </row>
    <row r="100" spans="1:12" x14ac:dyDescent="0.5">
      <c r="A100" s="1" t="s">
        <v>6</v>
      </c>
      <c r="B100" s="1" t="s">
        <v>106</v>
      </c>
      <c r="C100" s="1">
        <v>4</v>
      </c>
      <c r="D100" s="1">
        <v>103188709</v>
      </c>
      <c r="E100" s="1" t="s">
        <v>4</v>
      </c>
      <c r="F100" s="1" t="s">
        <v>10</v>
      </c>
      <c r="G100" s="1">
        <v>7.4399999999999994E-2</v>
      </c>
      <c r="H100" s="1">
        <v>4.0399999999999998E-2</v>
      </c>
      <c r="I100" s="1">
        <v>6.7000000000000002E-3</v>
      </c>
      <c r="J100" s="2">
        <v>1.79E-9</v>
      </c>
      <c r="K100" s="2">
        <v>6.9186063444167805E-5</v>
      </c>
      <c r="L100" s="1">
        <v>36.3589616405757</v>
      </c>
    </row>
    <row r="101" spans="1:12" x14ac:dyDescent="0.5">
      <c r="A101" s="1" t="s">
        <v>6</v>
      </c>
      <c r="B101" s="1" t="s">
        <v>107</v>
      </c>
      <c r="C101" s="1">
        <v>4</v>
      </c>
      <c r="D101" s="1">
        <v>130275243</v>
      </c>
      <c r="E101" s="1" t="s">
        <v>8</v>
      </c>
      <c r="F101" s="1" t="s">
        <v>10</v>
      </c>
      <c r="G101" s="1">
        <v>0.43240000000000001</v>
      </c>
      <c r="H101" s="1">
        <v>-1.9300000000000001E-2</v>
      </c>
      <c r="I101" s="1">
        <v>3.5000000000000001E-3</v>
      </c>
      <c r="J101" s="2">
        <v>4.4519999999999998E-8</v>
      </c>
      <c r="K101" s="2">
        <v>5.7861290736537398E-5</v>
      </c>
      <c r="L101" s="1">
        <v>30.407231209497802</v>
      </c>
    </row>
    <row r="102" spans="1:12" x14ac:dyDescent="0.5">
      <c r="A102" s="1" t="s">
        <v>6</v>
      </c>
      <c r="B102" s="1" t="s">
        <v>108</v>
      </c>
      <c r="C102" s="1">
        <v>4</v>
      </c>
      <c r="D102" s="1">
        <v>140771814</v>
      </c>
      <c r="E102" s="1" t="s">
        <v>10</v>
      </c>
      <c r="F102" s="1" t="s">
        <v>5</v>
      </c>
      <c r="G102" s="1">
        <v>0.67110000000000003</v>
      </c>
      <c r="H102" s="1">
        <v>2.4199999999999999E-2</v>
      </c>
      <c r="I102" s="1">
        <v>4.3E-3</v>
      </c>
      <c r="J102" s="2">
        <v>1.4829999999999999E-8</v>
      </c>
      <c r="K102" s="2">
        <v>7.1547494433597795E-5</v>
      </c>
      <c r="L102" s="1">
        <v>31.6731938336582</v>
      </c>
    </row>
    <row r="103" spans="1:12" x14ac:dyDescent="0.5">
      <c r="A103" s="1" t="s">
        <v>6</v>
      </c>
      <c r="B103" s="1" t="s">
        <v>109</v>
      </c>
      <c r="C103" s="1">
        <v>4</v>
      </c>
      <c r="D103" s="1">
        <v>18002583</v>
      </c>
      <c r="E103" s="1" t="s">
        <v>4</v>
      </c>
      <c r="F103" s="1" t="s">
        <v>10</v>
      </c>
      <c r="G103" s="1">
        <v>0.13569999999999999</v>
      </c>
      <c r="H103" s="1">
        <v>0.03</v>
      </c>
      <c r="I103" s="1">
        <v>5.1000000000000004E-3</v>
      </c>
      <c r="J103" s="2">
        <v>3.7989999999999998E-9</v>
      </c>
      <c r="K103" s="2">
        <v>6.6151321412335993E-5</v>
      </c>
      <c r="L103" s="1">
        <v>34.601943813172099</v>
      </c>
    </row>
    <row r="104" spans="1:12" x14ac:dyDescent="0.5">
      <c r="A104" s="1" t="s">
        <v>6</v>
      </c>
      <c r="B104" s="1" t="s">
        <v>110</v>
      </c>
      <c r="C104" s="1">
        <v>4</v>
      </c>
      <c r="D104" s="1">
        <v>185946130</v>
      </c>
      <c r="E104" s="1" t="s">
        <v>8</v>
      </c>
      <c r="F104" s="1" t="s">
        <v>5</v>
      </c>
      <c r="G104" s="1">
        <v>0.63549999999999995</v>
      </c>
      <c r="H104" s="1">
        <v>-2.0899999999999998E-2</v>
      </c>
      <c r="I104" s="1">
        <v>3.5999999999999999E-3</v>
      </c>
      <c r="J104" s="2">
        <v>9.0219999999999997E-9</v>
      </c>
      <c r="K104" s="2">
        <v>6.4332726333296602E-5</v>
      </c>
      <c r="L104" s="1">
        <v>33.704346634911403</v>
      </c>
    </row>
    <row r="105" spans="1:12" x14ac:dyDescent="0.5">
      <c r="A105" s="1" t="s">
        <v>6</v>
      </c>
      <c r="B105" s="1" t="s">
        <v>111</v>
      </c>
      <c r="C105" s="1">
        <v>4</v>
      </c>
      <c r="D105" s="1">
        <v>25408838</v>
      </c>
      <c r="E105" s="1" t="s">
        <v>8</v>
      </c>
      <c r="F105" s="1" t="s">
        <v>5</v>
      </c>
      <c r="G105" s="1">
        <v>0.23119999999999999</v>
      </c>
      <c r="H105" s="1">
        <v>-2.4899999999999999E-2</v>
      </c>
      <c r="I105" s="1">
        <v>4.4999999999999997E-3</v>
      </c>
      <c r="J105" s="2">
        <v>4.4799999999999997E-8</v>
      </c>
      <c r="K105" s="2">
        <v>6.5289425921137895E-5</v>
      </c>
      <c r="L105" s="1">
        <v>30.6176471904</v>
      </c>
    </row>
    <row r="106" spans="1:12" x14ac:dyDescent="0.5">
      <c r="A106" s="1" t="s">
        <v>6</v>
      </c>
      <c r="B106" s="1" t="s">
        <v>112</v>
      </c>
      <c r="C106" s="1">
        <v>4</v>
      </c>
      <c r="D106" s="1">
        <v>3305116</v>
      </c>
      <c r="E106" s="1" t="s">
        <v>8</v>
      </c>
      <c r="F106" s="1" t="s">
        <v>5</v>
      </c>
      <c r="G106" s="1">
        <v>0.74329999999999996</v>
      </c>
      <c r="H106" s="1">
        <v>-2.6700000000000002E-2</v>
      </c>
      <c r="I106" s="1">
        <v>4.4000000000000003E-3</v>
      </c>
      <c r="J106" s="2">
        <v>1.177E-9</v>
      </c>
      <c r="K106" s="2">
        <v>7.8520057083351203E-5</v>
      </c>
      <c r="L106" s="1">
        <v>36.822673526066502</v>
      </c>
    </row>
    <row r="107" spans="1:12" x14ac:dyDescent="0.5">
      <c r="A107" s="1" t="s">
        <v>6</v>
      </c>
      <c r="B107" s="1" t="s">
        <v>113</v>
      </c>
      <c r="C107" s="1">
        <v>4</v>
      </c>
      <c r="D107" s="1">
        <v>77030872</v>
      </c>
      <c r="E107" s="1" t="s">
        <v>8</v>
      </c>
      <c r="F107" s="1" t="s">
        <v>5</v>
      </c>
      <c r="G107" s="1">
        <v>0.1996</v>
      </c>
      <c r="H107" s="1">
        <v>2.9100000000000001E-2</v>
      </c>
      <c r="I107" s="1">
        <v>4.7999999999999996E-3</v>
      </c>
      <c r="J107" s="2">
        <v>1.3810000000000001E-9</v>
      </c>
      <c r="K107" s="2">
        <v>7.8373096136201406E-5</v>
      </c>
      <c r="L107" s="1">
        <v>36.7537494915221</v>
      </c>
    </row>
    <row r="108" spans="1:12" x14ac:dyDescent="0.5">
      <c r="A108" s="1" t="s">
        <v>6</v>
      </c>
      <c r="B108" s="1" t="s">
        <v>114</v>
      </c>
      <c r="C108" s="1">
        <v>5</v>
      </c>
      <c r="D108" s="1">
        <v>112113735</v>
      </c>
      <c r="E108" s="1" t="s">
        <v>4</v>
      </c>
      <c r="F108" s="1" t="s">
        <v>10</v>
      </c>
      <c r="G108" s="1">
        <v>0.51280000000000003</v>
      </c>
      <c r="H108" s="1">
        <v>-2.1299999999999999E-2</v>
      </c>
      <c r="I108" s="1">
        <v>3.5000000000000001E-3</v>
      </c>
      <c r="J108" s="2">
        <v>1.2920000000000001E-9</v>
      </c>
      <c r="K108" s="2">
        <v>7.0959545951748094E-5</v>
      </c>
      <c r="L108" s="1">
        <v>37.035776438183802</v>
      </c>
    </row>
    <row r="109" spans="1:12" x14ac:dyDescent="0.5">
      <c r="A109" s="1" t="s">
        <v>6</v>
      </c>
      <c r="B109" s="1" t="s">
        <v>115</v>
      </c>
      <c r="C109" s="1">
        <v>5</v>
      </c>
      <c r="D109" s="1">
        <v>120071604</v>
      </c>
      <c r="E109" s="1" t="s">
        <v>8</v>
      </c>
      <c r="F109" s="1" t="s">
        <v>10</v>
      </c>
      <c r="G109" s="1">
        <v>0.37519999999999998</v>
      </c>
      <c r="H109" s="1">
        <v>2.2499999999999999E-2</v>
      </c>
      <c r="I109" s="1">
        <v>4.0000000000000001E-3</v>
      </c>
      <c r="J109" s="2">
        <v>1.5239999999999999E-8</v>
      </c>
      <c r="K109" s="2">
        <v>6.7470400735197497E-5</v>
      </c>
      <c r="L109" s="1">
        <v>31.640490050093401</v>
      </c>
    </row>
    <row r="110" spans="1:12" x14ac:dyDescent="0.5">
      <c r="A110" s="1" t="s">
        <v>6</v>
      </c>
      <c r="B110" s="1" t="s">
        <v>116</v>
      </c>
      <c r="C110" s="1">
        <v>5</v>
      </c>
      <c r="D110" s="1">
        <v>124273520</v>
      </c>
      <c r="E110" s="1" t="s">
        <v>4</v>
      </c>
      <c r="F110" s="1" t="s">
        <v>10</v>
      </c>
      <c r="G110" s="1">
        <v>0.80710000000000004</v>
      </c>
      <c r="H110" s="1">
        <v>2.4899999999999999E-2</v>
      </c>
      <c r="I110" s="1">
        <v>4.4000000000000003E-3</v>
      </c>
      <c r="J110" s="2">
        <v>1.5139999999999999E-8</v>
      </c>
      <c r="K110" s="2">
        <v>6.0939879653168503E-5</v>
      </c>
      <c r="L110" s="1">
        <v>32.025188030168302</v>
      </c>
    </row>
    <row r="111" spans="1:12" x14ac:dyDescent="0.5">
      <c r="A111" s="1" t="s">
        <v>6</v>
      </c>
      <c r="B111" s="1" t="s">
        <v>117</v>
      </c>
      <c r="C111" s="1">
        <v>5</v>
      </c>
      <c r="D111" s="1">
        <v>138419494</v>
      </c>
      <c r="E111" s="1" t="s">
        <v>4</v>
      </c>
      <c r="F111" s="1" t="s">
        <v>10</v>
      </c>
      <c r="G111" s="1">
        <v>0.66839999999999999</v>
      </c>
      <c r="H111" s="1">
        <v>-3.2099999999999997E-2</v>
      </c>
      <c r="I111" s="1">
        <v>4.3E-3</v>
      </c>
      <c r="J111" s="2">
        <v>6.8749999999999997E-14</v>
      </c>
      <c r="K111" s="1">
        <v>1.2587809579949201E-4</v>
      </c>
      <c r="L111" s="1">
        <v>55.727709272146299</v>
      </c>
    </row>
    <row r="112" spans="1:12" x14ac:dyDescent="0.5">
      <c r="A112" s="1" t="s">
        <v>6</v>
      </c>
      <c r="B112" s="1" t="s">
        <v>118</v>
      </c>
      <c r="C112" s="1">
        <v>5</v>
      </c>
      <c r="D112" s="1">
        <v>152067929</v>
      </c>
      <c r="E112" s="1" t="s">
        <v>8</v>
      </c>
      <c r="F112" s="1" t="s">
        <v>5</v>
      </c>
      <c r="G112" s="1">
        <v>0.31580000000000003</v>
      </c>
      <c r="H112" s="1">
        <v>-2.35E-2</v>
      </c>
      <c r="I112" s="1">
        <v>3.7000000000000002E-3</v>
      </c>
      <c r="J112" s="2">
        <v>3.1599999999999999E-10</v>
      </c>
      <c r="K112" s="2">
        <v>7.6759768530845003E-5</v>
      </c>
      <c r="L112" s="1">
        <v>40.339510456990503</v>
      </c>
    </row>
    <row r="113" spans="1:12" x14ac:dyDescent="0.5">
      <c r="A113" s="1" t="s">
        <v>6</v>
      </c>
      <c r="B113" s="1" t="s">
        <v>119</v>
      </c>
      <c r="C113" s="1">
        <v>5</v>
      </c>
      <c r="D113" s="1">
        <v>161101615</v>
      </c>
      <c r="E113" s="1" t="s">
        <v>8</v>
      </c>
      <c r="F113" s="1" t="s">
        <v>5</v>
      </c>
      <c r="G113" s="1">
        <v>0.80279999999999996</v>
      </c>
      <c r="H113" s="1">
        <v>2.98E-2</v>
      </c>
      <c r="I113" s="1">
        <v>4.4000000000000003E-3</v>
      </c>
      <c r="J113" s="2">
        <v>8.5430000000000003E-12</v>
      </c>
      <c r="K113" s="2">
        <v>8.7281858502469194E-5</v>
      </c>
      <c r="L113" s="1">
        <v>45.869660131789203</v>
      </c>
    </row>
    <row r="114" spans="1:12" x14ac:dyDescent="0.5">
      <c r="A114" s="1" t="s">
        <v>6</v>
      </c>
      <c r="B114" s="1" t="s">
        <v>120</v>
      </c>
      <c r="C114" s="1">
        <v>5</v>
      </c>
      <c r="D114" s="1">
        <v>59670706</v>
      </c>
      <c r="E114" s="1" t="s">
        <v>8</v>
      </c>
      <c r="F114" s="1" t="s">
        <v>5</v>
      </c>
      <c r="G114" s="1">
        <v>0.79700000000000004</v>
      </c>
      <c r="H114" s="1">
        <v>-2.7400000000000001E-2</v>
      </c>
      <c r="I114" s="1">
        <v>4.7999999999999996E-3</v>
      </c>
      <c r="J114" s="2">
        <v>1.085E-8</v>
      </c>
      <c r="K114" s="2">
        <v>6.9484192101960005E-5</v>
      </c>
      <c r="L114" s="1">
        <v>32.584930466403499</v>
      </c>
    </row>
    <row r="115" spans="1:12" x14ac:dyDescent="0.5">
      <c r="A115" s="1" t="s">
        <v>6</v>
      </c>
      <c r="B115" s="1" t="s">
        <v>121</v>
      </c>
      <c r="C115" s="1">
        <v>5</v>
      </c>
      <c r="D115" s="1">
        <v>60744339</v>
      </c>
      <c r="E115" s="1" t="s">
        <v>8</v>
      </c>
      <c r="F115" s="1" t="s">
        <v>4</v>
      </c>
      <c r="G115" s="1">
        <v>0.38619999999999999</v>
      </c>
      <c r="H115" s="1">
        <v>1.9599999999999999E-2</v>
      </c>
      <c r="I115" s="1">
        <v>3.5999999999999999E-3</v>
      </c>
      <c r="J115" s="2">
        <v>3.7370000000000003E-8</v>
      </c>
      <c r="K115" s="2">
        <v>5.64049685988066E-5</v>
      </c>
      <c r="L115" s="1">
        <v>29.641862492341399</v>
      </c>
    </row>
    <row r="116" spans="1:12" x14ac:dyDescent="0.5">
      <c r="A116" s="1" t="s">
        <v>6</v>
      </c>
      <c r="B116" s="1" t="s">
        <v>122</v>
      </c>
      <c r="C116" s="1">
        <v>5</v>
      </c>
      <c r="D116" s="1">
        <v>62360995</v>
      </c>
      <c r="E116" s="1" t="s">
        <v>8</v>
      </c>
      <c r="F116" s="1" t="s">
        <v>10</v>
      </c>
      <c r="G116" s="1">
        <v>0.17430000000000001</v>
      </c>
      <c r="H116" s="1">
        <v>-2.8000000000000001E-2</v>
      </c>
      <c r="I116" s="1">
        <v>5.1000000000000004E-3</v>
      </c>
      <c r="J116" s="2">
        <v>3.229E-8</v>
      </c>
      <c r="K116" s="2">
        <v>6.4275480828065396E-5</v>
      </c>
      <c r="L116" s="1">
        <v>30.1421244203984</v>
      </c>
    </row>
    <row r="117" spans="1:12" x14ac:dyDescent="0.5">
      <c r="A117" s="1" t="s">
        <v>6</v>
      </c>
      <c r="B117" s="1" t="s">
        <v>123</v>
      </c>
      <c r="C117" s="1">
        <v>5</v>
      </c>
      <c r="D117" s="1">
        <v>62666453</v>
      </c>
      <c r="E117" s="1" t="s">
        <v>4</v>
      </c>
      <c r="F117" s="1" t="s">
        <v>5</v>
      </c>
      <c r="G117" s="1">
        <v>0.29199999999999998</v>
      </c>
      <c r="H117" s="1">
        <v>-2.3400000000000001E-2</v>
      </c>
      <c r="I117" s="1">
        <v>4.1999999999999997E-3</v>
      </c>
      <c r="J117" s="2">
        <v>2.9830000000000003E-8</v>
      </c>
      <c r="K117" s="2">
        <v>6.6191454670146602E-5</v>
      </c>
      <c r="L117" s="1">
        <v>31.040683934858102</v>
      </c>
    </row>
    <row r="118" spans="1:12" x14ac:dyDescent="0.5">
      <c r="A118" s="1" t="s">
        <v>6</v>
      </c>
      <c r="B118" s="1" t="s">
        <v>124</v>
      </c>
      <c r="C118" s="1">
        <v>5</v>
      </c>
      <c r="D118" s="1">
        <v>62930015</v>
      </c>
      <c r="E118" s="1" t="s">
        <v>8</v>
      </c>
      <c r="F118" s="1" t="s">
        <v>5</v>
      </c>
      <c r="G118" s="1">
        <v>0.70030000000000003</v>
      </c>
      <c r="H118" s="1">
        <v>-3.44E-2</v>
      </c>
      <c r="I118" s="1">
        <v>4.1999999999999997E-3</v>
      </c>
      <c r="J118" s="2">
        <v>2.0569999999999999E-16</v>
      </c>
      <c r="K118" s="1">
        <v>1.4303875389031699E-4</v>
      </c>
      <c r="L118" s="1">
        <v>67.083614108323601</v>
      </c>
    </row>
    <row r="119" spans="1:12" x14ac:dyDescent="0.5">
      <c r="A119" s="1" t="s">
        <v>6</v>
      </c>
      <c r="B119" s="1" t="s">
        <v>125</v>
      </c>
      <c r="C119" s="1">
        <v>5</v>
      </c>
      <c r="D119" s="1">
        <v>7387097</v>
      </c>
      <c r="E119" s="1" t="s">
        <v>8</v>
      </c>
      <c r="F119" s="1" t="s">
        <v>4</v>
      </c>
      <c r="G119" s="1">
        <v>0.36709999999999998</v>
      </c>
      <c r="H119" s="1">
        <v>2.18E-2</v>
      </c>
      <c r="I119" s="1">
        <v>4.0000000000000001E-3</v>
      </c>
      <c r="J119" s="2">
        <v>4.5370000000000002E-8</v>
      </c>
      <c r="K119" s="2">
        <v>6.3337808917288601E-5</v>
      </c>
      <c r="L119" s="1">
        <v>29.702373316358301</v>
      </c>
    </row>
    <row r="120" spans="1:12" x14ac:dyDescent="0.5">
      <c r="A120" s="1" t="s">
        <v>6</v>
      </c>
      <c r="B120" s="1" t="s">
        <v>126</v>
      </c>
      <c r="C120" s="1">
        <v>5</v>
      </c>
      <c r="D120" s="1">
        <v>77387439</v>
      </c>
      <c r="E120" s="1" t="s">
        <v>8</v>
      </c>
      <c r="F120" s="1" t="s">
        <v>5</v>
      </c>
      <c r="G120" s="1">
        <v>0.75680000000000003</v>
      </c>
      <c r="H120" s="1">
        <v>2.75E-2</v>
      </c>
      <c r="I120" s="1">
        <v>4.4000000000000003E-3</v>
      </c>
      <c r="J120" s="2">
        <v>2.7930000000000001E-10</v>
      </c>
      <c r="K120" s="2">
        <v>8.0953673127201502E-5</v>
      </c>
      <c r="L120" s="1">
        <v>39.062338079545697</v>
      </c>
    </row>
    <row r="121" spans="1:12" x14ac:dyDescent="0.5">
      <c r="A121" s="1" t="s">
        <v>6</v>
      </c>
      <c r="B121" s="1" t="s">
        <v>127</v>
      </c>
      <c r="C121" s="1">
        <v>5</v>
      </c>
      <c r="D121" s="1">
        <v>93000224</v>
      </c>
      <c r="E121" s="1" t="s">
        <v>10</v>
      </c>
      <c r="F121" s="1" t="s">
        <v>5</v>
      </c>
      <c r="G121" s="1">
        <v>0.21129999999999999</v>
      </c>
      <c r="H121" s="1">
        <v>-2.6499999999999999E-2</v>
      </c>
      <c r="I121" s="1">
        <v>4.7000000000000002E-3</v>
      </c>
      <c r="J121" s="2">
        <v>1.5740000000000001E-8</v>
      </c>
      <c r="K121" s="2">
        <v>6.7789765150199504E-5</v>
      </c>
      <c r="L121" s="1">
        <v>31.7902673085167</v>
      </c>
    </row>
    <row r="122" spans="1:12" x14ac:dyDescent="0.5">
      <c r="A122" s="1" t="s">
        <v>6</v>
      </c>
      <c r="B122" s="1" t="s">
        <v>128</v>
      </c>
      <c r="C122" s="1">
        <v>5</v>
      </c>
      <c r="D122" s="1">
        <v>93463902</v>
      </c>
      <c r="E122" s="1" t="s">
        <v>8</v>
      </c>
      <c r="F122" s="1" t="s">
        <v>5</v>
      </c>
      <c r="G122" s="1">
        <v>0.33660000000000001</v>
      </c>
      <c r="H122" s="1">
        <v>2.0400000000000001E-2</v>
      </c>
      <c r="I122" s="1">
        <v>3.7000000000000002E-3</v>
      </c>
      <c r="J122" s="2">
        <v>4.3159999999999997E-8</v>
      </c>
      <c r="K122" s="2">
        <v>5.7847178873596399E-5</v>
      </c>
      <c r="L122" s="1">
        <v>30.3987155626454</v>
      </c>
    </row>
    <row r="123" spans="1:12" x14ac:dyDescent="0.5">
      <c r="A123" s="1" t="s">
        <v>6</v>
      </c>
      <c r="B123" s="1" t="s">
        <v>129</v>
      </c>
      <c r="C123" s="1">
        <v>5</v>
      </c>
      <c r="D123" s="1">
        <v>96164771</v>
      </c>
      <c r="E123" s="1" t="s">
        <v>8</v>
      </c>
      <c r="F123" s="1" t="s">
        <v>5</v>
      </c>
      <c r="G123" s="1">
        <v>0.81779999999999997</v>
      </c>
      <c r="H123" s="1">
        <v>2.98E-2</v>
      </c>
      <c r="I123" s="1">
        <v>5.0000000000000001E-3</v>
      </c>
      <c r="J123" s="2">
        <v>2.427E-9</v>
      </c>
      <c r="K123" s="2">
        <v>7.5745556628868798E-5</v>
      </c>
      <c r="L123" s="1">
        <v>35.5214484974111</v>
      </c>
    </row>
    <row r="124" spans="1:12" x14ac:dyDescent="0.5">
      <c r="A124" s="1" t="s">
        <v>6</v>
      </c>
      <c r="B124" s="1" t="s">
        <v>130</v>
      </c>
      <c r="C124" s="1">
        <v>6</v>
      </c>
      <c r="D124" s="1">
        <v>107649123</v>
      </c>
      <c r="E124" s="1" t="s">
        <v>4</v>
      </c>
      <c r="F124" s="1" t="s">
        <v>10</v>
      </c>
      <c r="G124" s="1">
        <v>0.90149999999999997</v>
      </c>
      <c r="H124" s="1">
        <v>-3.8100000000000002E-2</v>
      </c>
      <c r="I124" s="1">
        <v>6.4999999999999997E-3</v>
      </c>
      <c r="J124" s="2">
        <v>3.53E-9</v>
      </c>
      <c r="K124" s="2">
        <v>7.3263718573009194E-5</v>
      </c>
      <c r="L124" s="1">
        <v>34.3574865979216</v>
      </c>
    </row>
    <row r="125" spans="1:12" x14ac:dyDescent="0.5">
      <c r="A125" s="1" t="s">
        <v>6</v>
      </c>
      <c r="B125" s="1" t="s">
        <v>131</v>
      </c>
      <c r="C125" s="1">
        <v>6</v>
      </c>
      <c r="D125" s="1">
        <v>108238917</v>
      </c>
      <c r="E125" s="1" t="s">
        <v>8</v>
      </c>
      <c r="F125" s="1" t="s">
        <v>5</v>
      </c>
      <c r="G125" s="1">
        <v>0.40539999999999998</v>
      </c>
      <c r="H125" s="1">
        <v>1.9900000000000001E-2</v>
      </c>
      <c r="I125" s="1">
        <v>3.5999999999999999E-3</v>
      </c>
      <c r="J125" s="2">
        <v>2.0999999999999999E-8</v>
      </c>
      <c r="K125" s="2">
        <v>5.8144875195845101E-5</v>
      </c>
      <c r="L125" s="1">
        <v>30.556210863981399</v>
      </c>
    </row>
    <row r="126" spans="1:12" x14ac:dyDescent="0.5">
      <c r="A126" s="1" t="s">
        <v>6</v>
      </c>
      <c r="B126" s="1" t="s">
        <v>132</v>
      </c>
      <c r="C126" s="1">
        <v>6</v>
      </c>
      <c r="D126" s="1">
        <v>113454213</v>
      </c>
      <c r="E126" s="1" t="s">
        <v>8</v>
      </c>
      <c r="F126" s="1" t="s">
        <v>4</v>
      </c>
      <c r="G126" s="1">
        <v>0.38619999999999999</v>
      </c>
      <c r="H126" s="1">
        <v>1.95E-2</v>
      </c>
      <c r="I126" s="1">
        <v>3.5999999999999999E-3</v>
      </c>
      <c r="J126" s="2">
        <v>4.6040000000000001E-8</v>
      </c>
      <c r="K126" s="2">
        <v>5.5830908014462799E-5</v>
      </c>
      <c r="L126" s="1">
        <v>29.3401661097272</v>
      </c>
    </row>
    <row r="127" spans="1:12" x14ac:dyDescent="0.5">
      <c r="A127" s="1" t="s">
        <v>6</v>
      </c>
      <c r="B127" s="1" t="s">
        <v>133</v>
      </c>
      <c r="C127" s="1">
        <v>6</v>
      </c>
      <c r="D127" s="1">
        <v>12693454</v>
      </c>
      <c r="E127" s="1" t="s">
        <v>4</v>
      </c>
      <c r="F127" s="1" t="s">
        <v>10</v>
      </c>
      <c r="G127" s="1">
        <v>0.38350000000000001</v>
      </c>
      <c r="H127" s="1">
        <v>-2.2499999999999999E-2</v>
      </c>
      <c r="I127" s="1">
        <v>3.5999999999999999E-3</v>
      </c>
      <c r="J127" s="2">
        <v>5.0459999999999999E-10</v>
      </c>
      <c r="K127" s="2">
        <v>7.4331412728558704E-5</v>
      </c>
      <c r="L127" s="1">
        <v>39.062351326123398</v>
      </c>
    </row>
    <row r="128" spans="1:12" x14ac:dyDescent="0.5">
      <c r="A128" s="1" t="s">
        <v>6</v>
      </c>
      <c r="B128" s="1" t="s">
        <v>134</v>
      </c>
      <c r="C128" s="1">
        <v>6</v>
      </c>
      <c r="D128" s="1">
        <v>139257866</v>
      </c>
      <c r="E128" s="1" t="s">
        <v>4</v>
      </c>
      <c r="F128" s="1" t="s">
        <v>10</v>
      </c>
      <c r="G128" s="1">
        <v>0.6673</v>
      </c>
      <c r="H128" s="1">
        <v>2.58E-2</v>
      </c>
      <c r="I128" s="1">
        <v>4.1000000000000003E-3</v>
      </c>
      <c r="J128" s="2">
        <v>2.4730000000000001E-10</v>
      </c>
      <c r="K128" s="2">
        <v>8.4436955444809007E-5</v>
      </c>
      <c r="L128" s="1">
        <v>39.597689529437297</v>
      </c>
    </row>
    <row r="129" spans="1:12" x14ac:dyDescent="0.5">
      <c r="A129" s="1" t="s">
        <v>6</v>
      </c>
      <c r="B129" s="1" t="s">
        <v>135</v>
      </c>
      <c r="C129" s="1">
        <v>6</v>
      </c>
      <c r="D129" s="1">
        <v>166165563</v>
      </c>
      <c r="E129" s="1" t="s">
        <v>8</v>
      </c>
      <c r="F129" s="1" t="s">
        <v>5</v>
      </c>
      <c r="G129" s="1">
        <v>5.8500000000000003E-2</v>
      </c>
      <c r="H129" s="1">
        <v>5.2200000000000003E-2</v>
      </c>
      <c r="I129" s="1">
        <v>8.2000000000000007E-3</v>
      </c>
      <c r="J129" s="2">
        <v>1.7160000000000001E-10</v>
      </c>
      <c r="K129" s="2">
        <v>8.6411851472766098E-5</v>
      </c>
      <c r="L129" s="1">
        <v>40.523919963265399</v>
      </c>
    </row>
    <row r="130" spans="1:12" x14ac:dyDescent="0.5">
      <c r="A130" s="1" t="s">
        <v>6</v>
      </c>
      <c r="B130" s="1" t="s">
        <v>136</v>
      </c>
      <c r="C130" s="1">
        <v>6</v>
      </c>
      <c r="D130" s="1">
        <v>33319815</v>
      </c>
      <c r="E130" s="1" t="s">
        <v>8</v>
      </c>
      <c r="F130" s="1" t="s">
        <v>5</v>
      </c>
      <c r="G130" s="1">
        <v>0.1487</v>
      </c>
      <c r="H130" s="1">
        <v>3.9399999999999998E-2</v>
      </c>
      <c r="I130" s="1">
        <v>5.7000000000000002E-3</v>
      </c>
      <c r="J130" s="2">
        <v>3.2330000000000001E-12</v>
      </c>
      <c r="K130" s="1">
        <v>1.0792636260672399E-4</v>
      </c>
      <c r="L130" s="1">
        <v>47.779408623822199</v>
      </c>
    </row>
    <row r="131" spans="1:12" x14ac:dyDescent="0.5">
      <c r="A131" s="1" t="s">
        <v>6</v>
      </c>
      <c r="B131" s="1" t="s">
        <v>137</v>
      </c>
      <c r="C131" s="1">
        <v>6</v>
      </c>
      <c r="D131" s="1">
        <v>33803752</v>
      </c>
      <c r="E131" s="1" t="s">
        <v>4</v>
      </c>
      <c r="F131" s="1" t="s">
        <v>10</v>
      </c>
      <c r="G131" s="1">
        <v>0.34870000000000001</v>
      </c>
      <c r="H131" s="1">
        <v>2.1999999999999999E-2</v>
      </c>
      <c r="I131" s="1">
        <v>4.0000000000000001E-3</v>
      </c>
      <c r="J131" s="2">
        <v>4.8720000000000002E-8</v>
      </c>
      <c r="K131" s="2">
        <v>6.4505226256079295E-5</v>
      </c>
      <c r="L131" s="1">
        <v>30.249870981225101</v>
      </c>
    </row>
    <row r="132" spans="1:12" x14ac:dyDescent="0.5">
      <c r="A132" s="1" t="s">
        <v>6</v>
      </c>
      <c r="B132" s="1" t="s">
        <v>138</v>
      </c>
      <c r="C132" s="1">
        <v>6</v>
      </c>
      <c r="D132" s="1">
        <v>35362848</v>
      </c>
      <c r="E132" s="1" t="s">
        <v>4</v>
      </c>
      <c r="F132" s="1" t="s">
        <v>10</v>
      </c>
      <c r="G132" s="1">
        <v>0.93430000000000002</v>
      </c>
      <c r="H132" s="1">
        <v>-4.1399999999999999E-2</v>
      </c>
      <c r="I132" s="1">
        <v>7.0000000000000001E-3</v>
      </c>
      <c r="J132" s="2">
        <v>3.9719999999999999E-9</v>
      </c>
      <c r="K132" s="2">
        <v>6.6559935384188194E-5</v>
      </c>
      <c r="L132" s="1">
        <v>34.978642381472298</v>
      </c>
    </row>
    <row r="133" spans="1:12" x14ac:dyDescent="0.5">
      <c r="A133" s="1" t="s">
        <v>6</v>
      </c>
      <c r="B133" s="1" t="s">
        <v>139</v>
      </c>
      <c r="C133" s="1">
        <v>6</v>
      </c>
      <c r="D133" s="1">
        <v>67556372</v>
      </c>
      <c r="E133" s="1" t="s">
        <v>4</v>
      </c>
      <c r="F133" s="1" t="s">
        <v>5</v>
      </c>
      <c r="G133" s="1">
        <v>0.58689999999999998</v>
      </c>
      <c r="H133" s="1">
        <v>-1.9699999999999999E-2</v>
      </c>
      <c r="I133" s="1">
        <v>3.5999999999999999E-3</v>
      </c>
      <c r="J133" s="2">
        <v>4.866E-8</v>
      </c>
      <c r="K133" s="2">
        <v>5.69832660737516E-5</v>
      </c>
      <c r="L133" s="1">
        <v>29.945102076356001</v>
      </c>
    </row>
    <row r="134" spans="1:12" x14ac:dyDescent="0.5">
      <c r="A134" s="1" t="s">
        <v>6</v>
      </c>
      <c r="B134" s="1" t="s">
        <v>140</v>
      </c>
      <c r="C134" s="1">
        <v>7</v>
      </c>
      <c r="D134" s="1">
        <v>111180444</v>
      </c>
      <c r="E134" s="1" t="s">
        <v>10</v>
      </c>
      <c r="F134" s="1" t="s">
        <v>5</v>
      </c>
      <c r="G134" s="1">
        <v>0.35149999999999998</v>
      </c>
      <c r="H134" s="1">
        <v>2.2100000000000002E-2</v>
      </c>
      <c r="I134" s="1">
        <v>3.5999999999999999E-3</v>
      </c>
      <c r="J134" s="2">
        <v>1.3939999999999999E-9</v>
      </c>
      <c r="K134" s="2">
        <v>7.17109701717265E-5</v>
      </c>
      <c r="L134" s="1">
        <v>37.685813357897501</v>
      </c>
    </row>
    <row r="135" spans="1:12" x14ac:dyDescent="0.5">
      <c r="A135" s="1" t="s">
        <v>6</v>
      </c>
      <c r="B135" s="1" t="s">
        <v>141</v>
      </c>
      <c r="C135" s="1">
        <v>7</v>
      </c>
      <c r="D135" s="1">
        <v>133505091</v>
      </c>
      <c r="E135" s="1" t="s">
        <v>8</v>
      </c>
      <c r="F135" s="1" t="s">
        <v>4</v>
      </c>
      <c r="G135" s="1">
        <v>0.81859999999999999</v>
      </c>
      <c r="H135" s="1">
        <v>-3.1300000000000001E-2</v>
      </c>
      <c r="I135" s="1">
        <v>5.0000000000000001E-3</v>
      </c>
      <c r="J135" s="2">
        <v>3.4749999999999999E-10</v>
      </c>
      <c r="K135" s="2">
        <v>8.3562209222752198E-5</v>
      </c>
      <c r="L135" s="1">
        <v>39.1874328616151</v>
      </c>
    </row>
    <row r="136" spans="1:12" x14ac:dyDescent="0.5">
      <c r="A136" s="1" t="s">
        <v>6</v>
      </c>
      <c r="B136" s="1" t="s">
        <v>142</v>
      </c>
      <c r="C136" s="1">
        <v>7</v>
      </c>
      <c r="D136" s="1">
        <v>140176596</v>
      </c>
      <c r="E136" s="1" t="s">
        <v>4</v>
      </c>
      <c r="F136" s="1" t="s">
        <v>10</v>
      </c>
      <c r="G136" s="1">
        <v>0.73509999999999998</v>
      </c>
      <c r="H136" s="1">
        <v>2.4299999999999999E-2</v>
      </c>
      <c r="I136" s="1">
        <v>4.1000000000000003E-3</v>
      </c>
      <c r="J136" s="2">
        <v>2.1080000000000002E-9</v>
      </c>
      <c r="K136" s="2">
        <v>6.6842930175901603E-5</v>
      </c>
      <c r="L136" s="1">
        <v>35.127171480693903</v>
      </c>
    </row>
    <row r="137" spans="1:12" x14ac:dyDescent="0.5">
      <c r="A137" s="1" t="s">
        <v>6</v>
      </c>
      <c r="B137" s="1" t="s">
        <v>143</v>
      </c>
      <c r="C137" s="1">
        <v>7</v>
      </c>
      <c r="D137" s="1">
        <v>49871114</v>
      </c>
      <c r="E137" s="1" t="s">
        <v>8</v>
      </c>
      <c r="F137" s="1" t="s">
        <v>5</v>
      </c>
      <c r="G137" s="1">
        <v>0.39879999999999999</v>
      </c>
      <c r="H137" s="1">
        <v>-1.9900000000000001E-2</v>
      </c>
      <c r="I137" s="1">
        <v>3.5999999999999999E-3</v>
      </c>
      <c r="J137" s="2">
        <v>2.1489999999999999E-8</v>
      </c>
      <c r="K137" s="2">
        <v>5.8146202935410801E-5</v>
      </c>
      <c r="L137" s="1">
        <v>30.556210861325599</v>
      </c>
    </row>
    <row r="138" spans="1:12" x14ac:dyDescent="0.5">
      <c r="A138" s="1" t="s">
        <v>6</v>
      </c>
      <c r="B138" s="1" t="s">
        <v>144</v>
      </c>
      <c r="C138" s="1">
        <v>7</v>
      </c>
      <c r="D138" s="1">
        <v>50737835</v>
      </c>
      <c r="E138" s="1" t="s">
        <v>4</v>
      </c>
      <c r="F138" s="1" t="s">
        <v>10</v>
      </c>
      <c r="G138" s="1">
        <v>0.21940000000000001</v>
      </c>
      <c r="H138" s="1">
        <v>-2.6599999999999999E-2</v>
      </c>
      <c r="I138" s="1">
        <v>4.8999999999999998E-3</v>
      </c>
      <c r="J138" s="2">
        <v>4.3800000000000002E-8</v>
      </c>
      <c r="K138" s="2">
        <v>6.6569283733869305E-5</v>
      </c>
      <c r="L138" s="1">
        <v>29.469254607671001</v>
      </c>
    </row>
    <row r="139" spans="1:12" x14ac:dyDescent="0.5">
      <c r="A139" s="1" t="s">
        <v>6</v>
      </c>
      <c r="B139" s="1" t="s">
        <v>145</v>
      </c>
      <c r="C139" s="1">
        <v>7</v>
      </c>
      <c r="D139" s="1">
        <v>53856368</v>
      </c>
      <c r="E139" s="1" t="s">
        <v>4</v>
      </c>
      <c r="F139" s="1" t="s">
        <v>10</v>
      </c>
      <c r="G139" s="1">
        <v>0.78259999999999996</v>
      </c>
      <c r="H139" s="1">
        <v>-2.6800000000000001E-2</v>
      </c>
      <c r="I139" s="1">
        <v>4.7000000000000002E-3</v>
      </c>
      <c r="J139" s="2">
        <v>8.7999999999999994E-9</v>
      </c>
      <c r="K139" s="2">
        <v>6.9333208639614396E-5</v>
      </c>
      <c r="L139" s="1">
        <v>32.5141211700521</v>
      </c>
    </row>
    <row r="140" spans="1:12" x14ac:dyDescent="0.5">
      <c r="A140" s="1" t="s">
        <v>6</v>
      </c>
      <c r="B140" s="1" t="s">
        <v>146</v>
      </c>
      <c r="C140" s="1">
        <v>7</v>
      </c>
      <c r="D140" s="1">
        <v>8110475</v>
      </c>
      <c r="E140" s="1" t="s">
        <v>8</v>
      </c>
      <c r="F140" s="1" t="s">
        <v>5</v>
      </c>
      <c r="G140" s="1">
        <v>0.5514</v>
      </c>
      <c r="H140" s="1">
        <v>-1.9800000000000002E-2</v>
      </c>
      <c r="I140" s="1">
        <v>3.5000000000000001E-3</v>
      </c>
      <c r="J140" s="2">
        <v>1.481E-8</v>
      </c>
      <c r="K140" s="2">
        <v>6.0898166024328798E-5</v>
      </c>
      <c r="L140" s="1">
        <v>32.003143502372801</v>
      </c>
    </row>
    <row r="141" spans="1:12" x14ac:dyDescent="0.5">
      <c r="A141" s="1" t="s">
        <v>6</v>
      </c>
      <c r="B141" s="1" t="s">
        <v>147</v>
      </c>
      <c r="C141" s="1">
        <v>7</v>
      </c>
      <c r="D141" s="1">
        <v>99025591</v>
      </c>
      <c r="E141" s="1" t="s">
        <v>8</v>
      </c>
      <c r="F141" s="1" t="s">
        <v>5</v>
      </c>
      <c r="G141" s="1">
        <v>0.84560000000000002</v>
      </c>
      <c r="H141" s="1">
        <v>3.8399999999999997E-2</v>
      </c>
      <c r="I141" s="1">
        <v>5.5999999999999999E-3</v>
      </c>
      <c r="J141" s="2">
        <v>5.128E-12</v>
      </c>
      <c r="K141" s="1">
        <v>1.06211599136404E-4</v>
      </c>
      <c r="L141" s="1">
        <v>47.020195717502801</v>
      </c>
    </row>
    <row r="142" spans="1:12" x14ac:dyDescent="0.5">
      <c r="A142" s="1" t="s">
        <v>6</v>
      </c>
      <c r="B142" s="1" t="s">
        <v>148</v>
      </c>
      <c r="C142" s="1">
        <v>8</v>
      </c>
      <c r="D142" s="1">
        <v>10769439</v>
      </c>
      <c r="E142" s="1" t="s">
        <v>4</v>
      </c>
      <c r="F142" s="1" t="s">
        <v>10</v>
      </c>
      <c r="G142" s="1">
        <v>0.49249999999999999</v>
      </c>
      <c r="H142" s="1">
        <v>2.07E-2</v>
      </c>
      <c r="I142" s="1">
        <v>3.5000000000000001E-3</v>
      </c>
      <c r="J142" s="2">
        <v>3.2540000000000001E-9</v>
      </c>
      <c r="K142" s="2">
        <v>6.6727795113835097E-5</v>
      </c>
      <c r="L142" s="1">
        <v>34.978642045708099</v>
      </c>
    </row>
    <row r="143" spans="1:12" x14ac:dyDescent="0.5">
      <c r="A143" s="1" t="s">
        <v>6</v>
      </c>
      <c r="B143" s="1" t="s">
        <v>149</v>
      </c>
      <c r="C143" s="1">
        <v>8</v>
      </c>
      <c r="D143" s="1">
        <v>30856464</v>
      </c>
      <c r="E143" s="1" t="s">
        <v>8</v>
      </c>
      <c r="F143" s="1" t="s">
        <v>5</v>
      </c>
      <c r="G143" s="1">
        <v>0.41880000000000001</v>
      </c>
      <c r="H143" s="1">
        <v>2.53E-2</v>
      </c>
      <c r="I143" s="1">
        <v>3.5000000000000001E-3</v>
      </c>
      <c r="J143" s="2">
        <v>1.027E-12</v>
      </c>
      <c r="K143" s="2">
        <v>9.9677839180659696E-5</v>
      </c>
      <c r="L143" s="1">
        <v>52.252045522407499</v>
      </c>
    </row>
    <row r="144" spans="1:12" x14ac:dyDescent="0.5">
      <c r="A144" s="1" t="s">
        <v>6</v>
      </c>
      <c r="B144" s="1" t="s">
        <v>150</v>
      </c>
      <c r="C144" s="1">
        <v>8</v>
      </c>
      <c r="D144" s="1">
        <v>73462574</v>
      </c>
      <c r="E144" s="1" t="s">
        <v>8</v>
      </c>
      <c r="F144" s="1" t="s">
        <v>5</v>
      </c>
      <c r="G144" s="1">
        <v>0.91610000000000003</v>
      </c>
      <c r="H144" s="1">
        <v>-3.5999999999999997E-2</v>
      </c>
      <c r="I144" s="1">
        <v>6.3E-3</v>
      </c>
      <c r="J144" s="2">
        <v>1.0929999999999999E-8</v>
      </c>
      <c r="K144" s="2">
        <v>6.2291387117845298E-5</v>
      </c>
      <c r="L144" s="1">
        <v>32.652936633954603</v>
      </c>
    </row>
    <row r="145" spans="1:12" x14ac:dyDescent="0.5">
      <c r="A145" s="1" t="s">
        <v>6</v>
      </c>
      <c r="B145" s="1" t="s">
        <v>151</v>
      </c>
      <c r="C145" s="1">
        <v>8</v>
      </c>
      <c r="D145" s="1">
        <v>92690148</v>
      </c>
      <c r="E145" s="1" t="s">
        <v>8</v>
      </c>
      <c r="F145" s="1" t="s">
        <v>10</v>
      </c>
      <c r="G145" s="1">
        <v>0.42399999999999999</v>
      </c>
      <c r="H145" s="1">
        <v>2.3199999999999998E-2</v>
      </c>
      <c r="I145" s="1">
        <v>3.5000000000000001E-3</v>
      </c>
      <c r="J145" s="2">
        <v>5.3659999999999999E-11</v>
      </c>
      <c r="K145" s="2">
        <v>8.3817645984309E-5</v>
      </c>
      <c r="L145" s="1">
        <v>43.937791534329499</v>
      </c>
    </row>
    <row r="146" spans="1:12" x14ac:dyDescent="0.5">
      <c r="A146" s="1" t="s">
        <v>6</v>
      </c>
      <c r="B146" s="1" t="s">
        <v>152</v>
      </c>
      <c r="C146" s="1">
        <v>8</v>
      </c>
      <c r="D146" s="1">
        <v>93195457</v>
      </c>
      <c r="E146" s="1" t="s">
        <v>4</v>
      </c>
      <c r="F146" s="1" t="s">
        <v>10</v>
      </c>
      <c r="G146" s="1">
        <v>0.85950000000000004</v>
      </c>
      <c r="H146" s="1">
        <v>-3.49E-2</v>
      </c>
      <c r="I146" s="1">
        <v>5.5999999999999999E-3</v>
      </c>
      <c r="J146" s="2">
        <v>5.7159999999999997E-10</v>
      </c>
      <c r="K146" s="2">
        <v>8.2820217961373095E-5</v>
      </c>
      <c r="L146" s="1">
        <v>38.839438937681301</v>
      </c>
    </row>
    <row r="147" spans="1:12" x14ac:dyDescent="0.5">
      <c r="A147" s="1" t="s">
        <v>6</v>
      </c>
      <c r="B147" s="1" t="s">
        <v>153</v>
      </c>
      <c r="C147" s="1">
        <v>9</v>
      </c>
      <c r="D147" s="1">
        <v>120514574</v>
      </c>
      <c r="E147" s="1" t="s">
        <v>4</v>
      </c>
      <c r="F147" s="1" t="s">
        <v>10</v>
      </c>
      <c r="G147" s="1">
        <v>0.3377</v>
      </c>
      <c r="H147" s="1">
        <v>2.4899999999999999E-2</v>
      </c>
      <c r="I147" s="1">
        <v>3.7000000000000002E-3</v>
      </c>
      <c r="J147" s="2">
        <v>1.239E-11</v>
      </c>
      <c r="K147" s="2">
        <v>8.5975354264261497E-5</v>
      </c>
      <c r="L147" s="1">
        <v>45.289090269714798</v>
      </c>
    </row>
    <row r="148" spans="1:12" x14ac:dyDescent="0.5">
      <c r="A148" s="1" t="s">
        <v>6</v>
      </c>
      <c r="B148" s="1" t="s">
        <v>154</v>
      </c>
      <c r="C148" s="1">
        <v>9</v>
      </c>
      <c r="D148" s="1">
        <v>134946069</v>
      </c>
      <c r="E148" s="1" t="s">
        <v>4</v>
      </c>
      <c r="F148" s="1" t="s">
        <v>10</v>
      </c>
      <c r="G148" s="1">
        <v>0.14860000000000001</v>
      </c>
      <c r="H148" s="1">
        <v>3.32E-2</v>
      </c>
      <c r="I148" s="1">
        <v>5.7000000000000002E-3</v>
      </c>
      <c r="J148" s="2">
        <v>4.7829999999999997E-9</v>
      </c>
      <c r="K148" s="2">
        <v>7.6634593015753797E-5</v>
      </c>
      <c r="L148" s="1">
        <v>33.925362262311403</v>
      </c>
    </row>
    <row r="149" spans="1:12" x14ac:dyDescent="0.5">
      <c r="A149" s="1" t="s">
        <v>6</v>
      </c>
      <c r="B149" s="1" t="s">
        <v>155</v>
      </c>
      <c r="C149" s="1">
        <v>9</v>
      </c>
      <c r="D149" s="1">
        <v>139924637</v>
      </c>
      <c r="E149" s="1" t="s">
        <v>4</v>
      </c>
      <c r="F149" s="1" t="s">
        <v>10</v>
      </c>
      <c r="G149" s="1">
        <v>0.37690000000000001</v>
      </c>
      <c r="H149" s="1">
        <v>-2.1100000000000001E-2</v>
      </c>
      <c r="I149" s="1">
        <v>3.7000000000000002E-3</v>
      </c>
      <c r="J149" s="2">
        <v>1.2180000000000001E-8</v>
      </c>
      <c r="K149" s="2">
        <v>6.2547429769661396E-5</v>
      </c>
      <c r="L149" s="1">
        <v>32.520693012728302</v>
      </c>
    </row>
    <row r="150" spans="1:12" x14ac:dyDescent="0.5">
      <c r="A150" s="1" t="s">
        <v>6</v>
      </c>
      <c r="B150" s="1" t="s">
        <v>156</v>
      </c>
      <c r="C150" s="1">
        <v>9</v>
      </c>
      <c r="D150" s="1">
        <v>140257189</v>
      </c>
      <c r="E150" s="1" t="s">
        <v>4</v>
      </c>
      <c r="F150" s="1" t="s">
        <v>10</v>
      </c>
      <c r="G150" s="1">
        <v>0.1229</v>
      </c>
      <c r="H150" s="1">
        <v>3.6400000000000002E-2</v>
      </c>
      <c r="I150" s="1">
        <v>5.8999999999999999E-3</v>
      </c>
      <c r="J150" s="2">
        <v>5.4769999999999998E-10</v>
      </c>
      <c r="K150" s="2">
        <v>8.1163549710536295E-5</v>
      </c>
      <c r="L150" s="1">
        <v>38.062463341999702</v>
      </c>
    </row>
    <row r="151" spans="1:12" x14ac:dyDescent="0.5">
      <c r="A151" s="1" t="s">
        <v>6</v>
      </c>
      <c r="B151" s="1" t="s">
        <v>157</v>
      </c>
      <c r="C151" s="1">
        <v>9</v>
      </c>
      <c r="D151" s="1">
        <v>14494845</v>
      </c>
      <c r="E151" s="1" t="s">
        <v>8</v>
      </c>
      <c r="F151" s="1" t="s">
        <v>10</v>
      </c>
      <c r="G151" s="1">
        <v>0.45169999999999999</v>
      </c>
      <c r="H151" s="1">
        <v>2.0400000000000001E-2</v>
      </c>
      <c r="I151" s="1">
        <v>3.5000000000000001E-3</v>
      </c>
      <c r="J151" s="2">
        <v>7.4099999999999998E-9</v>
      </c>
      <c r="K151" s="2">
        <v>6.4493326488883001E-5</v>
      </c>
      <c r="L151" s="1">
        <v>33.9721159029869</v>
      </c>
    </row>
    <row r="152" spans="1:12" x14ac:dyDescent="0.5">
      <c r="A152" s="1" t="s">
        <v>6</v>
      </c>
      <c r="B152" s="1" t="s">
        <v>158</v>
      </c>
      <c r="C152" s="1">
        <v>9</v>
      </c>
      <c r="D152" s="1">
        <v>1722044</v>
      </c>
      <c r="E152" s="1" t="s">
        <v>4</v>
      </c>
      <c r="F152" s="1" t="s">
        <v>10</v>
      </c>
      <c r="G152" s="1">
        <v>0.53849999999999998</v>
      </c>
      <c r="H152" s="1">
        <v>-2.4199999999999999E-2</v>
      </c>
      <c r="I152" s="1">
        <v>3.8E-3</v>
      </c>
      <c r="J152" s="2">
        <v>3.364E-10</v>
      </c>
      <c r="K152" s="2">
        <v>8.6481560528778504E-5</v>
      </c>
      <c r="L152" s="1">
        <v>40.556613725520599</v>
      </c>
    </row>
    <row r="153" spans="1:12" x14ac:dyDescent="0.5">
      <c r="A153" s="1" t="s">
        <v>6</v>
      </c>
      <c r="B153" s="1" t="s">
        <v>159</v>
      </c>
      <c r="C153" s="1">
        <v>9</v>
      </c>
      <c r="D153" s="1">
        <v>22609110</v>
      </c>
      <c r="E153" s="1" t="s">
        <v>8</v>
      </c>
      <c r="F153" s="1" t="s">
        <v>5</v>
      </c>
      <c r="G153" s="1">
        <v>0.93410000000000004</v>
      </c>
      <c r="H153" s="1">
        <v>-4.8300000000000003E-2</v>
      </c>
      <c r="I153" s="1">
        <v>7.7999999999999996E-3</v>
      </c>
      <c r="J153" s="2">
        <v>4.7119999999999999E-10</v>
      </c>
      <c r="K153" s="2">
        <v>8.1764932710797701E-5</v>
      </c>
      <c r="L153" s="1">
        <v>38.344511012975502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2D344-E281-4F6B-8D05-3D3A08456B91}">
  <dimension ref="A1:L23"/>
  <sheetViews>
    <sheetView workbookViewId="0">
      <selection activeCell="D25" sqref="D25"/>
    </sheetView>
  </sheetViews>
  <sheetFormatPr defaultColWidth="8.6484375" defaultRowHeight="14.1" x14ac:dyDescent="0.5"/>
  <cols>
    <col min="1" max="2" width="8.6484375" style="1"/>
    <col min="3" max="3" width="13" style="1" customWidth="1"/>
    <col min="4" max="4" width="10.1484375" style="1" bestFit="1" customWidth="1"/>
    <col min="5" max="5" width="15" style="1" customWidth="1"/>
    <col min="6" max="6" width="14.59765625" style="1" customWidth="1"/>
    <col min="7" max="12" width="8.84765625" style="1" bestFit="1" customWidth="1"/>
    <col min="13" max="16384" width="8.6484375" style="1"/>
  </cols>
  <sheetData>
    <row r="1" spans="1:12" x14ac:dyDescent="0.5">
      <c r="A1" s="3" t="s">
        <v>160</v>
      </c>
      <c r="B1" s="3" t="s">
        <v>0</v>
      </c>
      <c r="C1" s="3" t="s">
        <v>236</v>
      </c>
      <c r="D1" s="3" t="s">
        <v>237</v>
      </c>
      <c r="E1" s="3" t="s">
        <v>239</v>
      </c>
      <c r="F1" s="3" t="s">
        <v>240</v>
      </c>
      <c r="G1" s="3" t="s">
        <v>238</v>
      </c>
      <c r="H1" s="3" t="s">
        <v>195</v>
      </c>
      <c r="I1" s="3" t="s">
        <v>196</v>
      </c>
      <c r="J1" s="3" t="s">
        <v>197</v>
      </c>
      <c r="K1" s="3" t="s">
        <v>1</v>
      </c>
      <c r="L1" s="3" t="s">
        <v>2</v>
      </c>
    </row>
    <row r="2" spans="1:12" x14ac:dyDescent="0.5">
      <c r="A2" s="1" t="s">
        <v>162</v>
      </c>
      <c r="B2" s="1" t="s">
        <v>161</v>
      </c>
      <c r="C2" s="1">
        <v>1</v>
      </c>
      <c r="D2" s="1">
        <v>169095082</v>
      </c>
      <c r="E2" s="1" t="s">
        <v>8</v>
      </c>
      <c r="F2" s="1" t="s">
        <v>5</v>
      </c>
      <c r="G2" s="1">
        <v>0.53180000000000005</v>
      </c>
      <c r="H2" s="1">
        <v>2.29E-2</v>
      </c>
      <c r="I2" s="1">
        <v>4.1000000000000003E-3</v>
      </c>
      <c r="J2" s="2">
        <v>1.7100000000000001E-8</v>
      </c>
      <c r="K2" s="2">
        <v>6.4399999999999993E-5</v>
      </c>
      <c r="L2" s="1">
        <v>31.19618298</v>
      </c>
    </row>
    <row r="3" spans="1:12" x14ac:dyDescent="0.5">
      <c r="A3" s="1" t="s">
        <v>162</v>
      </c>
      <c r="B3" s="1" t="s">
        <v>163</v>
      </c>
      <c r="C3" s="1">
        <v>10</v>
      </c>
      <c r="D3" s="1">
        <v>99762693</v>
      </c>
      <c r="E3" s="1" t="s">
        <v>8</v>
      </c>
      <c r="F3" s="1" t="s">
        <v>5</v>
      </c>
      <c r="G3" s="1">
        <v>0.44309999999999999</v>
      </c>
      <c r="H3" s="1">
        <v>2.2499999999999999E-2</v>
      </c>
      <c r="I3" s="1">
        <v>4.1000000000000003E-3</v>
      </c>
      <c r="J3" s="2">
        <v>4.7699999999999997E-8</v>
      </c>
      <c r="K3" s="2">
        <v>6.2199999999999994E-5</v>
      </c>
      <c r="L3" s="1">
        <v>30.115877869999998</v>
      </c>
    </row>
    <row r="4" spans="1:12" x14ac:dyDescent="0.5">
      <c r="A4" s="1" t="s">
        <v>162</v>
      </c>
      <c r="B4" s="1" t="s">
        <v>164</v>
      </c>
      <c r="C4" s="1">
        <v>11</v>
      </c>
      <c r="D4" s="1">
        <v>107321156</v>
      </c>
      <c r="E4" s="1" t="s">
        <v>4</v>
      </c>
      <c r="F4" s="1" t="s">
        <v>10</v>
      </c>
      <c r="G4" s="1">
        <v>0.52059999999999995</v>
      </c>
      <c r="H4" s="1">
        <v>2.3699999999999999E-2</v>
      </c>
      <c r="I4" s="1">
        <v>4.1000000000000003E-3</v>
      </c>
      <c r="J4" s="2">
        <v>5.8900000000000001E-9</v>
      </c>
      <c r="K4" s="2">
        <v>6.9099999999999999E-5</v>
      </c>
      <c r="L4" s="1">
        <v>33.413901119999998</v>
      </c>
    </row>
    <row r="5" spans="1:12" x14ac:dyDescent="0.5">
      <c r="A5" s="1" t="s">
        <v>162</v>
      </c>
      <c r="B5" s="1" t="s">
        <v>165</v>
      </c>
      <c r="C5" s="1">
        <v>11</v>
      </c>
      <c r="D5" s="1">
        <v>57479732</v>
      </c>
      <c r="E5" s="1" t="s">
        <v>10</v>
      </c>
      <c r="F5" s="1" t="s">
        <v>5</v>
      </c>
      <c r="G5" s="1">
        <v>0.4375</v>
      </c>
      <c r="H5" s="1">
        <v>-2.4500000000000001E-2</v>
      </c>
      <c r="I5" s="1">
        <v>4.4000000000000003E-3</v>
      </c>
      <c r="J5" s="2">
        <v>2.5300000000000002E-8</v>
      </c>
      <c r="K5" s="2">
        <v>6.9099999999999999E-5</v>
      </c>
      <c r="L5" s="1">
        <v>31.004510620000001</v>
      </c>
    </row>
    <row r="6" spans="1:12" x14ac:dyDescent="0.5">
      <c r="A6" s="1" t="s">
        <v>162</v>
      </c>
      <c r="B6" s="1" t="s">
        <v>166</v>
      </c>
      <c r="C6" s="1">
        <v>11</v>
      </c>
      <c r="D6" s="1">
        <v>66041079</v>
      </c>
      <c r="E6" s="1" t="s">
        <v>8</v>
      </c>
      <c r="F6" s="1" t="s">
        <v>5</v>
      </c>
      <c r="G6" s="1">
        <v>0.34200000000000003</v>
      </c>
      <c r="H6" s="1">
        <v>2.01E-2</v>
      </c>
      <c r="I6" s="1">
        <v>3.3E-3</v>
      </c>
      <c r="J6" s="2">
        <v>1.8800000000000001E-9</v>
      </c>
      <c r="K6" s="2">
        <v>6.1400000000000002E-5</v>
      </c>
      <c r="L6" s="1">
        <v>37.099050759999997</v>
      </c>
    </row>
    <row r="7" spans="1:12" x14ac:dyDescent="0.5">
      <c r="A7" s="1" t="s">
        <v>162</v>
      </c>
      <c r="B7" s="1" t="s">
        <v>167</v>
      </c>
      <c r="C7" s="1">
        <v>11</v>
      </c>
      <c r="D7" s="1">
        <v>66078129</v>
      </c>
      <c r="E7" s="1" t="s">
        <v>4</v>
      </c>
      <c r="F7" s="1" t="s">
        <v>10</v>
      </c>
      <c r="G7" s="1">
        <v>0.4748</v>
      </c>
      <c r="H7" s="1">
        <v>-2.1299999999999999E-2</v>
      </c>
      <c r="I7" s="1">
        <v>3.2000000000000002E-3</v>
      </c>
      <c r="J7" s="2">
        <v>1.8999999999999999E-11</v>
      </c>
      <c r="K7" s="2">
        <v>7.4800000000000002E-5</v>
      </c>
      <c r="L7" s="1">
        <v>44.305514520000003</v>
      </c>
    </row>
    <row r="8" spans="1:12" x14ac:dyDescent="0.5">
      <c r="A8" s="1" t="s">
        <v>162</v>
      </c>
      <c r="B8" s="1" t="s">
        <v>168</v>
      </c>
      <c r="C8" s="1">
        <v>17</v>
      </c>
      <c r="D8" s="1">
        <v>19806828</v>
      </c>
      <c r="E8" s="1" t="s">
        <v>4</v>
      </c>
      <c r="F8" s="1" t="s">
        <v>10</v>
      </c>
      <c r="G8" s="1">
        <v>0.26369999999999999</v>
      </c>
      <c r="H8" s="1">
        <v>-2.8400000000000002E-2</v>
      </c>
      <c r="I8" s="1">
        <v>4.7000000000000002E-3</v>
      </c>
      <c r="J8" s="2">
        <v>1.6000000000000001E-9</v>
      </c>
      <c r="K8" s="2">
        <v>7.9099999999999998E-5</v>
      </c>
      <c r="L8" s="1">
        <v>36.512290919999998</v>
      </c>
    </row>
    <row r="9" spans="1:12" x14ac:dyDescent="0.5">
      <c r="A9" s="1" t="s">
        <v>162</v>
      </c>
      <c r="B9" s="1" t="s">
        <v>169</v>
      </c>
      <c r="C9" s="1">
        <v>17</v>
      </c>
      <c r="D9" s="1">
        <v>50291181</v>
      </c>
      <c r="E9" s="1" t="s">
        <v>8</v>
      </c>
      <c r="F9" s="1" t="s">
        <v>10</v>
      </c>
      <c r="G9" s="1">
        <v>0.31040000000000001</v>
      </c>
      <c r="H9" s="1">
        <v>-0.02</v>
      </c>
      <c r="I9" s="1">
        <v>3.3999999999999998E-3</v>
      </c>
      <c r="J9" s="2">
        <v>6.0500000000000004E-9</v>
      </c>
      <c r="K9" s="2">
        <v>5.7299999999999997E-5</v>
      </c>
      <c r="L9" s="1">
        <v>34.601961590000002</v>
      </c>
    </row>
    <row r="10" spans="1:12" x14ac:dyDescent="0.5">
      <c r="A10" s="1" t="s">
        <v>162</v>
      </c>
      <c r="B10" s="1" t="s">
        <v>170</v>
      </c>
      <c r="C10" s="1">
        <v>2</v>
      </c>
      <c r="D10" s="1">
        <v>100832269</v>
      </c>
      <c r="E10" s="1" t="s">
        <v>4</v>
      </c>
      <c r="F10" s="1" t="s">
        <v>10</v>
      </c>
      <c r="G10" s="1">
        <v>0.40250000000000002</v>
      </c>
      <c r="H10" s="1">
        <v>2.4899999999999999E-2</v>
      </c>
      <c r="I10" s="1">
        <v>4.1000000000000003E-3</v>
      </c>
      <c r="J10" s="2">
        <v>1.73E-9</v>
      </c>
      <c r="K10" s="2">
        <v>7.6199999999999995E-5</v>
      </c>
      <c r="L10" s="1">
        <v>36.883250250000003</v>
      </c>
    </row>
    <row r="11" spans="1:12" x14ac:dyDescent="0.5">
      <c r="A11" s="1" t="s">
        <v>162</v>
      </c>
      <c r="B11" s="1" t="s">
        <v>171</v>
      </c>
      <c r="C11" s="1">
        <v>2</v>
      </c>
      <c r="D11" s="1">
        <v>100967511</v>
      </c>
      <c r="E11" s="1" t="s">
        <v>4</v>
      </c>
      <c r="F11" s="1" t="s">
        <v>10</v>
      </c>
      <c r="G11" s="1">
        <v>3.9600000000000003E-2</v>
      </c>
      <c r="H11" s="1">
        <v>5.9299999999999999E-2</v>
      </c>
      <c r="I11" s="1">
        <v>1.0699999999999999E-2</v>
      </c>
      <c r="J11" s="2">
        <v>2.9000000000000002E-8</v>
      </c>
      <c r="K11" s="2">
        <v>6.3899999999999995E-5</v>
      </c>
      <c r="L11" s="1">
        <v>30.714257750000002</v>
      </c>
    </row>
    <row r="12" spans="1:12" x14ac:dyDescent="0.5">
      <c r="A12" s="1" t="s">
        <v>162</v>
      </c>
      <c r="B12" s="1" t="s">
        <v>172</v>
      </c>
      <c r="C12" s="1">
        <v>3</v>
      </c>
      <c r="D12" s="1">
        <v>165502709</v>
      </c>
      <c r="E12" s="1" t="s">
        <v>8</v>
      </c>
      <c r="F12" s="1" t="s">
        <v>4</v>
      </c>
      <c r="G12" s="1">
        <v>0.1908</v>
      </c>
      <c r="H12" s="1">
        <v>-2.2700000000000001E-2</v>
      </c>
      <c r="I12" s="1">
        <v>4.0000000000000001E-3</v>
      </c>
      <c r="J12" s="2">
        <v>2.0899999999999999E-8</v>
      </c>
      <c r="K12" s="2">
        <v>5.3499999999999999E-5</v>
      </c>
      <c r="L12" s="1">
        <v>32.205517970000002</v>
      </c>
    </row>
    <row r="13" spans="1:12" x14ac:dyDescent="0.5">
      <c r="A13" s="1" t="s">
        <v>162</v>
      </c>
      <c r="B13" s="1" t="s">
        <v>173</v>
      </c>
      <c r="C13" s="1">
        <v>3</v>
      </c>
      <c r="D13" s="1">
        <v>18628793</v>
      </c>
      <c r="E13" s="1" t="s">
        <v>10</v>
      </c>
      <c r="F13" s="1" t="s">
        <v>5</v>
      </c>
      <c r="G13" s="1">
        <v>0.30159999999999998</v>
      </c>
      <c r="H13" s="1">
        <v>2.4299999999999999E-2</v>
      </c>
      <c r="I13" s="1">
        <v>4.4000000000000003E-3</v>
      </c>
      <c r="J13" s="2">
        <v>4.0499999999999999E-8</v>
      </c>
      <c r="K13" s="2">
        <v>6.3E-5</v>
      </c>
      <c r="L13" s="1">
        <v>30.500390429999999</v>
      </c>
    </row>
    <row r="14" spans="1:12" x14ac:dyDescent="0.5">
      <c r="A14" s="1" t="s">
        <v>162</v>
      </c>
      <c r="B14" s="1" t="s">
        <v>174</v>
      </c>
      <c r="C14" s="1">
        <v>3</v>
      </c>
      <c r="D14" s="1">
        <v>49916710</v>
      </c>
      <c r="E14" s="1" t="s">
        <v>4</v>
      </c>
      <c r="F14" s="1" t="s">
        <v>10</v>
      </c>
      <c r="G14" s="1">
        <v>0.39629999999999999</v>
      </c>
      <c r="H14" s="1">
        <v>-2.47E-2</v>
      </c>
      <c r="I14" s="1">
        <v>4.1999999999999997E-3</v>
      </c>
      <c r="J14" s="2">
        <v>2.7700000000000002E-9</v>
      </c>
      <c r="K14" s="2">
        <v>7.1500000000000003E-5</v>
      </c>
      <c r="L14" s="1">
        <v>34.585457920000003</v>
      </c>
    </row>
    <row r="15" spans="1:12" x14ac:dyDescent="0.5">
      <c r="A15" s="1" t="s">
        <v>162</v>
      </c>
      <c r="B15" s="1" t="s">
        <v>175</v>
      </c>
      <c r="C15" s="1">
        <v>3</v>
      </c>
      <c r="D15" s="1">
        <v>85011013</v>
      </c>
      <c r="E15" s="1" t="s">
        <v>4</v>
      </c>
      <c r="F15" s="1" t="s">
        <v>10</v>
      </c>
      <c r="G15" s="1">
        <v>0.37590000000000001</v>
      </c>
      <c r="H15" s="1">
        <v>3.7900000000000003E-2</v>
      </c>
      <c r="I15" s="1">
        <v>4.1999999999999997E-3</v>
      </c>
      <c r="J15" s="2">
        <v>1.7299999999999999E-19</v>
      </c>
      <c r="K15" s="1">
        <v>1.6829400000000001E-4</v>
      </c>
      <c r="L15" s="1">
        <v>81.428801680000007</v>
      </c>
    </row>
    <row r="16" spans="1:12" x14ac:dyDescent="0.5">
      <c r="A16" s="1" t="s">
        <v>162</v>
      </c>
      <c r="B16" s="1" t="s">
        <v>176</v>
      </c>
      <c r="C16" s="1">
        <v>3</v>
      </c>
      <c r="D16" s="1">
        <v>85177049</v>
      </c>
      <c r="E16" s="1" t="s">
        <v>4</v>
      </c>
      <c r="F16" s="1" t="s">
        <v>10</v>
      </c>
      <c r="G16" s="1">
        <v>0.56089999999999995</v>
      </c>
      <c r="H16" s="1">
        <v>2.5499999999999998E-2</v>
      </c>
      <c r="I16" s="1">
        <v>3.2000000000000002E-3</v>
      </c>
      <c r="J16" s="2">
        <v>8.7199999999999997E-16</v>
      </c>
      <c r="K16" s="1">
        <v>1.0508100000000001E-4</v>
      </c>
      <c r="L16" s="1">
        <v>63.500766380000002</v>
      </c>
    </row>
    <row r="17" spans="1:12" x14ac:dyDescent="0.5">
      <c r="A17" s="1" t="s">
        <v>162</v>
      </c>
      <c r="B17" s="1" t="s">
        <v>177</v>
      </c>
      <c r="C17" s="1">
        <v>3</v>
      </c>
      <c r="D17" s="1">
        <v>85288268</v>
      </c>
      <c r="E17" s="1" t="s">
        <v>4</v>
      </c>
      <c r="F17" s="1" t="s">
        <v>10</v>
      </c>
      <c r="G17" s="1">
        <v>6.0699999999999997E-2</v>
      </c>
      <c r="H17" s="1">
        <v>-5.5199999999999999E-2</v>
      </c>
      <c r="I17" s="1">
        <v>8.9999999999999993E-3</v>
      </c>
      <c r="J17" s="2">
        <v>7.5E-10</v>
      </c>
      <c r="K17" s="2">
        <v>7.7899999999999996E-5</v>
      </c>
      <c r="L17" s="1">
        <v>37.617621929999999</v>
      </c>
    </row>
    <row r="18" spans="1:12" x14ac:dyDescent="0.5">
      <c r="A18" s="1" t="s">
        <v>162</v>
      </c>
      <c r="B18" s="1" t="s">
        <v>178</v>
      </c>
      <c r="C18" s="1">
        <v>3</v>
      </c>
      <c r="D18" s="1">
        <v>85406938</v>
      </c>
      <c r="E18" s="1" t="s">
        <v>4</v>
      </c>
      <c r="F18" s="1" t="s">
        <v>5</v>
      </c>
      <c r="G18" s="1">
        <v>0.3095</v>
      </c>
      <c r="H18" s="1">
        <v>2.69E-2</v>
      </c>
      <c r="I18" s="1">
        <v>4.4000000000000003E-3</v>
      </c>
      <c r="J18" s="2">
        <v>8.7199999999999999E-10</v>
      </c>
      <c r="K18" s="2">
        <v>7.7299999999999995E-5</v>
      </c>
      <c r="L18" s="1">
        <v>37.37639506</v>
      </c>
    </row>
    <row r="19" spans="1:12" x14ac:dyDescent="0.5">
      <c r="A19" s="1" t="s">
        <v>162</v>
      </c>
      <c r="B19" s="1" t="s">
        <v>179</v>
      </c>
      <c r="C19" s="1">
        <v>3</v>
      </c>
      <c r="D19" s="1">
        <v>85706033</v>
      </c>
      <c r="E19" s="1" t="s">
        <v>8</v>
      </c>
      <c r="F19" s="1" t="s">
        <v>5</v>
      </c>
      <c r="G19" s="1">
        <v>0.29570000000000002</v>
      </c>
      <c r="H19" s="1">
        <v>-2.35E-2</v>
      </c>
      <c r="I19" s="1">
        <v>4.3E-3</v>
      </c>
      <c r="J19" s="2">
        <v>3.9300000000000001E-8</v>
      </c>
      <c r="K19" s="2">
        <v>5.6400000000000002E-5</v>
      </c>
      <c r="L19" s="1">
        <v>29.867383109999999</v>
      </c>
    </row>
    <row r="20" spans="1:12" x14ac:dyDescent="0.5">
      <c r="A20" s="1" t="s">
        <v>162</v>
      </c>
      <c r="B20" s="1" t="s">
        <v>180</v>
      </c>
      <c r="C20" s="1">
        <v>5</v>
      </c>
      <c r="D20" s="1">
        <v>50661601</v>
      </c>
      <c r="E20" s="1" t="s">
        <v>8</v>
      </c>
      <c r="F20" s="1" t="s">
        <v>5</v>
      </c>
      <c r="G20" s="1">
        <v>0.61240000000000006</v>
      </c>
      <c r="H20" s="1">
        <v>2.4E-2</v>
      </c>
      <c r="I20" s="1">
        <v>4.1999999999999997E-3</v>
      </c>
      <c r="J20" s="2">
        <v>7.6799999999999999E-9</v>
      </c>
      <c r="K20" s="2">
        <v>6.7500000000000001E-5</v>
      </c>
      <c r="L20" s="1">
        <v>32.652926229999998</v>
      </c>
    </row>
    <row r="21" spans="1:12" x14ac:dyDescent="0.5">
      <c r="A21" s="1" t="s">
        <v>162</v>
      </c>
      <c r="B21" s="1" t="s">
        <v>181</v>
      </c>
      <c r="C21" s="1">
        <v>5</v>
      </c>
      <c r="D21" s="1">
        <v>60589739</v>
      </c>
      <c r="E21" s="1" t="s">
        <v>4</v>
      </c>
      <c r="F21" s="1" t="s">
        <v>10</v>
      </c>
      <c r="G21" s="1">
        <v>0.499</v>
      </c>
      <c r="H21" s="1">
        <v>-1.8100000000000002E-2</v>
      </c>
      <c r="I21" s="1">
        <v>3.2000000000000002E-3</v>
      </c>
      <c r="J21" s="2">
        <v>1.3599999999999999E-8</v>
      </c>
      <c r="K21" s="2">
        <v>5.3000000000000001E-5</v>
      </c>
      <c r="L21" s="1">
        <v>31.993057990000001</v>
      </c>
    </row>
    <row r="22" spans="1:12" x14ac:dyDescent="0.5">
      <c r="A22" s="1" t="s">
        <v>162</v>
      </c>
      <c r="B22" s="1" t="s">
        <v>182</v>
      </c>
      <c r="C22" s="1">
        <v>6</v>
      </c>
      <c r="D22" s="1">
        <v>141799534</v>
      </c>
      <c r="E22" s="1" t="s">
        <v>4</v>
      </c>
      <c r="F22" s="1" t="s">
        <v>10</v>
      </c>
      <c r="G22" s="1">
        <v>0.73640000000000005</v>
      </c>
      <c r="H22" s="1">
        <v>2.5499999999999998E-2</v>
      </c>
      <c r="I22" s="1">
        <v>4.0000000000000001E-3</v>
      </c>
      <c r="J22" s="2">
        <v>1.8299999999999999E-10</v>
      </c>
      <c r="K22" s="2">
        <v>7.7799999999999994E-5</v>
      </c>
      <c r="L22" s="1">
        <v>40.640469469999999</v>
      </c>
    </row>
    <row r="23" spans="1:12" x14ac:dyDescent="0.5">
      <c r="A23" s="1" t="s">
        <v>162</v>
      </c>
      <c r="B23" s="1" t="s">
        <v>183</v>
      </c>
      <c r="C23" s="1">
        <v>6</v>
      </c>
      <c r="D23" s="1">
        <v>26770791</v>
      </c>
      <c r="E23" s="1" t="s">
        <v>4</v>
      </c>
      <c r="F23" s="1" t="s">
        <v>10</v>
      </c>
      <c r="G23" s="1">
        <v>9.2600000000000002E-2</v>
      </c>
      <c r="H23" s="1">
        <v>4.3400000000000001E-2</v>
      </c>
      <c r="I23" s="1">
        <v>7.4999999999999997E-3</v>
      </c>
      <c r="J23" s="2">
        <v>8.2499999999999994E-9</v>
      </c>
      <c r="K23" s="2">
        <v>7.4599999999999997E-5</v>
      </c>
      <c r="L23" s="1">
        <v>33.485361920000003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39AA8-AD16-49DD-85BD-EFDA148B1D74}">
  <dimension ref="A1:P10"/>
  <sheetViews>
    <sheetView workbookViewId="0">
      <selection activeCell="F7" sqref="F7"/>
    </sheetView>
  </sheetViews>
  <sheetFormatPr defaultRowHeight="14.1" x14ac:dyDescent="0.5"/>
  <cols>
    <col min="1" max="1" width="23.34765625" style="1" customWidth="1"/>
    <col min="2" max="2" width="28" style="1" customWidth="1"/>
    <col min="3" max="5" width="8.796875" style="1"/>
    <col min="6" max="7" width="8.6484375" style="1" customWidth="1"/>
    <col min="8" max="8" width="8.796875" style="1"/>
    <col min="9" max="9" width="12.34765625" style="1" customWidth="1"/>
    <col min="10" max="13" width="8.796875" style="1"/>
    <col min="14" max="14" width="13.75" style="1" customWidth="1"/>
    <col min="15" max="16384" width="8.796875" style="1"/>
  </cols>
  <sheetData>
    <row r="1" spans="1:16" ht="36" customHeight="1" x14ac:dyDescent="0.5">
      <c r="A1" s="24" t="s">
        <v>160</v>
      </c>
      <c r="B1" s="24" t="s">
        <v>198</v>
      </c>
      <c r="C1" s="24" t="s">
        <v>194</v>
      </c>
      <c r="D1" s="24"/>
      <c r="E1" s="24"/>
      <c r="F1" s="24" t="s">
        <v>199</v>
      </c>
      <c r="G1" s="24"/>
      <c r="H1" s="24"/>
      <c r="I1" s="24" t="s">
        <v>200</v>
      </c>
      <c r="J1" s="24"/>
      <c r="K1" s="24"/>
      <c r="L1" s="24" t="s">
        <v>201</v>
      </c>
      <c r="M1" s="24"/>
      <c r="N1" s="24"/>
      <c r="O1" s="24" t="s">
        <v>2</v>
      </c>
      <c r="P1" s="24" t="s">
        <v>202</v>
      </c>
    </row>
    <row r="2" spans="1:16" ht="48.55" customHeight="1" x14ac:dyDescent="0.5">
      <c r="A2" s="24"/>
      <c r="B2" s="24"/>
      <c r="C2" s="4" t="s">
        <v>195</v>
      </c>
      <c r="D2" s="4" t="s">
        <v>196</v>
      </c>
      <c r="E2" s="4" t="s">
        <v>197</v>
      </c>
      <c r="F2" s="4" t="s">
        <v>195</v>
      </c>
      <c r="G2" s="4" t="s">
        <v>196</v>
      </c>
      <c r="H2" s="4" t="s">
        <v>197</v>
      </c>
      <c r="I2" s="4" t="s">
        <v>195</v>
      </c>
      <c r="J2" s="4" t="s">
        <v>196</v>
      </c>
      <c r="K2" s="4" t="s">
        <v>197</v>
      </c>
      <c r="L2" s="4" t="s">
        <v>195</v>
      </c>
      <c r="M2" s="4" t="s">
        <v>196</v>
      </c>
      <c r="N2" s="4" t="s">
        <v>197</v>
      </c>
      <c r="O2" s="24"/>
      <c r="P2" s="24"/>
    </row>
    <row r="3" spans="1:16" x14ac:dyDescent="0.5">
      <c r="A3" s="6" t="s">
        <v>192</v>
      </c>
      <c r="B3" s="6" t="s">
        <v>184</v>
      </c>
      <c r="C3" s="8">
        <v>9.7907748122327901E-2</v>
      </c>
      <c r="D3" s="8">
        <v>0.35296506568646902</v>
      </c>
      <c r="E3" s="8">
        <v>0.78194525084201605</v>
      </c>
      <c r="F3" s="8">
        <v>-0.207760399517603</v>
      </c>
      <c r="G3" s="8">
        <v>0.112881931648992</v>
      </c>
      <c r="H3" s="8">
        <v>6.5693299392551793E-2</v>
      </c>
      <c r="I3" s="8">
        <v>-0.23755671249518601</v>
      </c>
      <c r="J3" s="8">
        <v>0.29010848084124502</v>
      </c>
      <c r="K3" s="8">
        <v>0.41442768200660202</v>
      </c>
      <c r="L3" s="8">
        <v>-0.26001431781086298</v>
      </c>
      <c r="M3" s="8">
        <v>0.344451908230124</v>
      </c>
      <c r="N3" s="8">
        <v>0.451750520135137</v>
      </c>
      <c r="O3" s="8">
        <v>38.1743684289683</v>
      </c>
      <c r="P3" s="8">
        <v>9.8354089999999998E-3</v>
      </c>
    </row>
    <row r="4" spans="1:16" x14ac:dyDescent="0.5">
      <c r="A4" s="7"/>
      <c r="B4" s="6" t="s">
        <v>185</v>
      </c>
      <c r="C4" s="8">
        <v>6.3883808337895902E-3</v>
      </c>
      <c r="D4" s="8">
        <v>8.7066052653156395E-2</v>
      </c>
      <c r="E4" s="8">
        <v>0.94165223641139295</v>
      </c>
      <c r="F4" s="8">
        <v>9.0640316671468005E-2</v>
      </c>
      <c r="G4" s="8">
        <v>2.77916461062915E-2</v>
      </c>
      <c r="H4" s="8">
        <v>1.1085449524578599E-3</v>
      </c>
      <c r="I4" s="8">
        <v>-1.0685946600190999E-2</v>
      </c>
      <c r="J4" s="8">
        <v>8.3304612825739296E-2</v>
      </c>
      <c r="K4" s="8">
        <v>0.89818102640271302</v>
      </c>
      <c r="L4" s="8">
        <v>-3.4292318689809101E-2</v>
      </c>
      <c r="M4" s="8">
        <v>9.0892474652982294E-2</v>
      </c>
      <c r="N4" s="8">
        <v>0.70673846556228503</v>
      </c>
      <c r="O4" s="8">
        <v>37.647588431538502</v>
      </c>
      <c r="P4" s="8">
        <v>7.957057E-3</v>
      </c>
    </row>
    <row r="5" spans="1:16" x14ac:dyDescent="0.5">
      <c r="A5" s="7"/>
      <c r="B5" s="6" t="s">
        <v>186</v>
      </c>
      <c r="C5" s="8">
        <v>0.14642386503674501</v>
      </c>
      <c r="D5" s="8">
        <v>6.3001801218378298E-2</v>
      </c>
      <c r="E5" s="8">
        <v>2.1955717258530499E-2</v>
      </c>
      <c r="F5" s="8">
        <v>0.155468987919054</v>
      </c>
      <c r="G5" s="8">
        <v>2.0005480541469799E-2</v>
      </c>
      <c r="H5" s="8">
        <v>7.76724927401518E-15</v>
      </c>
      <c r="I5" s="8">
        <v>0.13612816644428699</v>
      </c>
      <c r="J5" s="8">
        <v>5.7681477052720802E-2</v>
      </c>
      <c r="K5" s="8">
        <v>2.0021255598745999E-2</v>
      </c>
      <c r="L5" s="8">
        <v>0.14259346714295201</v>
      </c>
      <c r="M5" s="8">
        <v>5.7768162904735597E-2</v>
      </c>
      <c r="N5" s="8">
        <v>1.50980444510747E-2</v>
      </c>
      <c r="O5" s="8">
        <v>37.630151003482098</v>
      </c>
      <c r="P5" s="8">
        <v>8.6266711000000003E-3</v>
      </c>
    </row>
    <row r="6" spans="1:16" x14ac:dyDescent="0.5">
      <c r="A6" s="7"/>
      <c r="B6" s="6" t="s">
        <v>187</v>
      </c>
      <c r="C6" s="8">
        <v>-7.3928414269237006E-2</v>
      </c>
      <c r="D6" s="8">
        <v>3.7414333707129203E-2</v>
      </c>
      <c r="E6" s="8">
        <v>5.0556455041132001E-2</v>
      </c>
      <c r="F6" s="8">
        <v>-4.2391479907925501E-2</v>
      </c>
      <c r="G6" s="8">
        <v>1.2139088741592301E-2</v>
      </c>
      <c r="H6" s="8">
        <v>4.79154827533132E-4</v>
      </c>
      <c r="I6" s="8">
        <v>-7.9336490848543703E-2</v>
      </c>
      <c r="J6" s="8">
        <v>3.4305854151779898E-2</v>
      </c>
      <c r="K6" s="8">
        <v>2.2506582929563101E-2</v>
      </c>
      <c r="L6" s="8">
        <v>-6.4409851724802306E-2</v>
      </c>
      <c r="M6" s="8">
        <v>3.46288061404725E-2</v>
      </c>
      <c r="N6" s="8">
        <v>6.5417541195574497E-2</v>
      </c>
      <c r="O6" s="8">
        <v>37.524056366837598</v>
      </c>
      <c r="P6" s="8">
        <v>8.9898943000000005E-3</v>
      </c>
    </row>
    <row r="7" spans="1:16" x14ac:dyDescent="0.5">
      <c r="A7" s="6" t="s">
        <v>193</v>
      </c>
      <c r="B7" s="6" t="s">
        <v>188</v>
      </c>
      <c r="C7" s="8">
        <v>0.80815875475740995</v>
      </c>
      <c r="D7" s="8">
        <v>0.81404952724524504</v>
      </c>
      <c r="E7" s="8">
        <v>0.33398418402281499</v>
      </c>
      <c r="F7" s="8">
        <v>0.32129503949287702</v>
      </c>
      <c r="G7" s="8">
        <v>0.26133474630379699</v>
      </c>
      <c r="H7" s="8">
        <v>0.21890738405193999</v>
      </c>
      <c r="I7" s="8">
        <v>0.33101529429811699</v>
      </c>
      <c r="J7" s="8">
        <v>0.40450178666810199</v>
      </c>
      <c r="K7" s="8">
        <v>0.42331468357159002</v>
      </c>
      <c r="L7" s="8">
        <v>0.30827695644227499</v>
      </c>
      <c r="M7" s="8">
        <v>0.449378301748385</v>
      </c>
      <c r="N7" s="8">
        <v>0.50099442639991998</v>
      </c>
      <c r="O7" s="8">
        <v>38.360553796933402</v>
      </c>
      <c r="P7" s="8">
        <v>1.47959009697931E-3</v>
      </c>
    </row>
    <row r="8" spans="1:16" x14ac:dyDescent="0.5">
      <c r="A8" s="7"/>
      <c r="B8" s="6" t="s">
        <v>189</v>
      </c>
      <c r="C8" s="8">
        <v>0.24563889372926201</v>
      </c>
      <c r="D8" s="8">
        <v>0.19881309973769601</v>
      </c>
      <c r="E8" s="8">
        <v>0.238497002613207</v>
      </c>
      <c r="F8" s="8">
        <v>0.11905765486054699</v>
      </c>
      <c r="G8" s="8">
        <v>6.6350867882260703E-2</v>
      </c>
      <c r="H8" s="8">
        <v>7.2754978049951097E-2</v>
      </c>
      <c r="I8" s="8">
        <v>0.12955447518653601</v>
      </c>
      <c r="J8" s="8">
        <v>0.107814476743812</v>
      </c>
      <c r="K8" s="8">
        <v>0.249435554963713</v>
      </c>
      <c r="L8" s="8">
        <v>0.12757012131213899</v>
      </c>
      <c r="M8" s="8">
        <v>0.115974187182706</v>
      </c>
      <c r="N8" s="8">
        <v>0.28989289702688797</v>
      </c>
      <c r="O8" s="8">
        <v>37.292291003333297</v>
      </c>
      <c r="P8" s="8">
        <v>1.0501491E-3</v>
      </c>
    </row>
    <row r="9" spans="1:16" x14ac:dyDescent="0.5">
      <c r="A9" s="7"/>
      <c r="B9" s="6" t="s">
        <v>190</v>
      </c>
      <c r="C9" s="8">
        <v>-0.28532351400240002</v>
      </c>
      <c r="D9" s="8">
        <v>0.18235687760468999</v>
      </c>
      <c r="E9" s="8">
        <v>0.14167503636954801</v>
      </c>
      <c r="F9" s="8">
        <v>-0.27426215728096898</v>
      </c>
      <c r="G9" s="8">
        <v>5.7212419720180097E-2</v>
      </c>
      <c r="H9" s="8">
        <v>1.6369052817637501E-6</v>
      </c>
      <c r="I9" s="8">
        <v>-0.31168219527122298</v>
      </c>
      <c r="J9" s="8">
        <v>9.2371398053214399E-2</v>
      </c>
      <c r="K9" s="8">
        <v>4.5397717734735801E-3</v>
      </c>
      <c r="L9" s="8">
        <v>-0.36144917656492198</v>
      </c>
      <c r="M9" s="8">
        <v>0.120621506642296</v>
      </c>
      <c r="N9" s="8">
        <v>9.6169219784359994E-3</v>
      </c>
      <c r="O9" s="8">
        <v>39.827224500666702</v>
      </c>
      <c r="P9" s="8">
        <v>1.1393868999999999E-3</v>
      </c>
    </row>
    <row r="10" spans="1:16" x14ac:dyDescent="0.5">
      <c r="A10" s="7"/>
      <c r="B10" s="6" t="s">
        <v>191</v>
      </c>
      <c r="C10" s="8">
        <v>0.100200202486982</v>
      </c>
      <c r="D10" s="8">
        <v>8.0726865049227298E-2</v>
      </c>
      <c r="E10" s="8">
        <v>0.23823888579303401</v>
      </c>
      <c r="F10" s="8">
        <v>7.0363218731523999E-2</v>
      </c>
      <c r="G10" s="8">
        <v>3.0505349126380699E-2</v>
      </c>
      <c r="H10" s="8">
        <v>2.1077897015456301E-2</v>
      </c>
      <c r="I10" s="8">
        <v>7.0939789907689801E-2</v>
      </c>
      <c r="J10" s="8">
        <v>4.6041111377440803E-2</v>
      </c>
      <c r="K10" s="8">
        <v>0.147349472737866</v>
      </c>
      <c r="L10" s="8">
        <v>3.7670151824291502E-2</v>
      </c>
      <c r="M10" s="8">
        <v>4.9275767743573201E-2</v>
      </c>
      <c r="N10" s="8">
        <v>0.45823620966726503</v>
      </c>
      <c r="O10" s="8">
        <v>40.831996398571398</v>
      </c>
      <c r="P10" s="8">
        <v>1.0718815E-3</v>
      </c>
    </row>
  </sheetData>
  <mergeCells count="8">
    <mergeCell ref="L1:N1"/>
    <mergeCell ref="O1:O2"/>
    <mergeCell ref="P1:P2"/>
    <mergeCell ref="B1:B2"/>
    <mergeCell ref="A1:A2"/>
    <mergeCell ref="C1:E1"/>
    <mergeCell ref="F1:H1"/>
    <mergeCell ref="I1:K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7DBC-A72B-4945-AC88-FDC59303BF39}">
  <dimension ref="A1:H41"/>
  <sheetViews>
    <sheetView workbookViewId="0">
      <selection activeCell="D6" sqref="A1:H41"/>
    </sheetView>
  </sheetViews>
  <sheetFormatPr defaultRowHeight="14.1" x14ac:dyDescent="0.5"/>
  <cols>
    <col min="1" max="1" width="16.3984375" customWidth="1"/>
    <col min="2" max="2" width="17.8984375" customWidth="1"/>
    <col min="3" max="3" width="22.1484375" customWidth="1"/>
    <col min="4" max="4" width="16.1484375" customWidth="1"/>
    <col min="5" max="5" width="15.8984375" customWidth="1"/>
    <col min="6" max="6" width="12.34765625" customWidth="1"/>
    <col min="7" max="7" width="12.3984375" customWidth="1"/>
    <col min="8" max="8" width="12.25" customWidth="1"/>
  </cols>
  <sheetData>
    <row r="1" spans="1:8" ht="39.549999999999997" customHeight="1" x14ac:dyDescent="0.5">
      <c r="A1" s="26" t="s">
        <v>212</v>
      </c>
      <c r="B1" s="26" t="s">
        <v>242</v>
      </c>
      <c r="C1" s="26" t="s">
        <v>228</v>
      </c>
      <c r="D1" s="26" t="s">
        <v>250</v>
      </c>
      <c r="E1" s="26" t="s">
        <v>243</v>
      </c>
      <c r="F1" s="26" t="s">
        <v>244</v>
      </c>
      <c r="G1" s="26" t="s">
        <v>248</v>
      </c>
      <c r="H1" s="26" t="s">
        <v>249</v>
      </c>
    </row>
    <row r="2" spans="1:8" x14ac:dyDescent="0.5">
      <c r="A2" s="7" t="s">
        <v>6</v>
      </c>
      <c r="B2" s="7" t="s">
        <v>213</v>
      </c>
      <c r="C2" s="7" t="s">
        <v>188</v>
      </c>
      <c r="D2" s="16">
        <v>-0.10779</v>
      </c>
      <c r="E2" s="16">
        <v>-0.23607</v>
      </c>
      <c r="F2" s="16">
        <v>2.0500000000000001E-2</v>
      </c>
      <c r="G2" s="16">
        <v>9.9600101999999996E-2</v>
      </c>
      <c r="H2" s="16">
        <v>0.73128986600000001</v>
      </c>
    </row>
    <row r="3" spans="1:8" x14ac:dyDescent="0.5">
      <c r="A3" s="7"/>
      <c r="B3" s="7"/>
      <c r="C3" s="7" t="s">
        <v>229</v>
      </c>
      <c r="D3" s="16">
        <v>-2.1829999999999999E-2</v>
      </c>
      <c r="E3" s="16">
        <v>-6.2429999999999999E-2</v>
      </c>
      <c r="F3" s="16">
        <v>1.8780000000000002E-2</v>
      </c>
      <c r="G3" s="16">
        <v>0.29214459999999998</v>
      </c>
      <c r="H3" s="16">
        <v>4.000132E-3</v>
      </c>
    </row>
    <row r="4" spans="1:8" x14ac:dyDescent="0.5">
      <c r="A4" s="7"/>
      <c r="B4" s="7"/>
      <c r="C4" s="7" t="s">
        <v>190</v>
      </c>
      <c r="D4" s="16">
        <v>0.15876000000000001</v>
      </c>
      <c r="E4" s="16">
        <v>0.1341</v>
      </c>
      <c r="F4" s="16">
        <v>0.18340999999999999</v>
      </c>
      <c r="G4" s="16">
        <v>1.6100000000000001E-36</v>
      </c>
      <c r="H4" s="16">
        <v>0.279848288</v>
      </c>
    </row>
    <row r="5" spans="1:8" x14ac:dyDescent="0.5">
      <c r="A5" s="7"/>
      <c r="B5" s="7"/>
      <c r="C5" s="7" t="s">
        <v>191</v>
      </c>
      <c r="D5" s="16">
        <v>8.2400000000000008E-3</v>
      </c>
      <c r="E5" s="16">
        <v>-1.078E-2</v>
      </c>
      <c r="F5" s="16">
        <v>2.726E-2</v>
      </c>
      <c r="G5" s="16">
        <v>0.39600665400000001</v>
      </c>
      <c r="H5" s="16">
        <v>0.164436938</v>
      </c>
    </row>
    <row r="6" spans="1:8" x14ac:dyDescent="0.5">
      <c r="A6" s="7"/>
      <c r="B6" s="7" t="s">
        <v>245</v>
      </c>
      <c r="C6" s="7" t="s">
        <v>188</v>
      </c>
      <c r="D6" s="16">
        <v>-0.12737000000000001</v>
      </c>
      <c r="E6" s="16">
        <v>-0.28659000000000001</v>
      </c>
      <c r="F6" s="16">
        <v>3.1859999999999999E-2</v>
      </c>
      <c r="G6" s="16">
        <v>0.11693149799999999</v>
      </c>
      <c r="H6" s="16">
        <v>0.13872727500000001</v>
      </c>
    </row>
    <row r="7" spans="1:8" x14ac:dyDescent="0.5">
      <c r="A7" s="7"/>
      <c r="B7" s="7"/>
      <c r="C7" s="7" t="s">
        <v>229</v>
      </c>
      <c r="D7" s="16">
        <v>1.1610000000000001E-2</v>
      </c>
      <c r="E7" s="16">
        <v>-3.6900000000000002E-2</v>
      </c>
      <c r="F7" s="16">
        <v>6.0109999999999997E-2</v>
      </c>
      <c r="G7" s="16">
        <v>0.63912849699999996</v>
      </c>
      <c r="H7" s="16">
        <v>0.23691327200000001</v>
      </c>
    </row>
    <row r="8" spans="1:8" x14ac:dyDescent="0.5">
      <c r="A8" s="7"/>
      <c r="B8" s="7"/>
      <c r="C8" s="7" t="s">
        <v>190</v>
      </c>
      <c r="D8" s="16">
        <v>0.22381000000000001</v>
      </c>
      <c r="E8" s="16">
        <v>0.19300999999999999</v>
      </c>
      <c r="F8" s="16">
        <v>0.25461</v>
      </c>
      <c r="G8" s="16">
        <v>5.14E-46</v>
      </c>
      <c r="H8" s="16">
        <v>0.778248936</v>
      </c>
    </row>
    <row r="9" spans="1:8" x14ac:dyDescent="0.5">
      <c r="A9" s="7"/>
      <c r="B9" s="7"/>
      <c r="C9" s="7" t="s">
        <v>191</v>
      </c>
      <c r="D9" s="16">
        <v>1.9040000000000001E-2</v>
      </c>
      <c r="E9" s="16">
        <v>-4.9800000000000001E-3</v>
      </c>
      <c r="F9" s="16">
        <v>4.3060000000000001E-2</v>
      </c>
      <c r="G9" s="16">
        <v>0.120192311</v>
      </c>
      <c r="H9" s="16">
        <v>0.369301722</v>
      </c>
    </row>
    <row r="10" spans="1:8" x14ac:dyDescent="0.5">
      <c r="A10" s="7"/>
      <c r="B10" s="7" t="s">
        <v>230</v>
      </c>
      <c r="C10" s="7" t="s">
        <v>188</v>
      </c>
      <c r="D10" s="16">
        <v>-0.11587</v>
      </c>
      <c r="E10" s="16">
        <v>-0.28709000000000001</v>
      </c>
      <c r="F10" s="16">
        <v>5.5350000000000003E-2</v>
      </c>
      <c r="G10" s="16">
        <v>0.18471766100000001</v>
      </c>
      <c r="H10" s="16">
        <v>0.49724874000000002</v>
      </c>
    </row>
    <row r="11" spans="1:8" x14ac:dyDescent="0.5">
      <c r="A11" s="7"/>
      <c r="B11" s="7"/>
      <c r="C11" s="7" t="s">
        <v>229</v>
      </c>
      <c r="D11" s="16">
        <v>2.3910000000000001E-2</v>
      </c>
      <c r="E11" s="16">
        <v>-3.6020000000000003E-2</v>
      </c>
      <c r="F11" s="16">
        <v>8.3839999999999998E-2</v>
      </c>
      <c r="G11" s="16">
        <v>0.434</v>
      </c>
      <c r="H11" s="16">
        <v>0.64244949399999995</v>
      </c>
    </row>
    <row r="12" spans="1:8" x14ac:dyDescent="0.5">
      <c r="A12" s="7"/>
      <c r="B12" s="7"/>
      <c r="C12" s="7" t="s">
        <v>190</v>
      </c>
      <c r="D12" s="16">
        <v>0.22153</v>
      </c>
      <c r="E12" s="16">
        <v>0.18665000000000001</v>
      </c>
      <c r="F12" s="16">
        <v>0.25640000000000002</v>
      </c>
      <c r="G12" s="16">
        <v>1.41E-35</v>
      </c>
      <c r="H12" s="16">
        <v>0.79971532400000001</v>
      </c>
    </row>
    <row r="13" spans="1:8" x14ac:dyDescent="0.5">
      <c r="A13" s="7"/>
      <c r="B13" s="7"/>
      <c r="C13" s="7" t="s">
        <v>191</v>
      </c>
      <c r="D13" s="16">
        <v>2.5389999999999999E-2</v>
      </c>
      <c r="E13" s="16">
        <v>-1.0370000000000001E-2</v>
      </c>
      <c r="F13" s="16">
        <v>6.1150000000000003E-2</v>
      </c>
      <c r="G13" s="16">
        <v>0.164020898</v>
      </c>
      <c r="H13" s="16">
        <v>0.79958800100000005</v>
      </c>
    </row>
    <row r="14" spans="1:8" x14ac:dyDescent="0.5">
      <c r="A14" s="7"/>
      <c r="B14" s="7" t="s">
        <v>246</v>
      </c>
      <c r="C14" s="7" t="s">
        <v>188</v>
      </c>
      <c r="D14" s="16">
        <v>-0.12385</v>
      </c>
      <c r="E14" s="16">
        <v>-0.30393999999999999</v>
      </c>
      <c r="F14" s="16">
        <v>5.6250000000000001E-2</v>
      </c>
      <c r="G14" s="16">
        <v>0.177722097</v>
      </c>
      <c r="H14" s="16">
        <v>0.35511023400000002</v>
      </c>
    </row>
    <row r="15" spans="1:8" x14ac:dyDescent="0.5">
      <c r="A15" s="7"/>
      <c r="B15" s="7"/>
      <c r="C15" s="7" t="s">
        <v>229</v>
      </c>
      <c r="D15" s="16">
        <v>1.8020000000000001E-2</v>
      </c>
      <c r="E15" s="16">
        <v>-4.317E-2</v>
      </c>
      <c r="F15" s="16">
        <v>7.9210000000000003E-2</v>
      </c>
      <c r="G15" s="16">
        <v>0.56388357099999997</v>
      </c>
      <c r="H15" s="16">
        <v>0.193995679</v>
      </c>
    </row>
    <row r="16" spans="1:8" x14ac:dyDescent="0.5">
      <c r="A16" s="7"/>
      <c r="B16" s="7"/>
      <c r="C16" s="7" t="s">
        <v>190</v>
      </c>
      <c r="D16" s="16">
        <v>0.22317000000000001</v>
      </c>
      <c r="E16" s="16">
        <v>0.18729999999999999</v>
      </c>
      <c r="F16" s="16">
        <v>0.25905</v>
      </c>
      <c r="G16" s="16">
        <v>3.3899999999999998E-34</v>
      </c>
      <c r="H16" s="16">
        <v>0.38899464900000003</v>
      </c>
    </row>
    <row r="17" spans="1:8" x14ac:dyDescent="0.5">
      <c r="A17" s="7"/>
      <c r="B17" s="7"/>
      <c r="C17" s="7" t="s">
        <v>191</v>
      </c>
      <c r="D17" s="16">
        <v>2.3570000000000001E-2</v>
      </c>
      <c r="E17" s="16">
        <v>-1.468E-2</v>
      </c>
      <c r="F17" s="16">
        <v>6.182E-2</v>
      </c>
      <c r="G17" s="16">
        <v>0.22708600800000001</v>
      </c>
      <c r="H17" s="16">
        <v>0.58241085400000003</v>
      </c>
    </row>
    <row r="18" spans="1:8" x14ac:dyDescent="0.5">
      <c r="A18" s="7"/>
      <c r="B18" s="7" t="s">
        <v>247</v>
      </c>
      <c r="C18" s="7" t="s">
        <v>188</v>
      </c>
      <c r="D18" s="16">
        <v>-0.17499999999999999</v>
      </c>
      <c r="E18" s="16">
        <v>-0.47191</v>
      </c>
      <c r="F18" s="16">
        <v>0.12191</v>
      </c>
      <c r="G18" s="16">
        <v>0.247996148</v>
      </c>
      <c r="H18" s="16">
        <v>0.61857101000000003</v>
      </c>
    </row>
    <row r="19" spans="1:8" x14ac:dyDescent="0.5">
      <c r="A19" s="7"/>
      <c r="B19" s="7"/>
      <c r="C19" s="7" t="s">
        <v>229</v>
      </c>
      <c r="D19" s="16">
        <v>4.895E-2</v>
      </c>
      <c r="E19" s="16">
        <v>-4.9610000000000001E-2</v>
      </c>
      <c r="F19" s="16">
        <v>0.14752000000000001</v>
      </c>
      <c r="G19" s="16">
        <v>0.33034355100000001</v>
      </c>
      <c r="H19" s="16">
        <v>0.44885355399999999</v>
      </c>
    </row>
    <row r="20" spans="1:8" x14ac:dyDescent="0.5">
      <c r="A20" s="7"/>
      <c r="B20" s="7"/>
      <c r="C20" s="7" t="s">
        <v>190</v>
      </c>
      <c r="D20" s="16">
        <v>0.21113000000000001</v>
      </c>
      <c r="E20" s="16">
        <v>0.15348999999999999</v>
      </c>
      <c r="F20" s="16">
        <v>0.26877000000000001</v>
      </c>
      <c r="G20" s="16">
        <v>7.0300000000000003E-13</v>
      </c>
      <c r="H20" s="16">
        <v>0.73554036199999995</v>
      </c>
    </row>
    <row r="21" spans="1:8" x14ac:dyDescent="0.5">
      <c r="A21" s="7"/>
      <c r="B21" s="7"/>
      <c r="C21" s="7" t="s">
        <v>191</v>
      </c>
      <c r="D21" s="16">
        <v>1.7739999999999999E-2</v>
      </c>
      <c r="E21" s="16">
        <v>-4.122E-2</v>
      </c>
      <c r="F21" s="16">
        <v>7.6689999999999994E-2</v>
      </c>
      <c r="G21" s="16">
        <v>0.55539201599999999</v>
      </c>
      <c r="H21" s="16">
        <v>0.52324509399999997</v>
      </c>
    </row>
    <row r="22" spans="1:8" x14ac:dyDescent="0.5">
      <c r="A22" s="7" t="s">
        <v>162</v>
      </c>
      <c r="B22" s="7" t="s">
        <v>213</v>
      </c>
      <c r="C22" s="7" t="s">
        <v>188</v>
      </c>
      <c r="D22" s="16">
        <v>0.23200000000000001</v>
      </c>
      <c r="E22" s="16">
        <v>4.546E-2</v>
      </c>
      <c r="F22" s="16">
        <v>0.41854999999999998</v>
      </c>
      <c r="G22" s="16">
        <v>1.4784646E-2</v>
      </c>
      <c r="H22" s="16">
        <v>0.79788355700000002</v>
      </c>
    </row>
    <row r="23" spans="1:8" x14ac:dyDescent="0.5">
      <c r="A23" s="7"/>
      <c r="B23" s="7"/>
      <c r="C23" s="7" t="s">
        <v>229</v>
      </c>
      <c r="D23" s="16">
        <v>4.2000000000000003E-2</v>
      </c>
      <c r="E23" s="16">
        <v>-1.5789999999999998E-2</v>
      </c>
      <c r="F23" s="16">
        <v>9.9790000000000004E-2</v>
      </c>
      <c r="G23" s="16">
        <v>0.15428107799999999</v>
      </c>
      <c r="H23" s="16">
        <v>5.3724961000000002E-2</v>
      </c>
    </row>
    <row r="24" spans="1:8" x14ac:dyDescent="0.5">
      <c r="A24" s="7"/>
      <c r="B24" s="7"/>
      <c r="C24" s="7" t="s">
        <v>190</v>
      </c>
      <c r="D24" s="16">
        <v>-0.19098999999999999</v>
      </c>
      <c r="E24" s="16">
        <v>-0.22672999999999999</v>
      </c>
      <c r="F24" s="16">
        <v>-0.15525</v>
      </c>
      <c r="G24" s="16">
        <v>1.14E-25</v>
      </c>
      <c r="H24" s="16">
        <v>0.27450336400000003</v>
      </c>
    </row>
    <row r="25" spans="1:8" x14ac:dyDescent="0.5">
      <c r="A25" s="7"/>
      <c r="B25" s="7"/>
      <c r="C25" s="7" t="s">
        <v>191</v>
      </c>
      <c r="D25" s="16">
        <v>9.7999999999999997E-4</v>
      </c>
      <c r="E25" s="16">
        <v>-2.545E-2</v>
      </c>
      <c r="F25" s="16">
        <v>2.741E-2</v>
      </c>
      <c r="G25" s="16">
        <v>0.94197106200000003</v>
      </c>
      <c r="H25" s="16">
        <v>0.616402389</v>
      </c>
    </row>
    <row r="26" spans="1:8" x14ac:dyDescent="0.5">
      <c r="A26" s="7"/>
      <c r="B26" s="7" t="s">
        <v>245</v>
      </c>
      <c r="C26" s="7" t="s">
        <v>188</v>
      </c>
      <c r="D26" s="16">
        <v>0.44923000000000002</v>
      </c>
      <c r="E26" s="16">
        <v>0.17327000000000001</v>
      </c>
      <c r="F26" s="16">
        <v>0.72519</v>
      </c>
      <c r="G26" s="16">
        <v>1.419912E-3</v>
      </c>
      <c r="H26" s="16">
        <v>0.172289094</v>
      </c>
    </row>
    <row r="27" spans="1:8" x14ac:dyDescent="0.5">
      <c r="A27" s="7"/>
      <c r="B27" s="7"/>
      <c r="C27" s="7" t="s">
        <v>229</v>
      </c>
      <c r="D27" s="16">
        <v>3.124E-2</v>
      </c>
      <c r="E27" s="16">
        <v>-5.1549999999999999E-2</v>
      </c>
      <c r="F27" s="16">
        <v>0.11402</v>
      </c>
      <c r="G27" s="16">
        <v>0.45957934</v>
      </c>
      <c r="H27" s="16">
        <v>0.84128113199999999</v>
      </c>
    </row>
    <row r="28" spans="1:8" x14ac:dyDescent="0.5">
      <c r="A28" s="7"/>
      <c r="B28" s="7"/>
      <c r="C28" s="7" t="s">
        <v>190</v>
      </c>
      <c r="D28" s="16">
        <v>-0.23954</v>
      </c>
      <c r="E28" s="16">
        <v>-0.29409000000000002</v>
      </c>
      <c r="F28" s="16">
        <v>-0.18498999999999999</v>
      </c>
      <c r="G28" s="16">
        <v>7.5700000000000005E-18</v>
      </c>
      <c r="H28" s="16">
        <v>0.91417031100000001</v>
      </c>
    </row>
    <row r="29" spans="1:8" x14ac:dyDescent="0.5">
      <c r="A29" s="7"/>
      <c r="B29" s="7"/>
      <c r="C29" s="7" t="s">
        <v>191</v>
      </c>
      <c r="D29" s="16">
        <v>2.0650000000000002E-2</v>
      </c>
      <c r="E29" s="16">
        <v>-1.8329999999999999E-2</v>
      </c>
      <c r="F29" s="16">
        <v>5.9630000000000002E-2</v>
      </c>
      <c r="G29" s="16">
        <v>0.29913243</v>
      </c>
      <c r="H29" s="16">
        <v>0.75162017299999995</v>
      </c>
    </row>
    <row r="30" spans="1:8" x14ac:dyDescent="0.5">
      <c r="A30" s="7"/>
      <c r="B30" s="7" t="s">
        <v>230</v>
      </c>
      <c r="C30" s="7" t="s">
        <v>188</v>
      </c>
      <c r="D30" s="16">
        <v>0.26266</v>
      </c>
      <c r="E30" s="16">
        <v>-0.1062655</v>
      </c>
      <c r="F30" s="16">
        <v>0.63136999999999999</v>
      </c>
      <c r="G30" s="16">
        <v>0.16</v>
      </c>
      <c r="H30" s="16">
        <v>0.27424829000000001</v>
      </c>
    </row>
    <row r="31" spans="1:8" x14ac:dyDescent="0.5">
      <c r="A31" s="7"/>
      <c r="B31" s="7"/>
      <c r="C31" s="7" t="s">
        <v>229</v>
      </c>
      <c r="D31" s="16">
        <v>1.83E-2</v>
      </c>
      <c r="E31" s="16">
        <v>-0.10323</v>
      </c>
      <c r="F31" s="16">
        <v>0.13983999999999999</v>
      </c>
      <c r="G31" s="16">
        <v>0.76784196000000005</v>
      </c>
      <c r="H31" s="16">
        <v>8.0766889999999994E-2</v>
      </c>
    </row>
    <row r="32" spans="1:8" x14ac:dyDescent="0.5">
      <c r="A32" s="7"/>
      <c r="B32" s="7"/>
      <c r="C32" s="7" t="s">
        <v>190</v>
      </c>
      <c r="D32" s="16">
        <v>-0.28320000000000001</v>
      </c>
      <c r="E32" s="16">
        <v>-0.37425000000000003</v>
      </c>
      <c r="F32" s="16">
        <v>-0.19216</v>
      </c>
      <c r="G32" s="16">
        <v>1.08E-9</v>
      </c>
      <c r="H32" s="16">
        <v>0.88233563599999998</v>
      </c>
    </row>
    <row r="33" spans="1:8" x14ac:dyDescent="0.5">
      <c r="A33" s="7"/>
      <c r="B33" s="7"/>
      <c r="C33" s="7" t="s">
        <v>191</v>
      </c>
      <c r="D33" s="16">
        <v>-2.3189999999999999E-2</v>
      </c>
      <c r="E33" s="16">
        <v>-9.4979999999999995E-2</v>
      </c>
      <c r="F33" s="16">
        <v>4.8599999999999997E-2</v>
      </c>
      <c r="G33" s="16">
        <v>0.52664267300000001</v>
      </c>
      <c r="H33" s="16">
        <v>9.7604833000000002E-2</v>
      </c>
    </row>
    <row r="34" spans="1:8" x14ac:dyDescent="0.5">
      <c r="A34" s="7"/>
      <c r="B34" s="7" t="s">
        <v>246</v>
      </c>
      <c r="C34" s="7" t="s">
        <v>188</v>
      </c>
      <c r="D34" s="16">
        <v>0.39343</v>
      </c>
      <c r="E34" s="16">
        <v>-7.3789999999999994E-2</v>
      </c>
      <c r="F34" s="16">
        <v>0.86065999999999998</v>
      </c>
      <c r="G34" s="16">
        <v>9.8859524000000004E-2</v>
      </c>
      <c r="H34" s="16">
        <v>0.13110776499999999</v>
      </c>
    </row>
    <row r="35" spans="1:8" x14ac:dyDescent="0.5">
      <c r="A35" s="7"/>
      <c r="B35" s="7"/>
      <c r="C35" s="7" t="s">
        <v>229</v>
      </c>
      <c r="D35" s="16">
        <v>3.4180000000000002E-2</v>
      </c>
      <c r="E35" s="16">
        <v>-0.11167000000000001</v>
      </c>
      <c r="F35" s="16">
        <v>0.18003</v>
      </c>
      <c r="G35" s="16">
        <v>0.64602554999999995</v>
      </c>
      <c r="H35" s="16">
        <v>0.12901248000000001</v>
      </c>
    </row>
    <row r="36" spans="1:8" x14ac:dyDescent="0.5">
      <c r="A36" s="7"/>
      <c r="B36" s="7"/>
      <c r="C36" s="7" t="s">
        <v>190</v>
      </c>
      <c r="D36" s="16">
        <v>-0.30857000000000001</v>
      </c>
      <c r="E36" s="16">
        <v>-0.40795999999999999</v>
      </c>
      <c r="F36" s="16">
        <v>-0.20918</v>
      </c>
      <c r="G36" s="16">
        <v>1.1599999999999999E-9</v>
      </c>
      <c r="H36" s="16">
        <v>4.4858571E-2</v>
      </c>
    </row>
    <row r="37" spans="1:8" x14ac:dyDescent="0.5">
      <c r="A37" s="7"/>
      <c r="B37" s="7"/>
      <c r="C37" s="7" t="s">
        <v>191</v>
      </c>
      <c r="D37" s="16">
        <v>-3.4840000000000003E-2</v>
      </c>
      <c r="E37" s="16">
        <v>-0.12008000000000001</v>
      </c>
      <c r="F37" s="16">
        <v>5.04E-2</v>
      </c>
      <c r="G37" s="16">
        <v>0.42307003500000001</v>
      </c>
      <c r="H37" s="16">
        <v>0.82173696100000004</v>
      </c>
    </row>
    <row r="38" spans="1:8" x14ac:dyDescent="0.5">
      <c r="A38" s="7"/>
      <c r="B38" s="7" t="s">
        <v>247</v>
      </c>
      <c r="C38" s="7" t="s">
        <v>188</v>
      </c>
      <c r="D38" s="16">
        <v>-0.11633</v>
      </c>
      <c r="E38" s="16">
        <v>-0.86006000000000005</v>
      </c>
      <c r="F38" s="16">
        <v>0.62739</v>
      </c>
      <c r="G38" s="16">
        <v>0.75917028600000003</v>
      </c>
      <c r="H38" s="16">
        <v>0.18562479100000001</v>
      </c>
    </row>
    <row r="39" spans="1:8" x14ac:dyDescent="0.5">
      <c r="A39" s="7"/>
      <c r="B39" s="7"/>
      <c r="C39" s="7" t="s">
        <v>229</v>
      </c>
      <c r="D39" s="16">
        <v>-6.3869999999999996E-2</v>
      </c>
      <c r="E39" s="16">
        <v>-0.38633000000000001</v>
      </c>
      <c r="F39" s="16">
        <v>0.25858999999999999</v>
      </c>
      <c r="G39" s="16">
        <v>0.69786238499999997</v>
      </c>
      <c r="H39" s="16">
        <v>0.203921872</v>
      </c>
    </row>
    <row r="40" spans="1:8" x14ac:dyDescent="0.5">
      <c r="A40" s="7"/>
      <c r="B40" s="7"/>
      <c r="C40" s="7" t="s">
        <v>190</v>
      </c>
      <c r="D40" s="16">
        <v>-0.19489000000000001</v>
      </c>
      <c r="E40" s="16">
        <v>-0.38174999999999998</v>
      </c>
      <c r="F40" s="16">
        <v>-8.0199999999999994E-3</v>
      </c>
      <c r="G40" s="16">
        <v>4.0942838000000002E-2</v>
      </c>
      <c r="H40" s="16">
        <v>0.29926382499999998</v>
      </c>
    </row>
    <row r="41" spans="1:8" x14ac:dyDescent="0.5">
      <c r="A41" s="7"/>
      <c r="B41" s="7"/>
      <c r="C41" s="7" t="s">
        <v>191</v>
      </c>
      <c r="D41" s="16">
        <v>2.3000000000000001E-4</v>
      </c>
      <c r="E41" s="16">
        <v>-9.1840000000000005E-2</v>
      </c>
      <c r="F41" s="16">
        <v>9.2299999999999993E-2</v>
      </c>
      <c r="G41" s="16">
        <v>0.99610556800000005</v>
      </c>
      <c r="H41" s="16">
        <v>4.4580389999999996E-3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E40A-7403-4FC6-A515-EB2D9CE88800}">
  <dimension ref="A1:V12"/>
  <sheetViews>
    <sheetView zoomScale="130" zoomScaleNormal="130" workbookViewId="0">
      <selection activeCell="B5" sqref="B5"/>
    </sheetView>
  </sheetViews>
  <sheetFormatPr defaultRowHeight="14.1" x14ac:dyDescent="0.5"/>
  <cols>
    <col min="1" max="1" width="13.75" customWidth="1"/>
    <col min="2" max="2" width="26.34765625" customWidth="1"/>
    <col min="18" max="18" width="9.5" customWidth="1"/>
    <col min="19" max="19" width="12.5" customWidth="1"/>
    <col min="20" max="20" width="13.5" customWidth="1"/>
    <col min="21" max="21" width="16.09765625" customWidth="1"/>
    <col min="22" max="22" width="15.3984375" customWidth="1"/>
  </cols>
  <sheetData>
    <row r="1" spans="1:22" ht="34" customHeight="1" x14ac:dyDescent="0.5">
      <c r="A1" s="24" t="s">
        <v>160</v>
      </c>
      <c r="B1" s="24" t="s">
        <v>235</v>
      </c>
      <c r="C1" s="25" t="s">
        <v>208</v>
      </c>
      <c r="D1" s="25"/>
      <c r="E1" s="25"/>
      <c r="F1" s="25" t="s">
        <v>199</v>
      </c>
      <c r="G1" s="25"/>
      <c r="H1" s="25"/>
      <c r="I1" s="24" t="s">
        <v>209</v>
      </c>
      <c r="J1" s="24"/>
      <c r="K1" s="24"/>
      <c r="L1" s="25" t="s">
        <v>210</v>
      </c>
      <c r="M1" s="25"/>
      <c r="N1" s="25"/>
      <c r="O1" s="25" t="s">
        <v>211</v>
      </c>
      <c r="P1" s="25"/>
      <c r="Q1" s="25"/>
      <c r="R1" s="5" t="s">
        <v>255</v>
      </c>
      <c r="S1" s="13" t="s">
        <v>256</v>
      </c>
      <c r="T1" s="25" t="s">
        <v>194</v>
      </c>
      <c r="U1" s="25"/>
      <c r="V1" s="5" t="s">
        <v>253</v>
      </c>
    </row>
    <row r="2" spans="1:22" ht="28.5" customHeight="1" x14ac:dyDescent="0.5">
      <c r="A2" s="24"/>
      <c r="B2" s="24"/>
      <c r="C2" s="5" t="s">
        <v>195</v>
      </c>
      <c r="D2" s="5" t="s">
        <v>196</v>
      </c>
      <c r="E2" s="5" t="s">
        <v>197</v>
      </c>
      <c r="F2" s="5" t="s">
        <v>195</v>
      </c>
      <c r="G2" s="5" t="s">
        <v>196</v>
      </c>
      <c r="H2" s="5" t="s">
        <v>197</v>
      </c>
      <c r="I2" s="4" t="s">
        <v>195</v>
      </c>
      <c r="J2" s="4" t="s">
        <v>196</v>
      </c>
      <c r="K2" s="4" t="s">
        <v>197</v>
      </c>
      <c r="L2" s="5" t="s">
        <v>195</v>
      </c>
      <c r="M2" s="5" t="s">
        <v>196</v>
      </c>
      <c r="N2" s="5" t="s">
        <v>197</v>
      </c>
      <c r="O2" s="5" t="s">
        <v>195</v>
      </c>
      <c r="P2" s="5" t="s">
        <v>196</v>
      </c>
      <c r="Q2" s="5" t="s">
        <v>197</v>
      </c>
      <c r="R2" s="5" t="s">
        <v>197</v>
      </c>
      <c r="S2" s="5" t="s">
        <v>248</v>
      </c>
      <c r="T2" s="5" t="s">
        <v>252</v>
      </c>
      <c r="U2" s="5" t="s">
        <v>197</v>
      </c>
      <c r="V2" s="5" t="s">
        <v>254</v>
      </c>
    </row>
    <row r="3" spans="1:22" x14ac:dyDescent="0.5">
      <c r="A3" s="10" t="s">
        <v>192</v>
      </c>
      <c r="B3" s="10" t="s">
        <v>203</v>
      </c>
      <c r="C3" s="8">
        <v>0.33045869999999999</v>
      </c>
      <c r="D3" s="8">
        <v>6.347477E-2</v>
      </c>
      <c r="E3" s="11">
        <v>1.593122E-6</v>
      </c>
      <c r="F3" s="8">
        <v>0.20940880000000001</v>
      </c>
      <c r="G3" s="8">
        <v>1.6731079999999999E-2</v>
      </c>
      <c r="H3" s="11">
        <v>6.0916449999999995E-36</v>
      </c>
      <c r="I3" s="8">
        <v>0.2277663</v>
      </c>
      <c r="J3" s="8">
        <v>1.1621869999999999E-2</v>
      </c>
      <c r="K3" s="11">
        <v>1.6057209999999999E-85</v>
      </c>
      <c r="L3" s="8">
        <v>0.16675770000000001</v>
      </c>
      <c r="M3" s="8">
        <v>4.1601190000000003E-2</v>
      </c>
      <c r="N3" s="11">
        <v>1.4012829999999999E-4</v>
      </c>
      <c r="O3" s="8">
        <v>0.1713635</v>
      </c>
      <c r="P3" s="8">
        <v>4.7341349999999997E-2</v>
      </c>
      <c r="Q3" s="11">
        <v>5.2556040000000003E-4</v>
      </c>
      <c r="R3" s="14">
        <v>5.2732284561547499E-67</v>
      </c>
      <c r="S3" s="7">
        <v>6.5368169006513798E-3</v>
      </c>
      <c r="T3" s="14">
        <v>-2.4621462536870398E-3</v>
      </c>
      <c r="U3" s="15">
        <v>0.104090295553603</v>
      </c>
      <c r="V3" s="16">
        <v>0.11233333333333299</v>
      </c>
    </row>
    <row r="4" spans="1:22" x14ac:dyDescent="0.5">
      <c r="A4" s="10"/>
      <c r="B4" s="10" t="s">
        <v>204</v>
      </c>
      <c r="C4" s="8">
        <v>0.18451480000000001</v>
      </c>
      <c r="D4" s="8">
        <v>4.8103451999999998E-2</v>
      </c>
      <c r="E4" s="11">
        <v>2.159432E-4</v>
      </c>
      <c r="F4" s="8">
        <v>0.1597326</v>
      </c>
      <c r="G4" s="8">
        <v>1.3787257000000001E-2</v>
      </c>
      <c r="H4" s="11">
        <v>4.8799220000000004E-31</v>
      </c>
      <c r="I4" s="8">
        <v>0.1890693</v>
      </c>
      <c r="J4" s="8">
        <v>9.7549219999999992E-3</v>
      </c>
      <c r="K4" s="11">
        <v>1.0962620000000001E-83</v>
      </c>
      <c r="L4" s="8">
        <v>0.13889979999999999</v>
      </c>
      <c r="M4" s="8">
        <v>3.4705220000000002E-2</v>
      </c>
      <c r="N4" s="11">
        <v>1.177945E-4</v>
      </c>
      <c r="O4" s="8">
        <v>0.1457859</v>
      </c>
      <c r="P4" s="8">
        <v>4.1086301999999998E-2</v>
      </c>
      <c r="Q4" s="11">
        <v>5.8340740000000001E-4</v>
      </c>
      <c r="R4" s="14">
        <v>4.94131679293121E-126</v>
      </c>
      <c r="S4" s="7">
        <v>3.41746856221763E-2</v>
      </c>
      <c r="T4" s="14">
        <v>1.12673424710327E-4</v>
      </c>
      <c r="U4" s="15">
        <v>0.92314337854468598</v>
      </c>
      <c r="V4" s="16">
        <v>0.145666666666667</v>
      </c>
    </row>
    <row r="5" spans="1:22" x14ac:dyDescent="0.5">
      <c r="A5" s="10"/>
      <c r="B5" s="10" t="s">
        <v>205</v>
      </c>
      <c r="C5" s="8">
        <v>0.55395039999999995</v>
      </c>
      <c r="D5" s="8">
        <v>0.38460351999999998</v>
      </c>
      <c r="E5" s="11">
        <v>0.15669984170000001</v>
      </c>
      <c r="F5" s="8">
        <v>0.2134712</v>
      </c>
      <c r="G5" s="8">
        <v>9.7360260000000004E-2</v>
      </c>
      <c r="H5" s="11">
        <v>2.8336910900000001E-2</v>
      </c>
      <c r="I5" s="8">
        <v>0.2518127</v>
      </c>
      <c r="J5" s="8">
        <v>6.7039379999999996E-2</v>
      </c>
      <c r="K5" s="11">
        <v>1.7251890000000001E-4</v>
      </c>
      <c r="L5" s="8">
        <v>0.37901990000000002</v>
      </c>
      <c r="M5" s="8">
        <v>0.24603402999999999</v>
      </c>
      <c r="N5" s="11">
        <v>0.13028568460000001</v>
      </c>
      <c r="O5" s="8">
        <v>0.3670274</v>
      </c>
      <c r="P5" s="8">
        <v>0.23884235000000001</v>
      </c>
      <c r="Q5" s="11">
        <v>0.1312191056</v>
      </c>
      <c r="R5" s="14">
        <v>3.9122148253878403E-33</v>
      </c>
      <c r="S5" s="7">
        <v>0.37281552295696802</v>
      </c>
      <c r="T5" s="14">
        <v>-6.9466524020319002E-3</v>
      </c>
      <c r="U5" s="15">
        <v>0.42872985325128399</v>
      </c>
      <c r="V5" s="16">
        <v>0.57399999999999995</v>
      </c>
    </row>
    <row r="6" spans="1:22" x14ac:dyDescent="0.5">
      <c r="A6" s="10"/>
      <c r="B6" s="10" t="s">
        <v>206</v>
      </c>
      <c r="C6" s="8">
        <v>1.5863209999999999E-2</v>
      </c>
      <c r="D6" s="8">
        <v>7.5811329999999996E-2</v>
      </c>
      <c r="E6" s="11">
        <v>0.83460809999999996</v>
      </c>
      <c r="F6" s="8">
        <v>0.11227404000000001</v>
      </c>
      <c r="G6" s="8">
        <v>2.2270189999999999E-2</v>
      </c>
      <c r="H6" s="11">
        <v>4.62018E-7</v>
      </c>
      <c r="I6" s="8">
        <v>0.11791728</v>
      </c>
      <c r="J6" s="8">
        <v>1.5936079999999998E-2</v>
      </c>
      <c r="K6" s="11">
        <v>1.36811E-13</v>
      </c>
      <c r="L6" s="8">
        <v>0.17826761999999999</v>
      </c>
      <c r="M6" s="8">
        <v>6.39242E-2</v>
      </c>
      <c r="N6" s="11">
        <v>6.1407140000000002E-3</v>
      </c>
      <c r="O6" s="8">
        <v>0.18231020000000001</v>
      </c>
      <c r="P6" s="8">
        <v>6.4578780000000002E-2</v>
      </c>
      <c r="Q6" s="11">
        <v>5.5564769999999998E-3</v>
      </c>
      <c r="R6" s="14">
        <v>3.1151764379875298E-217</v>
      </c>
      <c r="S6" s="7">
        <v>0.97342065435230296</v>
      </c>
      <c r="T6" s="14">
        <v>2.58838035408258E-3</v>
      </c>
      <c r="U6" s="15">
        <v>0.17107816075283999</v>
      </c>
      <c r="V6" s="16">
        <v>0.96799999999999997</v>
      </c>
    </row>
    <row r="7" spans="1:22" x14ac:dyDescent="0.5">
      <c r="A7" s="10"/>
      <c r="B7" s="10" t="s">
        <v>207</v>
      </c>
      <c r="C7" s="8">
        <v>-1.0337900000000001E-2</v>
      </c>
      <c r="D7" s="8">
        <v>6.0358740000000001E-2</v>
      </c>
      <c r="E7" s="11">
        <v>0.86429420000000001</v>
      </c>
      <c r="F7" s="8">
        <v>-1.351139E-2</v>
      </c>
      <c r="G7" s="8">
        <v>1.769824E-2</v>
      </c>
      <c r="H7" s="11">
        <v>0.4452063</v>
      </c>
      <c r="I7" s="8">
        <v>-1.493651E-2</v>
      </c>
      <c r="J7" s="8">
        <v>1.2643959999999999E-2</v>
      </c>
      <c r="K7" s="11">
        <v>0.2374772</v>
      </c>
      <c r="L7" s="8">
        <v>-1.435114E-2</v>
      </c>
      <c r="M7" s="8">
        <v>5.0014299999999998E-2</v>
      </c>
      <c r="N7" s="11">
        <v>0.77464449999999996</v>
      </c>
      <c r="O7" s="8">
        <v>-1.7501969999999999E-2</v>
      </c>
      <c r="P7" s="8">
        <v>5.4560249999999998E-2</v>
      </c>
      <c r="Q7" s="11">
        <v>0.74892409999999998</v>
      </c>
      <c r="R7" s="14">
        <v>1.71558100055061E-161</v>
      </c>
      <c r="S7" s="7">
        <v>0.76644212842284598</v>
      </c>
      <c r="T7" s="14">
        <v>-1.1682708478949101E-4</v>
      </c>
      <c r="U7" s="15">
        <v>0.93802289929659499</v>
      </c>
      <c r="V7" s="16">
        <v>0.69866666666666699</v>
      </c>
    </row>
    <row r="8" spans="1:22" x14ac:dyDescent="0.5">
      <c r="A8" s="10" t="s">
        <v>193</v>
      </c>
      <c r="B8" s="10" t="s">
        <v>203</v>
      </c>
      <c r="C8" s="8">
        <v>-0.32539370000000001</v>
      </c>
      <c r="D8" s="8">
        <v>0.13328097</v>
      </c>
      <c r="E8" s="11">
        <v>9.2383820000000005E-2</v>
      </c>
      <c r="F8" s="8">
        <v>-0.1675074</v>
      </c>
      <c r="G8" s="8">
        <v>5.2033200000000002E-2</v>
      </c>
      <c r="H8" s="11">
        <v>1.2853059999999999E-3</v>
      </c>
      <c r="I8" s="8">
        <v>-0.17866650000000001</v>
      </c>
      <c r="J8" s="8">
        <v>3.8977919999999999E-2</v>
      </c>
      <c r="K8" s="11">
        <v>4.566301E-6</v>
      </c>
      <c r="L8" s="8">
        <v>-0.15483849999999999</v>
      </c>
      <c r="M8" s="8">
        <v>7.1233920000000006E-2</v>
      </c>
      <c r="N8" s="11">
        <v>9.5418349999999999E-2</v>
      </c>
      <c r="O8" s="8">
        <v>-0.16106329999999999</v>
      </c>
      <c r="P8" s="8">
        <v>6.8885719999999998E-2</v>
      </c>
      <c r="Q8" s="11">
        <v>7.9541479999999998E-2</v>
      </c>
      <c r="R8" s="14">
        <v>2.03241261955067E-7</v>
      </c>
      <c r="S8" s="7">
        <v>0.61162864477756496</v>
      </c>
      <c r="T8" s="14">
        <v>3.7066245553796099E-3</v>
      </c>
      <c r="U8" s="15">
        <v>0.33307104824934602</v>
      </c>
      <c r="V8" s="16">
        <v>0.67966666666666697</v>
      </c>
    </row>
    <row r="9" spans="1:22" x14ac:dyDescent="0.5">
      <c r="A9" s="10"/>
      <c r="B9" s="10" t="s">
        <v>204</v>
      </c>
      <c r="C9" s="8">
        <v>-0.26704433999999999</v>
      </c>
      <c r="D9" s="8">
        <v>0.11192388</v>
      </c>
      <c r="E9" s="11">
        <v>3.822234E-2</v>
      </c>
      <c r="F9" s="8">
        <v>-0.16049811</v>
      </c>
      <c r="G9" s="8">
        <v>3.8234959999999998E-2</v>
      </c>
      <c r="H9" s="11">
        <v>2.696635E-5</v>
      </c>
      <c r="I9" s="8">
        <v>-0.16496659</v>
      </c>
      <c r="J9" s="8">
        <v>2.6186270000000001E-2</v>
      </c>
      <c r="K9" s="11">
        <v>2.9815200000000002E-10</v>
      </c>
      <c r="L9" s="8">
        <v>-7.2831930000000003E-2</v>
      </c>
      <c r="M9" s="8">
        <v>6.4450240000000006E-2</v>
      </c>
      <c r="N9" s="11">
        <v>0.28249449999999998</v>
      </c>
      <c r="O9" s="8">
        <v>-0.23449660999999999</v>
      </c>
      <c r="P9" s="8">
        <v>7.4543059999999994E-2</v>
      </c>
      <c r="Q9" s="11">
        <v>9.3118430000000002E-3</v>
      </c>
      <c r="R9" s="14">
        <v>9.6947323563265201E-17</v>
      </c>
      <c r="S9" s="7">
        <v>0.28797172639877699</v>
      </c>
      <c r="T9" s="14">
        <v>2.49564669523398E-3</v>
      </c>
      <c r="U9" s="15">
        <v>0.36762267289239597</v>
      </c>
      <c r="V9" s="16">
        <v>0.36299999999999999</v>
      </c>
    </row>
    <row r="10" spans="1:22" x14ac:dyDescent="0.5">
      <c r="A10" s="10"/>
      <c r="B10" s="10" t="s">
        <v>205</v>
      </c>
      <c r="C10" s="8">
        <v>-8.8962360000000004E-2</v>
      </c>
      <c r="D10" s="8">
        <v>2.8543337000000002</v>
      </c>
      <c r="E10" s="11">
        <v>0.97709357539999997</v>
      </c>
      <c r="F10" s="8">
        <v>0.81061106999999999</v>
      </c>
      <c r="G10" s="8">
        <v>0.29143560000000002</v>
      </c>
      <c r="H10" s="11">
        <v>5.4118033999999999E-3</v>
      </c>
      <c r="I10" s="8">
        <v>0.79685229999999996</v>
      </c>
      <c r="J10" s="8">
        <v>0.2093593</v>
      </c>
      <c r="K10" s="11">
        <v>1.4114889999999999E-4</v>
      </c>
      <c r="L10" s="8">
        <v>0.89913041999999999</v>
      </c>
      <c r="M10" s="8">
        <v>0.39406570000000002</v>
      </c>
      <c r="N10" s="11">
        <v>8.4629923400000001E-2</v>
      </c>
      <c r="O10" s="8">
        <v>0.84431486</v>
      </c>
      <c r="P10" s="8">
        <v>0.39532469999999997</v>
      </c>
      <c r="Q10" s="11">
        <v>9.9562125900000006E-2</v>
      </c>
      <c r="R10" s="14">
        <v>3.7134367664822698E-2</v>
      </c>
      <c r="S10" s="7">
        <v>0.23165336389207</v>
      </c>
      <c r="T10" s="14">
        <v>1.8284421721362101E-2</v>
      </c>
      <c r="U10" s="15">
        <v>0.77556531870221801</v>
      </c>
      <c r="V10" s="16">
        <v>0.32900000000000001</v>
      </c>
    </row>
    <row r="11" spans="1:22" x14ac:dyDescent="0.5">
      <c r="A11" s="10"/>
      <c r="B11" s="10" t="s">
        <v>206</v>
      </c>
      <c r="C11" s="8">
        <v>4.8092669999999997E-2</v>
      </c>
      <c r="D11" s="8">
        <v>0.23531552</v>
      </c>
      <c r="E11" s="11">
        <v>0.84063732300000005</v>
      </c>
      <c r="F11" s="8">
        <v>-0.14536051</v>
      </c>
      <c r="G11" s="8">
        <v>6.037298E-2</v>
      </c>
      <c r="H11" s="11">
        <v>1.6053022E-2</v>
      </c>
      <c r="I11" s="8">
        <v>-0.13722809999999999</v>
      </c>
      <c r="J11" s="8">
        <v>4.2263549999999997E-2</v>
      </c>
      <c r="K11" s="11">
        <v>1.1664430000000001E-3</v>
      </c>
      <c r="L11" s="8">
        <v>-0.16821494000000001</v>
      </c>
      <c r="M11" s="8">
        <v>0.10580245000000001</v>
      </c>
      <c r="N11" s="11">
        <v>0.130281489</v>
      </c>
      <c r="O11" s="8">
        <v>-0.19801404</v>
      </c>
      <c r="P11" s="8">
        <v>0.11376719</v>
      </c>
      <c r="Q11" s="11">
        <v>9.9835785999999996E-2</v>
      </c>
      <c r="R11" s="14">
        <v>2.1789633721033201E-25</v>
      </c>
      <c r="S11" s="7">
        <v>6.7372302070230997E-2</v>
      </c>
      <c r="T11" s="14">
        <v>-4.4544592552932701E-3</v>
      </c>
      <c r="U11" s="15">
        <v>0.43066702634370602</v>
      </c>
      <c r="V11" s="16">
        <v>9.7000000000000003E-2</v>
      </c>
    </row>
    <row r="12" spans="1:22" x14ac:dyDescent="0.5">
      <c r="A12" s="10"/>
      <c r="B12" s="10" t="s">
        <v>207</v>
      </c>
      <c r="C12" s="8">
        <v>0.21202480000000001</v>
      </c>
      <c r="D12" s="8">
        <v>0.17917206999999999</v>
      </c>
      <c r="E12" s="11">
        <v>0.25395193999999999</v>
      </c>
      <c r="F12" s="8">
        <v>6.9838949999999997E-2</v>
      </c>
      <c r="G12" s="8">
        <v>4.6223050000000002E-2</v>
      </c>
      <c r="H12" s="11">
        <v>0.130810964</v>
      </c>
      <c r="I12" s="8">
        <v>9.9372559999999999E-2</v>
      </c>
      <c r="J12" s="8">
        <v>3.3242819999999999E-2</v>
      </c>
      <c r="K12" s="11">
        <v>2.7962339999999999E-3</v>
      </c>
      <c r="L12" s="8">
        <v>3.8238910000000001E-2</v>
      </c>
      <c r="M12" s="8">
        <v>8.4704089999999996E-2</v>
      </c>
      <c r="N12" s="11">
        <v>0.65737763299999996</v>
      </c>
      <c r="O12" s="8">
        <v>3.036316E-2</v>
      </c>
      <c r="P12" s="8">
        <v>8.7566580000000005E-2</v>
      </c>
      <c r="Q12" s="11">
        <v>0.73303894599999997</v>
      </c>
      <c r="R12" s="14">
        <v>2.57927883512352E-17</v>
      </c>
      <c r="S12" s="7">
        <v>0.12559079050005401</v>
      </c>
      <c r="T12" s="14">
        <v>-2.7070320049439301E-3</v>
      </c>
      <c r="U12" s="15">
        <v>0.52805289164249003</v>
      </c>
      <c r="V12" s="16">
        <v>0.172666666666667</v>
      </c>
    </row>
  </sheetData>
  <mergeCells count="8">
    <mergeCell ref="L1:N1"/>
    <mergeCell ref="O1:Q1"/>
    <mergeCell ref="T1:U1"/>
    <mergeCell ref="A1:A2"/>
    <mergeCell ref="B1:B2"/>
    <mergeCell ref="C1:E1"/>
    <mergeCell ref="F1:H1"/>
    <mergeCell ref="I1:K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30C6-C82E-431B-B146-2583C84F9244}">
  <dimension ref="A1:N17"/>
  <sheetViews>
    <sheetView tabSelected="1" zoomScaleNormal="100" workbookViewId="0">
      <selection activeCell="C24" sqref="C24"/>
    </sheetView>
  </sheetViews>
  <sheetFormatPr defaultColWidth="8.6484375" defaultRowHeight="14.1" x14ac:dyDescent="0.5"/>
  <cols>
    <col min="1" max="1" width="11.75" style="1" customWidth="1"/>
    <col min="2" max="2" width="17.09765625" style="1" customWidth="1"/>
    <col min="3" max="3" width="21.5" style="1" customWidth="1"/>
    <col min="4" max="4" width="8.34765625" style="1" customWidth="1"/>
    <col min="5" max="5" width="9.3984375" style="1" customWidth="1"/>
    <col min="6" max="6" width="13.1484375" style="1" customWidth="1"/>
    <col min="7" max="7" width="13.8984375" style="1" customWidth="1"/>
    <col min="8" max="8" width="7.5" style="1" customWidth="1"/>
    <col min="9" max="9" width="8.8984375" style="1" customWidth="1"/>
    <col min="10" max="10" width="13.59765625" style="1" customWidth="1"/>
    <col min="11" max="11" width="18.09765625" style="1" customWidth="1"/>
    <col min="12" max="12" width="18.1484375" style="1" customWidth="1"/>
    <col min="13" max="13" width="18.8984375" style="1" customWidth="1"/>
    <col min="14" max="14" width="18.1484375" style="1" customWidth="1"/>
    <col min="15" max="16384" width="8.6484375" style="1"/>
  </cols>
  <sheetData>
    <row r="1" spans="1:14" ht="29.5" customHeight="1" x14ac:dyDescent="0.5">
      <c r="A1" s="4" t="s">
        <v>160</v>
      </c>
      <c r="B1" s="4" t="s">
        <v>227</v>
      </c>
      <c r="C1" s="4" t="s">
        <v>198</v>
      </c>
      <c r="D1" s="5" t="s">
        <v>216</v>
      </c>
      <c r="E1" s="5" t="s">
        <v>217</v>
      </c>
      <c r="F1" s="5" t="s">
        <v>234</v>
      </c>
      <c r="G1" s="5" t="s">
        <v>220</v>
      </c>
      <c r="H1" s="5" t="s">
        <v>221</v>
      </c>
      <c r="I1" s="5" t="s">
        <v>222</v>
      </c>
      <c r="J1" s="5" t="s">
        <v>223</v>
      </c>
      <c r="K1" s="5" t="s">
        <v>224</v>
      </c>
      <c r="L1" s="5" t="s">
        <v>225</v>
      </c>
      <c r="M1" s="5" t="s">
        <v>226</v>
      </c>
      <c r="N1" s="5" t="s">
        <v>215</v>
      </c>
    </row>
    <row r="2" spans="1:14" x14ac:dyDescent="0.5">
      <c r="A2" s="9" t="s">
        <v>193</v>
      </c>
      <c r="B2" s="9" t="s">
        <v>203</v>
      </c>
      <c r="C2" s="9" t="s">
        <v>214</v>
      </c>
      <c r="D2" s="8">
        <v>0.2626</v>
      </c>
      <c r="E2" s="8">
        <v>0.18811693099999999</v>
      </c>
      <c r="F2" s="11">
        <v>0.162635103</v>
      </c>
      <c r="G2" s="8">
        <v>-0.17866645270214801</v>
      </c>
      <c r="H2" s="8">
        <v>3.8977916291233199E-2</v>
      </c>
      <c r="I2" s="8">
        <v>-0.33046682525464499</v>
      </c>
      <c r="J2" s="8">
        <v>4.7024421952075297E-2</v>
      </c>
      <c r="K2" s="8">
        <v>5.9034958752480701E-2</v>
      </c>
      <c r="L2" s="8">
        <v>1.54173260629944E-2</v>
      </c>
      <c r="M2" s="11">
        <v>1.2859662594057501E-4</v>
      </c>
      <c r="N2" s="12">
        <f>K2/D2</f>
        <v>0.22480943927068051</v>
      </c>
    </row>
    <row r="3" spans="1:14" x14ac:dyDescent="0.5">
      <c r="A3" s="9"/>
      <c r="B3" s="9"/>
      <c r="C3" s="9" t="s">
        <v>251</v>
      </c>
      <c r="D3" s="8">
        <v>-0.27551367983666197</v>
      </c>
      <c r="E3" s="8">
        <v>4.74664828147629E-2</v>
      </c>
      <c r="F3" s="11">
        <v>6.4603177313037801E-9</v>
      </c>
      <c r="G3" s="8">
        <v>-0.17866645270214801</v>
      </c>
      <c r="H3" s="8">
        <v>3.8977916291233199E-2</v>
      </c>
      <c r="I3" s="8">
        <v>0.21314495367873401</v>
      </c>
      <c r="J3" s="8">
        <v>8.9850695628695895E-3</v>
      </c>
      <c r="K3" s="8">
        <v>-3.8087622607924199E-2</v>
      </c>
      <c r="L3" s="8">
        <v>8.4555582287973302E-3</v>
      </c>
      <c r="M3" s="11">
        <v>6.6545680081317998E-6</v>
      </c>
      <c r="N3" s="12">
        <f>K3/D3</f>
        <v>0.13824221951702872</v>
      </c>
    </row>
    <row r="4" spans="1:14" x14ac:dyDescent="0.5">
      <c r="A4" s="9"/>
      <c r="B4" s="9" t="s">
        <v>206</v>
      </c>
      <c r="C4" s="9" t="s">
        <v>231</v>
      </c>
      <c r="D4" s="8">
        <v>5.42670893364018E-2</v>
      </c>
      <c r="E4" s="8">
        <v>2.2939560241463999E-2</v>
      </c>
      <c r="F4" s="11">
        <v>1.7998199190162802E-2</v>
      </c>
      <c r="G4" s="8">
        <v>-0.137228102757424</v>
      </c>
      <c r="H4" s="8">
        <v>4.2263550453080799E-2</v>
      </c>
      <c r="I4" s="8">
        <v>-8.66487302606537E-2</v>
      </c>
      <c r="J4" s="8">
        <v>2.6880098341591899E-2</v>
      </c>
      <c r="K4" s="8">
        <v>1.1853628419278501E-2</v>
      </c>
      <c r="L4" s="8">
        <v>5.2984700656457401E-3</v>
      </c>
      <c r="M4" s="11">
        <v>2.5274613017632001E-2</v>
      </c>
      <c r="N4" s="12">
        <f t="shared" ref="N4:N8" si="0">K4/D4</f>
        <v>0.21843125482182826</v>
      </c>
    </row>
    <row r="5" spans="1:14" x14ac:dyDescent="0.5">
      <c r="A5" s="9"/>
      <c r="B5" s="9"/>
      <c r="C5" s="9" t="s">
        <v>232</v>
      </c>
      <c r="D5" s="8">
        <v>0.123263920201997</v>
      </c>
      <c r="E5" s="8">
        <v>5.0111615821464499E-2</v>
      </c>
      <c r="F5" s="11">
        <v>1.3901934783278299E-2</v>
      </c>
      <c r="G5" s="8">
        <v>-0.137228102757424</v>
      </c>
      <c r="H5" s="8">
        <v>4.2263550453080799E-2</v>
      </c>
      <c r="I5" s="8">
        <v>0.208961330128873</v>
      </c>
      <c r="J5" s="8">
        <v>4.4541889840483101E-2</v>
      </c>
      <c r="K5" s="8">
        <v>-2.8656866751956701E-2</v>
      </c>
      <c r="L5" s="8">
        <v>1.09255149286789E-2</v>
      </c>
      <c r="M5" s="11">
        <v>8.7177044086735305E-3</v>
      </c>
      <c r="N5" s="12">
        <f t="shared" si="0"/>
        <v>-0.23248381768968299</v>
      </c>
    </row>
    <row r="6" spans="1:14" x14ac:dyDescent="0.5">
      <c r="A6" s="9"/>
      <c r="B6" s="9" t="s">
        <v>233</v>
      </c>
      <c r="C6" s="9" t="s">
        <v>214</v>
      </c>
      <c r="D6" s="8">
        <v>0.2626</v>
      </c>
      <c r="E6" s="8">
        <v>0.18811693099999999</v>
      </c>
      <c r="F6" s="11">
        <v>0.162635103</v>
      </c>
      <c r="G6" s="8">
        <v>-0.164966586640859</v>
      </c>
      <c r="H6" s="8">
        <v>2.61862676019551E-2</v>
      </c>
      <c r="I6" s="8">
        <v>-0.192975893524343</v>
      </c>
      <c r="J6" s="8">
        <v>7.0928389420092705E-2</v>
      </c>
      <c r="K6" s="8">
        <v>3.1771726902956703E-2</v>
      </c>
      <c r="L6" s="8">
        <v>1.28880267292694E-2</v>
      </c>
      <c r="M6" s="11">
        <v>1.3693194682286001E-2</v>
      </c>
      <c r="N6" s="12">
        <f t="shared" si="0"/>
        <v>0.12098905903639262</v>
      </c>
    </row>
    <row r="7" spans="1:14" x14ac:dyDescent="0.5">
      <c r="A7" s="9"/>
      <c r="B7" s="9"/>
      <c r="C7" s="9" t="s">
        <v>190</v>
      </c>
      <c r="D7" s="8">
        <v>-0.27551367983666197</v>
      </c>
      <c r="E7" s="8">
        <v>4.74664828147629E-2</v>
      </c>
      <c r="F7" s="11">
        <v>6.4603177313037801E-9</v>
      </c>
      <c r="G7" s="8">
        <v>-0.164966586640859</v>
      </c>
      <c r="H7" s="8">
        <v>2.61862676019551E-2</v>
      </c>
      <c r="I7" s="8">
        <v>0.246967468577932</v>
      </c>
      <c r="J7" s="8">
        <v>1.39438693668043E-2</v>
      </c>
      <c r="K7" s="8">
        <v>-4.07143127760521E-2</v>
      </c>
      <c r="L7" s="8">
        <v>6.8507199513524603E-3</v>
      </c>
      <c r="M7" s="11">
        <v>2.7973177161882399E-9</v>
      </c>
      <c r="N7" s="12">
        <f t="shared" si="0"/>
        <v>0.14777601170362772</v>
      </c>
    </row>
    <row r="8" spans="1:14" x14ac:dyDescent="0.5">
      <c r="A8" s="9"/>
      <c r="B8" s="9"/>
      <c r="C8" s="9" t="s">
        <v>232</v>
      </c>
      <c r="D8" s="8">
        <v>0.123263920201997</v>
      </c>
      <c r="E8" s="8">
        <v>5.0111615821464499E-2</v>
      </c>
      <c r="F8" s="11">
        <v>1.3901934783278299E-2</v>
      </c>
      <c r="G8" s="8">
        <v>-0.164966586640859</v>
      </c>
      <c r="H8" s="8">
        <v>2.61862676019551E-2</v>
      </c>
      <c r="I8" s="8">
        <v>4.5589436321767499E-2</v>
      </c>
      <c r="J8" s="8">
        <v>2.1120699641345501E-2</v>
      </c>
      <c r="K8" s="8">
        <v>-7.5274040398585597E-3</v>
      </c>
      <c r="L8" s="8">
        <v>3.7133590828246099E-3</v>
      </c>
      <c r="M8" s="11">
        <v>4.2650704335234803E-2</v>
      </c>
      <c r="N8" s="12">
        <f t="shared" si="0"/>
        <v>-6.1067375007407949E-2</v>
      </c>
    </row>
    <row r="9" spans="1:14" x14ac:dyDescent="0.5">
      <c r="A9" s="9" t="s">
        <v>192</v>
      </c>
      <c r="B9" s="9" t="s">
        <v>203</v>
      </c>
      <c r="C9" s="9" t="s">
        <v>214</v>
      </c>
      <c r="D9" s="8">
        <v>-0.16162206224077399</v>
      </c>
      <c r="E9" s="8">
        <v>7.71482535108408E-2</v>
      </c>
      <c r="F9" s="11">
        <v>3.6175058833338498E-2</v>
      </c>
      <c r="G9" s="8">
        <v>0.227766301</v>
      </c>
      <c r="H9" s="8">
        <v>1.1621869E-2</v>
      </c>
      <c r="I9" s="8">
        <v>-0.326623679</v>
      </c>
      <c r="J9" s="8">
        <v>5.1446035000000001E-2</v>
      </c>
      <c r="K9" s="8">
        <v>-7.4365299999999995E-2</v>
      </c>
      <c r="L9" s="8">
        <v>1.2340378000000001E-2</v>
      </c>
      <c r="M9" s="11">
        <v>1.68E-9</v>
      </c>
      <c r="N9" s="12">
        <f>K9/D9</f>
        <v>0.4601184947709393</v>
      </c>
    </row>
    <row r="10" spans="1:14" x14ac:dyDescent="0.5">
      <c r="A10" s="9"/>
      <c r="B10" s="9"/>
      <c r="C10" s="9" t="s">
        <v>190</v>
      </c>
      <c r="D10" s="8">
        <v>0.17036256469821101</v>
      </c>
      <c r="E10" s="8">
        <v>1.3712093325524199E-2</v>
      </c>
      <c r="F10" s="11">
        <v>1.9301249848813899E-35</v>
      </c>
      <c r="G10" s="8">
        <v>0.22776630055336</v>
      </c>
      <c r="H10" s="8">
        <v>1.1621868685357899E-2</v>
      </c>
      <c r="I10" s="8">
        <v>0.17995400994736799</v>
      </c>
      <c r="J10" s="8">
        <v>9.8475612373520108E-3</v>
      </c>
      <c r="K10" s="8">
        <v>4.0981732620968603E-2</v>
      </c>
      <c r="L10" s="8">
        <v>3.0800853522127501E-3</v>
      </c>
      <c r="M10" s="11">
        <v>2.1537035695541899E-40</v>
      </c>
      <c r="N10" s="12">
        <f t="shared" ref="N10:N14" si="1">K10/D10</f>
        <v>0.24055597362933429</v>
      </c>
    </row>
    <row r="11" spans="1:14" x14ac:dyDescent="0.5">
      <c r="A11" s="9"/>
      <c r="B11" s="9" t="s">
        <v>206</v>
      </c>
      <c r="C11" s="9" t="s">
        <v>232</v>
      </c>
      <c r="D11" s="8">
        <v>0.11250618953350799</v>
      </c>
      <c r="E11" s="8">
        <v>1.8824869890353799E-2</v>
      </c>
      <c r="F11" s="11">
        <v>2.2803051337523001E-9</v>
      </c>
      <c r="G11" s="8">
        <v>0.117917280845509</v>
      </c>
      <c r="H11" s="8">
        <v>1.59360803557917E-2</v>
      </c>
      <c r="I11" s="8">
        <v>0.132880784157032</v>
      </c>
      <c r="J11" s="8">
        <v>5.4447978130758398E-2</v>
      </c>
      <c r="K11" s="8">
        <v>1.5679196270028801E-2</v>
      </c>
      <c r="L11" s="8">
        <v>6.8375837730836999E-3</v>
      </c>
      <c r="M11" s="11">
        <v>2.1842813083085201E-2</v>
      </c>
      <c r="N11" s="12">
        <f t="shared" si="1"/>
        <v>0.13936296602916257</v>
      </c>
    </row>
    <row r="12" spans="1:14" x14ac:dyDescent="0.5">
      <c r="A12" s="9"/>
      <c r="B12" s="9"/>
      <c r="C12" s="9" t="s">
        <v>231</v>
      </c>
      <c r="D12" s="8">
        <v>-3.72903618287653E-2</v>
      </c>
      <c r="E12" s="8">
        <v>8.1653592022167907E-3</v>
      </c>
      <c r="F12" s="11">
        <v>4.9499494744248602E-6</v>
      </c>
      <c r="G12" s="8">
        <v>0.117917280845509</v>
      </c>
      <c r="H12" s="8">
        <v>1.59360803557917E-2</v>
      </c>
      <c r="I12" s="8">
        <v>-9.6714524223856499E-2</v>
      </c>
      <c r="J12" s="8">
        <v>3.2180189968933903E-2</v>
      </c>
      <c r="K12" s="8">
        <v>-1.1409832094757001E-2</v>
      </c>
      <c r="L12" s="8">
        <v>4.1112634777360603E-3</v>
      </c>
      <c r="M12" s="11">
        <v>5.5157303296288701E-3</v>
      </c>
      <c r="N12" s="12">
        <f t="shared" si="1"/>
        <v>0.30597268396456279</v>
      </c>
    </row>
    <row r="13" spans="1:14" x14ac:dyDescent="0.5">
      <c r="A13" s="9"/>
      <c r="B13" s="9" t="s">
        <v>233</v>
      </c>
      <c r="C13" s="9" t="s">
        <v>214</v>
      </c>
      <c r="D13" s="8">
        <v>-0.16162206224077399</v>
      </c>
      <c r="E13" s="8">
        <v>7.71482535108408E-2</v>
      </c>
      <c r="F13" s="11">
        <v>3.6175058833338498E-2</v>
      </c>
      <c r="G13" s="8">
        <v>0.189069346</v>
      </c>
      <c r="H13" s="8">
        <v>9.7549219999999992E-3</v>
      </c>
      <c r="I13" s="8">
        <v>-0.22668828299999999</v>
      </c>
      <c r="J13" s="8">
        <v>7.2162659000000004E-2</v>
      </c>
      <c r="K13" s="8">
        <v>-4.2863144999999998E-2</v>
      </c>
      <c r="L13" s="8">
        <v>1.3837311E-2</v>
      </c>
      <c r="M13" s="11">
        <v>1.950617E-3</v>
      </c>
      <c r="N13" s="12">
        <f t="shared" si="1"/>
        <v>0.265206026985012</v>
      </c>
    </row>
    <row r="14" spans="1:14" x14ac:dyDescent="0.5">
      <c r="A14" s="9"/>
      <c r="B14" s="9"/>
      <c r="C14" s="9" t="s">
        <v>190</v>
      </c>
      <c r="D14" s="8">
        <v>0.17036256469821101</v>
      </c>
      <c r="E14" s="8">
        <v>1.3712093325524199E-2</v>
      </c>
      <c r="F14" s="11">
        <v>1.9301249848813899E-35</v>
      </c>
      <c r="G14" s="8">
        <v>0.18906934613377099</v>
      </c>
      <c r="H14" s="8">
        <v>9.7549216378179093E-3</v>
      </c>
      <c r="I14" s="8">
        <v>0.21424287335033201</v>
      </c>
      <c r="J14" s="8">
        <v>1.3803149632485899E-2</v>
      </c>
      <c r="K14" s="8">
        <v>4.05143869227012E-2</v>
      </c>
      <c r="L14" s="8">
        <v>3.3618083332881202E-3</v>
      </c>
      <c r="M14" s="11">
        <v>1.90759129394577E-33</v>
      </c>
      <c r="N14" s="12">
        <f t="shared" si="1"/>
        <v>0.23781273189019234</v>
      </c>
    </row>
    <row r="15" spans="1:14" x14ac:dyDescent="0.5">
      <c r="A15" s="7" t="s">
        <v>241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5">
      <c r="A16" s="7" t="s">
        <v>218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5">
      <c r="A17" s="7" t="s">
        <v>219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7</vt:i4>
      </vt:variant>
    </vt:vector>
  </HeadingPairs>
  <TitlesOfParts>
    <vt:vector size="15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'Supplementary Table S1'!_Hlk171803932</vt:lpstr>
      <vt:lpstr>'Supplementary Table S1'!_Hlk171803955</vt:lpstr>
      <vt:lpstr>'Supplementary Table S1'!_Hlk171804015</vt:lpstr>
      <vt:lpstr>'Supplementary Table S1'!_Hlk171804028</vt:lpstr>
      <vt:lpstr>'Supplementary Table S1'!_Hlk171804440</vt:lpstr>
      <vt:lpstr>'Supplementary Table S2'!_Hlk171968766</vt:lpstr>
      <vt:lpstr>'Supplementary Table S1'!OLE_LINK1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蒋辰可</dc:creator>
  <cp:lastModifiedBy>Chenke Jiang</cp:lastModifiedBy>
  <dcterms:created xsi:type="dcterms:W3CDTF">2024-07-15T14:00:45Z</dcterms:created>
  <dcterms:modified xsi:type="dcterms:W3CDTF">2025-03-22T10:35:56Z</dcterms:modified>
</cp:coreProperties>
</file>