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istrator\Dropbox\Dendrobium catenatum virome\revision\"/>
    </mc:Choice>
  </mc:AlternateContent>
  <xr:revisionPtr revIDLastSave="0" documentId="13_ncr:1_{C357C253-207E-4C7F-AB18-52B0FDBD60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5" roundtripDataChecksum="yHRIqu8Lm5x8rS5POIl1tUhP+M3kqEuq5aEpEkzrtcU="/>
    </ext>
  </extLst>
</workbook>
</file>

<file path=xl/calcChain.xml><?xml version="1.0" encoding="utf-8"?>
<calcChain xmlns="http://schemas.openxmlformats.org/spreadsheetml/2006/main">
  <c r="C64" i="1" l="1"/>
  <c r="C94" i="1"/>
  <c r="C124" i="1"/>
  <c r="C154" i="1"/>
  <c r="C184" i="1"/>
  <c r="C214" i="1"/>
  <c r="C4" i="1"/>
  <c r="C34" i="1"/>
</calcChain>
</file>

<file path=xl/sharedStrings.xml><?xml version="1.0" encoding="utf-8"?>
<sst xmlns="http://schemas.openxmlformats.org/spreadsheetml/2006/main" count="1414" uniqueCount="893">
  <si>
    <t>BLAST N</t>
  </si>
  <si>
    <t>BLASTX</t>
  </si>
  <si>
    <t>Sequence</t>
  </si>
  <si>
    <t>Lenght</t>
  </si>
  <si>
    <t>Conserved domains</t>
  </si>
  <si>
    <t>Description</t>
  </si>
  <si>
    <t>Query Cover</t>
  </si>
  <si>
    <t>E value</t>
  </si>
  <si>
    <t>Per. Ident</t>
  </si>
  <si>
    <t>Acc. Len</t>
  </si>
  <si>
    <t>Accession</t>
  </si>
  <si>
    <t>NW_021319884.1_2768</t>
  </si>
  <si>
    <t>ATGATATCATCTGGGTTCAGTAGATGTGGGGCAGTAACTTTATTTATCTTAGCGTATGGTGGGGAACATAATGAGTACCTATTCCCCGAGGACATCCAATTAGAGACAGACGATGATCGTAGATATAAAGACTTTTCTGAAAAACTACTATCAATTGGAAGCCCAACAGAGGATATGTTTGTCACTGATGACCAACGTGTAGAGGCTGAAATTTACTCCTACATTGCATTATCTACTATGATGCTATTTACTAAGAGCCCAGGCAAATTCATCAAGGCATGGAATCATATTAGAAAAGGGTTTGCGAAGTTC</t>
  </si>
  <si>
    <t>Rhabdo_ncap_2 super family</t>
  </si>
  <si>
    <t>No significant similarity found.</t>
  </si>
  <si>
    <t>hypothetical protein Syun_030293 [Stephania yunnanensis]</t>
  </si>
  <si>
    <t>40.54%</t>
  </si>
  <si>
    <t>KAK9087899.1</t>
  </si>
  <si>
    <t>N protein [Beet oak leaf virus]</t>
  </si>
  <si>
    <t>43.93%</t>
  </si>
  <si>
    <t>WIW80035.1</t>
  </si>
  <si>
    <t>hypothetical protein Scep_029238 [Stephania cephalantha]</t>
  </si>
  <si>
    <t>KAK9082767.1</t>
  </si>
  <si>
    <t>uncharacterized protein LOC122032350 [Zingiber officinale]</t>
  </si>
  <si>
    <t>42.34%</t>
  </si>
  <si>
    <t>XP_042447566.1</t>
  </si>
  <si>
    <t>coat protein [Spatholobus suberectus]</t>
  </si>
  <si>
    <t>34.23%</t>
  </si>
  <si>
    <t>TKY48125.1</t>
  </si>
  <si>
    <t>N [Melampyrum roseum virus 1] [Melampyrum roseum virus 1]</t>
  </si>
  <si>
    <t>40.00%</t>
  </si>
  <si>
    <t>YP_010840920.1</t>
  </si>
  <si>
    <t>TPA_asm: nucleocapsid protein [Ophrys virus 1]</t>
  </si>
  <si>
    <t>42.20%</t>
  </si>
  <si>
    <t>DAZ90763.1</t>
  </si>
  <si>
    <t>hypothetical protein Drorol1_Dr00021060 [Drosera rotundifolia]</t>
  </si>
  <si>
    <t>39.80%</t>
  </si>
  <si>
    <t>GAB2213045.1</t>
  </si>
  <si>
    <t>hypothetical protein L2E82_04937 [Cichorium intybus]</t>
  </si>
  <si>
    <t>36.45%</t>
  </si>
  <si>
    <t>KAI3791237.1</t>
  </si>
  <si>
    <t>unnamed protein product [Pilosella lactucella]</t>
  </si>
  <si>
    <t>37.04%</t>
  </si>
  <si>
    <t>CAN4889447.1</t>
  </si>
  <si>
    <t>49K protein [morning glory varicosavirus]</t>
  </si>
  <si>
    <t>40.74%</t>
  </si>
  <si>
    <t>YP_010840827.1</t>
  </si>
  <si>
    <t>hypothetical protein Lser_V15G29390 [Lactuca serriola]</t>
  </si>
  <si>
    <t>34.51%</t>
  </si>
  <si>
    <t>KAL7595081.1</t>
  </si>
  <si>
    <t>nucleocapsid [Zostera-associated varicosavirus 1]</t>
  </si>
  <si>
    <t>38.39%</t>
  </si>
  <si>
    <t>YP_010840924.1</t>
  </si>
  <si>
    <t>hypothetical protein LXL04_004211 [Taraxacum kok-saghyz]</t>
  </si>
  <si>
    <t>KAL4591253.1</t>
  </si>
  <si>
    <t>TPA_asm: nucleocapsid protein [Chamaemelum virus 1]</t>
  </si>
  <si>
    <t>37.38%</t>
  </si>
  <si>
    <t>DAZ90691.1</t>
  </si>
  <si>
    <t>uncharacterized protein LOC130727762 [Lotus japonicus]</t>
  </si>
  <si>
    <t>35.90%</t>
  </si>
  <si>
    <t>XP_057434985.1</t>
  </si>
  <si>
    <t>hypothetical protein L2E82_04931 [Cichorium intybus]</t>
  </si>
  <si>
    <t>33.33%</t>
  </si>
  <si>
    <t>KAI3791234.1</t>
  </si>
  <si>
    <t>TPA_asm: nucleocapsid protein [Guizotia virus 1]</t>
  </si>
  <si>
    <t>DAZ90723.1</t>
  </si>
  <si>
    <t>coat protein [Vitis varicosavirus]</t>
  </si>
  <si>
    <t>39.81%</t>
  </si>
  <si>
    <t>YP_010840934.1</t>
  </si>
  <si>
    <t>hypothetical protein Lser_V15G29391 [Lactuca serriola]</t>
  </si>
  <si>
    <t>KAL7597121.1</t>
  </si>
  <si>
    <t>unnamed protein product [Lactuca virosa]</t>
  </si>
  <si>
    <t>CAH1452838.1</t>
  </si>
  <si>
    <t>hypothetical protein LSAT_V11C600319590 [Lactuca sativa]</t>
  </si>
  <si>
    <t>KAJ0200126.1</t>
  </si>
  <si>
    <t>unnamed protein product [Rhodiola kirilowii]</t>
  </si>
  <si>
    <t>31.86%</t>
  </si>
  <si>
    <t>CAM8984187.1</t>
  </si>
  <si>
    <t>hypothetical protein REPUB_Repub12eG0117400 [Reevesia pubescens]</t>
  </si>
  <si>
    <t>32.11%</t>
  </si>
  <si>
    <t>XVF21755.1</t>
  </si>
  <si>
    <t>hypothetical protein ACSQ67_004824 [Phaseolus vulgaris]</t>
  </si>
  <si>
    <t>36.36%</t>
  </si>
  <si>
    <t>KAL9329821.1</t>
  </si>
  <si>
    <t>unnamed protein product [Trifolium pratense]</t>
  </si>
  <si>
    <t>38.74%</t>
  </si>
  <si>
    <t>CAJ2636268.1</t>
  </si>
  <si>
    <t>hypothetical protein ACJIZ3_007269 [Penstemon smallii]</t>
  </si>
  <si>
    <t>30.91%</t>
  </si>
  <si>
    <t>KAL3821364.1</t>
  </si>
  <si>
    <t>hypothetical protein L195_g027079 [Trifolium pratense]</t>
  </si>
  <si>
    <t>PNX71207.1</t>
  </si>
  <si>
    <t>uncharacterized protein [Phaseolus vulgaris]</t>
  </si>
  <si>
    <t>35.45%</t>
  </si>
  <si>
    <t>XP_068470695.1</t>
  </si>
  <si>
    <t>TPA_asm: nucleocapsid protein [Linum virus 1]</t>
  </si>
  <si>
    <t>DAZ90737.1</t>
  </si>
  <si>
    <t>NW_021505530.1_34</t>
  </si>
  <si>
    <t>ATGTCCCCTCTTATTCCCAAATTCCTATTCAACTTGGTTTCAAGTTTCAGCCATTATGGTCCGACCTACATGAACCCTGTTCATGAGGCGAAGGATGTAGACGTCTCGGAAGTGAGTAAGCGTCTGAGCGTGTGGCACACCTTACCGGTGGAAGCCAGTAGTGCGCTTTTGACACTGTACCCGCCCGAGGAGCTTGCCAAGCTCGGTAGTATTTGGTTCTCTGATCGTGAGGTGCCCGTGACCTCCGGTTATGATGATCCTGTGCTCCCGTGCAGGGCAGGTACCTTAGGCCTGGGCTGGCTGATAAAGAGTCTGATTCTTCCCGCTTGGTGGGATACGATGAAGACGCGGCCAGAAGCCGGGAGATTTGGGGTGAAGCTAGAGGGTAGTGGCAAGGTGCGAGTGTTTGCAATCGGTAATCCAATCTGGCAGCCTGTTAAGACCTTTGCA</t>
  </si>
  <si>
    <t>Mitovir_RNA_pol super family</t>
  </si>
  <si>
    <t>Dendrobium officinale mitochondrial DNA, subgenome 15, complete sequence</t>
  </si>
  <si>
    <t>0.0</t>
  </si>
  <si>
    <t>99.34%</t>
  </si>
  <si>
    <t>LC640148.1</t>
  </si>
  <si>
    <t>hypothetical protein IEQ34_024908 [Dendrobium chrysotoxum]</t>
  </si>
  <si>
    <t>95.65%</t>
  </si>
  <si>
    <t>KAH0446260.1</t>
  </si>
  <si>
    <t>Dendrobium officinale chromosome 1 mitochondrion, complete sequence</t>
  </si>
  <si>
    <t>OR413912.1</t>
  </si>
  <si>
    <t>hypothetical protein MA16_Dca027626 [Dendrobium catenatum]</t>
  </si>
  <si>
    <t>83.47%</t>
  </si>
  <si>
    <t>PKU60355.1</t>
  </si>
  <si>
    <t>Dendrobium nobile chromosome 15 mitochondrion, complete sequence</t>
  </si>
  <si>
    <t>98.67%</t>
  </si>
  <si>
    <t>OR413881.1</t>
  </si>
  <si>
    <t>hypothetical protein CDG42_Peq000531 [Phalaenopsis equestris]</t>
  </si>
  <si>
    <t>64.38%</t>
  </si>
  <si>
    <t>KAM0769975.1</t>
  </si>
  <si>
    <t>Dendrobium nobile MT01 mitochondrial DNA, sequence_id: fragment10, complete sequence</t>
  </si>
  <si>
    <t>LC832905.1</t>
  </si>
  <si>
    <t>hypothetical protein U1Q18_043932 [Sarracenia purpurea var. burkii]</t>
  </si>
  <si>
    <t>56.55%</t>
  </si>
  <si>
    <t>KAL6954283.1</t>
  </si>
  <si>
    <t>Dendrobium moniliforme mitochondrial DNA, scaffold33</t>
  </si>
  <si>
    <t>98.23%</t>
  </si>
  <si>
    <t>LC660355.1</t>
  </si>
  <si>
    <t>hypothetical protein U1Q18_043940 [Sarracenia purpurea var. burkii]</t>
  </si>
  <si>
    <t>KAL6954291.1</t>
  </si>
  <si>
    <t>Dendrobium wilsonii WMT20211 mitochondrial DNA, sub-genome 14, complete sequence</t>
  </si>
  <si>
    <t>LC744531.1</t>
  </si>
  <si>
    <t>hypothetical protein MA16_Dca027845 [Dendrobium catenatum]</t>
  </si>
  <si>
    <t>59.26%</t>
  </si>
  <si>
    <t>PKU61786.1</t>
  </si>
  <si>
    <t>Dendrobium flexicaule chromosome 19 mitochondrion, complete sequence</t>
  </si>
  <si>
    <t>98.01%</t>
  </si>
  <si>
    <t>OR413910.1</t>
  </si>
  <si>
    <t>unnamed protein product [Ilex paraguariensis]</t>
  </si>
  <si>
    <t>64.49%</t>
  </si>
  <si>
    <t>CAK9153102.1</t>
  </si>
  <si>
    <t>Dendrobium huoshanense mitochondrial DNA, scaffold16</t>
  </si>
  <si>
    <t>97.79%</t>
  </si>
  <si>
    <t>LC657542.1</t>
  </si>
  <si>
    <t>CAK9139791.1</t>
  </si>
  <si>
    <t>Dendrobium huoshanense chromosome 14 mitochondrion, complete sequence</t>
  </si>
  <si>
    <t>OR413860.1</t>
  </si>
  <si>
    <t>hypothetical protein IEQ34_023715 [Dendrobium chrysotoxum]</t>
  </si>
  <si>
    <t>68.82%</t>
  </si>
  <si>
    <t>KAH0447452.1</t>
  </si>
  <si>
    <t>Dendrobium henanense WMT20212 mitochondrial DNA, sub-genome 24, almost complete sequence</t>
  </si>
  <si>
    <t>LC744563.1</t>
  </si>
  <si>
    <t>hypothetical protein IEQ34_023284 [Dendrobium chrysotoxum]</t>
  </si>
  <si>
    <t>98.36%</t>
  </si>
  <si>
    <t>KAH0447886.1</t>
  </si>
  <si>
    <t>Dendrobium hancockii PB01 mitochondrial DNA, complete genome</t>
  </si>
  <si>
    <t>96.75%</t>
  </si>
  <si>
    <t>LC771085.1</t>
  </si>
  <si>
    <t>hypothetical protein H6P81_021193 [Aristolochia fimbriata]</t>
  </si>
  <si>
    <t>51.15%</t>
  </si>
  <si>
    <t>KAG9438895.1</t>
  </si>
  <si>
    <t>Dendrobium loddigesii chromosome 7 mitochondrion, complete sequence</t>
  </si>
  <si>
    <t>PP829181.1</t>
  </si>
  <si>
    <t>hypothetical protein IEQ34_026219 [Dendrobium chrysotoxum]</t>
  </si>
  <si>
    <t>64.84%</t>
  </si>
  <si>
    <t>KAH0437548.1</t>
  </si>
  <si>
    <t>Dendrobium primulinum mitochondrial DNA, scaffold01</t>
  </si>
  <si>
    <t>LC659999.1</t>
  </si>
  <si>
    <t>57.00%</t>
  </si>
  <si>
    <t>CAK9186631.1</t>
  </si>
  <si>
    <t>Dendrobium gratiosissimum mitochondrial DNA, scaffold31</t>
  </si>
  <si>
    <t>LC660253.1</t>
  </si>
  <si>
    <t>CAK9186633.1</t>
  </si>
  <si>
    <t>Dendrobium loddigesii MT03 mitochondrial DNA, sequence_id: fragment1, complete sequence</t>
  </si>
  <si>
    <t>LC832917.1</t>
  </si>
  <si>
    <t>hypothetical protein U1Q18_002422 [Sarracenia purpurea var. burkii]</t>
  </si>
  <si>
    <t>72.06%</t>
  </si>
  <si>
    <t>KAL7001270.1</t>
  </si>
  <si>
    <t>Dendrobium devonianum MT02 mitochondrial DNA, sequence_id: fragment20, complete sequence</t>
  </si>
  <si>
    <t>97.58%</t>
  </si>
  <si>
    <t>LC832891.1</t>
  </si>
  <si>
    <t>putative nucleoredoxin 1-1 [Sesamum alatum]</t>
  </si>
  <si>
    <t>52.78%</t>
  </si>
  <si>
    <t>KAK4419026.1</t>
  </si>
  <si>
    <t>Bletilla striata chromosome 3 mitochondrion, complete sequence</t>
  </si>
  <si>
    <t>94.03%</t>
  </si>
  <si>
    <t>PQ859847.1</t>
  </si>
  <si>
    <t>TPA_inf: RNA-dependent RNA polymerase [Erigeron breviscapus mitovirus 1]</t>
  </si>
  <si>
    <t>55.14%</t>
  </si>
  <si>
    <t>DAB41751.1</t>
  </si>
  <si>
    <t>Dendrobium brymerianum mitochondrial DNA, chromosome 18, complete sequence</t>
  </si>
  <si>
    <t>94.58%</t>
  </si>
  <si>
    <t>LC704606.1</t>
  </si>
  <si>
    <t>putative mitochondrial protein [Sesamum alatum]</t>
  </si>
  <si>
    <t>52.83%</t>
  </si>
  <si>
    <t>KAK4412078.1</t>
  </si>
  <si>
    <t>Calanthe striata var. sieboldii chromosome 21 mitochondrion, complete sequence</t>
  </si>
  <si>
    <t>91.44%</t>
  </si>
  <si>
    <t>PX168824.1</t>
  </si>
  <si>
    <t>TPA_inf: RNA-dependent RNA polymerase [Dahlia pinnata mitovirus 1]</t>
  </si>
  <si>
    <t>DAB41753.1</t>
  </si>
  <si>
    <t>Hygrochilus parishii chromosome HYG_1 mitochondrion, complete sequence</t>
  </si>
  <si>
    <t>91.76%</t>
  </si>
  <si>
    <t>MH591775.1</t>
  </si>
  <si>
    <t>uncharacterized protein LOC110011764 [Sesamum indicum]</t>
  </si>
  <si>
    <t>53.85%</t>
  </si>
  <si>
    <t>XP_020548612.1</t>
  </si>
  <si>
    <t>Phalaenopsis lobbii chromosome 5 mitochondrion, complete sequence</t>
  </si>
  <si>
    <t>90.58%</t>
  </si>
  <si>
    <t>PQ180306.1</t>
  </si>
  <si>
    <t>RNA-dependent RNA polymerase [Ocimum basilicum RNA virus 2]</t>
  </si>
  <si>
    <t>48.60%</t>
  </si>
  <si>
    <t>YP_009408146.1</t>
  </si>
  <si>
    <t>Phalaenopsis mannii chromosome 6 mitochondrion, complete sequence</t>
  </si>
  <si>
    <t>90.36%</t>
  </si>
  <si>
    <t>PQ180331.1</t>
  </si>
  <si>
    <t>RNA-dependent RNA polymerase [Cinnamomum micranthum f. kanehirae]</t>
  </si>
  <si>
    <t>52.63%</t>
  </si>
  <si>
    <t>RWR86368.1</t>
  </si>
  <si>
    <t>Phalaenopsis aphrodite subsp. formosana clone Contig_2 tRNA-Met gene, complete sequence; ATP synthase F0 subunit 6 (atp6) and ribosomal protein S1 (rps1) genes, complete cds; tRNA-Glu, tRNA-Thr, tRNA-Gln, and tRNA-Lys genes, rpl2 pseudogene, and tRNA-Met gene, complete sequence; NADH dehydrogenase subunit 7 (nad7) gene, complete cds; tRNA-Glu gene, complete sequence; and ribosomal protein S11 (rps11) and cytochrome c oxidase subunit 1 (cox1) genes, complete cds; mitochondrial</t>
  </si>
  <si>
    <t>93.33%</t>
  </si>
  <si>
    <t>MN366133.1</t>
  </si>
  <si>
    <t>hypothetical protein Syun_031912 [Stephania yunnanensis]</t>
  </si>
  <si>
    <t>58.90%</t>
  </si>
  <si>
    <t>KAK9082358.1</t>
  </si>
  <si>
    <t>Cymbidium lancifolium isolate TEL mitochondrion, complete sequence</t>
  </si>
  <si>
    <t>87.61%</t>
  </si>
  <si>
    <t>OQ024452.1</t>
  </si>
  <si>
    <t>hypothetical protein MRB53_036805 [Persea americana]</t>
  </si>
  <si>
    <t>53.06%</t>
  </si>
  <si>
    <t>KAJ8613848.1</t>
  </si>
  <si>
    <t>Cymbidium kanran cultivar Jing Zi chromosome 8 mitochondrion, complete sequence</t>
  </si>
  <si>
    <t>PX256526.1</t>
  </si>
  <si>
    <t>hypothetical protein AAC387_Pa11g0574 [Persea americana]</t>
  </si>
  <si>
    <t>47.57%</t>
  </si>
  <si>
    <t>XXG85511.1</t>
  </si>
  <si>
    <t>Cymbidium ensifolium chromosome 8 mitochondrion, complete sequence</t>
  </si>
  <si>
    <t>OR754270.1</t>
  </si>
  <si>
    <t>50.00%</t>
  </si>
  <si>
    <t>XXG85512.1</t>
  </si>
  <si>
    <t>Cymbidium macrorhizon isolate DGL chromosome 11 mitochondrion, complete sequence</t>
  </si>
  <si>
    <t>86.28%</t>
  </si>
  <si>
    <t>OQ029552.1</t>
  </si>
  <si>
    <t>hypothetical protein MRB53_018793 [Persea americana]</t>
  </si>
  <si>
    <t>52.04%</t>
  </si>
  <si>
    <t>KAJ8642099.1</t>
  </si>
  <si>
    <t>Galeola lindleyana voucher YJS-432 clone 8068945 mitochondrion, partial sequence</t>
  </si>
  <si>
    <t>94.46%</t>
  </si>
  <si>
    <t>OQ716434.1</t>
  </si>
  <si>
    <t>Unknown protein [Striga hermonthica]</t>
  </si>
  <si>
    <t>49.40%</t>
  </si>
  <si>
    <t>CAA0808047.1</t>
  </si>
  <si>
    <t>Galeola lindleyana clone 8418447 mitochondrion, partial sequence</t>
  </si>
  <si>
    <t>93.26%</t>
  </si>
  <si>
    <t>OQ722261.1</t>
  </si>
  <si>
    <t>unnamed protein product, partial [Ilex paraguariensis]</t>
  </si>
  <si>
    <t>54.69%</t>
  </si>
  <si>
    <t>CAK9148544.1</t>
  </si>
  <si>
    <t>Dendrobium huoshanense mitochondrial DNA, scaffold13</t>
  </si>
  <si>
    <t>75.06%</t>
  </si>
  <si>
    <t>LC657539.1</t>
  </si>
  <si>
    <t>50.72%</t>
  </si>
  <si>
    <t>CAK9175569.1</t>
  </si>
  <si>
    <t>NW_021505530.1_66</t>
  </si>
  <si>
    <t>ATGGCTCGCGGCCGCGAATGCACGTCCCGGAACAACTACGCAATTCTAGGCGATGATGTTGTCATTGCTGACGAAAAGGTGGCTCAGGAGTCTAAAAAGTTGATGGATGACTGTGAAGTCACTATCTCGAAAGAGAAGTCGCTGGTCTCCACAACCGGAGCTATGGAGTTTGCTAAGCGTTTCATCGCTGATGACGGACGGAACGATTTCTCTTTCGTGAAAGGTGTTGAACGTGATATCACGCTCTGTAGGCACTCAGTTCTT</t>
  </si>
  <si>
    <t>Dendrobium brymerianum mitochondrial DNA, chromosome 19, complete sequence</t>
  </si>
  <si>
    <t>100.00%</t>
  </si>
  <si>
    <t>LC704607.1</t>
  </si>
  <si>
    <t>hypothetical protein KSP39_PZI022387 [Platanthera zijinensis]</t>
  </si>
  <si>
    <t>80.36%</t>
  </si>
  <si>
    <t>KAK8916941.1</t>
  </si>
  <si>
    <t>74.51%</t>
  </si>
  <si>
    <t>hypothetical protein Acr_00g0002100 [Actinidia rufa]</t>
  </si>
  <si>
    <t>48.24%</t>
  </si>
  <si>
    <t>GFS28492.1</t>
  </si>
  <si>
    <t>hypothetical protein [Colocasia esculenta]</t>
  </si>
  <si>
    <t>58.06%</t>
  </si>
  <si>
    <t>MQL85756.1</t>
  </si>
  <si>
    <t>Dendrobium lohohense mitochondrial DNA, scaffold04</t>
  </si>
  <si>
    <t>LC660297.1</t>
  </si>
  <si>
    <t>TPA_asm: hypothetical protein HUJ06_027104 [Nelumbo nucifera]</t>
  </si>
  <si>
    <t>52.11%</t>
  </si>
  <si>
    <t>DAD25640.1</t>
  </si>
  <si>
    <t>99.62%</t>
  </si>
  <si>
    <t>hypothetical protein Acr_00g0009180 [Actinidia rufa]</t>
  </si>
  <si>
    <t>GFS29936.1</t>
  </si>
  <si>
    <t>uncharacterized protein LOC110007450 [Amborella trichopoda]</t>
  </si>
  <si>
    <t>58.73%</t>
  </si>
  <si>
    <t>XP_020524210.1</t>
  </si>
  <si>
    <t>56.67%</t>
  </si>
  <si>
    <t>CAK9170024.1</t>
  </si>
  <si>
    <t>hypothetical protein LI410_mgp084 [Apium graveolens]</t>
  </si>
  <si>
    <t>49.30%</t>
  </si>
  <si>
    <t>YP_010185143.1</t>
  </si>
  <si>
    <t>LOW QUALITY PROTEIN: uncharacterized mitochondrial protein AtMg01110 [Phoenix dactylifera]</t>
  </si>
  <si>
    <t>56.45%</t>
  </si>
  <si>
    <t>XP_038975661.1</t>
  </si>
  <si>
    <t>99.25%</t>
  </si>
  <si>
    <t>62.07%</t>
  </si>
  <si>
    <t>hypothetical protein AQUCO_02300083v1 [Aquilegia coerulea]</t>
  </si>
  <si>
    <t>60.34%</t>
  </si>
  <si>
    <t>PIA41052.1</t>
  </si>
  <si>
    <t>96.35%</t>
  </si>
  <si>
    <t>hypothetical protein MRB53_036403 [Persea americana]</t>
  </si>
  <si>
    <t>60.00%</t>
  </si>
  <si>
    <t>KAJ8614737.1</t>
  </si>
  <si>
    <t>Dendrobium aphyllum mitochondrial DNA, scaffold02</t>
  </si>
  <si>
    <t>95.99%</t>
  </si>
  <si>
    <t>LC660265.1</t>
  </si>
  <si>
    <t>hypothetical protein LWB77_mgp21 [Tetracentron sinense]</t>
  </si>
  <si>
    <t>53.62%</t>
  </si>
  <si>
    <t>YP_010246853.1</t>
  </si>
  <si>
    <t>Dendrobium loddigesii chromosome 6 mitochondrion, complete sequence</t>
  </si>
  <si>
    <t>PP829180.1</t>
  </si>
  <si>
    <t>62.50%</t>
  </si>
  <si>
    <t>CAK9143602.1</t>
  </si>
  <si>
    <t>Dendrobium primulinum mitochondrial DNA, scaffold10</t>
  </si>
  <si>
    <t>LC660008.1</t>
  </si>
  <si>
    <t>Dendrobium amplum mitochondrion, complete sequence</t>
  </si>
  <si>
    <t>94.27%</t>
  </si>
  <si>
    <t>MH591891.1</t>
  </si>
  <si>
    <t>RWR76218.1</t>
  </si>
  <si>
    <t>Dendrobium gratiosissimum mitochondrial DNA, scaffold12</t>
  </si>
  <si>
    <t>94.53%</t>
  </si>
  <si>
    <t>LC660234.1</t>
  </si>
  <si>
    <t>hypothetical protein LWB77_mgp02 [Tetracentron sinense]</t>
  </si>
  <si>
    <t>48.31%</t>
  </si>
  <si>
    <t>YP_010246872.1</t>
  </si>
  <si>
    <t>92.11%</t>
  </si>
  <si>
    <t>hypothetical protein H6P81_021171 [Aristolochia fimbriata]</t>
  </si>
  <si>
    <t>64.15%</t>
  </si>
  <si>
    <t>KAG9438873.1</t>
  </si>
  <si>
    <t>Dendrobium devonianum MT02 mitochondrial DNA, sequence_id: fragment6, complete sequence</t>
  </si>
  <si>
    <t>LC832877.1</t>
  </si>
  <si>
    <t>Dendrobium gratiosissimum mitochondrial DNA, scaffold11</t>
  </si>
  <si>
    <t>97.24%</t>
  </si>
  <si>
    <t>LC660233.1</t>
  </si>
  <si>
    <t>MAG: putative RNA-dependent RNA polymerase [Mitoviridae sp.]</t>
  </si>
  <si>
    <t>UJQ92534.1</t>
  </si>
  <si>
    <t>95.40%</t>
  </si>
  <si>
    <t>hypothetical protein AQUCO_04400096v1 [Aquilegia coerulea]</t>
  </si>
  <si>
    <t>58.62%</t>
  </si>
  <si>
    <t>PIA32666.1</t>
  </si>
  <si>
    <t>hypothetical protein BC332_32821 [Capsicum chinense]</t>
  </si>
  <si>
    <t>52.24%</t>
  </si>
  <si>
    <t>PHT98229.1</t>
  </si>
  <si>
    <t>RNA-dependent RNA polymerase [Paris mitovirus 1]</t>
  </si>
  <si>
    <t>QVU28731.1</t>
  </si>
  <si>
    <t>96.25%</t>
  </si>
  <si>
    <t>hypothetical protein V6N13_023013 [Hibiscus sabdariffa]</t>
  </si>
  <si>
    <t>55.88%</t>
  </si>
  <si>
    <t>KAK8635136.1</t>
  </si>
  <si>
    <t>Erycina pusilla clone BAC clone 024M14_c2 mitochondrion sequence</t>
  </si>
  <si>
    <t>86.52%</t>
  </si>
  <si>
    <t>KJ501968.1</t>
  </si>
  <si>
    <t>hypothetical protein V6N11_080497 [Hibiscus sabdariffa]</t>
  </si>
  <si>
    <t>KAK9009022.1</t>
  </si>
  <si>
    <t>Cypripedium henryi chromosome 4 mitochondrion, complete sequence</t>
  </si>
  <si>
    <t>71.31%</t>
  </si>
  <si>
    <t>PQ344495.1</t>
  </si>
  <si>
    <t>hypothetical protein V6N11_014023 [Hibiscus sabdariffa]</t>
  </si>
  <si>
    <t>KAK8491899.1</t>
  </si>
  <si>
    <t>Cypripedium subtropicum chromosome 16 mitochondrion, complete sequence</t>
  </si>
  <si>
    <t>PQ344534.1</t>
  </si>
  <si>
    <t>hypothetical protein V6N12_076073 [Hibiscus sabdariffa]</t>
  </si>
  <si>
    <t>KAK8499223.1</t>
  </si>
  <si>
    <t>Paphiopedilum concolor chromosome 10 mitochondrion, complete sequence</t>
  </si>
  <si>
    <t>76.19%</t>
  </si>
  <si>
    <t>PQ344660.1</t>
  </si>
  <si>
    <t>hypothetical protein KSP39_PZI014095 [Platanthera zijinensis]</t>
  </si>
  <si>
    <t>91.67%</t>
  </si>
  <si>
    <t>KAK8935916.1</t>
  </si>
  <si>
    <t>NW_021401681.1_41</t>
  </si>
  <si>
    <t>ATGCTGGTAGGTCTGCTCGGTGACGACTTTGGTCGGACGTGGTTACACATGATGACTGCGACCGGCTTTAGGACTCCCGATCGGATTCGGGGTCGGAAACGCTCTAACCTTCGGGGTAGATTTGACCGGTTCACGAAGGGTCAACCTTTAGGGTACTATTCGTCATGGCCTGCTTTCACACTAACACATCATATGCTAGTGTGGAAAGAAGTTCATCGCCGA</t>
  </si>
  <si>
    <t>Dendrobium loddigesii MT03 mitochondrial DNA, sequence_id: fragment2, complete sequence</t>
  </si>
  <si>
    <t>LC832918.1</t>
  </si>
  <si>
    <t>hypothetical protein IEQ34_025428 [Dendrobium chrysotoxum]</t>
  </si>
  <si>
    <t>98.57%</t>
  </si>
  <si>
    <t>KAH0445471.1</t>
  </si>
  <si>
    <t>Dendrobium officinale chromosome 19 mitochondrion, complete sequence</t>
  </si>
  <si>
    <t>OR413930.1</t>
  </si>
  <si>
    <t>hypothetical protein IEQ34_024417 [Dendrobium chrysotoxum]</t>
  </si>
  <si>
    <t>KAH0446747.1</t>
  </si>
  <si>
    <t>61.76%</t>
  </si>
  <si>
    <t>Uncharacterized mitochondrial protein AtMg01110 [Striga hermonthica]</t>
  </si>
  <si>
    <t>54.79%</t>
  </si>
  <si>
    <t>CAA0819215.1</t>
  </si>
  <si>
    <t>Dendrobium aphyllum mitochondrial DNA, scaffold04</t>
  </si>
  <si>
    <t>LC660267.1</t>
  </si>
  <si>
    <t>58.82%</t>
  </si>
  <si>
    <t>Dendrobium primulinum mitochondrial DNA, scaffold04</t>
  </si>
  <si>
    <t>LC660002.1</t>
  </si>
  <si>
    <t>hypothetical protein U1Q18_050036 [Sarracenia purpurea var. burkii]</t>
  </si>
  <si>
    <t>54.41%</t>
  </si>
  <si>
    <t>KAL6959005.1</t>
  </si>
  <si>
    <t>Dendrobium lohohense mitochondrial DNA, scaffold05</t>
  </si>
  <si>
    <t>LC660298.1</t>
  </si>
  <si>
    <t>hypothetical protein IEQ34_024503 [Dendrobium chrysotoxum]</t>
  </si>
  <si>
    <t>KAH0446658.1</t>
  </si>
  <si>
    <t>Dendrobium nobile MT01 mitochondrial DNA, sequence_id: fragment19, complete sequence</t>
  </si>
  <si>
    <t>LC832914.1</t>
  </si>
  <si>
    <t>57.35%</t>
  </si>
  <si>
    <t>Dendrobium flexicaule chromosome 18 mitochondrion, complete sequence</t>
  </si>
  <si>
    <t>OR413909.1</t>
  </si>
  <si>
    <t>52.05%</t>
  </si>
  <si>
    <t>KAK4432642.1</t>
  </si>
  <si>
    <t>Dendrobium loddigesii chromosome 1 mitochondrion, complete sequence</t>
  </si>
  <si>
    <t>PP829175.1</t>
  </si>
  <si>
    <t>53.42%</t>
  </si>
  <si>
    <t>Dendrobium nobile chromosome 23 mitochondrion, complete sequence</t>
  </si>
  <si>
    <t>OR413889.1</t>
  </si>
  <si>
    <t>Dendrobium officinale mitochondrial DNA, subgenome 21, complete sequence</t>
  </si>
  <si>
    <t>LC640154.1</t>
  </si>
  <si>
    <t>Dendrobium brymerianum mitochondrial DNA, chromosome 1, complete sequence</t>
  </si>
  <si>
    <t>LC704589.1</t>
  </si>
  <si>
    <t>Dendrobium huoshanense chromosome 20 mitochondrion, complete sequence</t>
  </si>
  <si>
    <t>OR413866.1</t>
  </si>
  <si>
    <t>47.95%</t>
  </si>
  <si>
    <t>Dendrobium henanense WMT20212 mitochondrial DNA, sub-genome 23, complete sequence</t>
  </si>
  <si>
    <t>LC744562.1</t>
  </si>
  <si>
    <t>hypothetical protein V6N12_000341 [Hibiscus sabdariffa]</t>
  </si>
  <si>
    <t>KAK8501222.1</t>
  </si>
  <si>
    <t>Dendrobium wilsonii WMT20211 mitochondrial DNA, sub-genome 21, complete sequence</t>
  </si>
  <si>
    <t>99.55%</t>
  </si>
  <si>
    <t>LC744538.1</t>
  </si>
  <si>
    <t>Calanthe striata var. sieboldii chromosome 7 mitochondrion, complete sequence</t>
  </si>
  <si>
    <t>99.10%</t>
  </si>
  <si>
    <t>PX168830.1</t>
  </si>
  <si>
    <t>Dendrobium devonianum MT02 mitochondrial DNA, sequence_id: fragment9, complete sequence</t>
  </si>
  <si>
    <t>LC832880.1</t>
  </si>
  <si>
    <t>hypothetical protein [Cocos nucifera]</t>
  </si>
  <si>
    <t>43.84%</t>
  </si>
  <si>
    <t>YP_009315967.1</t>
  </si>
  <si>
    <t>Cymbidium lancifolium isolate TEL chromosome 8 mitochondrion, complete sequence</t>
  </si>
  <si>
    <t>95.56%</t>
  </si>
  <si>
    <t>OQ024449.1</t>
  </si>
  <si>
    <t>Cymbidium kanran cultivar Jing Zi chromosome 3 mitochondrion, complete sequence</t>
  </si>
  <si>
    <t>PX256521.1</t>
  </si>
  <si>
    <t>Cymbidium macrorhizon isolate DGL chromosome 06 mitochondrion, complete sequence</t>
  </si>
  <si>
    <t>OQ029547.1</t>
  </si>
  <si>
    <t>Cymbidium ensifolium chromosome 6 mitochondrion, complete sequence</t>
  </si>
  <si>
    <t>95.11%</t>
  </si>
  <si>
    <t>OR754268.1</t>
  </si>
  <si>
    <t>Gastrodia angusta chromosome GS6 mitochondrion, complete sequence</t>
  </si>
  <si>
    <t>80.17%</t>
  </si>
  <si>
    <t>MH591826.1</t>
  </si>
  <si>
    <t>Gastrodia angusta chromosome GA15 mitochondrion, complete sequence</t>
  </si>
  <si>
    <t>OP414096.1</t>
  </si>
  <si>
    <t>47.06%</t>
  </si>
  <si>
    <t>Gastrodia angusta chromosome 19 mitochondrion, complete sequence</t>
  </si>
  <si>
    <t>PP239765.1</t>
  </si>
  <si>
    <t>hypothetical protein ZIOFF_074258 [Zingiber officinale]</t>
  </si>
  <si>
    <t>54.84%</t>
  </si>
  <si>
    <t>KAG6467758.1</t>
  </si>
  <si>
    <t>Phragmipedium sp. chromosome 2 mitochondrion, complete sequence</t>
  </si>
  <si>
    <t>87.34%</t>
  </si>
  <si>
    <t>PQ344724.1</t>
  </si>
  <si>
    <t>46.25%</t>
  </si>
  <si>
    <t>Phragmipedium kovachii chromosome 3 mitochondrion, complete sequence</t>
  </si>
  <si>
    <t>PQ344709.1</t>
  </si>
  <si>
    <t>49.33%</t>
  </si>
  <si>
    <t>Cypripedium henryi chromosome 10 mitochondrion, complete sequence</t>
  </si>
  <si>
    <t>PQ344501.1</t>
  </si>
  <si>
    <t>Paphiopedilum micranthum chromosome 26 mitochondrion, complete sequence</t>
  </si>
  <si>
    <t>71.22%</t>
  </si>
  <si>
    <t>OP465225.1</t>
  </si>
  <si>
    <t>hypothetical protein TEA_003359 [Camellia sinensis var. sinensis]</t>
  </si>
  <si>
    <t>43.66%</t>
  </si>
  <si>
    <t>THG00166.1</t>
  </si>
  <si>
    <t>Paphiopedilum micranthum chromosome 32 mitochondrion, complete sequence</t>
  </si>
  <si>
    <t>PQ344621.1</t>
  </si>
  <si>
    <t>hypothetical protein CMV_002445 [Castanea mollissima]</t>
  </si>
  <si>
    <t>45.07%</t>
  </si>
  <si>
    <t>KAF3974216.1</t>
  </si>
  <si>
    <t>NW_021323297.1_2</t>
  </si>
  <si>
    <t>ATGGACGGAACGTTCCATCAGGAGCGTCCCCTTGATTTATTACGTGGCTCAGATAAGCTATTCTCATTCGATCTGAAATCGGCCACTGATTGGTGGCCGTTCTTCTTCATGTTCGAAATGATGGTGGTCTTATTTGACAGAAGGTTTGCATCTGCTTGCGTGAATTCGGCGCTGGGCTATAACATCTTTGTT</t>
  </si>
  <si>
    <t>Dendrobium officinale chromosome 4 mitochondrion, complete sequence</t>
  </si>
  <si>
    <t>OR413915.1</t>
  </si>
  <si>
    <t>hypothetical protein IEQ34_026043 [Dendrobium chrysotoxum]</t>
  </si>
  <si>
    <t>96.88%</t>
  </si>
  <si>
    <t>KAH0438669.1</t>
  </si>
  <si>
    <t>Dendrobium officinale mitochondrial DNA, subgenome 4, complete sequence</t>
  </si>
  <si>
    <t>LC640137.1</t>
  </si>
  <si>
    <t>hypothetical protein IEQ34_021080 [Dendrobium chrysotoxum]</t>
  </si>
  <si>
    <t>89.06%</t>
  </si>
  <si>
    <t>KAH0450388.1</t>
  </si>
  <si>
    <t>Dendrobium nobile MT01 mitochondrial DNA, sequence_id: fragment12, complete sequence</t>
  </si>
  <si>
    <t>LC832907.1</t>
  </si>
  <si>
    <t>hypothetical protein KFK09_024004 [Dendrobium nobile]</t>
  </si>
  <si>
    <t>KAI0493878.1</t>
  </si>
  <si>
    <t>Dendrobium nobile chromosome 6 mitochondrion, complete sequence</t>
  </si>
  <si>
    <t>OR413872.1</t>
  </si>
  <si>
    <t>hypothetical protein J6695_mgp01 [Aquilaria sinensis]</t>
  </si>
  <si>
    <t>65.08%</t>
  </si>
  <si>
    <t>YP_010048814.1</t>
  </si>
  <si>
    <t>Dendrobium flexicaule chromosome 4 mitochondrion, complete sequence</t>
  </si>
  <si>
    <t>OR413895.1</t>
  </si>
  <si>
    <t>hypothetical protein RGQ29_032824 [Quercus rubra]</t>
  </si>
  <si>
    <t>KAK4547808.1</t>
  </si>
  <si>
    <t>Dendrobium brymerianum mitochondrial DNA, chromosome 9, complete sequence</t>
  </si>
  <si>
    <t>99.48%</t>
  </si>
  <si>
    <t>LC704597.1</t>
  </si>
  <si>
    <t>hypothetical protein ZIOFF_074354 [Zingiber officinale]</t>
  </si>
  <si>
    <t>66.67%</t>
  </si>
  <si>
    <t>KAG6467716.1</t>
  </si>
  <si>
    <t>hypothetical protein K1719_005620 [Acacia pycnantha]</t>
  </si>
  <si>
    <t>61.90%</t>
  </si>
  <si>
    <t>KAI9124320.1</t>
  </si>
  <si>
    <t>hypothetical protein U1Q18_052853 [Sarracenia purpurea var. burkii]</t>
  </si>
  <si>
    <t>KAL6957513.1</t>
  </si>
  <si>
    <t>Dendrobium primulinum mitochondrial DNA, scaffold05</t>
  </si>
  <si>
    <t>LC660003.1</t>
  </si>
  <si>
    <t>uncharacterized protein LOC115986294 [Quercus lobata]</t>
  </si>
  <si>
    <t>XP_030965012.1</t>
  </si>
  <si>
    <t>Dendrobium wilsonii WMT20211 mitochondrial DNA, sub-genome 6, complete sequence</t>
  </si>
  <si>
    <t>LC744523.1</t>
  </si>
  <si>
    <t>RNA-dependent RNA polymerase, mitoviral [Dillenia turbinata]</t>
  </si>
  <si>
    <t>60.32%</t>
  </si>
  <si>
    <t>KAK6923544.1</t>
  </si>
  <si>
    <t>Dendrobium gratiosissimum mitochondrial DNA, scaffold35</t>
  </si>
  <si>
    <t>LC660257.1</t>
  </si>
  <si>
    <t>hypothetical protein RHMOL_RhmolMtG0009400 [Rhododendron molle]</t>
  </si>
  <si>
    <t>63.49%</t>
  </si>
  <si>
    <t>KAI8522434.1</t>
  </si>
  <si>
    <t>Bletilla striata chromosome 8 mitochondrion, complete sequence</t>
  </si>
  <si>
    <t>98.96%</t>
  </si>
  <si>
    <t>PQ859852.1</t>
  </si>
  <si>
    <t>LOW QUALITY PROTEIN: uncharacterized mitochondrial protein AtMg01410 [Eucalyptus grandis]</t>
  </si>
  <si>
    <t>XP_039157828.1</t>
  </si>
  <si>
    <t>Dendrobium huoshanense mitochondrial DNA, scaffold02</t>
  </si>
  <si>
    <t>97.46%</t>
  </si>
  <si>
    <t>LC657528.1</t>
  </si>
  <si>
    <t>TPA_inf: RNA-dependent RNA polymerase [Ambrosia artemisiifolia mitovirus 1]</t>
  </si>
  <si>
    <t>DAB41740.1</t>
  </si>
  <si>
    <t>Dendrobium huoshanense chromosome 2 mitochondrion, complete sequence</t>
  </si>
  <si>
    <t>OR413848.1</t>
  </si>
  <si>
    <t>hypothetical protein HYC85_023724 [Camellia sinensis]</t>
  </si>
  <si>
    <t>62.90%</t>
  </si>
  <si>
    <t>KAF5939465.1</t>
  </si>
  <si>
    <t>Dendrobium henanense WMT20212 mitochondrial DNA, sub-genome 12, complete sequence</t>
  </si>
  <si>
    <t>LC744551.1</t>
  </si>
  <si>
    <t>uncharacterized protein LOC114263069 [Camellia sinensis]</t>
  </si>
  <si>
    <t>XP_028059367.1</t>
  </si>
  <si>
    <t>97.44%</t>
  </si>
  <si>
    <t>uncharacterized protein LOC142550184 [Primulina tabacum]</t>
  </si>
  <si>
    <t>XP_075515538.1</t>
  </si>
  <si>
    <t>95.00%</t>
  </si>
  <si>
    <t>MAG: RNA-dependent RNA polymerase [Mitoviridae sp.]</t>
  </si>
  <si>
    <t>XNT21056.1</t>
  </si>
  <si>
    <t>Nervilia mackinnonii chromosome 34 mitochondrion, complete sequence</t>
  </si>
  <si>
    <t>92.19%</t>
  </si>
  <si>
    <t>PP240027.1</t>
  </si>
  <si>
    <t>putative RNA-dependent RNA polymerase, mitoviral [Rosa chinensis]</t>
  </si>
  <si>
    <t>PRQ15625.1</t>
  </si>
  <si>
    <t>Cymbidium ensifolium chromosome 17 mitochondrion, complete sequence</t>
  </si>
  <si>
    <t>91.98%</t>
  </si>
  <si>
    <t>OR754279.1</t>
  </si>
  <si>
    <t>hypothetical protein [Vaccinium oldhamii]</t>
  </si>
  <si>
    <t>59.68%</t>
  </si>
  <si>
    <t>XAW32671.1</t>
  </si>
  <si>
    <t>Cymbidium kanran cultivar Jing Zi chromosome 1 mitochondrion, complete sequence</t>
  </si>
  <si>
    <t>PX256519.1</t>
  </si>
  <si>
    <t>hypothetical protein CsSME_00021461 [Camellia sinensis var. sinensis]</t>
  </si>
  <si>
    <t>66.13%</t>
  </si>
  <si>
    <t>GMP57328.1</t>
  </si>
  <si>
    <t>98.10%</t>
  </si>
  <si>
    <t>MH591889.1</t>
  </si>
  <si>
    <t>ORF179 protein [Turritis glabra]</t>
  </si>
  <si>
    <t>BBB05365.1</t>
  </si>
  <si>
    <t>90.62%</t>
  </si>
  <si>
    <t>OQ024459.1</t>
  </si>
  <si>
    <t>uncharacterized mitochondrial protein AtMg01410 [Vitis riparia]</t>
  </si>
  <si>
    <t>XP_034674265.1</t>
  </si>
  <si>
    <t>Cymbidium macrorhizon isolate DGL chromosome 17 mitochondrion, complete sequence</t>
  </si>
  <si>
    <t>90.56%</t>
  </si>
  <si>
    <t>OQ029558.1</t>
  </si>
  <si>
    <t>hypothetical protein ZIOFF_074355 [Zingiber officinale]</t>
  </si>
  <si>
    <t>KAG6467717.1</t>
  </si>
  <si>
    <t>Dendrobium devonianum MT02 mitochondrial DNA, sequence_id: fragment22, complete sequence</t>
  </si>
  <si>
    <t>98.35%</t>
  </si>
  <si>
    <t>LC832893.1</t>
  </si>
  <si>
    <t>RNA-dependent RNA polymerase mitoviral, partial [Arabidopsis suecica]</t>
  </si>
  <si>
    <t>KAG7529336.1</t>
  </si>
  <si>
    <t>Dendrobium lohohense mitochondrial DNA, scaffold06</t>
  </si>
  <si>
    <t>93.86%</t>
  </si>
  <si>
    <t>LC660299.1</t>
  </si>
  <si>
    <t>RecName: Full=Uncharacterized mitochondrial protein AtMg01410; AltName: Full=ORF204 [Arabidopsis thaliana]</t>
  </si>
  <si>
    <t>P92567.1</t>
  </si>
  <si>
    <t>Phragmipedium kovachii chromosome 15 mitochondrion, complete sequence</t>
  </si>
  <si>
    <t>75.28%</t>
  </si>
  <si>
    <t>PQ344721.1</t>
  </si>
  <si>
    <t>hypothetical protein LOK49_LG06G02028 [Camellia lanceoleosa]</t>
  </si>
  <si>
    <t>KAI8011553.1</t>
  </si>
  <si>
    <t>Phragmipedium kovachii chromosome 8 mitochondrion, complete sequence</t>
  </si>
  <si>
    <t>PQ344714.1</t>
  </si>
  <si>
    <t>hypothetical protein Drorol1_Dr00028099 [Drosera rotundifolia]</t>
  </si>
  <si>
    <t>GAB2236455.1</t>
  </si>
  <si>
    <t>Phragmipedium sp. chromosome 7 mitochondrion, complete sequence</t>
  </si>
  <si>
    <t>71.91%</t>
  </si>
  <si>
    <t>PQ344729.1</t>
  </si>
  <si>
    <t>hypothetical protein QLP06_mgp029 [Jatropha curcas]</t>
  </si>
  <si>
    <t>61.29%</t>
  </si>
  <si>
    <t>YP_010833584.1</t>
  </si>
  <si>
    <t>Cymbaria mongolica chromosome 3 mitochondrion, complete sequence</t>
  </si>
  <si>
    <t>78.72%</t>
  </si>
  <si>
    <t>OR698886.1</t>
  </si>
  <si>
    <t>unnamed protein product, partial [Vitis vinifera]</t>
  </si>
  <si>
    <t>CBI19992.3</t>
  </si>
  <si>
    <t>Camellia sinensis var. sinensis cultivar DaHongPao mitochondrion, complete genome</t>
  </si>
  <si>
    <t>77.00%</t>
  </si>
  <si>
    <t>PP212895.1</t>
  </si>
  <si>
    <t>hypothetical protein VitviT2T_015854 [Vitis vinifera]</t>
  </si>
  <si>
    <t>WJZ97233.1</t>
  </si>
  <si>
    <t>NW_021481700.1_751</t>
  </si>
  <si>
    <t>ATGGAACGTTCTATCCATCTCAATTATCGACCCTCATCAACTAGTCATGCACCAGTTTTAGAAGCCTTTGATTTATATAGTTTCCCATGGCGAATATCCGCCGCTTGCCACCACCCTCACATACCTGACCGAGTCGACCAACAATTGGGGGAGAACCAACCTCATCTACACTTGGTAATCGAGGACCAATACGTCTCTAGAAAAAGTCTAACGACCATCCAGATATCAACTTATTTACACCATAACCCAATGCATAGTGAATGTATTCAGACCATCATGAGCCTTGTGTTTGCATTATGC</t>
  </si>
  <si>
    <t>95.45%</t>
  </si>
  <si>
    <t>RNA-dependent RNA polymerase, partial [Grapevine mitovirus 1]</t>
  </si>
  <si>
    <t>65.15%</t>
  </si>
  <si>
    <t>XAV45407.1</t>
  </si>
  <si>
    <t>uncharacterized mitochondrial protein AtMg01410-like [Arachis duranensis]</t>
  </si>
  <si>
    <t>64.79%</t>
  </si>
  <si>
    <t>XP_052107635.1</t>
  </si>
  <si>
    <t>hypothetical protein S83_022432 [Arachis hypogaea]</t>
  </si>
  <si>
    <t>XLR37772.1</t>
  </si>
  <si>
    <t>95.10%</t>
  </si>
  <si>
    <t>hypothetical protein QYF36_018578 [Acer negundo]</t>
  </si>
  <si>
    <t>56.32%</t>
  </si>
  <si>
    <t>KAK4839043.1</t>
  </si>
  <si>
    <t>58.54%</t>
  </si>
  <si>
    <t>hypothetical protein AHAS_Ahas18G0078600 [Arachis hypogaea]</t>
  </si>
  <si>
    <t>KAL4292943.1</t>
  </si>
  <si>
    <t>hypothetical protein Ddye_029010 [Dipteronia dyeriana]</t>
  </si>
  <si>
    <t>55.17%</t>
  </si>
  <si>
    <t>KAK2634218.1</t>
  </si>
  <si>
    <t>hypothetical protein SLA2020_264770 [Shorea laevis]</t>
  </si>
  <si>
    <t>GLT53188.1</t>
  </si>
  <si>
    <t>hypothetical protein SLEP1_g58915 [Rubroshorea leprosula]</t>
  </si>
  <si>
    <t>59.21%</t>
  </si>
  <si>
    <t>GKV52326.1</t>
  </si>
  <si>
    <t>94.76%</t>
  </si>
  <si>
    <t>hypothetical protein AAG906_019261 [Vitis piasezkii]</t>
  </si>
  <si>
    <t>55.68%</t>
  </si>
  <si>
    <t>KAL6310590.1</t>
  </si>
  <si>
    <t>94.12%</t>
  </si>
  <si>
    <t>MAG: putative RNA-dependent RNA polymerase, partial [Mitoviridae sp.]</t>
  </si>
  <si>
    <t>50.57%</t>
  </si>
  <si>
    <t>UOL49039.1</t>
  </si>
  <si>
    <t>UJQ92583.1</t>
  </si>
  <si>
    <t>93.36%</t>
  </si>
  <si>
    <t>hypothetical protein SLA2020_381670 [Shorea laevis]</t>
  </si>
  <si>
    <t>60.98%</t>
  </si>
  <si>
    <t>GLT65754.1</t>
  </si>
  <si>
    <t>92.10%</t>
  </si>
  <si>
    <t>hypothetical protein SO802_035403 [Lithocarpus litseifolius]</t>
  </si>
  <si>
    <t>59.76%</t>
  </si>
  <si>
    <t>KAK9982670.1</t>
  </si>
  <si>
    <t>92.31%</t>
  </si>
  <si>
    <t>hypothetical protein ZIOFF_074439 [Zingiber officinale]</t>
  </si>
  <si>
    <t>56.10%</t>
  </si>
  <si>
    <t>KAG6467701.1</t>
  </si>
  <si>
    <t>89.69%</t>
  </si>
  <si>
    <t>hypothetical protein AHAS_Ahas18G0077100 [Arachis hypogaea]</t>
  </si>
  <si>
    <t>63.38%</t>
  </si>
  <si>
    <t>KAL4292928.1</t>
  </si>
  <si>
    <t>81.79%</t>
  </si>
  <si>
    <t>hypothetical protein [Populus alba]</t>
  </si>
  <si>
    <t>YP_009560699.1</t>
  </si>
  <si>
    <t>hypothetical protein S83_063134, partial [Arachis hypogaea]</t>
  </si>
  <si>
    <t>61.97%</t>
  </si>
  <si>
    <t>XLR35234.1</t>
  </si>
  <si>
    <t>81.44%</t>
  </si>
  <si>
    <t>MAG: RNA-dependent RNA polymerase, partial [Mitoviridae sp.]</t>
  </si>
  <si>
    <t>53.41%</t>
  </si>
  <si>
    <t>UJQ92467.1</t>
  </si>
  <si>
    <t>82.52%</t>
  </si>
  <si>
    <t>54.02%</t>
  </si>
  <si>
    <t>81.29%</t>
  </si>
  <si>
    <t>hypothetical protein DKX38_030091 [Salix brachista]</t>
  </si>
  <si>
    <t>KAB5511296.1</t>
  </si>
  <si>
    <t>85.00%</t>
  </si>
  <si>
    <t>hypothetical protein POTOM_060184 [Populus tomentosa]</t>
  </si>
  <si>
    <t>KAG6736893.1</t>
  </si>
  <si>
    <t>hypothetical protein OIU79_020353 [Salix purpurea]</t>
  </si>
  <si>
    <t>KAJ6676046.1</t>
  </si>
  <si>
    <t>93.02%</t>
  </si>
  <si>
    <t>hypothetical protein K1719_043675 [Acacia pycnantha]</t>
  </si>
  <si>
    <t>55.00%</t>
  </si>
  <si>
    <t>KAI9074381.1</t>
  </si>
  <si>
    <t>88.12%</t>
  </si>
  <si>
    <t>51.72%</t>
  </si>
  <si>
    <t>UOL49055.1</t>
  </si>
  <si>
    <t>Euonymus europaeus genome assembly, organelle: mitochondrion</t>
  </si>
  <si>
    <t>73.58%</t>
  </si>
  <si>
    <t>OY756975.1</t>
  </si>
  <si>
    <t>hypothetical protein HN51_059283, partial [Arachis hypogaea]</t>
  </si>
  <si>
    <t>63.64%</t>
  </si>
  <si>
    <t>XLT13593.1</t>
  </si>
  <si>
    <t>Euonymus alatus mitochondrion, complete genome</t>
  </si>
  <si>
    <t>73.06%</t>
  </si>
  <si>
    <t>NC_053921.1</t>
  </si>
  <si>
    <t>hypothetical protein SLEP1_g58860 [Rubroshorea leprosula]</t>
  </si>
  <si>
    <t>59.42%</t>
  </si>
  <si>
    <t>GKV52272.1</t>
  </si>
  <si>
    <t>Tiarella polyphylla chromosome 1, complete genome</t>
  </si>
  <si>
    <t>81.73%</t>
  </si>
  <si>
    <t>OR866907.1</t>
  </si>
  <si>
    <t>hypothetical protein Syun_031853 [Stephania yunnanensis]</t>
  </si>
  <si>
    <t>55.84%</t>
  </si>
  <si>
    <t>KAK9082549.1</t>
  </si>
  <si>
    <t>Heuchera parviflora var. saurensis voucher Folk 97 (OS), complete genome</t>
  </si>
  <si>
    <t>KR559021.1</t>
  </si>
  <si>
    <t>hypothetical protein QN277_009379 [Acacia crassicarpa]</t>
  </si>
  <si>
    <t>48.78%</t>
  </si>
  <si>
    <t>KAK4253936.1</t>
  </si>
  <si>
    <t>NW_021319121.1_6367</t>
  </si>
  <si>
    <t>ATGTATATGTGGGAAGAAATACAAGGGGCATCCATCATCGTGGAGCTTGATTGGAAGAAGTTCGATTGCGAAAGACCTGCAGAAGACATCCTCTTCTTCATTGACGTAGTCATCTCATGTTTCTCCCTACAAACGTCGAGAGAGGAGAGATTATTGTCTGCTTATAGAATCTGCATGATCATTGTCTGCTTA</t>
  </si>
  <si>
    <t>Cistus incanus RNA virus 1 fusion protein and putative replication factory matrix-like protein genes, complete cds</t>
  </si>
  <si>
    <t>72.90%</t>
  </si>
  <si>
    <t>MG833407.1</t>
  </si>
  <si>
    <t>hypothetical protein KFK09_027166 [Dendrobium nobile]</t>
  </si>
  <si>
    <t>KAI0492890.1</t>
  </si>
  <si>
    <t>TPA_asm: Paris polyphylla amalgavirus 1, complete genome</t>
  </si>
  <si>
    <t>76.60%</t>
  </si>
  <si>
    <t>BK062308.1</t>
  </si>
  <si>
    <t>TPA_asm: fusion protein [Phalaenopsis equestris amalgavirus 2]</t>
  </si>
  <si>
    <t>69.49%</t>
  </si>
  <si>
    <t>DAZ91047.1</t>
  </si>
  <si>
    <t>TPA_asm: Phalaenopsis equestris amalgavirus 2, complete genome</t>
  </si>
  <si>
    <t>72.85%</t>
  </si>
  <si>
    <t>BK062307.1</t>
  </si>
  <si>
    <t>TPA_asm: fusion protein [Swertia japonica amalgavirus 1]</t>
  </si>
  <si>
    <t>70.18%</t>
  </si>
  <si>
    <t>DAZ91055.1</t>
  </si>
  <si>
    <t>TPA_asm: Swertia japonica amalgavirus 1, complete genome</t>
  </si>
  <si>
    <t>76.80%</t>
  </si>
  <si>
    <t>BK062311.1</t>
  </si>
  <si>
    <t>ORF1+2p [Camellia oleifera amalgavirus 1]</t>
  </si>
  <si>
    <t>68.97%</t>
  </si>
  <si>
    <t>YP_009551564.1</t>
  </si>
  <si>
    <t>Camellia oleifera amalgavirus 1 strain CoAV1-Xianglin4 genomic sequence</t>
  </si>
  <si>
    <t>72.30%</t>
  </si>
  <si>
    <t>NC_040433.1</t>
  </si>
  <si>
    <t>TPA_asm: fusion protein [Melampyrum roseum amalgavirus 1]</t>
  </si>
  <si>
    <t>66.10%</t>
  </si>
  <si>
    <t>DAZ91033.1</t>
  </si>
  <si>
    <t>TPA_asm: Bletilla striata amalgavirus 1, complete genome</t>
  </si>
  <si>
    <t>80.95%</t>
  </si>
  <si>
    <t>BK062281.1</t>
  </si>
  <si>
    <t>fusion protein [Rubber dandelion latent virus 2]</t>
  </si>
  <si>
    <t>AWH55632.1</t>
  </si>
  <si>
    <t>Bletilla amalgavirus 1, complete genome</t>
  </si>
  <si>
    <t>MZ042634.1</t>
  </si>
  <si>
    <t>MAG: fusion protein [Sponge gourd amalgavirus 1]</t>
  </si>
  <si>
    <t>WEU68176.1</t>
  </si>
  <si>
    <t>MAG: Cucumis melo amalgavirus 1 isolate Al-Mosul 2024 genomic sequence</t>
  </si>
  <si>
    <t>78.12%</t>
  </si>
  <si>
    <t>PP792978.1</t>
  </si>
  <si>
    <t>TPA_asm: fusion protein [Phelipanche aegyptiaca amalgavirus 1]</t>
  </si>
  <si>
    <t>71.93%</t>
  </si>
  <si>
    <t>DAZ91043.1</t>
  </si>
  <si>
    <t>Cucumis melo amalgavirus 1 isolate Wilcox-01 county, complete sequence</t>
  </si>
  <si>
    <t>OM751927.1</t>
  </si>
  <si>
    <t>hypothetical protein CDG42_Peq010405 [Phalaenopsis equestris]</t>
  </si>
  <si>
    <t>64.41%</t>
  </si>
  <si>
    <t>KAM0776729.1</t>
  </si>
  <si>
    <t>Cucumis melo amalgavirus 1 isolate CmAV-HLJ, complete genome</t>
  </si>
  <si>
    <t>MH479774.1</t>
  </si>
  <si>
    <t>fusion protein, partial [Blueberry latent virus]</t>
  </si>
  <si>
    <t>61.40%</t>
  </si>
  <si>
    <t>QUE30295.1</t>
  </si>
  <si>
    <t>TPA_asm: Alloteropsis angusta amalgavirus 1, complete genome</t>
  </si>
  <si>
    <t>72.66%</t>
  </si>
  <si>
    <t>BK062275.1</t>
  </si>
  <si>
    <t>ORF1+2p [Festuca pratensis amalgavirus 1]</t>
  </si>
  <si>
    <t>YP_009552799.1</t>
  </si>
  <si>
    <t>Blueberry latent virus isolate B15-BiH fusion protein gene, partial cds</t>
  </si>
  <si>
    <t>78.57%</t>
  </si>
  <si>
    <t>MK511326.1</t>
  </si>
  <si>
    <t>TPA_asm: fusion protein [Epipogium roseum amalgavirus 1]</t>
  </si>
  <si>
    <t>DAZ91005.1</t>
  </si>
  <si>
    <t>Blueberry latent virus BlLV_USA_CNU1 genes for fusion protein, ORF1, complete cds</t>
  </si>
  <si>
    <t>LC781634.1</t>
  </si>
  <si>
    <t>putative RNA-dependent RNA polymerase [Cistus incanus RNA virus 1]</t>
  </si>
  <si>
    <t>67.86%</t>
  </si>
  <si>
    <t>WZH58098.1</t>
  </si>
  <si>
    <t>Blueberry latent virus BlLV_CAN_CNU1 genes for fusion protein, ORF1, complete cds</t>
  </si>
  <si>
    <t>LC781627.1</t>
  </si>
  <si>
    <t>TPA_asm: fusion protein [Alloteropsis angusta amalgavirus 1]</t>
  </si>
  <si>
    <t>DAZ90983.1</t>
  </si>
  <si>
    <t>Blueberry latent virus isolate B9-BiH fusion protein gene, partial cds</t>
  </si>
  <si>
    <t>MK511324.1</t>
  </si>
  <si>
    <t>TPA_exp: ORF1+2p, partial [Pinus patula amalgavirus 1]</t>
  </si>
  <si>
    <t>DAB41737.1</t>
  </si>
  <si>
    <t>Blueberry latent virus GB-SJ1 genes for fusion protein, ORF1 protein, complete cds</t>
  </si>
  <si>
    <t>LC440652.1</t>
  </si>
  <si>
    <t>RNA dependent RNA polymerase RdRp [Pterostylis amalgavirus 2]</t>
  </si>
  <si>
    <t>ULN99171.1</t>
  </si>
  <si>
    <t>Blueberry latent virus isolate B18-BiH fusion protein gene, partial cds</t>
  </si>
  <si>
    <t>MK511327.1</t>
  </si>
  <si>
    <t>RNA-dependent RNA polymerase, partial [Aegilops associated amalgavirus 2]</t>
  </si>
  <si>
    <t>63.79%</t>
  </si>
  <si>
    <t>XOG07819.1</t>
  </si>
  <si>
    <t>Blueberry latent virus JN-HN1 RNA, complete genome</t>
  </si>
  <si>
    <t>LC437352.1</t>
  </si>
  <si>
    <t>TPA_asm: fusion protein [Guizotia abyssinica amalgavirus 2]</t>
  </si>
  <si>
    <t>DAZ91011.1</t>
  </si>
  <si>
    <t>Blueberry latent virus isolate AR, complete genome</t>
  </si>
  <si>
    <t>HM029248.1</t>
  </si>
  <si>
    <t>TPA_asm: fusion protein [Hevea brasiliensis amalgavirus 1]</t>
  </si>
  <si>
    <t>59.65%</t>
  </si>
  <si>
    <t>DAZ91019.1</t>
  </si>
  <si>
    <t>Blueberry latent virus isolate B6-BiH fusion protein gene, partial cds</t>
  </si>
  <si>
    <t>MK511323.1</t>
  </si>
  <si>
    <t>putative RdRp [Festuca pratensis amalgavirus 1]</t>
  </si>
  <si>
    <t>56.90%</t>
  </si>
  <si>
    <t>WCJ13316.1</t>
  </si>
  <si>
    <t>Blueberry latent virus isolate B10-BiH fusion protein gene, partial cds</t>
  </si>
  <si>
    <t>MK511325.1</t>
  </si>
  <si>
    <t>RNA-dependent RNA polymerase [Iranian amalgavirus]</t>
  </si>
  <si>
    <t>61.02%</t>
  </si>
  <si>
    <t>WKV32514.1</t>
  </si>
  <si>
    <t>Blueberry latent virus isolate Bluecrop-1, complete genome</t>
  </si>
  <si>
    <t>EF442779.2</t>
  </si>
  <si>
    <t>ORF1 [Camellia totivirus A]</t>
  </si>
  <si>
    <t>QED42799.1</t>
  </si>
  <si>
    <t>Blueberry latent virus isolate B4-BiH fusion protein gene, partial cds</t>
  </si>
  <si>
    <t>MK511322.1</t>
  </si>
  <si>
    <t>ORF1+2P [Lily amalgavirus 2]</t>
  </si>
  <si>
    <t>62.71%</t>
  </si>
  <si>
    <t>WEQ50384.1</t>
  </si>
  <si>
    <t>Blueberry latent virus isolate Island Grove, complete genome</t>
  </si>
  <si>
    <t>MN416031.1</t>
  </si>
  <si>
    <t>fusion protein [Blueberry latent virus]</t>
  </si>
  <si>
    <t>ADO14118.1</t>
  </si>
  <si>
    <t>Blueberry latent virus isolate RS-BLLV-1 fusion protein (F) gene, partial cds</t>
  </si>
  <si>
    <t>MW177576.1</t>
  </si>
  <si>
    <t>polyprotein [Gymnadenia amalgavirus 1]</t>
  </si>
  <si>
    <t>63.16%</t>
  </si>
  <si>
    <t>UWU44406.1</t>
  </si>
  <si>
    <t>Blueberry latent virus isolate MI-2, complete genome</t>
  </si>
  <si>
    <t>HM029247.1</t>
  </si>
  <si>
    <t>TPA_inf: ORF1+2p, partial [Salicornia europaea amalgavirus 1]</t>
  </si>
  <si>
    <t>DAB41669.1</t>
  </si>
  <si>
    <t>Blueberry latent virus BlLV_CHL_CNU1 genes for fusion protein, ORF1, complete cds</t>
  </si>
  <si>
    <t>LC781629.1</t>
  </si>
  <si>
    <t>RNA-dependent RNA polymerase [Anthoxanthum odoratum amalgavirus 1]</t>
  </si>
  <si>
    <t>YP_009551562.1</t>
  </si>
  <si>
    <t>Blueberry latent virus genomic RNA, complete genome, Japanese isolate</t>
  </si>
  <si>
    <t>AB608991.1</t>
  </si>
  <si>
    <t>TPA_asm: fusion protein [Alloteropsis semialata amalgavirus 1]</t>
  </si>
  <si>
    <t>DAZ90987.1</t>
  </si>
  <si>
    <t>Blueberry latent virus isolate RS-BLLV-60 fusion protein (F) gene, partial cds</t>
  </si>
  <si>
    <t>MW177582.1</t>
  </si>
  <si>
    <t>TPA_asm: fusion protein [Paris polyphylla amalgavirus 1]</t>
  </si>
  <si>
    <t>64.91%</t>
  </si>
  <si>
    <t>DAZ91049.1</t>
  </si>
  <si>
    <t>Blueberry latent virus isolate BBLV OH19, partial genome</t>
  </si>
  <si>
    <t>MT559880.1</t>
  </si>
  <si>
    <t>ORF1+2p [Festuca pratensis amalgavirus 2]</t>
  </si>
  <si>
    <t>YP_009553344.1</t>
  </si>
  <si>
    <t>NW_021502263.1_1</t>
  </si>
  <si>
    <t>ATGAAGACGCGGCCAGAAGCCGGGAGATTTGGGGTGAAGCTAGAGGGTAGTGGCAAGGTGCGAGTGTTTGCAATCGGTAATCCAATCTGGCAGGCCTTGTTAAGACCTTTGCATGATTGGGGAGGTCCT</t>
  </si>
  <si>
    <t>97.50%</t>
  </si>
  <si>
    <t>78.05%</t>
  </si>
  <si>
    <t>82.50%</t>
  </si>
  <si>
    <t>MQL85751.1</t>
  </si>
  <si>
    <t>99.22%</t>
  </si>
  <si>
    <t>80.00%</t>
  </si>
  <si>
    <t>82.05%</t>
  </si>
  <si>
    <t>98.45%</t>
  </si>
  <si>
    <t>84.62%</t>
  </si>
  <si>
    <t>97.67%</t>
  </si>
  <si>
    <t>79.49%</t>
  </si>
  <si>
    <t>95.52%</t>
  </si>
  <si>
    <t>94.78%</t>
  </si>
  <si>
    <t>77.50%</t>
  </si>
  <si>
    <t>83.33%</t>
  </si>
  <si>
    <t>72.50%</t>
  </si>
  <si>
    <t>75.00%</t>
  </si>
  <si>
    <t>81.58%</t>
  </si>
  <si>
    <t>97.52%</t>
  </si>
  <si>
    <t>RNA-dependent RNA polymerase, partial [Striga asiatica]</t>
  </si>
  <si>
    <t>76.92%</t>
  </si>
  <si>
    <t>GER46177.1</t>
  </si>
  <si>
    <t>89.55%</t>
  </si>
  <si>
    <t>NADH-ubiquinone oxidoreductase chain 4 [Platanthera zijinensis]</t>
  </si>
  <si>
    <t>82.35%</t>
  </si>
  <si>
    <t>KAK8937090.1</t>
  </si>
  <si>
    <t>Chloranthus spicatus mitochondrion, complete genome</t>
  </si>
  <si>
    <t>NC_084267.1</t>
  </si>
  <si>
    <t>80.56%</t>
  </si>
  <si>
    <t>Chloranthus sessilifolius mitochondrion, complete genome</t>
  </si>
  <si>
    <t>PV439838.1</t>
  </si>
  <si>
    <t>Hit number</t>
  </si>
  <si>
    <r>
      <rPr>
        <b/>
        <sz val="14"/>
        <color rgb="FF000000"/>
        <rFont val="Aptos Narrow"/>
        <family val="2"/>
        <scheme val="minor"/>
      </rPr>
      <t xml:space="preserve">Supplementary file 6. </t>
    </r>
    <r>
      <rPr>
        <sz val="14"/>
        <color theme="1"/>
        <rFont val="Aptos Narrow"/>
        <family val="2"/>
        <scheme val="minor"/>
      </rPr>
      <t xml:space="preserve">Sequence similarity results for Endogenous Viral Elements;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</si>
</sst>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FF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0" fillId="0" borderId="0" xfId="0" applyBorder="1" applyAlignment="1"/>
    <xf numFmtId="0" fontId="0" fillId="0" borderId="2" xfId="0" applyBorder="1" applyAlignment="1"/>
    <xf numFmtId="0" fontId="1" fillId="0" borderId="2" xfId="0" applyFont="1" applyBorder="1" applyAlignment="1"/>
    <xf numFmtId="9" fontId="1" fillId="0" borderId="2" xfId="0" applyNumberFormat="1" applyFont="1" applyBorder="1" applyAlignment="1"/>
    <xf numFmtId="11" fontId="1" fillId="0" borderId="2" xfId="0" applyNumberFormat="1" applyFont="1" applyBorder="1" applyAlignment="1"/>
    <xf numFmtId="0" fontId="1" fillId="0" borderId="3" xfId="0" applyFont="1" applyBorder="1" applyAlignment="1"/>
    <xf numFmtId="0" fontId="3" fillId="0" borderId="0" xfId="0" applyFont="1" applyBorder="1" applyAlignment="1"/>
    <xf numFmtId="9" fontId="1" fillId="0" borderId="0" xfId="0" applyNumberFormat="1" applyFont="1" applyBorder="1" applyAlignment="1"/>
    <xf numFmtId="11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3" fillId="0" borderId="2" xfId="0" applyFont="1" applyBorder="1" applyAlignment="1"/>
    <xf numFmtId="9" fontId="0" fillId="0" borderId="0" xfId="0" applyNumberFormat="1" applyBorder="1" applyAlignment="1"/>
    <xf numFmtId="11" fontId="0" fillId="0" borderId="0" xfId="0" applyNumberFormat="1" applyBorder="1" applyAlignment="1"/>
    <xf numFmtId="0" fontId="0" fillId="0" borderId="5" xfId="0" applyBorder="1" applyAlignment="1"/>
    <xf numFmtId="0" fontId="4" fillId="0" borderId="0" xfId="0" applyFont="1" applyBorder="1" applyAlignment="1"/>
    <xf numFmtId="0" fontId="0" fillId="0" borderId="7" xfId="0" applyBorder="1" applyAlignment="1"/>
    <xf numFmtId="9" fontId="0" fillId="0" borderId="7" xfId="0" applyNumberFormat="1" applyBorder="1" applyAlignment="1"/>
    <xf numFmtId="11" fontId="0" fillId="0" borderId="7" xfId="0" applyNumberFormat="1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0"/>
  <sheetViews>
    <sheetView tabSelected="1" zoomScale="70" zoomScaleNormal="70" workbookViewId="0"/>
  </sheetViews>
  <sheetFormatPr defaultColWidth="12.5546875" defaultRowHeight="15" customHeight="1" x14ac:dyDescent="0.3"/>
  <cols>
    <col min="1" max="1" width="64.6640625" bestFit="1" customWidth="1"/>
    <col min="2" max="4" width="18.109375" customWidth="1"/>
    <col min="5" max="5" width="94.77734375" customWidth="1"/>
    <col min="6" max="11" width="18.109375" customWidth="1"/>
    <col min="12" max="12" width="70.77734375" customWidth="1"/>
    <col min="13" max="17" width="18.109375" customWidth="1"/>
    <col min="18" max="19" width="12.44140625" customWidth="1"/>
    <col min="20" max="21" width="8.5546875" customWidth="1"/>
  </cols>
  <sheetData>
    <row r="1" spans="1:17" ht="15" customHeight="1" x14ac:dyDescent="0.35">
      <c r="A1" s="37" t="s">
        <v>892</v>
      </c>
    </row>
    <row r="2" spans="1:17" ht="14.4" x14ac:dyDescent="0.3">
      <c r="A2" s="2"/>
      <c r="B2" s="2"/>
      <c r="C2" s="2"/>
      <c r="D2" s="2"/>
      <c r="E2" s="33" t="s">
        <v>0</v>
      </c>
      <c r="F2" s="34"/>
      <c r="G2" s="34"/>
      <c r="H2" s="34"/>
      <c r="I2" s="34"/>
      <c r="J2" s="34"/>
      <c r="K2" s="3"/>
      <c r="L2" s="35" t="s">
        <v>1</v>
      </c>
      <c r="M2" s="36"/>
      <c r="N2" s="36"/>
      <c r="O2" s="36"/>
      <c r="P2" s="36"/>
      <c r="Q2" s="36"/>
    </row>
    <row r="3" spans="1:17" ht="14.4" x14ac:dyDescent="0.3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2" t="s">
        <v>891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Q3" s="2" t="s">
        <v>10</v>
      </c>
    </row>
    <row r="4" spans="1:17" ht="14.4" customHeight="1" x14ac:dyDescent="0.3">
      <c r="A4" s="28" t="s">
        <v>11</v>
      </c>
      <c r="B4" s="26" t="s">
        <v>12</v>
      </c>
      <c r="C4" s="26">
        <f t="shared" ref="C4:C214" si="0">LEN(B4)</f>
        <v>312</v>
      </c>
      <c r="D4" s="24" t="s">
        <v>13</v>
      </c>
      <c r="E4" s="26" t="s">
        <v>14</v>
      </c>
      <c r="F4" s="26"/>
      <c r="G4" s="26"/>
      <c r="H4" s="26"/>
      <c r="I4" s="26"/>
      <c r="J4" s="26"/>
      <c r="K4" s="4">
        <v>1</v>
      </c>
      <c r="L4" s="5" t="s">
        <v>15</v>
      </c>
      <c r="M4" s="6">
        <v>1</v>
      </c>
      <c r="N4" s="7">
        <v>7.9999999999999996E-20</v>
      </c>
      <c r="O4" s="5" t="s">
        <v>16</v>
      </c>
      <c r="P4" s="7">
        <v>256</v>
      </c>
      <c r="Q4" s="8" t="s">
        <v>17</v>
      </c>
    </row>
    <row r="5" spans="1:17" ht="14.4" customHeight="1" x14ac:dyDescent="0.3">
      <c r="A5" s="29"/>
      <c r="B5" s="27"/>
      <c r="C5" s="27"/>
      <c r="D5" s="25"/>
      <c r="E5" s="27"/>
      <c r="F5" s="27"/>
      <c r="G5" s="27"/>
      <c r="H5" s="27"/>
      <c r="I5" s="27"/>
      <c r="J5" s="27"/>
      <c r="K5" s="3">
        <v>2</v>
      </c>
      <c r="L5" s="9" t="s">
        <v>18</v>
      </c>
      <c r="M5" s="10">
        <v>1</v>
      </c>
      <c r="N5" s="11">
        <v>9.0000000000000003E-20</v>
      </c>
      <c r="O5" s="12" t="s">
        <v>19</v>
      </c>
      <c r="P5" s="11">
        <v>426</v>
      </c>
      <c r="Q5" s="13" t="s">
        <v>20</v>
      </c>
    </row>
    <row r="6" spans="1:17" ht="14.4" customHeight="1" x14ac:dyDescent="0.3">
      <c r="A6" s="29"/>
      <c r="B6" s="27"/>
      <c r="C6" s="27"/>
      <c r="D6" s="25"/>
      <c r="E6" s="27"/>
      <c r="F6" s="27"/>
      <c r="G6" s="27"/>
      <c r="H6" s="27"/>
      <c r="I6" s="27"/>
      <c r="J6" s="27"/>
      <c r="K6" s="3">
        <v>3</v>
      </c>
      <c r="L6" s="12" t="s">
        <v>21</v>
      </c>
      <c r="M6" s="10">
        <v>1</v>
      </c>
      <c r="N6" s="11">
        <v>7.0000000000000003E-19</v>
      </c>
      <c r="O6" s="12" t="s">
        <v>16</v>
      </c>
      <c r="P6" s="11">
        <v>424</v>
      </c>
      <c r="Q6" s="13" t="s">
        <v>22</v>
      </c>
    </row>
    <row r="7" spans="1:17" ht="14.4" customHeight="1" x14ac:dyDescent="0.3">
      <c r="A7" s="29"/>
      <c r="B7" s="27"/>
      <c r="C7" s="27"/>
      <c r="D7" s="25"/>
      <c r="E7" s="27"/>
      <c r="F7" s="27"/>
      <c r="G7" s="27"/>
      <c r="H7" s="27"/>
      <c r="I7" s="27"/>
      <c r="J7" s="27"/>
      <c r="K7" s="3">
        <v>4</v>
      </c>
      <c r="L7" s="12" t="s">
        <v>23</v>
      </c>
      <c r="M7" s="10">
        <v>1</v>
      </c>
      <c r="N7" s="11">
        <v>2E-16</v>
      </c>
      <c r="O7" s="12" t="s">
        <v>24</v>
      </c>
      <c r="P7" s="11">
        <v>435</v>
      </c>
      <c r="Q7" s="13" t="s">
        <v>25</v>
      </c>
    </row>
    <row r="8" spans="1:17" ht="14.4" customHeight="1" x14ac:dyDescent="0.3">
      <c r="A8" s="29"/>
      <c r="B8" s="27"/>
      <c r="C8" s="27"/>
      <c r="D8" s="25"/>
      <c r="E8" s="27"/>
      <c r="F8" s="27"/>
      <c r="G8" s="27"/>
      <c r="H8" s="27"/>
      <c r="I8" s="27"/>
      <c r="J8" s="27"/>
      <c r="K8" s="3">
        <v>5</v>
      </c>
      <c r="L8" s="12" t="s">
        <v>26</v>
      </c>
      <c r="M8" s="10">
        <v>0.99</v>
      </c>
      <c r="N8" s="11">
        <v>7.0000000000000003E-16</v>
      </c>
      <c r="O8" s="12" t="s">
        <v>27</v>
      </c>
      <c r="P8" s="11">
        <v>223</v>
      </c>
      <c r="Q8" s="13" t="s">
        <v>28</v>
      </c>
    </row>
    <row r="9" spans="1:17" ht="14.4" customHeight="1" x14ac:dyDescent="0.3">
      <c r="A9" s="29"/>
      <c r="B9" s="27"/>
      <c r="C9" s="27"/>
      <c r="D9" s="25"/>
      <c r="E9" s="27"/>
      <c r="F9" s="27"/>
      <c r="G9" s="27"/>
      <c r="H9" s="27"/>
      <c r="I9" s="27"/>
      <c r="J9" s="27"/>
      <c r="K9" s="3">
        <v>6</v>
      </c>
      <c r="L9" s="12" t="s">
        <v>29</v>
      </c>
      <c r="M9" s="10">
        <v>1</v>
      </c>
      <c r="N9" s="11">
        <v>2.0000000000000002E-15</v>
      </c>
      <c r="O9" s="12" t="s">
        <v>30</v>
      </c>
      <c r="P9" s="11">
        <v>443</v>
      </c>
      <c r="Q9" s="13" t="s">
        <v>31</v>
      </c>
    </row>
    <row r="10" spans="1:17" ht="14.4" customHeight="1" x14ac:dyDescent="0.3">
      <c r="A10" s="29"/>
      <c r="B10" s="27"/>
      <c r="C10" s="27"/>
      <c r="D10" s="25"/>
      <c r="E10" s="27"/>
      <c r="F10" s="27"/>
      <c r="G10" s="27"/>
      <c r="H10" s="27"/>
      <c r="I10" s="27"/>
      <c r="J10" s="27"/>
      <c r="K10" s="3">
        <v>7</v>
      </c>
      <c r="L10" s="12" t="s">
        <v>32</v>
      </c>
      <c r="M10" s="10">
        <v>1</v>
      </c>
      <c r="N10" s="11">
        <v>4.0000000000000003E-15</v>
      </c>
      <c r="O10" s="12" t="s">
        <v>33</v>
      </c>
      <c r="P10" s="11">
        <v>447</v>
      </c>
      <c r="Q10" s="13" t="s">
        <v>34</v>
      </c>
    </row>
    <row r="11" spans="1:17" ht="14.4" customHeight="1" x14ac:dyDescent="0.3">
      <c r="A11" s="29"/>
      <c r="B11" s="27"/>
      <c r="C11" s="27"/>
      <c r="D11" s="25"/>
      <c r="E11" s="27"/>
      <c r="F11" s="27"/>
      <c r="G11" s="27"/>
      <c r="H11" s="27"/>
      <c r="I11" s="27"/>
      <c r="J11" s="27"/>
      <c r="K11" s="3">
        <v>8</v>
      </c>
      <c r="L11" s="12" t="s">
        <v>35</v>
      </c>
      <c r="M11" s="10">
        <v>0.89</v>
      </c>
      <c r="N11" s="11">
        <v>4.0000000000000001E-13</v>
      </c>
      <c r="O11" s="12" t="s">
        <v>36</v>
      </c>
      <c r="P11" s="11">
        <v>136</v>
      </c>
      <c r="Q11" s="13" t="s">
        <v>37</v>
      </c>
    </row>
    <row r="12" spans="1:17" ht="14.4" x14ac:dyDescent="0.3">
      <c r="A12" s="29"/>
      <c r="B12" s="27"/>
      <c r="C12" s="27"/>
      <c r="D12" s="25"/>
      <c r="E12" s="27"/>
      <c r="F12" s="27"/>
      <c r="G12" s="27"/>
      <c r="H12" s="27"/>
      <c r="I12" s="27"/>
      <c r="J12" s="27"/>
      <c r="K12" s="3">
        <v>9</v>
      </c>
      <c r="L12" s="12" t="s">
        <v>38</v>
      </c>
      <c r="M12" s="10">
        <v>0.98</v>
      </c>
      <c r="N12" s="11">
        <v>9.9999999999999998E-13</v>
      </c>
      <c r="O12" s="12" t="s">
        <v>39</v>
      </c>
      <c r="P12" s="11">
        <v>374</v>
      </c>
      <c r="Q12" s="13" t="s">
        <v>40</v>
      </c>
    </row>
    <row r="13" spans="1:17" ht="14.4" x14ac:dyDescent="0.3">
      <c r="A13" s="29"/>
      <c r="B13" s="27"/>
      <c r="C13" s="27"/>
      <c r="D13" s="25"/>
      <c r="E13" s="27"/>
      <c r="F13" s="27"/>
      <c r="G13" s="27"/>
      <c r="H13" s="27"/>
      <c r="I13" s="27"/>
      <c r="J13" s="27"/>
      <c r="K13" s="3">
        <v>10</v>
      </c>
      <c r="L13" s="12" t="s">
        <v>41</v>
      </c>
      <c r="M13" s="10">
        <v>0.99</v>
      </c>
      <c r="N13" s="11">
        <v>3E-11</v>
      </c>
      <c r="O13" s="12" t="s">
        <v>42</v>
      </c>
      <c r="P13" s="11">
        <v>371</v>
      </c>
      <c r="Q13" s="13" t="s">
        <v>43</v>
      </c>
    </row>
    <row r="14" spans="1:17" ht="14.4" x14ac:dyDescent="0.3">
      <c r="A14" s="29"/>
      <c r="B14" s="27"/>
      <c r="C14" s="27"/>
      <c r="D14" s="25"/>
      <c r="E14" s="27"/>
      <c r="F14" s="27"/>
      <c r="G14" s="27"/>
      <c r="H14" s="27"/>
      <c r="I14" s="27"/>
      <c r="J14" s="27"/>
      <c r="K14" s="3">
        <v>11</v>
      </c>
      <c r="L14" s="12" t="s">
        <v>44</v>
      </c>
      <c r="M14" s="10">
        <v>1</v>
      </c>
      <c r="N14" s="11">
        <v>6E-11</v>
      </c>
      <c r="O14" s="12" t="s">
        <v>45</v>
      </c>
      <c r="P14" s="11">
        <v>429</v>
      </c>
      <c r="Q14" s="13" t="s">
        <v>46</v>
      </c>
    </row>
    <row r="15" spans="1:17" ht="14.4" x14ac:dyDescent="0.3">
      <c r="A15" s="29"/>
      <c r="B15" s="27"/>
      <c r="C15" s="27"/>
      <c r="D15" s="25"/>
      <c r="E15" s="27"/>
      <c r="F15" s="27"/>
      <c r="G15" s="27"/>
      <c r="H15" s="27"/>
      <c r="I15" s="27"/>
      <c r="J15" s="27"/>
      <c r="K15" s="3">
        <v>12</v>
      </c>
      <c r="L15" s="12" t="s">
        <v>47</v>
      </c>
      <c r="M15" s="10">
        <v>1</v>
      </c>
      <c r="N15" s="11">
        <v>1E-10</v>
      </c>
      <c r="O15" s="12" t="s">
        <v>48</v>
      </c>
      <c r="P15" s="11">
        <v>352</v>
      </c>
      <c r="Q15" s="13" t="s">
        <v>49</v>
      </c>
    </row>
    <row r="16" spans="1:17" ht="14.4" x14ac:dyDescent="0.3">
      <c r="A16" s="29"/>
      <c r="B16" s="27"/>
      <c r="C16" s="27"/>
      <c r="D16" s="25"/>
      <c r="E16" s="27"/>
      <c r="F16" s="27"/>
      <c r="G16" s="27"/>
      <c r="H16" s="27"/>
      <c r="I16" s="27"/>
      <c r="J16" s="27"/>
      <c r="K16" s="3">
        <v>13</v>
      </c>
      <c r="L16" s="12" t="s">
        <v>50</v>
      </c>
      <c r="M16" s="10">
        <v>1</v>
      </c>
      <c r="N16" s="11">
        <v>2.0000000000000001E-10</v>
      </c>
      <c r="O16" s="12" t="s">
        <v>51</v>
      </c>
      <c r="P16" s="11">
        <v>438</v>
      </c>
      <c r="Q16" s="13" t="s">
        <v>52</v>
      </c>
    </row>
    <row r="17" spans="1:17" ht="14.4" x14ac:dyDescent="0.3">
      <c r="A17" s="29"/>
      <c r="B17" s="27"/>
      <c r="C17" s="27"/>
      <c r="D17" s="25"/>
      <c r="E17" s="27"/>
      <c r="F17" s="27"/>
      <c r="G17" s="27"/>
      <c r="H17" s="27"/>
      <c r="I17" s="27"/>
      <c r="J17" s="27"/>
      <c r="K17" s="3">
        <v>14</v>
      </c>
      <c r="L17" s="12" t="s">
        <v>53</v>
      </c>
      <c r="M17" s="10">
        <v>1</v>
      </c>
      <c r="N17" s="11">
        <v>2.0000000000000001E-10</v>
      </c>
      <c r="O17" s="12" t="s">
        <v>27</v>
      </c>
      <c r="P17" s="11">
        <v>371</v>
      </c>
      <c r="Q17" s="13" t="s">
        <v>54</v>
      </c>
    </row>
    <row r="18" spans="1:17" ht="14.4" x14ac:dyDescent="0.3">
      <c r="A18" s="29"/>
      <c r="B18" s="27"/>
      <c r="C18" s="27"/>
      <c r="D18" s="25"/>
      <c r="E18" s="27"/>
      <c r="F18" s="27"/>
      <c r="G18" s="27"/>
      <c r="H18" s="27"/>
      <c r="I18" s="27"/>
      <c r="J18" s="27"/>
      <c r="K18" s="3">
        <v>15</v>
      </c>
      <c r="L18" s="12" t="s">
        <v>55</v>
      </c>
      <c r="M18" s="10">
        <v>1</v>
      </c>
      <c r="N18" s="11">
        <v>2.0000000000000001E-10</v>
      </c>
      <c r="O18" s="12" t="s">
        <v>56</v>
      </c>
      <c r="P18" s="11">
        <v>426</v>
      </c>
      <c r="Q18" s="13" t="s">
        <v>57</v>
      </c>
    </row>
    <row r="19" spans="1:17" ht="14.4" x14ac:dyDescent="0.3">
      <c r="A19" s="29"/>
      <c r="B19" s="27"/>
      <c r="C19" s="27"/>
      <c r="D19" s="25"/>
      <c r="E19" s="27"/>
      <c r="F19" s="27"/>
      <c r="G19" s="27"/>
      <c r="H19" s="27"/>
      <c r="I19" s="27"/>
      <c r="J19" s="27"/>
      <c r="K19" s="3">
        <v>16</v>
      </c>
      <c r="L19" s="12" t="s">
        <v>58</v>
      </c>
      <c r="M19" s="10">
        <v>1</v>
      </c>
      <c r="N19" s="11">
        <v>5.0000000000000003E-10</v>
      </c>
      <c r="O19" s="12" t="s">
        <v>59</v>
      </c>
      <c r="P19" s="11">
        <v>412</v>
      </c>
      <c r="Q19" s="13" t="s">
        <v>60</v>
      </c>
    </row>
    <row r="20" spans="1:17" ht="14.4" x14ac:dyDescent="0.3">
      <c r="A20" s="29"/>
      <c r="B20" s="27"/>
      <c r="C20" s="27"/>
      <c r="D20" s="25"/>
      <c r="E20" s="27"/>
      <c r="F20" s="27"/>
      <c r="G20" s="27"/>
      <c r="H20" s="27"/>
      <c r="I20" s="27"/>
      <c r="J20" s="27"/>
      <c r="K20" s="3">
        <v>17</v>
      </c>
      <c r="L20" s="12" t="s">
        <v>61</v>
      </c>
      <c r="M20" s="10">
        <v>1</v>
      </c>
      <c r="N20" s="11">
        <v>3E-9</v>
      </c>
      <c r="O20" s="12" t="s">
        <v>62</v>
      </c>
      <c r="P20" s="11">
        <v>253</v>
      </c>
      <c r="Q20" s="13" t="s">
        <v>63</v>
      </c>
    </row>
    <row r="21" spans="1:17" ht="14.4" x14ac:dyDescent="0.3">
      <c r="A21" s="29"/>
      <c r="B21" s="27"/>
      <c r="C21" s="27"/>
      <c r="D21" s="25"/>
      <c r="E21" s="27"/>
      <c r="F21" s="27"/>
      <c r="G21" s="27"/>
      <c r="H21" s="27"/>
      <c r="I21" s="27"/>
      <c r="J21" s="27"/>
      <c r="K21" s="3">
        <v>18</v>
      </c>
      <c r="L21" s="12" t="s">
        <v>64</v>
      </c>
      <c r="M21" s="10">
        <v>0.99</v>
      </c>
      <c r="N21" s="11">
        <v>3E-9</v>
      </c>
      <c r="O21" s="12" t="s">
        <v>42</v>
      </c>
      <c r="P21" s="11">
        <v>434</v>
      </c>
      <c r="Q21" s="13" t="s">
        <v>65</v>
      </c>
    </row>
    <row r="22" spans="1:17" ht="14.4" x14ac:dyDescent="0.3">
      <c r="A22" s="29"/>
      <c r="B22" s="27"/>
      <c r="C22" s="27"/>
      <c r="D22" s="25"/>
      <c r="E22" s="27"/>
      <c r="F22" s="27"/>
      <c r="G22" s="27"/>
      <c r="H22" s="27"/>
      <c r="I22" s="27"/>
      <c r="J22" s="27"/>
      <c r="K22" s="3">
        <v>19</v>
      </c>
      <c r="L22" s="12" t="s">
        <v>66</v>
      </c>
      <c r="M22" s="10">
        <v>1</v>
      </c>
      <c r="N22" s="11">
        <v>4.0000000000000002E-9</v>
      </c>
      <c r="O22" s="12" t="s">
        <v>67</v>
      </c>
      <c r="P22" s="11">
        <v>425</v>
      </c>
      <c r="Q22" s="13" t="s">
        <v>68</v>
      </c>
    </row>
    <row r="23" spans="1:17" ht="14.4" x14ac:dyDescent="0.3">
      <c r="A23" s="29"/>
      <c r="B23" s="27"/>
      <c r="C23" s="27"/>
      <c r="D23" s="25"/>
      <c r="E23" s="27"/>
      <c r="F23" s="27"/>
      <c r="G23" s="27"/>
      <c r="H23" s="27"/>
      <c r="I23" s="27"/>
      <c r="J23" s="27"/>
      <c r="K23" s="3">
        <v>20</v>
      </c>
      <c r="L23" s="12" t="s">
        <v>69</v>
      </c>
      <c r="M23" s="10">
        <v>1</v>
      </c>
      <c r="N23" s="11">
        <v>4.0000000000000002E-9</v>
      </c>
      <c r="O23" s="12" t="s">
        <v>48</v>
      </c>
      <c r="P23" s="11">
        <v>305</v>
      </c>
      <c r="Q23" s="13" t="s">
        <v>70</v>
      </c>
    </row>
    <row r="24" spans="1:17" ht="14.4" x14ac:dyDescent="0.3">
      <c r="A24" s="29"/>
      <c r="B24" s="27"/>
      <c r="C24" s="27"/>
      <c r="D24" s="25"/>
      <c r="E24" s="27"/>
      <c r="F24" s="27"/>
      <c r="G24" s="27"/>
      <c r="H24" s="27"/>
      <c r="I24" s="27"/>
      <c r="J24" s="27"/>
      <c r="K24" s="3">
        <v>21</v>
      </c>
      <c r="L24" s="12" t="s">
        <v>71</v>
      </c>
      <c r="M24" s="10">
        <v>1</v>
      </c>
      <c r="N24" s="11">
        <v>6E-9</v>
      </c>
      <c r="O24" s="12" t="s">
        <v>48</v>
      </c>
      <c r="P24" s="11">
        <v>307</v>
      </c>
      <c r="Q24" s="13" t="s">
        <v>72</v>
      </c>
    </row>
    <row r="25" spans="1:17" ht="14.4" x14ac:dyDescent="0.3">
      <c r="A25" s="29"/>
      <c r="B25" s="27"/>
      <c r="C25" s="27"/>
      <c r="D25" s="25"/>
      <c r="E25" s="27"/>
      <c r="F25" s="27"/>
      <c r="G25" s="27"/>
      <c r="H25" s="27"/>
      <c r="I25" s="27"/>
      <c r="J25" s="27"/>
      <c r="K25" s="3">
        <v>22</v>
      </c>
      <c r="L25" s="12" t="s">
        <v>73</v>
      </c>
      <c r="M25" s="10">
        <v>1</v>
      </c>
      <c r="N25" s="11">
        <v>6.9999999999999998E-9</v>
      </c>
      <c r="O25" s="12" t="s">
        <v>48</v>
      </c>
      <c r="P25" s="11">
        <v>379</v>
      </c>
      <c r="Q25" s="13" t="s">
        <v>74</v>
      </c>
    </row>
    <row r="26" spans="1:17" ht="14.4" x14ac:dyDescent="0.3">
      <c r="A26" s="29"/>
      <c r="B26" s="27"/>
      <c r="C26" s="27"/>
      <c r="D26" s="25"/>
      <c r="E26" s="27"/>
      <c r="F26" s="27"/>
      <c r="G26" s="27"/>
      <c r="H26" s="27"/>
      <c r="I26" s="27"/>
      <c r="J26" s="27"/>
      <c r="K26" s="3">
        <v>23</v>
      </c>
      <c r="L26" s="12" t="s">
        <v>75</v>
      </c>
      <c r="M26" s="10">
        <v>1</v>
      </c>
      <c r="N26" s="11">
        <v>1E-8</v>
      </c>
      <c r="O26" s="12" t="s">
        <v>76</v>
      </c>
      <c r="P26" s="11">
        <v>386</v>
      </c>
      <c r="Q26" s="13" t="s">
        <v>77</v>
      </c>
    </row>
    <row r="27" spans="1:17" ht="14.4" x14ac:dyDescent="0.3">
      <c r="A27" s="29"/>
      <c r="B27" s="27"/>
      <c r="C27" s="27"/>
      <c r="D27" s="25"/>
      <c r="E27" s="27"/>
      <c r="F27" s="27"/>
      <c r="G27" s="27"/>
      <c r="H27" s="27"/>
      <c r="I27" s="27"/>
      <c r="J27" s="27"/>
      <c r="K27" s="3">
        <v>24</v>
      </c>
      <c r="L27" s="12" t="s">
        <v>78</v>
      </c>
      <c r="M27" s="10">
        <v>0.99</v>
      </c>
      <c r="N27" s="11">
        <v>2E-8</v>
      </c>
      <c r="O27" s="12" t="s">
        <v>79</v>
      </c>
      <c r="P27" s="11">
        <v>201</v>
      </c>
      <c r="Q27" s="13" t="s">
        <v>80</v>
      </c>
    </row>
    <row r="28" spans="1:17" ht="14.4" x14ac:dyDescent="0.3">
      <c r="A28" s="29"/>
      <c r="B28" s="27"/>
      <c r="C28" s="27"/>
      <c r="D28" s="25"/>
      <c r="E28" s="27"/>
      <c r="F28" s="27"/>
      <c r="G28" s="27"/>
      <c r="H28" s="27"/>
      <c r="I28" s="27"/>
      <c r="J28" s="27"/>
      <c r="K28" s="3">
        <v>25</v>
      </c>
      <c r="L28" s="12" t="s">
        <v>81</v>
      </c>
      <c r="M28" s="10">
        <v>1</v>
      </c>
      <c r="N28" s="11">
        <v>7.0000000000000005E-8</v>
      </c>
      <c r="O28" s="12" t="s">
        <v>82</v>
      </c>
      <c r="P28" s="11">
        <v>245</v>
      </c>
      <c r="Q28" s="13" t="s">
        <v>83</v>
      </c>
    </row>
    <row r="29" spans="1:17" ht="14.4" x14ac:dyDescent="0.3">
      <c r="A29" s="29"/>
      <c r="B29" s="27"/>
      <c r="C29" s="27"/>
      <c r="D29" s="25"/>
      <c r="E29" s="27"/>
      <c r="F29" s="27"/>
      <c r="G29" s="27"/>
      <c r="H29" s="27"/>
      <c r="I29" s="27"/>
      <c r="J29" s="27"/>
      <c r="K29" s="3">
        <v>26</v>
      </c>
      <c r="L29" s="12" t="s">
        <v>84</v>
      </c>
      <c r="M29" s="10">
        <v>1</v>
      </c>
      <c r="N29" s="11">
        <v>3.9999999999999998E-7</v>
      </c>
      <c r="O29" s="12" t="s">
        <v>85</v>
      </c>
      <c r="P29" s="11">
        <v>321</v>
      </c>
      <c r="Q29" s="13" t="s">
        <v>86</v>
      </c>
    </row>
    <row r="30" spans="1:17" ht="14.4" x14ac:dyDescent="0.3">
      <c r="A30" s="29"/>
      <c r="B30" s="27"/>
      <c r="C30" s="27"/>
      <c r="D30" s="25"/>
      <c r="E30" s="27"/>
      <c r="F30" s="27"/>
      <c r="G30" s="27"/>
      <c r="H30" s="27"/>
      <c r="I30" s="27"/>
      <c r="J30" s="27"/>
      <c r="K30" s="3">
        <v>27</v>
      </c>
      <c r="L30" s="12" t="s">
        <v>87</v>
      </c>
      <c r="M30" s="10">
        <v>1</v>
      </c>
      <c r="N30" s="11">
        <v>3.9999999999999998E-7</v>
      </c>
      <c r="O30" s="12" t="s">
        <v>88</v>
      </c>
      <c r="P30" s="11">
        <v>385</v>
      </c>
      <c r="Q30" s="13" t="s">
        <v>89</v>
      </c>
    </row>
    <row r="31" spans="1:17" ht="14.4" x14ac:dyDescent="0.3">
      <c r="A31" s="29"/>
      <c r="B31" s="27"/>
      <c r="C31" s="27"/>
      <c r="D31" s="25"/>
      <c r="E31" s="27"/>
      <c r="F31" s="27"/>
      <c r="G31" s="27"/>
      <c r="H31" s="27"/>
      <c r="I31" s="27"/>
      <c r="J31" s="27"/>
      <c r="K31" s="3">
        <v>28</v>
      </c>
      <c r="L31" s="12" t="s">
        <v>90</v>
      </c>
      <c r="M31" s="10">
        <v>1</v>
      </c>
      <c r="N31" s="11">
        <v>4.9999999999999998E-7</v>
      </c>
      <c r="O31" s="12" t="s">
        <v>85</v>
      </c>
      <c r="P31" s="11">
        <v>415</v>
      </c>
      <c r="Q31" s="13" t="s">
        <v>91</v>
      </c>
    </row>
    <row r="32" spans="1:17" ht="14.4" x14ac:dyDescent="0.3">
      <c r="A32" s="29"/>
      <c r="B32" s="27"/>
      <c r="C32" s="27"/>
      <c r="D32" s="25"/>
      <c r="E32" s="27"/>
      <c r="F32" s="27"/>
      <c r="G32" s="27"/>
      <c r="H32" s="27"/>
      <c r="I32" s="27"/>
      <c r="J32" s="27"/>
      <c r="K32" s="3">
        <v>29</v>
      </c>
      <c r="L32" s="12" t="s">
        <v>92</v>
      </c>
      <c r="M32" s="10">
        <v>1</v>
      </c>
      <c r="N32" s="11">
        <v>5.9999999999999997E-7</v>
      </c>
      <c r="O32" s="12" t="s">
        <v>93</v>
      </c>
      <c r="P32" s="11">
        <v>300</v>
      </c>
      <c r="Q32" s="13" t="s">
        <v>94</v>
      </c>
    </row>
    <row r="33" spans="1:17" ht="14.4" x14ac:dyDescent="0.3">
      <c r="A33" s="29"/>
      <c r="B33" s="27"/>
      <c r="C33" s="27"/>
      <c r="D33" s="25"/>
      <c r="E33" s="31"/>
      <c r="F33" s="31"/>
      <c r="G33" s="31"/>
      <c r="H33" s="31"/>
      <c r="I33" s="31"/>
      <c r="J33" s="31"/>
      <c r="K33" s="3">
        <v>30</v>
      </c>
      <c r="L33" s="12" t="s">
        <v>95</v>
      </c>
      <c r="M33" s="10">
        <v>0.99</v>
      </c>
      <c r="N33" s="11">
        <v>3.0000000000000001E-6</v>
      </c>
      <c r="O33" s="12" t="s">
        <v>27</v>
      </c>
      <c r="P33" s="11">
        <v>450</v>
      </c>
      <c r="Q33" s="13" t="s">
        <v>96</v>
      </c>
    </row>
    <row r="34" spans="1:17" ht="15" customHeight="1" x14ac:dyDescent="0.3">
      <c r="A34" s="28" t="s">
        <v>97</v>
      </c>
      <c r="B34" s="26" t="s">
        <v>98</v>
      </c>
      <c r="C34" s="26">
        <f t="shared" si="0"/>
        <v>450</v>
      </c>
      <c r="D34" s="24" t="s">
        <v>99</v>
      </c>
      <c r="E34" s="5" t="s">
        <v>100</v>
      </c>
      <c r="F34" s="6">
        <v>1</v>
      </c>
      <c r="G34" s="5" t="s">
        <v>101</v>
      </c>
      <c r="H34" s="5" t="s">
        <v>102</v>
      </c>
      <c r="I34" s="7">
        <v>25200</v>
      </c>
      <c r="J34" s="5" t="s">
        <v>103</v>
      </c>
      <c r="K34" s="4">
        <v>1</v>
      </c>
      <c r="L34" s="5" t="s">
        <v>104</v>
      </c>
      <c r="M34" s="6">
        <v>0.75</v>
      </c>
      <c r="N34" s="7">
        <v>2.0000000000000001E-68</v>
      </c>
      <c r="O34" s="5" t="s">
        <v>105</v>
      </c>
      <c r="P34" s="7">
        <v>131</v>
      </c>
      <c r="Q34" s="8" t="s">
        <v>106</v>
      </c>
    </row>
    <row r="35" spans="1:17" ht="14.4" x14ac:dyDescent="0.3">
      <c r="A35" s="29"/>
      <c r="B35" s="27"/>
      <c r="C35" s="27"/>
      <c r="D35" s="25"/>
      <c r="E35" s="12" t="s">
        <v>107</v>
      </c>
      <c r="F35" s="10">
        <v>1</v>
      </c>
      <c r="G35" s="12" t="s">
        <v>101</v>
      </c>
      <c r="H35" s="12" t="s">
        <v>102</v>
      </c>
      <c r="I35" s="11">
        <v>65400</v>
      </c>
      <c r="J35" s="12" t="s">
        <v>108</v>
      </c>
      <c r="K35" s="3">
        <v>2</v>
      </c>
      <c r="L35" s="12" t="s">
        <v>109</v>
      </c>
      <c r="M35" s="10">
        <v>0.81</v>
      </c>
      <c r="N35" s="11">
        <v>1.9999999999999999E-60</v>
      </c>
      <c r="O35" s="12" t="s">
        <v>110</v>
      </c>
      <c r="P35" s="11">
        <v>136</v>
      </c>
      <c r="Q35" s="13" t="s">
        <v>111</v>
      </c>
    </row>
    <row r="36" spans="1:17" ht="14.4" x14ac:dyDescent="0.3">
      <c r="A36" s="29"/>
      <c r="B36" s="27"/>
      <c r="C36" s="27"/>
      <c r="D36" s="25"/>
      <c r="E36" s="12" t="s">
        <v>112</v>
      </c>
      <c r="F36" s="10">
        <v>1</v>
      </c>
      <c r="G36" s="12" t="s">
        <v>101</v>
      </c>
      <c r="H36" s="12" t="s">
        <v>113</v>
      </c>
      <c r="I36" s="11">
        <v>26400</v>
      </c>
      <c r="J36" s="12" t="s">
        <v>114</v>
      </c>
      <c r="K36" s="3">
        <v>3</v>
      </c>
      <c r="L36" s="12" t="s">
        <v>115</v>
      </c>
      <c r="M36" s="10">
        <v>0.96</v>
      </c>
      <c r="N36" s="11">
        <v>5.0000000000000001E-47</v>
      </c>
      <c r="O36" s="12" t="s">
        <v>116</v>
      </c>
      <c r="P36" s="11">
        <v>288</v>
      </c>
      <c r="Q36" s="13" t="s">
        <v>117</v>
      </c>
    </row>
    <row r="37" spans="1:17" ht="14.4" x14ac:dyDescent="0.3">
      <c r="A37" s="29"/>
      <c r="B37" s="27"/>
      <c r="C37" s="27"/>
      <c r="D37" s="25"/>
      <c r="E37" s="12" t="s">
        <v>118</v>
      </c>
      <c r="F37" s="10">
        <v>1</v>
      </c>
      <c r="G37" s="12" t="s">
        <v>101</v>
      </c>
      <c r="H37" s="12" t="s">
        <v>113</v>
      </c>
      <c r="I37" s="11">
        <v>26300</v>
      </c>
      <c r="J37" s="12" t="s">
        <v>119</v>
      </c>
      <c r="K37" s="3">
        <v>4</v>
      </c>
      <c r="L37" s="12" t="s">
        <v>120</v>
      </c>
      <c r="M37" s="10">
        <v>0.92</v>
      </c>
      <c r="N37" s="11">
        <v>6.9999999999999996E-47</v>
      </c>
      <c r="O37" s="12" t="s">
        <v>121</v>
      </c>
      <c r="P37" s="11">
        <v>319</v>
      </c>
      <c r="Q37" s="13" t="s">
        <v>122</v>
      </c>
    </row>
    <row r="38" spans="1:17" ht="14.4" x14ac:dyDescent="0.3">
      <c r="A38" s="29"/>
      <c r="B38" s="27"/>
      <c r="C38" s="27"/>
      <c r="D38" s="25"/>
      <c r="E38" s="12" t="s">
        <v>123</v>
      </c>
      <c r="F38" s="10">
        <v>1</v>
      </c>
      <c r="G38" s="12" t="s">
        <v>101</v>
      </c>
      <c r="H38" s="12" t="s">
        <v>124</v>
      </c>
      <c r="I38" s="11">
        <v>17200</v>
      </c>
      <c r="J38" s="12" t="s">
        <v>125</v>
      </c>
      <c r="K38" s="3">
        <v>5</v>
      </c>
      <c r="L38" s="12" t="s">
        <v>126</v>
      </c>
      <c r="M38" s="10">
        <v>0.92</v>
      </c>
      <c r="N38" s="11">
        <v>2E-45</v>
      </c>
      <c r="O38" s="12" t="s">
        <v>121</v>
      </c>
      <c r="P38" s="11">
        <v>481</v>
      </c>
      <c r="Q38" s="13" t="s">
        <v>127</v>
      </c>
    </row>
    <row r="39" spans="1:17" ht="14.4" x14ac:dyDescent="0.3">
      <c r="A39" s="29"/>
      <c r="B39" s="27"/>
      <c r="C39" s="27"/>
      <c r="D39" s="25"/>
      <c r="E39" s="12" t="s">
        <v>128</v>
      </c>
      <c r="F39" s="10">
        <v>1</v>
      </c>
      <c r="G39" s="12" t="s">
        <v>101</v>
      </c>
      <c r="H39" s="12" t="s">
        <v>124</v>
      </c>
      <c r="I39" s="11">
        <v>25300</v>
      </c>
      <c r="J39" s="12" t="s">
        <v>129</v>
      </c>
      <c r="K39" s="3">
        <v>6</v>
      </c>
      <c r="L39" s="12" t="s">
        <v>130</v>
      </c>
      <c r="M39" s="10">
        <v>0.88</v>
      </c>
      <c r="N39" s="11">
        <v>1.9999999999999999E-39</v>
      </c>
      <c r="O39" s="12" t="s">
        <v>131</v>
      </c>
      <c r="P39" s="11">
        <v>103</v>
      </c>
      <c r="Q39" s="13" t="s">
        <v>132</v>
      </c>
    </row>
    <row r="40" spans="1:17" ht="14.4" x14ac:dyDescent="0.3">
      <c r="A40" s="29"/>
      <c r="B40" s="27"/>
      <c r="C40" s="27"/>
      <c r="D40" s="25"/>
      <c r="E40" s="12" t="s">
        <v>133</v>
      </c>
      <c r="F40" s="10">
        <v>1</v>
      </c>
      <c r="G40" s="12" t="s">
        <v>101</v>
      </c>
      <c r="H40" s="12" t="s">
        <v>134</v>
      </c>
      <c r="I40" s="11">
        <v>20200</v>
      </c>
      <c r="J40" s="12" t="s">
        <v>135</v>
      </c>
      <c r="K40" s="3">
        <v>7</v>
      </c>
      <c r="L40" s="12" t="s">
        <v>136</v>
      </c>
      <c r="M40" s="10">
        <v>0.69</v>
      </c>
      <c r="N40" s="11">
        <v>9.9999999999999994E-37</v>
      </c>
      <c r="O40" s="12" t="s">
        <v>137</v>
      </c>
      <c r="P40" s="11">
        <v>502</v>
      </c>
      <c r="Q40" s="13" t="s">
        <v>138</v>
      </c>
    </row>
    <row r="41" spans="1:17" ht="14.4" x14ac:dyDescent="0.3">
      <c r="A41" s="29"/>
      <c r="B41" s="27"/>
      <c r="C41" s="27"/>
      <c r="D41" s="25"/>
      <c r="E41" s="12" t="s">
        <v>139</v>
      </c>
      <c r="F41" s="10">
        <v>1</v>
      </c>
      <c r="G41" s="12" t="s">
        <v>101</v>
      </c>
      <c r="H41" s="12" t="s">
        <v>140</v>
      </c>
      <c r="I41" s="11">
        <v>28000</v>
      </c>
      <c r="J41" s="12" t="s">
        <v>141</v>
      </c>
      <c r="K41" s="3">
        <v>8</v>
      </c>
      <c r="L41" s="12" t="s">
        <v>136</v>
      </c>
      <c r="M41" s="10">
        <v>0.69</v>
      </c>
      <c r="N41" s="11">
        <v>1.9999999999999999E-36</v>
      </c>
      <c r="O41" s="12" t="s">
        <v>137</v>
      </c>
      <c r="P41" s="11">
        <v>730</v>
      </c>
      <c r="Q41" s="13" t="s">
        <v>142</v>
      </c>
    </row>
    <row r="42" spans="1:17" ht="14.4" x14ac:dyDescent="0.3">
      <c r="A42" s="29"/>
      <c r="B42" s="27"/>
      <c r="C42" s="27"/>
      <c r="D42" s="25"/>
      <c r="E42" s="12" t="s">
        <v>143</v>
      </c>
      <c r="F42" s="10">
        <v>1</v>
      </c>
      <c r="G42" s="12" t="s">
        <v>101</v>
      </c>
      <c r="H42" s="12" t="s">
        <v>140</v>
      </c>
      <c r="I42" s="11">
        <v>28500</v>
      </c>
      <c r="J42" s="12" t="s">
        <v>144</v>
      </c>
      <c r="K42" s="3">
        <v>9</v>
      </c>
      <c r="L42" s="12" t="s">
        <v>145</v>
      </c>
      <c r="M42" s="10">
        <v>0.6</v>
      </c>
      <c r="N42" s="11">
        <v>9.0000000000000008E-34</v>
      </c>
      <c r="O42" s="12" t="s">
        <v>146</v>
      </c>
      <c r="P42" s="11">
        <v>230</v>
      </c>
      <c r="Q42" s="13" t="s">
        <v>147</v>
      </c>
    </row>
    <row r="43" spans="1:17" ht="14.4" x14ac:dyDescent="0.3">
      <c r="A43" s="29"/>
      <c r="B43" s="27"/>
      <c r="C43" s="27"/>
      <c r="D43" s="25"/>
      <c r="E43" s="12" t="s">
        <v>148</v>
      </c>
      <c r="F43" s="10">
        <v>1</v>
      </c>
      <c r="G43" s="12" t="s">
        <v>101</v>
      </c>
      <c r="H43" s="12" t="s">
        <v>140</v>
      </c>
      <c r="I43" s="11">
        <v>20500</v>
      </c>
      <c r="J43" s="12" t="s">
        <v>149</v>
      </c>
      <c r="K43" s="3">
        <v>10</v>
      </c>
      <c r="L43" s="12" t="s">
        <v>150</v>
      </c>
      <c r="M43" s="10">
        <v>0.41</v>
      </c>
      <c r="N43" s="11">
        <v>3E-32</v>
      </c>
      <c r="O43" s="12" t="s">
        <v>151</v>
      </c>
      <c r="P43" s="11">
        <v>68</v>
      </c>
      <c r="Q43" s="13" t="s">
        <v>152</v>
      </c>
    </row>
    <row r="44" spans="1:17" ht="14.4" x14ac:dyDescent="0.3">
      <c r="A44" s="29"/>
      <c r="B44" s="27"/>
      <c r="C44" s="27"/>
      <c r="D44" s="25"/>
      <c r="E44" s="12" t="s">
        <v>153</v>
      </c>
      <c r="F44" s="10">
        <v>1</v>
      </c>
      <c r="G44" s="12" t="s">
        <v>101</v>
      </c>
      <c r="H44" s="12" t="s">
        <v>154</v>
      </c>
      <c r="I44" s="11">
        <v>524000</v>
      </c>
      <c r="J44" s="12" t="s">
        <v>155</v>
      </c>
      <c r="K44" s="3">
        <v>11</v>
      </c>
      <c r="L44" s="12" t="s">
        <v>156</v>
      </c>
      <c r="M44" s="10">
        <v>0.85</v>
      </c>
      <c r="N44" s="11">
        <v>1.0000000000000001E-31</v>
      </c>
      <c r="O44" s="12" t="s">
        <v>157</v>
      </c>
      <c r="P44" s="11">
        <v>342</v>
      </c>
      <c r="Q44" s="13" t="s">
        <v>158</v>
      </c>
    </row>
    <row r="45" spans="1:17" ht="14.4" x14ac:dyDescent="0.3">
      <c r="A45" s="29"/>
      <c r="B45" s="27"/>
      <c r="C45" s="27"/>
      <c r="D45" s="25"/>
      <c r="E45" s="12" t="s">
        <v>159</v>
      </c>
      <c r="F45" s="10">
        <v>1</v>
      </c>
      <c r="G45" s="12" t="s">
        <v>101</v>
      </c>
      <c r="H45" s="12" t="s">
        <v>154</v>
      </c>
      <c r="I45" s="11">
        <v>29700</v>
      </c>
      <c r="J45" s="12" t="s">
        <v>160</v>
      </c>
      <c r="K45" s="3">
        <v>12</v>
      </c>
      <c r="L45" s="12" t="s">
        <v>161</v>
      </c>
      <c r="M45" s="10">
        <v>0.59</v>
      </c>
      <c r="N45" s="11">
        <v>3E-28</v>
      </c>
      <c r="O45" s="12" t="s">
        <v>162</v>
      </c>
      <c r="P45" s="11">
        <v>88</v>
      </c>
      <c r="Q45" s="13" t="s">
        <v>163</v>
      </c>
    </row>
    <row r="46" spans="1:17" ht="14.4" x14ac:dyDescent="0.3">
      <c r="A46" s="29"/>
      <c r="B46" s="27"/>
      <c r="C46" s="27"/>
      <c r="D46" s="25"/>
      <c r="E46" s="12" t="s">
        <v>164</v>
      </c>
      <c r="F46" s="10">
        <v>1</v>
      </c>
      <c r="G46" s="12" t="s">
        <v>101</v>
      </c>
      <c r="H46" s="12" t="s">
        <v>154</v>
      </c>
      <c r="I46" s="11">
        <v>30100</v>
      </c>
      <c r="J46" s="12" t="s">
        <v>165</v>
      </c>
      <c r="K46" s="3">
        <v>13</v>
      </c>
      <c r="L46" s="12" t="s">
        <v>136</v>
      </c>
      <c r="M46" s="10">
        <v>0.61</v>
      </c>
      <c r="N46" s="11">
        <v>2.0000000000000001E-26</v>
      </c>
      <c r="O46" s="12" t="s">
        <v>166</v>
      </c>
      <c r="P46" s="11">
        <v>450</v>
      </c>
      <c r="Q46" s="13" t="s">
        <v>167</v>
      </c>
    </row>
    <row r="47" spans="1:17" ht="14.4" x14ac:dyDescent="0.3">
      <c r="A47" s="29"/>
      <c r="B47" s="27"/>
      <c r="C47" s="27"/>
      <c r="D47" s="25"/>
      <c r="E47" s="12" t="s">
        <v>168</v>
      </c>
      <c r="F47" s="10">
        <v>1</v>
      </c>
      <c r="G47" s="12" t="s">
        <v>101</v>
      </c>
      <c r="H47" s="12" t="s">
        <v>154</v>
      </c>
      <c r="I47" s="11">
        <v>16100</v>
      </c>
      <c r="J47" s="12" t="s">
        <v>169</v>
      </c>
      <c r="K47" s="3">
        <v>14</v>
      </c>
      <c r="L47" s="12" t="s">
        <v>136</v>
      </c>
      <c r="M47" s="10">
        <v>0.61</v>
      </c>
      <c r="N47" s="11">
        <v>6.0000000000000002E-26</v>
      </c>
      <c r="O47" s="12" t="s">
        <v>166</v>
      </c>
      <c r="P47" s="11">
        <v>629</v>
      </c>
      <c r="Q47" s="13" t="s">
        <v>170</v>
      </c>
    </row>
    <row r="48" spans="1:17" ht="14.4" x14ac:dyDescent="0.3">
      <c r="A48" s="29"/>
      <c r="B48" s="27"/>
      <c r="C48" s="27"/>
      <c r="D48" s="25"/>
      <c r="E48" s="12" t="s">
        <v>171</v>
      </c>
      <c r="F48" s="10">
        <v>1</v>
      </c>
      <c r="G48" s="12" t="s">
        <v>101</v>
      </c>
      <c r="H48" s="12" t="s">
        <v>154</v>
      </c>
      <c r="I48" s="11">
        <v>89200</v>
      </c>
      <c r="J48" s="12" t="s">
        <v>172</v>
      </c>
      <c r="K48" s="3">
        <v>15</v>
      </c>
      <c r="L48" s="12" t="s">
        <v>173</v>
      </c>
      <c r="M48" s="10">
        <v>0.43</v>
      </c>
      <c r="N48" s="11">
        <v>2.0000000000000001E-25</v>
      </c>
      <c r="O48" s="12" t="s">
        <v>174</v>
      </c>
      <c r="P48" s="11">
        <v>190</v>
      </c>
      <c r="Q48" s="13" t="s">
        <v>175</v>
      </c>
    </row>
    <row r="49" spans="1:17" ht="14.4" x14ac:dyDescent="0.3">
      <c r="A49" s="29"/>
      <c r="B49" s="27"/>
      <c r="C49" s="27"/>
      <c r="D49" s="25"/>
      <c r="E49" s="12" t="s">
        <v>176</v>
      </c>
      <c r="F49" s="10">
        <v>1</v>
      </c>
      <c r="G49" s="12" t="s">
        <v>101</v>
      </c>
      <c r="H49" s="12" t="s">
        <v>177</v>
      </c>
      <c r="I49" s="11">
        <v>16000</v>
      </c>
      <c r="J49" s="12" t="s">
        <v>178</v>
      </c>
      <c r="K49" s="3">
        <v>16</v>
      </c>
      <c r="L49" s="12" t="s">
        <v>179</v>
      </c>
      <c r="M49" s="10">
        <v>0.7</v>
      </c>
      <c r="N49" s="11">
        <v>2.0000000000000001E-25</v>
      </c>
      <c r="O49" s="12" t="s">
        <v>180</v>
      </c>
      <c r="P49" s="11">
        <v>424</v>
      </c>
      <c r="Q49" s="13" t="s">
        <v>181</v>
      </c>
    </row>
    <row r="50" spans="1:17" ht="14.4" x14ac:dyDescent="0.3">
      <c r="A50" s="29"/>
      <c r="B50" s="27"/>
      <c r="C50" s="27"/>
      <c r="D50" s="25"/>
      <c r="E50" s="12" t="s">
        <v>182</v>
      </c>
      <c r="F50" s="10">
        <v>1</v>
      </c>
      <c r="G50" s="12" t="s">
        <v>101</v>
      </c>
      <c r="H50" s="12" t="s">
        <v>183</v>
      </c>
      <c r="I50" s="11">
        <v>73000</v>
      </c>
      <c r="J50" s="12" t="s">
        <v>184</v>
      </c>
      <c r="K50" s="3">
        <v>17</v>
      </c>
      <c r="L50" s="9" t="s">
        <v>185</v>
      </c>
      <c r="M50" s="10">
        <v>0.69</v>
      </c>
      <c r="N50" s="11">
        <v>4.9999999999999996E-25</v>
      </c>
      <c r="O50" s="12" t="s">
        <v>186</v>
      </c>
      <c r="P50" s="11">
        <v>780</v>
      </c>
      <c r="Q50" s="13" t="s">
        <v>187</v>
      </c>
    </row>
    <row r="51" spans="1:17" ht="14.4" x14ac:dyDescent="0.3">
      <c r="A51" s="29"/>
      <c r="B51" s="27"/>
      <c r="C51" s="27"/>
      <c r="D51" s="25"/>
      <c r="E51" s="12" t="s">
        <v>188</v>
      </c>
      <c r="F51" s="10">
        <v>1</v>
      </c>
      <c r="G51" s="12" t="s">
        <v>101</v>
      </c>
      <c r="H51" s="12" t="s">
        <v>189</v>
      </c>
      <c r="I51" s="11">
        <v>9160</v>
      </c>
      <c r="J51" s="12" t="s">
        <v>190</v>
      </c>
      <c r="K51" s="3">
        <v>18</v>
      </c>
      <c r="L51" s="12" t="s">
        <v>191</v>
      </c>
      <c r="M51" s="10">
        <v>0.69</v>
      </c>
      <c r="N51" s="11">
        <v>3.9999999999999997E-24</v>
      </c>
      <c r="O51" s="12" t="s">
        <v>192</v>
      </c>
      <c r="P51" s="11">
        <v>661</v>
      </c>
      <c r="Q51" s="13" t="s">
        <v>193</v>
      </c>
    </row>
    <row r="52" spans="1:17" ht="14.4" x14ac:dyDescent="0.3">
      <c r="A52" s="29"/>
      <c r="B52" s="27"/>
      <c r="C52" s="27"/>
      <c r="D52" s="25"/>
      <c r="E52" s="12" t="s">
        <v>194</v>
      </c>
      <c r="F52" s="10">
        <v>1</v>
      </c>
      <c r="G52" s="12" t="s">
        <v>101</v>
      </c>
      <c r="H52" s="12" t="s">
        <v>195</v>
      </c>
      <c r="I52" s="11">
        <v>19900</v>
      </c>
      <c r="J52" s="12" t="s">
        <v>196</v>
      </c>
      <c r="K52" s="3">
        <v>19</v>
      </c>
      <c r="L52" s="12" t="s">
        <v>197</v>
      </c>
      <c r="M52" s="10">
        <v>0.69</v>
      </c>
      <c r="N52" s="11">
        <v>2.0000000000000001E-22</v>
      </c>
      <c r="O52" s="12" t="s">
        <v>192</v>
      </c>
      <c r="P52" s="11">
        <v>782</v>
      </c>
      <c r="Q52" s="13" t="s">
        <v>198</v>
      </c>
    </row>
    <row r="53" spans="1:17" ht="14.4" x14ac:dyDescent="0.3">
      <c r="A53" s="29"/>
      <c r="B53" s="27"/>
      <c r="C53" s="27"/>
      <c r="D53" s="25"/>
      <c r="E53" s="12" t="s">
        <v>199</v>
      </c>
      <c r="F53" s="10">
        <v>1</v>
      </c>
      <c r="G53" s="12" t="s">
        <v>101</v>
      </c>
      <c r="H53" s="12" t="s">
        <v>200</v>
      </c>
      <c r="I53" s="11">
        <v>62900</v>
      </c>
      <c r="J53" s="12" t="s">
        <v>201</v>
      </c>
      <c r="K53" s="3">
        <v>20</v>
      </c>
      <c r="L53" s="12" t="s">
        <v>202</v>
      </c>
      <c r="M53" s="10">
        <v>0.59</v>
      </c>
      <c r="N53" s="11">
        <v>8.9999999999999994E-21</v>
      </c>
      <c r="O53" s="12" t="s">
        <v>203</v>
      </c>
      <c r="P53" s="11">
        <v>298</v>
      </c>
      <c r="Q53" s="13" t="s">
        <v>204</v>
      </c>
    </row>
    <row r="54" spans="1:17" ht="14.4" x14ac:dyDescent="0.3">
      <c r="A54" s="29"/>
      <c r="B54" s="27"/>
      <c r="C54" s="27"/>
      <c r="D54" s="25"/>
      <c r="E54" s="12" t="s">
        <v>205</v>
      </c>
      <c r="F54" s="10">
        <v>1</v>
      </c>
      <c r="G54" s="11">
        <v>2E-176</v>
      </c>
      <c r="H54" s="12" t="s">
        <v>206</v>
      </c>
      <c r="I54" s="11">
        <v>43100</v>
      </c>
      <c r="J54" s="12" t="s">
        <v>207</v>
      </c>
      <c r="K54" s="3">
        <v>21</v>
      </c>
      <c r="L54" s="12" t="s">
        <v>208</v>
      </c>
      <c r="M54" s="10">
        <v>0.69</v>
      </c>
      <c r="N54" s="11">
        <v>1.9999999999999999E-20</v>
      </c>
      <c r="O54" s="12" t="s">
        <v>209</v>
      </c>
      <c r="P54" s="11">
        <v>760</v>
      </c>
      <c r="Q54" s="13" t="s">
        <v>210</v>
      </c>
    </row>
    <row r="55" spans="1:17" ht="14.4" x14ac:dyDescent="0.3">
      <c r="A55" s="29"/>
      <c r="B55" s="27"/>
      <c r="C55" s="27"/>
      <c r="D55" s="25"/>
      <c r="E55" s="12" t="s">
        <v>211</v>
      </c>
      <c r="F55" s="10">
        <v>1</v>
      </c>
      <c r="G55" s="11">
        <v>2E-175</v>
      </c>
      <c r="H55" s="12" t="s">
        <v>212</v>
      </c>
      <c r="I55" s="11">
        <v>30700</v>
      </c>
      <c r="J55" s="12" t="s">
        <v>213</v>
      </c>
      <c r="K55" s="3">
        <v>22</v>
      </c>
      <c r="L55" s="12" t="s">
        <v>214</v>
      </c>
      <c r="M55" s="10">
        <v>0.61</v>
      </c>
      <c r="N55" s="11">
        <v>9.0000000000000003E-20</v>
      </c>
      <c r="O55" s="12" t="s">
        <v>215</v>
      </c>
      <c r="P55" s="11">
        <v>647</v>
      </c>
      <c r="Q55" s="13" t="s">
        <v>216</v>
      </c>
    </row>
    <row r="56" spans="1:17" ht="14.4" x14ac:dyDescent="0.3">
      <c r="A56" s="29"/>
      <c r="B56" s="27"/>
      <c r="C56" s="27"/>
      <c r="D56" s="25"/>
      <c r="E56" s="12" t="s">
        <v>217</v>
      </c>
      <c r="F56" s="10">
        <v>0.86</v>
      </c>
      <c r="G56" s="11">
        <v>2.0000000000000001E-168</v>
      </c>
      <c r="H56" s="12" t="s">
        <v>218</v>
      </c>
      <c r="I56" s="11">
        <v>49400</v>
      </c>
      <c r="J56" s="12" t="s">
        <v>219</v>
      </c>
      <c r="K56" s="3">
        <v>23</v>
      </c>
      <c r="L56" s="12" t="s">
        <v>220</v>
      </c>
      <c r="M56" s="10">
        <v>0.47</v>
      </c>
      <c r="N56" s="11">
        <v>7.9999999999999998E-19</v>
      </c>
      <c r="O56" s="12" t="s">
        <v>221</v>
      </c>
      <c r="P56" s="11">
        <v>133</v>
      </c>
      <c r="Q56" s="13" t="s">
        <v>222</v>
      </c>
    </row>
    <row r="57" spans="1:17" ht="14.4" x14ac:dyDescent="0.3">
      <c r="A57" s="29"/>
      <c r="B57" s="27"/>
      <c r="C57" s="27"/>
      <c r="D57" s="25"/>
      <c r="E57" s="12" t="s">
        <v>223</v>
      </c>
      <c r="F57" s="10">
        <v>1</v>
      </c>
      <c r="G57" s="11">
        <v>4.9999999999999997E-158</v>
      </c>
      <c r="H57" s="12" t="s">
        <v>224</v>
      </c>
      <c r="I57" s="11">
        <v>28800</v>
      </c>
      <c r="J57" s="12" t="s">
        <v>225</v>
      </c>
      <c r="K57" s="3">
        <v>24</v>
      </c>
      <c r="L57" s="12" t="s">
        <v>226</v>
      </c>
      <c r="M57" s="10">
        <v>0.61</v>
      </c>
      <c r="N57" s="11">
        <v>9.0000000000000003E-19</v>
      </c>
      <c r="O57" s="12" t="s">
        <v>227</v>
      </c>
      <c r="P57" s="11">
        <v>304</v>
      </c>
      <c r="Q57" s="13" t="s">
        <v>228</v>
      </c>
    </row>
    <row r="58" spans="1:17" ht="14.4" x14ac:dyDescent="0.3">
      <c r="A58" s="29"/>
      <c r="B58" s="27"/>
      <c r="C58" s="27"/>
      <c r="D58" s="25"/>
      <c r="E58" s="12" t="s">
        <v>229</v>
      </c>
      <c r="F58" s="10">
        <v>1</v>
      </c>
      <c r="G58" s="11">
        <v>4.9999999999999997E-158</v>
      </c>
      <c r="H58" s="12" t="s">
        <v>224</v>
      </c>
      <c r="I58" s="11">
        <v>29000</v>
      </c>
      <c r="J58" s="12" t="s">
        <v>230</v>
      </c>
      <c r="K58" s="3">
        <v>25</v>
      </c>
      <c r="L58" s="12" t="s">
        <v>231</v>
      </c>
      <c r="M58" s="10">
        <v>0.63</v>
      </c>
      <c r="N58" s="11">
        <v>2.9999999999999998E-18</v>
      </c>
      <c r="O58" s="12" t="s">
        <v>232</v>
      </c>
      <c r="P58" s="11">
        <v>228</v>
      </c>
      <c r="Q58" s="13" t="s">
        <v>233</v>
      </c>
    </row>
    <row r="59" spans="1:17" ht="14.4" x14ac:dyDescent="0.3">
      <c r="A59" s="29"/>
      <c r="B59" s="27"/>
      <c r="C59" s="27"/>
      <c r="D59" s="25"/>
      <c r="E59" s="12" t="s">
        <v>234</v>
      </c>
      <c r="F59" s="10">
        <v>1</v>
      </c>
      <c r="G59" s="11">
        <v>4.9999999999999997E-158</v>
      </c>
      <c r="H59" s="12" t="s">
        <v>224</v>
      </c>
      <c r="I59" s="12">
        <v>28763</v>
      </c>
      <c r="J59" s="12" t="s">
        <v>235</v>
      </c>
      <c r="K59" s="3">
        <v>26</v>
      </c>
      <c r="L59" s="12" t="s">
        <v>231</v>
      </c>
      <c r="M59" s="10">
        <v>0.59</v>
      </c>
      <c r="N59" s="11">
        <v>5.0000000000000004E-18</v>
      </c>
      <c r="O59" s="12" t="s">
        <v>236</v>
      </c>
      <c r="P59" s="11">
        <v>166</v>
      </c>
      <c r="Q59" s="13" t="s">
        <v>237</v>
      </c>
    </row>
    <row r="60" spans="1:17" ht="14.4" x14ac:dyDescent="0.3">
      <c r="A60" s="29"/>
      <c r="B60" s="27"/>
      <c r="C60" s="27"/>
      <c r="D60" s="25"/>
      <c r="E60" s="12" t="s">
        <v>238</v>
      </c>
      <c r="F60" s="10">
        <v>1</v>
      </c>
      <c r="G60" s="11">
        <v>7.9999999999999998E-149</v>
      </c>
      <c r="H60" s="12" t="s">
        <v>239</v>
      </c>
      <c r="I60" s="12">
        <v>28656</v>
      </c>
      <c r="J60" s="12" t="s">
        <v>240</v>
      </c>
      <c r="K60" s="3">
        <v>27</v>
      </c>
      <c r="L60" s="12" t="s">
        <v>241</v>
      </c>
      <c r="M60" s="10">
        <v>0.61</v>
      </c>
      <c r="N60" s="11">
        <v>5.9999999999999997E-18</v>
      </c>
      <c r="O60" s="12" t="s">
        <v>242</v>
      </c>
      <c r="P60" s="11">
        <v>374</v>
      </c>
      <c r="Q60" s="13" t="s">
        <v>243</v>
      </c>
    </row>
    <row r="61" spans="1:17" ht="14.4" x14ac:dyDescent="0.3">
      <c r="A61" s="29"/>
      <c r="B61" s="27"/>
      <c r="C61" s="27"/>
      <c r="D61" s="25"/>
      <c r="E61" s="12" t="s">
        <v>244</v>
      </c>
      <c r="F61" s="10">
        <v>0.64</v>
      </c>
      <c r="G61" s="11">
        <v>3.9999999999999999E-121</v>
      </c>
      <c r="H61" s="12" t="s">
        <v>245</v>
      </c>
      <c r="I61" s="12">
        <v>15450</v>
      </c>
      <c r="J61" s="12" t="s">
        <v>246</v>
      </c>
      <c r="K61" s="3">
        <v>28</v>
      </c>
      <c r="L61" s="12" t="s">
        <v>247</v>
      </c>
      <c r="M61" s="10">
        <v>0.53</v>
      </c>
      <c r="N61" s="11">
        <v>7.0000000000000005E-14</v>
      </c>
      <c r="O61" s="12" t="s">
        <v>248</v>
      </c>
      <c r="P61" s="11">
        <v>134</v>
      </c>
      <c r="Q61" s="13" t="s">
        <v>249</v>
      </c>
    </row>
    <row r="62" spans="1:17" ht="14.4" x14ac:dyDescent="0.3">
      <c r="A62" s="29"/>
      <c r="B62" s="27"/>
      <c r="C62" s="27"/>
      <c r="D62" s="25"/>
      <c r="E62" s="12" t="s">
        <v>250</v>
      </c>
      <c r="F62" s="10">
        <v>0.42</v>
      </c>
      <c r="G62" s="11">
        <v>8E-73</v>
      </c>
      <c r="H62" s="12" t="s">
        <v>251</v>
      </c>
      <c r="I62" s="12">
        <v>3547</v>
      </c>
      <c r="J62" s="12" t="s">
        <v>252</v>
      </c>
      <c r="K62" s="3">
        <v>29</v>
      </c>
      <c r="L62" s="12" t="s">
        <v>253</v>
      </c>
      <c r="M62" s="10">
        <v>0.43</v>
      </c>
      <c r="N62" s="11">
        <v>2.9999999999999998E-13</v>
      </c>
      <c r="O62" s="12" t="s">
        <v>254</v>
      </c>
      <c r="P62" s="11">
        <v>77</v>
      </c>
      <c r="Q62" s="13" t="s">
        <v>255</v>
      </c>
    </row>
    <row r="63" spans="1:17" ht="14.4" x14ac:dyDescent="0.3">
      <c r="A63" s="29"/>
      <c r="B63" s="27"/>
      <c r="C63" s="27"/>
      <c r="D63" s="25"/>
      <c r="E63" s="12" t="s">
        <v>256</v>
      </c>
      <c r="F63" s="10">
        <v>0.88</v>
      </c>
      <c r="G63" s="11">
        <v>5.0000000000000003E-69</v>
      </c>
      <c r="H63" s="12" t="s">
        <v>257</v>
      </c>
      <c r="I63" s="12">
        <v>21875</v>
      </c>
      <c r="J63" s="12" t="s">
        <v>258</v>
      </c>
      <c r="K63" s="3">
        <v>30</v>
      </c>
      <c r="L63" s="12" t="s">
        <v>253</v>
      </c>
      <c r="M63" s="10">
        <v>0.46</v>
      </c>
      <c r="N63" s="11">
        <v>7.0000000000000005E-13</v>
      </c>
      <c r="O63" s="12" t="s">
        <v>259</v>
      </c>
      <c r="P63" s="11">
        <v>84</v>
      </c>
      <c r="Q63" s="13" t="s">
        <v>260</v>
      </c>
    </row>
    <row r="64" spans="1:17" ht="15" customHeight="1" x14ac:dyDescent="0.3">
      <c r="A64" s="28" t="s">
        <v>261</v>
      </c>
      <c r="B64" s="26" t="s">
        <v>262</v>
      </c>
      <c r="C64" s="26">
        <f t="shared" si="0"/>
        <v>264</v>
      </c>
      <c r="D64" s="24" t="s">
        <v>99</v>
      </c>
      <c r="E64" s="5" t="s">
        <v>263</v>
      </c>
      <c r="F64" s="6">
        <v>1</v>
      </c>
      <c r="G64" s="7">
        <v>4.0000000000000003E-130</v>
      </c>
      <c r="H64" s="5" t="s">
        <v>264</v>
      </c>
      <c r="I64" s="7">
        <v>13300</v>
      </c>
      <c r="J64" s="5" t="s">
        <v>265</v>
      </c>
      <c r="K64" s="4">
        <v>1</v>
      </c>
      <c r="L64" s="5" t="s">
        <v>266</v>
      </c>
      <c r="M64" s="6">
        <v>0.64</v>
      </c>
      <c r="N64" s="7">
        <v>5.9999999999999999E-19</v>
      </c>
      <c r="O64" s="5" t="s">
        <v>267</v>
      </c>
      <c r="P64" s="7">
        <v>65</v>
      </c>
      <c r="Q64" s="8" t="s">
        <v>268</v>
      </c>
    </row>
    <row r="65" spans="1:17" ht="14.4" x14ac:dyDescent="0.3">
      <c r="A65" s="29"/>
      <c r="B65" s="27"/>
      <c r="C65" s="27"/>
      <c r="D65" s="25"/>
      <c r="E65" s="12" t="s">
        <v>100</v>
      </c>
      <c r="F65" s="10">
        <v>1</v>
      </c>
      <c r="G65" s="11">
        <v>4.0000000000000003E-130</v>
      </c>
      <c r="H65" s="12" t="s">
        <v>264</v>
      </c>
      <c r="I65" s="11">
        <v>25200</v>
      </c>
      <c r="J65" s="12" t="s">
        <v>103</v>
      </c>
      <c r="K65" s="3">
        <v>2</v>
      </c>
      <c r="L65" s="12" t="s">
        <v>156</v>
      </c>
      <c r="M65" s="10">
        <v>0.57999999999999996</v>
      </c>
      <c r="N65" s="11">
        <v>4.0000000000000003E-15</v>
      </c>
      <c r="O65" s="12" t="s">
        <v>269</v>
      </c>
      <c r="P65" s="11">
        <v>342</v>
      </c>
      <c r="Q65" s="13" t="s">
        <v>158</v>
      </c>
    </row>
    <row r="66" spans="1:17" ht="14.4" x14ac:dyDescent="0.3">
      <c r="A66" s="29"/>
      <c r="B66" s="27"/>
      <c r="C66" s="27"/>
      <c r="D66" s="25"/>
      <c r="E66" s="12" t="s">
        <v>133</v>
      </c>
      <c r="F66" s="10">
        <v>1</v>
      </c>
      <c r="G66" s="11">
        <v>4.0000000000000003E-130</v>
      </c>
      <c r="H66" s="12" t="s">
        <v>264</v>
      </c>
      <c r="I66" s="11">
        <v>20200</v>
      </c>
      <c r="J66" s="12" t="s">
        <v>135</v>
      </c>
      <c r="K66" s="3">
        <v>3</v>
      </c>
      <c r="L66" s="12" t="s">
        <v>270</v>
      </c>
      <c r="M66" s="10">
        <v>0.95</v>
      </c>
      <c r="N66" s="11">
        <v>5E-15</v>
      </c>
      <c r="O66" s="12" t="s">
        <v>271</v>
      </c>
      <c r="P66" s="11">
        <v>174</v>
      </c>
      <c r="Q66" s="13" t="s">
        <v>272</v>
      </c>
    </row>
    <row r="67" spans="1:17" ht="14.4" x14ac:dyDescent="0.3">
      <c r="A67" s="29"/>
      <c r="B67" s="27"/>
      <c r="C67" s="27"/>
      <c r="D67" s="25"/>
      <c r="E67" s="12" t="s">
        <v>107</v>
      </c>
      <c r="F67" s="10">
        <v>1</v>
      </c>
      <c r="G67" s="11">
        <v>4.0000000000000003E-130</v>
      </c>
      <c r="H67" s="12" t="s">
        <v>264</v>
      </c>
      <c r="I67" s="11">
        <v>65400</v>
      </c>
      <c r="J67" s="12" t="s">
        <v>108</v>
      </c>
      <c r="K67" s="3">
        <v>4</v>
      </c>
      <c r="L67" s="12" t="s">
        <v>273</v>
      </c>
      <c r="M67" s="10">
        <v>0.7</v>
      </c>
      <c r="N67" s="11">
        <v>7.0000000000000001E-15</v>
      </c>
      <c r="O67" s="12" t="s">
        <v>274</v>
      </c>
      <c r="P67" s="11">
        <v>161</v>
      </c>
      <c r="Q67" s="13" t="s">
        <v>275</v>
      </c>
    </row>
    <row r="68" spans="1:17" ht="14.4" x14ac:dyDescent="0.3">
      <c r="A68" s="29"/>
      <c r="B68" s="27"/>
      <c r="C68" s="27"/>
      <c r="D68" s="25"/>
      <c r="E68" s="12" t="s">
        <v>276</v>
      </c>
      <c r="F68" s="10">
        <v>1</v>
      </c>
      <c r="G68" s="11">
        <v>4.0000000000000003E-130</v>
      </c>
      <c r="H68" s="12" t="s">
        <v>264</v>
      </c>
      <c r="I68" s="11">
        <v>18100</v>
      </c>
      <c r="J68" s="12" t="s">
        <v>277</v>
      </c>
      <c r="K68" s="3">
        <v>5</v>
      </c>
      <c r="L68" s="12" t="s">
        <v>278</v>
      </c>
      <c r="M68" s="10">
        <v>0.81</v>
      </c>
      <c r="N68" s="11">
        <v>1E-14</v>
      </c>
      <c r="O68" s="12" t="s">
        <v>279</v>
      </c>
      <c r="P68" s="11">
        <v>111</v>
      </c>
      <c r="Q68" s="13" t="s">
        <v>280</v>
      </c>
    </row>
    <row r="69" spans="1:17" ht="14.4" x14ac:dyDescent="0.3">
      <c r="A69" s="29"/>
      <c r="B69" s="27"/>
      <c r="C69" s="27"/>
      <c r="D69" s="25"/>
      <c r="E69" s="12" t="s">
        <v>139</v>
      </c>
      <c r="F69" s="10">
        <v>1</v>
      </c>
      <c r="G69" s="11">
        <v>2.0000000000000001E-128</v>
      </c>
      <c r="H69" s="12" t="s">
        <v>281</v>
      </c>
      <c r="I69" s="11">
        <v>28000</v>
      </c>
      <c r="J69" s="12" t="s">
        <v>141</v>
      </c>
      <c r="K69" s="3">
        <v>6</v>
      </c>
      <c r="L69" s="12" t="s">
        <v>282</v>
      </c>
      <c r="M69" s="10">
        <v>0.81</v>
      </c>
      <c r="N69" s="11">
        <v>2E-14</v>
      </c>
      <c r="O69" s="12" t="s">
        <v>279</v>
      </c>
      <c r="P69" s="11">
        <v>182</v>
      </c>
      <c r="Q69" s="13" t="s">
        <v>283</v>
      </c>
    </row>
    <row r="70" spans="1:17" ht="14.4" x14ac:dyDescent="0.3">
      <c r="A70" s="29"/>
      <c r="B70" s="27"/>
      <c r="C70" s="27"/>
      <c r="D70" s="25"/>
      <c r="E70" s="12" t="s">
        <v>112</v>
      </c>
      <c r="F70" s="10">
        <v>1</v>
      </c>
      <c r="G70" s="11">
        <v>2.0000000000000001E-128</v>
      </c>
      <c r="H70" s="12" t="s">
        <v>281</v>
      </c>
      <c r="I70" s="11">
        <v>26400</v>
      </c>
      <c r="J70" s="12" t="s">
        <v>114</v>
      </c>
      <c r="K70" s="3">
        <v>7</v>
      </c>
      <c r="L70" s="12" t="s">
        <v>284</v>
      </c>
      <c r="M70" s="10">
        <v>0.72</v>
      </c>
      <c r="N70" s="11">
        <v>4E-14</v>
      </c>
      <c r="O70" s="12" t="s">
        <v>285</v>
      </c>
      <c r="P70" s="11">
        <v>180</v>
      </c>
      <c r="Q70" s="13" t="s">
        <v>286</v>
      </c>
    </row>
    <row r="71" spans="1:17" ht="14.4" x14ac:dyDescent="0.3">
      <c r="A71" s="29"/>
      <c r="B71" s="27"/>
      <c r="C71" s="27"/>
      <c r="D71" s="25"/>
      <c r="E71" s="12" t="s">
        <v>143</v>
      </c>
      <c r="F71" s="10">
        <v>1</v>
      </c>
      <c r="G71" s="11">
        <v>2.0000000000000001E-128</v>
      </c>
      <c r="H71" s="12" t="s">
        <v>281</v>
      </c>
      <c r="I71" s="11">
        <v>28500</v>
      </c>
      <c r="J71" s="12" t="s">
        <v>144</v>
      </c>
      <c r="K71" s="3">
        <v>8</v>
      </c>
      <c r="L71" s="12" t="s">
        <v>136</v>
      </c>
      <c r="M71" s="10">
        <v>0.68</v>
      </c>
      <c r="N71" s="11">
        <v>1E-13</v>
      </c>
      <c r="O71" s="12" t="s">
        <v>287</v>
      </c>
      <c r="P71" s="11">
        <v>226</v>
      </c>
      <c r="Q71" s="13" t="s">
        <v>288</v>
      </c>
    </row>
    <row r="72" spans="1:17" ht="14.4" x14ac:dyDescent="0.3">
      <c r="A72" s="29"/>
      <c r="B72" s="27"/>
      <c r="C72" s="27"/>
      <c r="D72" s="25"/>
      <c r="E72" s="12" t="s">
        <v>148</v>
      </c>
      <c r="F72" s="10">
        <v>1</v>
      </c>
      <c r="G72" s="11">
        <v>2.0000000000000001E-128</v>
      </c>
      <c r="H72" s="12" t="s">
        <v>281</v>
      </c>
      <c r="I72" s="11">
        <v>20500</v>
      </c>
      <c r="J72" s="12" t="s">
        <v>149</v>
      </c>
      <c r="K72" s="3">
        <v>9</v>
      </c>
      <c r="L72" s="12" t="s">
        <v>289</v>
      </c>
      <c r="M72" s="10">
        <v>0.81</v>
      </c>
      <c r="N72" s="11">
        <v>1E-13</v>
      </c>
      <c r="O72" s="12" t="s">
        <v>290</v>
      </c>
      <c r="P72" s="11">
        <v>102</v>
      </c>
      <c r="Q72" s="13" t="s">
        <v>291</v>
      </c>
    </row>
    <row r="73" spans="1:17" ht="14.4" x14ac:dyDescent="0.3">
      <c r="A73" s="29"/>
      <c r="B73" s="27"/>
      <c r="C73" s="27"/>
      <c r="D73" s="25"/>
      <c r="E73" s="12" t="s">
        <v>118</v>
      </c>
      <c r="F73" s="10">
        <v>1</v>
      </c>
      <c r="G73" s="11">
        <v>2.0000000000000001E-128</v>
      </c>
      <c r="H73" s="12" t="s">
        <v>281</v>
      </c>
      <c r="I73" s="11">
        <v>26300</v>
      </c>
      <c r="J73" s="12" t="s">
        <v>119</v>
      </c>
      <c r="K73" s="3">
        <v>10</v>
      </c>
      <c r="L73" s="12" t="s">
        <v>292</v>
      </c>
      <c r="M73" s="10">
        <v>0.7</v>
      </c>
      <c r="N73" s="11">
        <v>1E-13</v>
      </c>
      <c r="O73" s="12" t="s">
        <v>293</v>
      </c>
      <c r="P73" s="11">
        <v>207</v>
      </c>
      <c r="Q73" s="13" t="s">
        <v>294</v>
      </c>
    </row>
    <row r="74" spans="1:17" ht="14.4" x14ac:dyDescent="0.3">
      <c r="A74" s="29"/>
      <c r="B74" s="27"/>
      <c r="C74" s="27"/>
      <c r="D74" s="25"/>
      <c r="E74" s="12" t="s">
        <v>123</v>
      </c>
      <c r="F74" s="10">
        <v>1</v>
      </c>
      <c r="G74" s="11">
        <v>8.0000000000000002E-127</v>
      </c>
      <c r="H74" s="12" t="s">
        <v>295</v>
      </c>
      <c r="I74" s="11">
        <v>17200</v>
      </c>
      <c r="J74" s="12" t="s">
        <v>125</v>
      </c>
      <c r="K74" s="3">
        <v>11</v>
      </c>
      <c r="L74" s="12" t="s">
        <v>136</v>
      </c>
      <c r="M74" s="10">
        <v>0.66</v>
      </c>
      <c r="N74" s="11">
        <v>2.0000000000000001E-13</v>
      </c>
      <c r="O74" s="12" t="s">
        <v>296</v>
      </c>
      <c r="P74" s="11">
        <v>730</v>
      </c>
      <c r="Q74" s="13" t="s">
        <v>142</v>
      </c>
    </row>
    <row r="75" spans="1:17" ht="14.4" x14ac:dyDescent="0.3">
      <c r="A75" s="29"/>
      <c r="B75" s="27"/>
      <c r="C75" s="27"/>
      <c r="D75" s="25"/>
      <c r="E75" s="12" t="s">
        <v>128</v>
      </c>
      <c r="F75" s="10">
        <v>1</v>
      </c>
      <c r="G75" s="11">
        <v>8.0000000000000002E-127</v>
      </c>
      <c r="H75" s="12" t="s">
        <v>295</v>
      </c>
      <c r="I75" s="11">
        <v>25300</v>
      </c>
      <c r="J75" s="12" t="s">
        <v>129</v>
      </c>
      <c r="K75" s="3">
        <v>12</v>
      </c>
      <c r="L75" s="12" t="s">
        <v>297</v>
      </c>
      <c r="M75" s="10">
        <v>0.66</v>
      </c>
      <c r="N75" s="11">
        <v>2.0000000000000001E-13</v>
      </c>
      <c r="O75" s="12" t="s">
        <v>298</v>
      </c>
      <c r="P75" s="11">
        <v>323</v>
      </c>
      <c r="Q75" s="13" t="s">
        <v>299</v>
      </c>
    </row>
    <row r="76" spans="1:17" ht="14.4" x14ac:dyDescent="0.3">
      <c r="A76" s="29"/>
      <c r="B76" s="27"/>
      <c r="C76" s="27"/>
      <c r="D76" s="25"/>
      <c r="E76" s="12" t="s">
        <v>153</v>
      </c>
      <c r="F76" s="10">
        <v>1</v>
      </c>
      <c r="G76" s="11">
        <v>5.0000000000000003E-123</v>
      </c>
      <c r="H76" s="12" t="s">
        <v>300</v>
      </c>
      <c r="I76" s="11">
        <v>524000</v>
      </c>
      <c r="J76" s="12" t="s">
        <v>155</v>
      </c>
      <c r="K76" s="3">
        <v>13</v>
      </c>
      <c r="L76" s="12" t="s">
        <v>301</v>
      </c>
      <c r="M76" s="10">
        <v>0.68</v>
      </c>
      <c r="N76" s="11">
        <v>2.0000000000000001E-13</v>
      </c>
      <c r="O76" s="12" t="s">
        <v>302</v>
      </c>
      <c r="P76" s="11">
        <v>236</v>
      </c>
      <c r="Q76" s="13" t="s">
        <v>303</v>
      </c>
    </row>
    <row r="77" spans="1:17" ht="14.4" x14ac:dyDescent="0.3">
      <c r="A77" s="29"/>
      <c r="B77" s="27"/>
      <c r="C77" s="27"/>
      <c r="D77" s="25"/>
      <c r="E77" s="12" t="s">
        <v>304</v>
      </c>
      <c r="F77" s="10">
        <v>1</v>
      </c>
      <c r="G77" s="11">
        <v>6.0000000000000001E-122</v>
      </c>
      <c r="H77" s="12" t="s">
        <v>305</v>
      </c>
      <c r="I77" s="11">
        <v>24300</v>
      </c>
      <c r="J77" s="12" t="s">
        <v>306</v>
      </c>
      <c r="K77" s="3">
        <v>14</v>
      </c>
      <c r="L77" s="12" t="s">
        <v>307</v>
      </c>
      <c r="M77" s="10">
        <v>0.78</v>
      </c>
      <c r="N77" s="11">
        <v>2.9999999999999998E-13</v>
      </c>
      <c r="O77" s="12" t="s">
        <v>308</v>
      </c>
      <c r="P77" s="11">
        <v>326</v>
      </c>
      <c r="Q77" s="13" t="s">
        <v>309</v>
      </c>
    </row>
    <row r="78" spans="1:17" ht="14.4" x14ac:dyDescent="0.3">
      <c r="A78" s="29"/>
      <c r="B78" s="27"/>
      <c r="C78" s="27"/>
      <c r="D78" s="25"/>
      <c r="E78" s="12" t="s">
        <v>310</v>
      </c>
      <c r="F78" s="10">
        <v>1</v>
      </c>
      <c r="G78" s="11">
        <v>6.0000000000000001E-122</v>
      </c>
      <c r="H78" s="12" t="s">
        <v>305</v>
      </c>
      <c r="I78" s="11">
        <v>34400</v>
      </c>
      <c r="J78" s="12" t="s">
        <v>311</v>
      </c>
      <c r="K78" s="3">
        <v>15</v>
      </c>
      <c r="L78" s="12" t="s">
        <v>136</v>
      </c>
      <c r="M78" s="10">
        <v>0.64</v>
      </c>
      <c r="N78" s="11">
        <v>2.9999999999999998E-13</v>
      </c>
      <c r="O78" s="12" t="s">
        <v>312</v>
      </c>
      <c r="P78" s="11">
        <v>388</v>
      </c>
      <c r="Q78" s="13" t="s">
        <v>313</v>
      </c>
    </row>
    <row r="79" spans="1:17" ht="14.4" x14ac:dyDescent="0.3">
      <c r="A79" s="29"/>
      <c r="B79" s="27"/>
      <c r="C79" s="27"/>
      <c r="D79" s="25"/>
      <c r="E79" s="12" t="s">
        <v>171</v>
      </c>
      <c r="F79" s="10">
        <v>1</v>
      </c>
      <c r="G79" s="11">
        <v>6.0000000000000001E-122</v>
      </c>
      <c r="H79" s="12" t="s">
        <v>305</v>
      </c>
      <c r="I79" s="11">
        <v>89200</v>
      </c>
      <c r="J79" s="12" t="s">
        <v>172</v>
      </c>
      <c r="K79" s="3">
        <v>16</v>
      </c>
      <c r="L79" s="12" t="s">
        <v>136</v>
      </c>
      <c r="M79" s="10">
        <v>0.64</v>
      </c>
      <c r="N79" s="11">
        <v>4.0000000000000001E-13</v>
      </c>
      <c r="O79" s="12" t="s">
        <v>312</v>
      </c>
      <c r="P79" s="11">
        <v>450</v>
      </c>
      <c r="Q79" s="13" t="s">
        <v>167</v>
      </c>
    </row>
    <row r="80" spans="1:17" ht="14.4" x14ac:dyDescent="0.3">
      <c r="A80" s="29"/>
      <c r="B80" s="27"/>
      <c r="C80" s="27"/>
      <c r="D80" s="25"/>
      <c r="E80" s="12" t="s">
        <v>314</v>
      </c>
      <c r="F80" s="10">
        <v>1</v>
      </c>
      <c r="G80" s="11">
        <v>6.0000000000000001E-122</v>
      </c>
      <c r="H80" s="12" t="s">
        <v>305</v>
      </c>
      <c r="I80" s="11">
        <v>10500</v>
      </c>
      <c r="J80" s="12" t="s">
        <v>315</v>
      </c>
      <c r="K80" s="3">
        <v>17</v>
      </c>
      <c r="L80" s="12" t="s">
        <v>136</v>
      </c>
      <c r="M80" s="10">
        <v>0.64</v>
      </c>
      <c r="N80" s="11">
        <v>4.0000000000000001E-13</v>
      </c>
      <c r="O80" s="12" t="s">
        <v>312</v>
      </c>
      <c r="P80" s="11">
        <v>629</v>
      </c>
      <c r="Q80" s="13" t="s">
        <v>170</v>
      </c>
    </row>
    <row r="81" spans="1:17" ht="14.4" x14ac:dyDescent="0.3">
      <c r="A81" s="29"/>
      <c r="B81" s="27"/>
      <c r="C81" s="27"/>
      <c r="D81" s="25"/>
      <c r="E81" s="12" t="s">
        <v>316</v>
      </c>
      <c r="F81" s="10">
        <v>1</v>
      </c>
      <c r="G81" s="11">
        <v>1E-117</v>
      </c>
      <c r="H81" s="12" t="s">
        <v>317</v>
      </c>
      <c r="I81" s="11">
        <v>32100</v>
      </c>
      <c r="J81" s="12" t="s">
        <v>318</v>
      </c>
      <c r="K81" s="3">
        <v>18</v>
      </c>
      <c r="L81" s="12" t="s">
        <v>214</v>
      </c>
      <c r="M81" s="10">
        <v>0.68</v>
      </c>
      <c r="N81" s="11">
        <v>4.9999999999999999E-13</v>
      </c>
      <c r="O81" s="12" t="s">
        <v>302</v>
      </c>
      <c r="P81" s="11">
        <v>330</v>
      </c>
      <c r="Q81" s="13" t="s">
        <v>319</v>
      </c>
    </row>
    <row r="82" spans="1:17" ht="14.4" x14ac:dyDescent="0.3">
      <c r="A82" s="29"/>
      <c r="B82" s="27"/>
      <c r="C82" s="27"/>
      <c r="D82" s="25"/>
      <c r="E82" s="12" t="s">
        <v>320</v>
      </c>
      <c r="F82" s="10">
        <v>1</v>
      </c>
      <c r="G82" s="11">
        <v>6.0000000000000005E-116</v>
      </c>
      <c r="H82" s="12" t="s">
        <v>321</v>
      </c>
      <c r="I82" s="11">
        <v>19000</v>
      </c>
      <c r="J82" s="12" t="s">
        <v>322</v>
      </c>
      <c r="K82" s="3">
        <v>19</v>
      </c>
      <c r="L82" s="12" t="s">
        <v>323</v>
      </c>
      <c r="M82" s="10">
        <v>0.99</v>
      </c>
      <c r="N82" s="11">
        <v>4.9999999999999999E-13</v>
      </c>
      <c r="O82" s="12" t="s">
        <v>324</v>
      </c>
      <c r="P82" s="11">
        <v>650</v>
      </c>
      <c r="Q82" s="13" t="s">
        <v>325</v>
      </c>
    </row>
    <row r="83" spans="1:17" ht="14.4" x14ac:dyDescent="0.3">
      <c r="A83" s="29"/>
      <c r="B83" s="27"/>
      <c r="C83" s="27"/>
      <c r="D83" s="25"/>
      <c r="E83" s="12" t="s">
        <v>182</v>
      </c>
      <c r="F83" s="10">
        <v>1</v>
      </c>
      <c r="G83" s="11">
        <v>5E-110</v>
      </c>
      <c r="H83" s="12" t="s">
        <v>326</v>
      </c>
      <c r="I83" s="11">
        <v>73000</v>
      </c>
      <c r="J83" s="12" t="s">
        <v>184</v>
      </c>
      <c r="K83" s="3">
        <v>20</v>
      </c>
      <c r="L83" s="12" t="s">
        <v>327</v>
      </c>
      <c r="M83" s="10">
        <v>0.6</v>
      </c>
      <c r="N83" s="11">
        <v>7.0000000000000005E-13</v>
      </c>
      <c r="O83" s="12" t="s">
        <v>328</v>
      </c>
      <c r="P83" s="11">
        <v>107</v>
      </c>
      <c r="Q83" s="13" t="s">
        <v>329</v>
      </c>
    </row>
    <row r="84" spans="1:17" ht="14.4" x14ac:dyDescent="0.3">
      <c r="A84" s="29"/>
      <c r="B84" s="27"/>
      <c r="C84" s="27"/>
      <c r="D84" s="25"/>
      <c r="E84" s="12" t="s">
        <v>330</v>
      </c>
      <c r="F84" s="10">
        <v>1</v>
      </c>
      <c r="G84" s="11">
        <v>1.0000000000000001E-86</v>
      </c>
      <c r="H84" s="12" t="s">
        <v>264</v>
      </c>
      <c r="I84" s="11">
        <v>26300</v>
      </c>
      <c r="J84" s="12" t="s">
        <v>331</v>
      </c>
      <c r="K84" s="3">
        <v>21</v>
      </c>
      <c r="L84" s="12" t="s">
        <v>214</v>
      </c>
      <c r="M84" s="10">
        <v>0.68</v>
      </c>
      <c r="N84" s="11">
        <v>7.0000000000000005E-13</v>
      </c>
      <c r="O84" s="12" t="s">
        <v>302</v>
      </c>
      <c r="P84" s="11">
        <v>647</v>
      </c>
      <c r="Q84" s="13" t="s">
        <v>216</v>
      </c>
    </row>
    <row r="85" spans="1:17" ht="14.4" x14ac:dyDescent="0.3">
      <c r="A85" s="29"/>
      <c r="B85" s="27"/>
      <c r="C85" s="27"/>
      <c r="D85" s="25"/>
      <c r="E85" s="12" t="s">
        <v>332</v>
      </c>
      <c r="F85" s="10">
        <v>0.69</v>
      </c>
      <c r="G85" s="11">
        <v>5.9999999999999998E-78</v>
      </c>
      <c r="H85" s="12" t="s">
        <v>333</v>
      </c>
      <c r="I85" s="11">
        <v>7440</v>
      </c>
      <c r="J85" s="12" t="s">
        <v>334</v>
      </c>
      <c r="K85" s="3">
        <v>22</v>
      </c>
      <c r="L85" s="9" t="s">
        <v>335</v>
      </c>
      <c r="M85" s="10">
        <v>0.7</v>
      </c>
      <c r="N85" s="11">
        <v>7.0000000000000005E-13</v>
      </c>
      <c r="O85" s="12" t="s">
        <v>274</v>
      </c>
      <c r="P85" s="11">
        <v>754</v>
      </c>
      <c r="Q85" s="13" t="s">
        <v>336</v>
      </c>
    </row>
    <row r="86" spans="1:17" ht="14.4" x14ac:dyDescent="0.3">
      <c r="A86" s="29"/>
      <c r="B86" s="27"/>
      <c r="C86" s="27"/>
      <c r="D86" s="25"/>
      <c r="E86" s="12" t="s">
        <v>217</v>
      </c>
      <c r="F86" s="10">
        <v>0.64</v>
      </c>
      <c r="G86" s="11">
        <v>2E-70</v>
      </c>
      <c r="H86" s="12" t="s">
        <v>337</v>
      </c>
      <c r="I86" s="11">
        <v>49400</v>
      </c>
      <c r="J86" s="12" t="s">
        <v>219</v>
      </c>
      <c r="K86" s="3">
        <v>23</v>
      </c>
      <c r="L86" s="12" t="s">
        <v>338</v>
      </c>
      <c r="M86" s="10">
        <v>0.66</v>
      </c>
      <c r="N86" s="11">
        <v>9.9999999999999998E-13</v>
      </c>
      <c r="O86" s="12" t="s">
        <v>339</v>
      </c>
      <c r="P86" s="11">
        <v>379</v>
      </c>
      <c r="Q86" s="13" t="s">
        <v>340</v>
      </c>
    </row>
    <row r="87" spans="1:17" ht="14.4" x14ac:dyDescent="0.3">
      <c r="A87" s="29"/>
      <c r="B87" s="27"/>
      <c r="C87" s="27"/>
      <c r="D87" s="25"/>
      <c r="E87" s="12" t="s">
        <v>211</v>
      </c>
      <c r="F87" s="10">
        <v>0.64</v>
      </c>
      <c r="G87" s="11">
        <v>2E-70</v>
      </c>
      <c r="H87" s="12" t="s">
        <v>337</v>
      </c>
      <c r="I87" s="11">
        <v>30700</v>
      </c>
      <c r="J87" s="12" t="s">
        <v>213</v>
      </c>
      <c r="K87" s="3">
        <v>24</v>
      </c>
      <c r="L87" s="12" t="s">
        <v>341</v>
      </c>
      <c r="M87" s="10">
        <v>0.76</v>
      </c>
      <c r="N87" s="11">
        <v>9.9999999999999998E-13</v>
      </c>
      <c r="O87" s="12" t="s">
        <v>342</v>
      </c>
      <c r="P87" s="11">
        <v>228</v>
      </c>
      <c r="Q87" s="13" t="s">
        <v>343</v>
      </c>
    </row>
    <row r="88" spans="1:17" ht="14.4" x14ac:dyDescent="0.3">
      <c r="A88" s="29"/>
      <c r="B88" s="27"/>
      <c r="C88" s="27"/>
      <c r="D88" s="25"/>
      <c r="E88" s="12" t="s">
        <v>199</v>
      </c>
      <c r="F88" s="10">
        <v>0.64</v>
      </c>
      <c r="G88" s="11">
        <v>2E-70</v>
      </c>
      <c r="H88" s="12" t="s">
        <v>337</v>
      </c>
      <c r="I88" s="11">
        <v>62900</v>
      </c>
      <c r="J88" s="12" t="s">
        <v>201</v>
      </c>
      <c r="K88" s="3">
        <v>25</v>
      </c>
      <c r="L88" s="12" t="s">
        <v>344</v>
      </c>
      <c r="M88" s="10">
        <v>0.74</v>
      </c>
      <c r="N88" s="11">
        <v>9.9999999999999998E-13</v>
      </c>
      <c r="O88" s="12" t="s">
        <v>203</v>
      </c>
      <c r="P88" s="11">
        <v>759</v>
      </c>
      <c r="Q88" s="13" t="s">
        <v>345</v>
      </c>
    </row>
    <row r="89" spans="1:17" ht="14.4" x14ac:dyDescent="0.3">
      <c r="A89" s="29"/>
      <c r="B89" s="27"/>
      <c r="C89" s="27"/>
      <c r="D89" s="25"/>
      <c r="E89" s="12" t="s">
        <v>205</v>
      </c>
      <c r="F89" s="10">
        <v>0.59</v>
      </c>
      <c r="G89" s="11">
        <v>1.9999999999999998E-65</v>
      </c>
      <c r="H89" s="12" t="s">
        <v>346</v>
      </c>
      <c r="I89" s="12">
        <v>43061</v>
      </c>
      <c r="J89" s="12" t="s">
        <v>207</v>
      </c>
      <c r="K89" s="3">
        <v>26</v>
      </c>
      <c r="L89" s="12" t="s">
        <v>347</v>
      </c>
      <c r="M89" s="10">
        <v>0.74</v>
      </c>
      <c r="N89" s="11">
        <v>2E-12</v>
      </c>
      <c r="O89" s="12" t="s">
        <v>348</v>
      </c>
      <c r="P89" s="11">
        <v>291</v>
      </c>
      <c r="Q89" s="13" t="s">
        <v>349</v>
      </c>
    </row>
    <row r="90" spans="1:17" ht="14.4" x14ac:dyDescent="0.3">
      <c r="A90" s="29"/>
      <c r="B90" s="27"/>
      <c r="C90" s="27"/>
      <c r="D90" s="25"/>
      <c r="E90" s="12" t="s">
        <v>350</v>
      </c>
      <c r="F90" s="10">
        <v>0.52</v>
      </c>
      <c r="G90" s="11">
        <v>3E-37</v>
      </c>
      <c r="H90" s="12" t="s">
        <v>351</v>
      </c>
      <c r="I90" s="12">
        <v>25920</v>
      </c>
      <c r="J90" s="12" t="s">
        <v>352</v>
      </c>
      <c r="K90" s="3">
        <v>27</v>
      </c>
      <c r="L90" s="12" t="s">
        <v>353</v>
      </c>
      <c r="M90" s="10">
        <v>0.74</v>
      </c>
      <c r="N90" s="11">
        <v>3.0000000000000001E-12</v>
      </c>
      <c r="O90" s="12" t="s">
        <v>348</v>
      </c>
      <c r="P90" s="11">
        <v>602</v>
      </c>
      <c r="Q90" s="13" t="s">
        <v>354</v>
      </c>
    </row>
    <row r="91" spans="1:17" ht="14.4" x14ac:dyDescent="0.3">
      <c r="A91" s="29"/>
      <c r="B91" s="27"/>
      <c r="C91" s="27"/>
      <c r="D91" s="25"/>
      <c r="E91" s="12" t="s">
        <v>355</v>
      </c>
      <c r="F91" s="10">
        <v>0.87</v>
      </c>
      <c r="G91" s="11">
        <v>1E-22</v>
      </c>
      <c r="H91" s="12" t="s">
        <v>356</v>
      </c>
      <c r="I91" s="12">
        <v>27553</v>
      </c>
      <c r="J91" s="12" t="s">
        <v>357</v>
      </c>
      <c r="K91" s="3">
        <v>28</v>
      </c>
      <c r="L91" s="12" t="s">
        <v>358</v>
      </c>
      <c r="M91" s="10">
        <v>0.74</v>
      </c>
      <c r="N91" s="11">
        <v>3.0000000000000001E-12</v>
      </c>
      <c r="O91" s="12" t="s">
        <v>348</v>
      </c>
      <c r="P91" s="11">
        <v>748</v>
      </c>
      <c r="Q91" s="13" t="s">
        <v>359</v>
      </c>
    </row>
    <row r="92" spans="1:17" ht="14.4" x14ac:dyDescent="0.3">
      <c r="A92" s="29"/>
      <c r="B92" s="27"/>
      <c r="C92" s="27"/>
      <c r="D92" s="25"/>
      <c r="E92" s="12" t="s">
        <v>360</v>
      </c>
      <c r="F92" s="10">
        <v>0.87</v>
      </c>
      <c r="G92" s="11">
        <v>1E-22</v>
      </c>
      <c r="H92" s="12" t="s">
        <v>356</v>
      </c>
      <c r="I92" s="12">
        <v>18933</v>
      </c>
      <c r="J92" s="12" t="s">
        <v>361</v>
      </c>
      <c r="K92" s="3">
        <v>29</v>
      </c>
      <c r="L92" s="12" t="s">
        <v>362</v>
      </c>
      <c r="M92" s="10">
        <v>0.74</v>
      </c>
      <c r="N92" s="11">
        <v>3.0000000000000001E-12</v>
      </c>
      <c r="O92" s="12" t="s">
        <v>348</v>
      </c>
      <c r="P92" s="11">
        <v>791</v>
      </c>
      <c r="Q92" s="13" t="s">
        <v>363</v>
      </c>
    </row>
    <row r="93" spans="1:17" ht="14.4" x14ac:dyDescent="0.3">
      <c r="A93" s="29"/>
      <c r="B93" s="27"/>
      <c r="C93" s="27"/>
      <c r="D93" s="25"/>
      <c r="E93" s="12" t="s">
        <v>364</v>
      </c>
      <c r="F93" s="10">
        <v>0.67</v>
      </c>
      <c r="G93" s="11">
        <v>7.9999999999999998E-19</v>
      </c>
      <c r="H93" s="12" t="s">
        <v>365</v>
      </c>
      <c r="I93" s="12">
        <v>22277</v>
      </c>
      <c r="J93" s="12" t="s">
        <v>366</v>
      </c>
      <c r="K93" s="3">
        <v>30</v>
      </c>
      <c r="L93" s="12" t="s">
        <v>367</v>
      </c>
      <c r="M93" s="10">
        <v>0.41</v>
      </c>
      <c r="N93" s="11">
        <v>3.9999999999999999E-12</v>
      </c>
      <c r="O93" s="12" t="s">
        <v>368</v>
      </c>
      <c r="P93" s="11">
        <v>57</v>
      </c>
      <c r="Q93" s="13" t="s">
        <v>369</v>
      </c>
    </row>
    <row r="94" spans="1:17" ht="15" customHeight="1" x14ac:dyDescent="0.3">
      <c r="A94" s="28" t="s">
        <v>370</v>
      </c>
      <c r="B94" s="26" t="s">
        <v>371</v>
      </c>
      <c r="C94" s="26">
        <f t="shared" si="0"/>
        <v>222</v>
      </c>
      <c r="D94" s="24" t="s">
        <v>99</v>
      </c>
      <c r="E94" s="5" t="s">
        <v>372</v>
      </c>
      <c r="F94" s="6">
        <v>1</v>
      </c>
      <c r="G94" s="7">
        <v>2E-107</v>
      </c>
      <c r="H94" s="5" t="s">
        <v>264</v>
      </c>
      <c r="I94" s="7">
        <v>109000</v>
      </c>
      <c r="J94" s="5" t="s">
        <v>373</v>
      </c>
      <c r="K94" s="4">
        <v>1</v>
      </c>
      <c r="L94" s="5" t="s">
        <v>374</v>
      </c>
      <c r="M94" s="6">
        <v>0.95</v>
      </c>
      <c r="N94" s="7">
        <v>5.0000000000000002E-43</v>
      </c>
      <c r="O94" s="5" t="s">
        <v>375</v>
      </c>
      <c r="P94" s="5">
        <v>131</v>
      </c>
      <c r="Q94" s="8" t="s">
        <v>376</v>
      </c>
    </row>
    <row r="95" spans="1:17" ht="14.4" x14ac:dyDescent="0.3">
      <c r="A95" s="29"/>
      <c r="B95" s="27"/>
      <c r="C95" s="27"/>
      <c r="D95" s="25"/>
      <c r="E95" s="12" t="s">
        <v>377</v>
      </c>
      <c r="F95" s="10">
        <v>1</v>
      </c>
      <c r="G95" s="11">
        <v>2E-107</v>
      </c>
      <c r="H95" s="12" t="s">
        <v>264</v>
      </c>
      <c r="I95" s="11">
        <v>21300</v>
      </c>
      <c r="J95" s="12" t="s">
        <v>378</v>
      </c>
      <c r="K95" s="3">
        <v>2</v>
      </c>
      <c r="L95" s="12" t="s">
        <v>379</v>
      </c>
      <c r="M95" s="10">
        <v>0.69</v>
      </c>
      <c r="N95" s="11">
        <v>2.0000000000000001E-27</v>
      </c>
      <c r="O95" s="12" t="s">
        <v>264</v>
      </c>
      <c r="P95" s="12">
        <v>143</v>
      </c>
      <c r="Q95" s="13" t="s">
        <v>380</v>
      </c>
    </row>
    <row r="96" spans="1:17" ht="14.4" x14ac:dyDescent="0.3">
      <c r="A96" s="29"/>
      <c r="B96" s="27"/>
      <c r="C96" s="27"/>
      <c r="D96" s="25"/>
      <c r="E96" s="12" t="s">
        <v>153</v>
      </c>
      <c r="F96" s="10">
        <v>1</v>
      </c>
      <c r="G96" s="11">
        <v>2E-107</v>
      </c>
      <c r="H96" s="12" t="s">
        <v>264</v>
      </c>
      <c r="I96" s="11">
        <v>524000</v>
      </c>
      <c r="J96" s="12" t="s">
        <v>155</v>
      </c>
      <c r="K96" s="3">
        <v>3</v>
      </c>
      <c r="L96" s="12" t="s">
        <v>185</v>
      </c>
      <c r="M96" s="10">
        <v>0.92</v>
      </c>
      <c r="N96" s="11">
        <v>3.9999999999999999E-19</v>
      </c>
      <c r="O96" s="12" t="s">
        <v>381</v>
      </c>
      <c r="P96" s="12">
        <v>780</v>
      </c>
      <c r="Q96" s="13" t="s">
        <v>187</v>
      </c>
    </row>
    <row r="97" spans="1:17" ht="14.4" x14ac:dyDescent="0.3">
      <c r="A97" s="29"/>
      <c r="B97" s="27"/>
      <c r="C97" s="27"/>
      <c r="D97" s="25"/>
      <c r="E97" s="12" t="s">
        <v>256</v>
      </c>
      <c r="F97" s="10">
        <v>1</v>
      </c>
      <c r="G97" s="11">
        <v>2E-107</v>
      </c>
      <c r="H97" s="12" t="s">
        <v>264</v>
      </c>
      <c r="I97" s="11">
        <v>21900</v>
      </c>
      <c r="J97" s="12" t="s">
        <v>258</v>
      </c>
      <c r="K97" s="3">
        <v>4</v>
      </c>
      <c r="L97" s="12" t="s">
        <v>382</v>
      </c>
      <c r="M97" s="10">
        <v>0.99</v>
      </c>
      <c r="N97" s="11">
        <v>3.9999999999999999E-19</v>
      </c>
      <c r="O97" s="12" t="s">
        <v>383</v>
      </c>
      <c r="P97" s="12">
        <v>319</v>
      </c>
      <c r="Q97" s="13" t="s">
        <v>384</v>
      </c>
    </row>
    <row r="98" spans="1:17" ht="14.4" x14ac:dyDescent="0.3">
      <c r="A98" s="29"/>
      <c r="B98" s="27"/>
      <c r="C98" s="27"/>
      <c r="D98" s="25"/>
      <c r="E98" s="12" t="s">
        <v>385</v>
      </c>
      <c r="F98" s="10">
        <v>1</v>
      </c>
      <c r="G98" s="11">
        <v>2E-107</v>
      </c>
      <c r="H98" s="12" t="s">
        <v>264</v>
      </c>
      <c r="I98" s="11">
        <v>105000</v>
      </c>
      <c r="J98" s="12" t="s">
        <v>386</v>
      </c>
      <c r="K98" s="3">
        <v>5</v>
      </c>
      <c r="L98" s="9" t="s">
        <v>208</v>
      </c>
      <c r="M98" s="10">
        <v>0.92</v>
      </c>
      <c r="N98" s="11">
        <v>2.0000000000000001E-18</v>
      </c>
      <c r="O98" s="12" t="s">
        <v>387</v>
      </c>
      <c r="P98" s="12">
        <v>760</v>
      </c>
      <c r="Q98" s="13" t="s">
        <v>210</v>
      </c>
    </row>
    <row r="99" spans="1:17" ht="14.4" x14ac:dyDescent="0.3">
      <c r="A99" s="29"/>
      <c r="B99" s="27"/>
      <c r="C99" s="27"/>
      <c r="D99" s="25"/>
      <c r="E99" s="12" t="s">
        <v>388</v>
      </c>
      <c r="F99" s="10">
        <v>1</v>
      </c>
      <c r="G99" s="11">
        <v>2E-107</v>
      </c>
      <c r="H99" s="12" t="s">
        <v>264</v>
      </c>
      <c r="I99" s="11">
        <v>35700</v>
      </c>
      <c r="J99" s="12" t="s">
        <v>389</v>
      </c>
      <c r="K99" s="3">
        <v>6</v>
      </c>
      <c r="L99" s="12" t="s">
        <v>390</v>
      </c>
      <c r="M99" s="10">
        <v>0.92</v>
      </c>
      <c r="N99" s="11">
        <v>2.9999999999999998E-18</v>
      </c>
      <c r="O99" s="12" t="s">
        <v>391</v>
      </c>
      <c r="P99" s="12">
        <v>337</v>
      </c>
      <c r="Q99" s="13" t="s">
        <v>392</v>
      </c>
    </row>
    <row r="100" spans="1:17" ht="14.4" x14ac:dyDescent="0.3">
      <c r="A100" s="29"/>
      <c r="B100" s="27"/>
      <c r="C100" s="27"/>
      <c r="D100" s="25"/>
      <c r="E100" s="12" t="s">
        <v>393</v>
      </c>
      <c r="F100" s="10">
        <v>1</v>
      </c>
      <c r="G100" s="11">
        <v>2E-107</v>
      </c>
      <c r="H100" s="12" t="s">
        <v>264</v>
      </c>
      <c r="I100" s="11">
        <v>37500</v>
      </c>
      <c r="J100" s="12" t="s">
        <v>394</v>
      </c>
      <c r="K100" s="3">
        <v>7</v>
      </c>
      <c r="L100" s="12" t="s">
        <v>395</v>
      </c>
      <c r="M100" s="10">
        <v>0.53</v>
      </c>
      <c r="N100" s="11">
        <v>2.9999999999999998E-18</v>
      </c>
      <c r="O100" s="12" t="s">
        <v>264</v>
      </c>
      <c r="P100" s="12">
        <v>101</v>
      </c>
      <c r="Q100" s="13" t="s">
        <v>396</v>
      </c>
    </row>
    <row r="101" spans="1:17" ht="14.4" x14ac:dyDescent="0.3">
      <c r="A101" s="29"/>
      <c r="B101" s="27"/>
      <c r="C101" s="27"/>
      <c r="D101" s="25"/>
      <c r="E101" s="12" t="s">
        <v>397</v>
      </c>
      <c r="F101" s="10">
        <v>1</v>
      </c>
      <c r="G101" s="11">
        <v>2E-107</v>
      </c>
      <c r="H101" s="12" t="s">
        <v>264</v>
      </c>
      <c r="I101" s="11">
        <v>22000</v>
      </c>
      <c r="J101" s="12" t="s">
        <v>398</v>
      </c>
      <c r="K101" s="3">
        <v>8</v>
      </c>
      <c r="L101" s="12" t="s">
        <v>136</v>
      </c>
      <c r="M101" s="10">
        <v>0.92</v>
      </c>
      <c r="N101" s="11">
        <v>5.0000000000000004E-18</v>
      </c>
      <c r="O101" s="12" t="s">
        <v>399</v>
      </c>
      <c r="P101" s="12">
        <v>730</v>
      </c>
      <c r="Q101" s="13" t="s">
        <v>142</v>
      </c>
    </row>
    <row r="102" spans="1:17" ht="14.4" x14ac:dyDescent="0.3">
      <c r="A102" s="29"/>
      <c r="B102" s="27"/>
      <c r="C102" s="27"/>
      <c r="D102" s="25"/>
      <c r="E102" s="12" t="s">
        <v>400</v>
      </c>
      <c r="F102" s="10">
        <v>1</v>
      </c>
      <c r="G102" s="11">
        <v>2E-107</v>
      </c>
      <c r="H102" s="12" t="s">
        <v>264</v>
      </c>
      <c r="I102" s="11">
        <v>20200</v>
      </c>
      <c r="J102" s="12" t="s">
        <v>401</v>
      </c>
      <c r="K102" s="3">
        <v>9</v>
      </c>
      <c r="L102" s="12" t="s">
        <v>191</v>
      </c>
      <c r="M102" s="10">
        <v>0.99</v>
      </c>
      <c r="N102" s="11">
        <v>5.0000000000000004E-18</v>
      </c>
      <c r="O102" s="12" t="s">
        <v>402</v>
      </c>
      <c r="P102" s="12">
        <v>134</v>
      </c>
      <c r="Q102" s="13" t="s">
        <v>403</v>
      </c>
    </row>
    <row r="103" spans="1:17" ht="14.4" x14ac:dyDescent="0.3">
      <c r="A103" s="29"/>
      <c r="B103" s="27"/>
      <c r="C103" s="27"/>
      <c r="D103" s="25"/>
      <c r="E103" s="12" t="s">
        <v>404</v>
      </c>
      <c r="F103" s="10">
        <v>1</v>
      </c>
      <c r="G103" s="11">
        <v>2E-107</v>
      </c>
      <c r="H103" s="12" t="s">
        <v>264</v>
      </c>
      <c r="I103" s="11">
        <v>56800</v>
      </c>
      <c r="J103" s="12" t="s">
        <v>405</v>
      </c>
      <c r="K103" s="3">
        <v>10</v>
      </c>
      <c r="L103" s="12" t="s">
        <v>136</v>
      </c>
      <c r="M103" s="10">
        <v>0.99</v>
      </c>
      <c r="N103" s="11">
        <v>8.0000000000000006E-18</v>
      </c>
      <c r="O103" s="12" t="s">
        <v>406</v>
      </c>
      <c r="P103" s="12">
        <v>502</v>
      </c>
      <c r="Q103" s="13" t="s">
        <v>138</v>
      </c>
    </row>
    <row r="104" spans="1:17" ht="14.4" x14ac:dyDescent="0.3">
      <c r="A104" s="29"/>
      <c r="B104" s="27"/>
      <c r="C104" s="27"/>
      <c r="D104" s="25"/>
      <c r="E104" s="12" t="s">
        <v>407</v>
      </c>
      <c r="F104" s="10">
        <v>1</v>
      </c>
      <c r="G104" s="11">
        <v>2E-107</v>
      </c>
      <c r="H104" s="12" t="s">
        <v>264</v>
      </c>
      <c r="I104" s="11">
        <v>22000</v>
      </c>
      <c r="J104" s="12" t="s">
        <v>408</v>
      </c>
      <c r="K104" s="3">
        <v>11</v>
      </c>
      <c r="L104" s="12" t="s">
        <v>126</v>
      </c>
      <c r="M104" s="10">
        <v>0.92</v>
      </c>
      <c r="N104" s="11">
        <v>1.0000000000000001E-17</v>
      </c>
      <c r="O104" s="12" t="s">
        <v>391</v>
      </c>
      <c r="P104" s="12">
        <v>481</v>
      </c>
      <c r="Q104" s="13" t="s">
        <v>127</v>
      </c>
    </row>
    <row r="105" spans="1:17" ht="14.4" x14ac:dyDescent="0.3">
      <c r="A105" s="29"/>
      <c r="B105" s="27"/>
      <c r="C105" s="27"/>
      <c r="D105" s="25"/>
      <c r="E105" s="12" t="s">
        <v>409</v>
      </c>
      <c r="F105" s="10">
        <v>1</v>
      </c>
      <c r="G105" s="11">
        <v>2E-107</v>
      </c>
      <c r="H105" s="12" t="s">
        <v>264</v>
      </c>
      <c r="I105" s="11">
        <v>21300</v>
      </c>
      <c r="J105" s="12" t="s">
        <v>410</v>
      </c>
      <c r="K105" s="3">
        <v>12</v>
      </c>
      <c r="L105" s="12" t="s">
        <v>197</v>
      </c>
      <c r="M105" s="10">
        <v>0.92</v>
      </c>
      <c r="N105" s="11">
        <v>3.0000000000000001E-17</v>
      </c>
      <c r="O105" s="12" t="s">
        <v>399</v>
      </c>
      <c r="P105" s="12">
        <v>782</v>
      </c>
      <c r="Q105" s="13" t="s">
        <v>198</v>
      </c>
    </row>
    <row r="106" spans="1:17" ht="14.4" x14ac:dyDescent="0.3">
      <c r="A106" s="29"/>
      <c r="B106" s="27"/>
      <c r="C106" s="27"/>
      <c r="D106" s="25"/>
      <c r="E106" s="12" t="s">
        <v>411</v>
      </c>
      <c r="F106" s="10">
        <v>1</v>
      </c>
      <c r="G106" s="11">
        <v>2E-107</v>
      </c>
      <c r="H106" s="12" t="s">
        <v>264</v>
      </c>
      <c r="I106" s="11">
        <v>22500</v>
      </c>
      <c r="J106" s="12" t="s">
        <v>412</v>
      </c>
      <c r="K106" s="3">
        <v>13</v>
      </c>
      <c r="L106" s="12" t="s">
        <v>191</v>
      </c>
      <c r="M106" s="10">
        <v>0.92</v>
      </c>
      <c r="N106" s="11">
        <v>4.0000000000000003E-17</v>
      </c>
      <c r="O106" s="12" t="s">
        <v>399</v>
      </c>
      <c r="P106" s="12">
        <v>661</v>
      </c>
      <c r="Q106" s="13" t="s">
        <v>193</v>
      </c>
    </row>
    <row r="107" spans="1:17" ht="14.4" x14ac:dyDescent="0.3">
      <c r="A107" s="29"/>
      <c r="B107" s="27"/>
      <c r="C107" s="27"/>
      <c r="D107" s="25"/>
      <c r="E107" s="12" t="s">
        <v>413</v>
      </c>
      <c r="F107" s="10">
        <v>1</v>
      </c>
      <c r="G107" s="11">
        <v>2E-107</v>
      </c>
      <c r="H107" s="12" t="s">
        <v>264</v>
      </c>
      <c r="I107" s="11">
        <v>22000</v>
      </c>
      <c r="J107" s="12" t="s">
        <v>414</v>
      </c>
      <c r="K107" s="3">
        <v>14</v>
      </c>
      <c r="L107" s="12" t="s">
        <v>335</v>
      </c>
      <c r="M107" s="10">
        <v>0.99</v>
      </c>
      <c r="N107" s="11">
        <v>4.0000000000000003E-15</v>
      </c>
      <c r="O107" s="12" t="s">
        <v>415</v>
      </c>
      <c r="P107" s="12">
        <v>754</v>
      </c>
      <c r="Q107" s="13" t="s">
        <v>336</v>
      </c>
    </row>
    <row r="108" spans="1:17" ht="14.4" x14ac:dyDescent="0.3">
      <c r="A108" s="29"/>
      <c r="B108" s="27"/>
      <c r="C108" s="27"/>
      <c r="D108" s="25"/>
      <c r="E108" s="12" t="s">
        <v>416</v>
      </c>
      <c r="F108" s="10">
        <v>1</v>
      </c>
      <c r="G108" s="11">
        <v>2E-107</v>
      </c>
      <c r="H108" s="12" t="s">
        <v>264</v>
      </c>
      <c r="I108" s="11">
        <v>21800</v>
      </c>
      <c r="J108" s="12" t="s">
        <v>417</v>
      </c>
      <c r="K108" s="3">
        <v>15</v>
      </c>
      <c r="L108" s="12" t="s">
        <v>418</v>
      </c>
      <c r="M108" s="10">
        <v>0.99</v>
      </c>
      <c r="N108" s="11">
        <v>2.9999999999999998E-14</v>
      </c>
      <c r="O108" s="12" t="s">
        <v>406</v>
      </c>
      <c r="P108" s="12">
        <v>170</v>
      </c>
      <c r="Q108" s="13" t="s">
        <v>419</v>
      </c>
    </row>
    <row r="109" spans="1:17" ht="14.4" x14ac:dyDescent="0.3">
      <c r="A109" s="29"/>
      <c r="B109" s="27"/>
      <c r="C109" s="27"/>
      <c r="D109" s="25"/>
      <c r="E109" s="12" t="s">
        <v>420</v>
      </c>
      <c r="F109" s="10">
        <v>1</v>
      </c>
      <c r="G109" s="11">
        <v>8.9999999999999991E-106</v>
      </c>
      <c r="H109" s="12" t="s">
        <v>421</v>
      </c>
      <c r="I109" s="11">
        <v>22000</v>
      </c>
      <c r="J109" s="12" t="s">
        <v>422</v>
      </c>
      <c r="K109" s="3">
        <v>16</v>
      </c>
      <c r="L109" s="12" t="s">
        <v>297</v>
      </c>
      <c r="M109" s="10">
        <v>0.92</v>
      </c>
      <c r="N109" s="11">
        <v>5.0000000000000002E-14</v>
      </c>
      <c r="O109" s="12" t="s">
        <v>348</v>
      </c>
      <c r="P109" s="12">
        <v>323</v>
      </c>
      <c r="Q109" s="13" t="s">
        <v>299</v>
      </c>
    </row>
    <row r="110" spans="1:17" ht="14.4" x14ac:dyDescent="0.3">
      <c r="A110" s="29"/>
      <c r="B110" s="27"/>
      <c r="C110" s="27"/>
      <c r="D110" s="25"/>
      <c r="E110" s="12" t="s">
        <v>423</v>
      </c>
      <c r="F110" s="10">
        <v>1</v>
      </c>
      <c r="G110" s="11">
        <v>9.9999999999999993E-105</v>
      </c>
      <c r="H110" s="12" t="s">
        <v>424</v>
      </c>
      <c r="I110" s="11">
        <v>32500</v>
      </c>
      <c r="J110" s="12" t="s">
        <v>425</v>
      </c>
      <c r="K110" s="3">
        <v>17</v>
      </c>
      <c r="L110" s="12" t="s">
        <v>338</v>
      </c>
      <c r="M110" s="10">
        <v>0.92</v>
      </c>
      <c r="N110" s="11">
        <v>7.0000000000000005E-14</v>
      </c>
      <c r="O110" s="12" t="s">
        <v>348</v>
      </c>
      <c r="P110" s="12">
        <v>379</v>
      </c>
      <c r="Q110" s="13" t="s">
        <v>340</v>
      </c>
    </row>
    <row r="111" spans="1:17" ht="14.4" x14ac:dyDescent="0.3">
      <c r="A111" s="29"/>
      <c r="B111" s="27"/>
      <c r="C111" s="27"/>
      <c r="D111" s="25"/>
      <c r="E111" s="12" t="s">
        <v>426</v>
      </c>
      <c r="F111" s="10">
        <v>1</v>
      </c>
      <c r="G111" s="11">
        <v>9.9999999999999993E-105</v>
      </c>
      <c r="H111" s="12" t="s">
        <v>424</v>
      </c>
      <c r="I111" s="11">
        <v>17700</v>
      </c>
      <c r="J111" s="12" t="s">
        <v>427</v>
      </c>
      <c r="K111" s="3">
        <v>18</v>
      </c>
      <c r="L111" s="12" t="s">
        <v>428</v>
      </c>
      <c r="M111" s="10">
        <v>0.99</v>
      </c>
      <c r="N111" s="11">
        <v>8.9999999999999995E-14</v>
      </c>
      <c r="O111" s="12" t="s">
        <v>429</v>
      </c>
      <c r="P111" s="12">
        <v>91</v>
      </c>
      <c r="Q111" s="13" t="s">
        <v>430</v>
      </c>
    </row>
    <row r="112" spans="1:17" ht="14.4" x14ac:dyDescent="0.3">
      <c r="A112" s="29"/>
      <c r="B112" s="27"/>
      <c r="C112" s="27"/>
      <c r="D112" s="25"/>
      <c r="E112" s="12" t="s">
        <v>431</v>
      </c>
      <c r="F112" s="10">
        <v>1</v>
      </c>
      <c r="G112" s="11">
        <v>6.9999999999999994E-95</v>
      </c>
      <c r="H112" s="12" t="s">
        <v>432</v>
      </c>
      <c r="I112" s="11">
        <v>31600</v>
      </c>
      <c r="J112" s="12" t="s">
        <v>433</v>
      </c>
      <c r="K112" s="3">
        <v>19</v>
      </c>
      <c r="L112" s="12" t="s">
        <v>347</v>
      </c>
      <c r="M112" s="10">
        <v>0.99</v>
      </c>
      <c r="N112" s="11">
        <v>1E-13</v>
      </c>
      <c r="O112" s="12" t="s">
        <v>383</v>
      </c>
      <c r="P112" s="12">
        <v>291</v>
      </c>
      <c r="Q112" s="13" t="s">
        <v>349</v>
      </c>
    </row>
    <row r="113" spans="1:17" ht="14.4" x14ac:dyDescent="0.3">
      <c r="A113" s="29"/>
      <c r="B113" s="27"/>
      <c r="C113" s="27"/>
      <c r="D113" s="25"/>
      <c r="E113" s="12" t="s">
        <v>434</v>
      </c>
      <c r="F113" s="10">
        <v>1</v>
      </c>
      <c r="G113" s="11">
        <v>6.9999999999999994E-95</v>
      </c>
      <c r="H113" s="12" t="s">
        <v>432</v>
      </c>
      <c r="I113" s="11">
        <v>66000</v>
      </c>
      <c r="J113" s="12" t="s">
        <v>435</v>
      </c>
      <c r="K113" s="3">
        <v>20</v>
      </c>
      <c r="L113" s="12" t="s">
        <v>202</v>
      </c>
      <c r="M113" s="10">
        <v>0.99</v>
      </c>
      <c r="N113" s="11">
        <v>1E-13</v>
      </c>
      <c r="O113" s="12" t="s">
        <v>415</v>
      </c>
      <c r="P113" s="12">
        <v>298</v>
      </c>
      <c r="Q113" s="13" t="s">
        <v>204</v>
      </c>
    </row>
    <row r="114" spans="1:17" ht="14.4" x14ac:dyDescent="0.3">
      <c r="A114" s="29"/>
      <c r="B114" s="27"/>
      <c r="C114" s="27"/>
      <c r="D114" s="25"/>
      <c r="E114" s="12" t="s">
        <v>436</v>
      </c>
      <c r="F114" s="10">
        <v>1</v>
      </c>
      <c r="G114" s="11">
        <v>6.9999999999999994E-95</v>
      </c>
      <c r="H114" s="12" t="s">
        <v>432</v>
      </c>
      <c r="I114" s="11">
        <v>30700</v>
      </c>
      <c r="J114" s="12" t="s">
        <v>437</v>
      </c>
      <c r="K114" s="3">
        <v>21</v>
      </c>
      <c r="L114" s="12" t="s">
        <v>362</v>
      </c>
      <c r="M114" s="10">
        <v>0.99</v>
      </c>
      <c r="N114" s="11">
        <v>2.0000000000000001E-13</v>
      </c>
      <c r="O114" s="12" t="s">
        <v>406</v>
      </c>
      <c r="P114" s="12">
        <v>791</v>
      </c>
      <c r="Q114" s="13" t="s">
        <v>363</v>
      </c>
    </row>
    <row r="115" spans="1:17" ht="14.4" x14ac:dyDescent="0.3">
      <c r="A115" s="29"/>
      <c r="B115" s="27"/>
      <c r="C115" s="27"/>
      <c r="D115" s="25"/>
      <c r="E115" s="12" t="s">
        <v>438</v>
      </c>
      <c r="F115" s="10">
        <v>1</v>
      </c>
      <c r="G115" s="11">
        <v>3.0000000000000001E-93</v>
      </c>
      <c r="H115" s="12" t="s">
        <v>439</v>
      </c>
      <c r="I115" s="11">
        <v>31400</v>
      </c>
      <c r="J115" s="12" t="s">
        <v>440</v>
      </c>
      <c r="K115" s="3">
        <v>22</v>
      </c>
      <c r="L115" s="12" t="s">
        <v>353</v>
      </c>
      <c r="M115" s="10">
        <v>0.99</v>
      </c>
      <c r="N115" s="11">
        <v>2.9999999999999998E-13</v>
      </c>
      <c r="O115" s="12" t="s">
        <v>406</v>
      </c>
      <c r="P115" s="12">
        <v>602</v>
      </c>
      <c r="Q115" s="13" t="s">
        <v>354</v>
      </c>
    </row>
    <row r="116" spans="1:17" ht="14.4" x14ac:dyDescent="0.3">
      <c r="A116" s="29"/>
      <c r="B116" s="27"/>
      <c r="C116" s="27"/>
      <c r="D116" s="25"/>
      <c r="E116" s="12" t="s">
        <v>441</v>
      </c>
      <c r="F116" s="10">
        <v>1</v>
      </c>
      <c r="G116" s="11">
        <v>1E-53</v>
      </c>
      <c r="H116" s="12" t="s">
        <v>442</v>
      </c>
      <c r="I116" s="11">
        <v>61800</v>
      </c>
      <c r="J116" s="12" t="s">
        <v>443</v>
      </c>
      <c r="K116" s="3">
        <v>23</v>
      </c>
      <c r="L116" s="12" t="s">
        <v>358</v>
      </c>
      <c r="M116" s="10">
        <v>0.99</v>
      </c>
      <c r="N116" s="11">
        <v>2.9999999999999998E-13</v>
      </c>
      <c r="O116" s="12" t="s">
        <v>406</v>
      </c>
      <c r="P116" s="12">
        <v>748</v>
      </c>
      <c r="Q116" s="13" t="s">
        <v>359</v>
      </c>
    </row>
    <row r="117" spans="1:17" ht="14.4" x14ac:dyDescent="0.3">
      <c r="A117" s="29"/>
      <c r="B117" s="27"/>
      <c r="C117" s="27"/>
      <c r="D117" s="25"/>
      <c r="E117" s="12" t="s">
        <v>444</v>
      </c>
      <c r="F117" s="10">
        <v>1</v>
      </c>
      <c r="G117" s="11">
        <v>1E-53</v>
      </c>
      <c r="H117" s="12" t="s">
        <v>442</v>
      </c>
      <c r="I117" s="11">
        <v>24800</v>
      </c>
      <c r="J117" s="12" t="s">
        <v>445</v>
      </c>
      <c r="K117" s="3">
        <v>24</v>
      </c>
      <c r="L117" s="12" t="s">
        <v>156</v>
      </c>
      <c r="M117" s="10">
        <v>0.92</v>
      </c>
      <c r="N117" s="11">
        <v>9.9999999999999998E-13</v>
      </c>
      <c r="O117" s="12" t="s">
        <v>446</v>
      </c>
      <c r="P117" s="12">
        <v>342</v>
      </c>
      <c r="Q117" s="13" t="s">
        <v>158</v>
      </c>
    </row>
    <row r="118" spans="1:17" ht="14.4" x14ac:dyDescent="0.3">
      <c r="A118" s="29"/>
      <c r="B118" s="27"/>
      <c r="C118" s="27"/>
      <c r="D118" s="25"/>
      <c r="E118" s="12" t="s">
        <v>447</v>
      </c>
      <c r="F118" s="10">
        <v>1</v>
      </c>
      <c r="G118" s="11">
        <v>1E-53</v>
      </c>
      <c r="H118" s="12" t="s">
        <v>442</v>
      </c>
      <c r="I118" s="11">
        <v>24600</v>
      </c>
      <c r="J118" s="12" t="s">
        <v>448</v>
      </c>
      <c r="K118" s="3">
        <v>25</v>
      </c>
      <c r="L118" s="12" t="s">
        <v>449</v>
      </c>
      <c r="M118" s="10">
        <v>0.84</v>
      </c>
      <c r="N118" s="11">
        <v>4.9999999999999997E-12</v>
      </c>
      <c r="O118" s="12" t="s">
        <v>450</v>
      </c>
      <c r="P118" s="12">
        <v>1905</v>
      </c>
      <c r="Q118" s="13" t="s">
        <v>451</v>
      </c>
    </row>
    <row r="119" spans="1:17" ht="14.4" x14ac:dyDescent="0.3">
      <c r="A119" s="29"/>
      <c r="B119" s="27"/>
      <c r="C119" s="27"/>
      <c r="D119" s="25"/>
      <c r="E119" s="12" t="s">
        <v>452</v>
      </c>
      <c r="F119" s="10">
        <v>0.36</v>
      </c>
      <c r="G119" s="11">
        <v>2.9999999999999999E-16</v>
      </c>
      <c r="H119" s="12" t="s">
        <v>453</v>
      </c>
      <c r="I119" s="11">
        <v>45000</v>
      </c>
      <c r="J119" s="12" t="s">
        <v>454</v>
      </c>
      <c r="K119" s="3">
        <v>26</v>
      </c>
      <c r="L119" s="12" t="s">
        <v>136</v>
      </c>
      <c r="M119" s="10">
        <v>0.99</v>
      </c>
      <c r="N119" s="11">
        <v>9.9999999999999994E-12</v>
      </c>
      <c r="O119" s="12" t="s">
        <v>455</v>
      </c>
      <c r="P119" s="12">
        <v>388</v>
      </c>
      <c r="Q119" s="13" t="s">
        <v>313</v>
      </c>
    </row>
    <row r="120" spans="1:17" ht="14.4" x14ac:dyDescent="0.3">
      <c r="A120" s="29"/>
      <c r="B120" s="27"/>
      <c r="C120" s="27"/>
      <c r="D120" s="25"/>
      <c r="E120" s="12" t="s">
        <v>456</v>
      </c>
      <c r="F120" s="10">
        <v>0.36</v>
      </c>
      <c r="G120" s="11">
        <v>2.9999999999999999E-16</v>
      </c>
      <c r="H120" s="12" t="s">
        <v>453</v>
      </c>
      <c r="I120" s="11">
        <v>38400</v>
      </c>
      <c r="J120" s="12" t="s">
        <v>457</v>
      </c>
      <c r="K120" s="3">
        <v>27</v>
      </c>
      <c r="L120" s="12" t="s">
        <v>136</v>
      </c>
      <c r="M120" s="10">
        <v>0.92</v>
      </c>
      <c r="N120" s="11">
        <v>9.9999999999999994E-12</v>
      </c>
      <c r="O120" s="12" t="s">
        <v>458</v>
      </c>
      <c r="P120" s="12">
        <v>450</v>
      </c>
      <c r="Q120" s="13" t="s">
        <v>167</v>
      </c>
    </row>
    <row r="121" spans="1:17" ht="14.4" x14ac:dyDescent="0.3">
      <c r="A121" s="29"/>
      <c r="B121" s="27"/>
      <c r="C121" s="27"/>
      <c r="D121" s="25"/>
      <c r="E121" s="12" t="s">
        <v>459</v>
      </c>
      <c r="F121" s="10">
        <v>0.36</v>
      </c>
      <c r="G121" s="11">
        <v>2.9999999999999999E-16</v>
      </c>
      <c r="H121" s="12" t="s">
        <v>453</v>
      </c>
      <c r="I121" s="11">
        <v>23100</v>
      </c>
      <c r="J121" s="12" t="s">
        <v>460</v>
      </c>
      <c r="K121" s="3">
        <v>28</v>
      </c>
      <c r="L121" s="12" t="s">
        <v>136</v>
      </c>
      <c r="M121" s="10">
        <v>0.92</v>
      </c>
      <c r="N121" s="11">
        <v>1.9999999999999999E-11</v>
      </c>
      <c r="O121" s="12" t="s">
        <v>458</v>
      </c>
      <c r="P121" s="12">
        <v>629</v>
      </c>
      <c r="Q121" s="13" t="s">
        <v>170</v>
      </c>
    </row>
    <row r="122" spans="1:17" ht="14.4" x14ac:dyDescent="0.3">
      <c r="A122" s="29"/>
      <c r="B122" s="27"/>
      <c r="C122" s="27"/>
      <c r="D122" s="25"/>
      <c r="E122" s="12" t="s">
        <v>461</v>
      </c>
      <c r="F122" s="10">
        <v>0.92</v>
      </c>
      <c r="G122" s="11">
        <v>1.0000000000000001E-15</v>
      </c>
      <c r="H122" s="12" t="s">
        <v>462</v>
      </c>
      <c r="I122" s="11">
        <v>5970</v>
      </c>
      <c r="J122" s="12" t="s">
        <v>463</v>
      </c>
      <c r="K122" s="3">
        <v>29</v>
      </c>
      <c r="L122" s="12" t="s">
        <v>464</v>
      </c>
      <c r="M122" s="10">
        <v>0.96</v>
      </c>
      <c r="N122" s="11">
        <v>2.0000000000000001E-10</v>
      </c>
      <c r="O122" s="12" t="s">
        <v>465</v>
      </c>
      <c r="P122" s="12">
        <v>267</v>
      </c>
      <c r="Q122" s="13" t="s">
        <v>466</v>
      </c>
    </row>
    <row r="123" spans="1:17" ht="14.4" x14ac:dyDescent="0.3">
      <c r="A123" s="29"/>
      <c r="B123" s="27"/>
      <c r="C123" s="27"/>
      <c r="D123" s="25"/>
      <c r="E123" s="12" t="s">
        <v>467</v>
      </c>
      <c r="F123" s="10">
        <v>0.92</v>
      </c>
      <c r="G123" s="11">
        <v>1.0000000000000001E-15</v>
      </c>
      <c r="H123" s="12" t="s">
        <v>462</v>
      </c>
      <c r="I123" s="11">
        <v>5970</v>
      </c>
      <c r="J123" s="12" t="s">
        <v>468</v>
      </c>
      <c r="K123" s="3">
        <v>30</v>
      </c>
      <c r="L123" s="12" t="s">
        <v>469</v>
      </c>
      <c r="M123" s="10">
        <v>0.96</v>
      </c>
      <c r="N123" s="11">
        <v>2.0000000000000001E-10</v>
      </c>
      <c r="O123" s="12" t="s">
        <v>470</v>
      </c>
      <c r="P123" s="12">
        <v>310</v>
      </c>
      <c r="Q123" s="13" t="s">
        <v>471</v>
      </c>
    </row>
    <row r="124" spans="1:17" ht="15" customHeight="1" x14ac:dyDescent="0.3">
      <c r="A124" s="28" t="s">
        <v>472</v>
      </c>
      <c r="B124" s="26" t="s">
        <v>473</v>
      </c>
      <c r="C124" s="26">
        <f t="shared" si="0"/>
        <v>192</v>
      </c>
      <c r="D124" s="24" t="s">
        <v>99</v>
      </c>
      <c r="E124" s="5" t="s">
        <v>474</v>
      </c>
      <c r="F124" s="6">
        <v>1</v>
      </c>
      <c r="G124" s="7">
        <v>4.0000000000000001E-91</v>
      </c>
      <c r="H124" s="5" t="s">
        <v>264</v>
      </c>
      <c r="I124" s="7">
        <v>32900</v>
      </c>
      <c r="J124" s="5" t="s">
        <v>475</v>
      </c>
      <c r="K124" s="4">
        <v>1</v>
      </c>
      <c r="L124" s="5" t="s">
        <v>476</v>
      </c>
      <c r="M124" s="6">
        <v>1</v>
      </c>
      <c r="N124" s="7">
        <v>7.0000000000000006E-30</v>
      </c>
      <c r="O124" s="5" t="s">
        <v>477</v>
      </c>
      <c r="P124" s="5">
        <v>64</v>
      </c>
      <c r="Q124" s="8" t="s">
        <v>478</v>
      </c>
    </row>
    <row r="125" spans="1:17" ht="14.4" x14ac:dyDescent="0.3">
      <c r="A125" s="29"/>
      <c r="B125" s="27"/>
      <c r="C125" s="27"/>
      <c r="D125" s="25"/>
      <c r="E125" s="12" t="s">
        <v>479</v>
      </c>
      <c r="F125" s="10">
        <v>1</v>
      </c>
      <c r="G125" s="11">
        <v>4.0000000000000001E-91</v>
      </c>
      <c r="H125" s="12" t="s">
        <v>264</v>
      </c>
      <c r="I125" s="11">
        <v>33600</v>
      </c>
      <c r="J125" s="12" t="s">
        <v>480</v>
      </c>
      <c r="K125" s="3">
        <v>2</v>
      </c>
      <c r="L125" s="12" t="s">
        <v>481</v>
      </c>
      <c r="M125" s="10">
        <v>1</v>
      </c>
      <c r="N125" s="11">
        <v>8.0000000000000003E-27</v>
      </c>
      <c r="O125" s="12" t="s">
        <v>482</v>
      </c>
      <c r="P125" s="12">
        <v>64</v>
      </c>
      <c r="Q125" s="13" t="s">
        <v>483</v>
      </c>
    </row>
    <row r="126" spans="1:17" ht="14.4" x14ac:dyDescent="0.3">
      <c r="A126" s="29"/>
      <c r="B126" s="27"/>
      <c r="C126" s="27"/>
      <c r="D126" s="25"/>
      <c r="E126" s="12" t="s">
        <v>484</v>
      </c>
      <c r="F126" s="10">
        <v>1</v>
      </c>
      <c r="G126" s="11">
        <v>4.0000000000000001E-91</v>
      </c>
      <c r="H126" s="12" t="s">
        <v>264</v>
      </c>
      <c r="I126" s="11">
        <v>32700</v>
      </c>
      <c r="J126" s="12" t="s">
        <v>485</v>
      </c>
      <c r="K126" s="3">
        <v>3</v>
      </c>
      <c r="L126" s="12" t="s">
        <v>486</v>
      </c>
      <c r="M126" s="10">
        <v>0.75</v>
      </c>
      <c r="N126" s="11">
        <v>2E-19</v>
      </c>
      <c r="O126" s="12" t="s">
        <v>264</v>
      </c>
      <c r="P126" s="12">
        <v>285</v>
      </c>
      <c r="Q126" s="13" t="s">
        <v>487</v>
      </c>
    </row>
    <row r="127" spans="1:17" ht="14.4" x14ac:dyDescent="0.3">
      <c r="A127" s="29"/>
      <c r="B127" s="27"/>
      <c r="C127" s="27"/>
      <c r="D127" s="25"/>
      <c r="E127" s="12" t="s">
        <v>488</v>
      </c>
      <c r="F127" s="10">
        <v>1</v>
      </c>
      <c r="G127" s="11">
        <v>4.0000000000000001E-91</v>
      </c>
      <c r="H127" s="12" t="s">
        <v>264</v>
      </c>
      <c r="I127" s="11">
        <v>32600</v>
      </c>
      <c r="J127" s="12" t="s">
        <v>489</v>
      </c>
      <c r="K127" s="3">
        <v>4</v>
      </c>
      <c r="L127" s="12" t="s">
        <v>490</v>
      </c>
      <c r="M127" s="10">
        <v>0.98</v>
      </c>
      <c r="N127" s="11">
        <v>2.9999999999999998E-14</v>
      </c>
      <c r="O127" s="12" t="s">
        <v>491</v>
      </c>
      <c r="P127" s="12">
        <v>190</v>
      </c>
      <c r="Q127" s="13" t="s">
        <v>492</v>
      </c>
    </row>
    <row r="128" spans="1:17" ht="14.4" x14ac:dyDescent="0.3">
      <c r="A128" s="29"/>
      <c r="B128" s="27"/>
      <c r="C128" s="27"/>
      <c r="D128" s="25"/>
      <c r="E128" s="12" t="s">
        <v>493</v>
      </c>
      <c r="F128" s="10">
        <v>1</v>
      </c>
      <c r="G128" s="11">
        <v>4.0000000000000001E-91</v>
      </c>
      <c r="H128" s="12" t="s">
        <v>264</v>
      </c>
      <c r="I128" s="11">
        <v>34900</v>
      </c>
      <c r="J128" s="12" t="s">
        <v>494</v>
      </c>
      <c r="K128" s="3">
        <v>5</v>
      </c>
      <c r="L128" s="12" t="s">
        <v>495</v>
      </c>
      <c r="M128" s="10">
        <v>1</v>
      </c>
      <c r="N128" s="11">
        <v>2.9999999999999998E-14</v>
      </c>
      <c r="O128" s="12" t="s">
        <v>312</v>
      </c>
      <c r="P128" s="12">
        <v>138</v>
      </c>
      <c r="Q128" s="13" t="s">
        <v>496</v>
      </c>
    </row>
    <row r="129" spans="1:17" ht="14.4" x14ac:dyDescent="0.3">
      <c r="A129" s="29"/>
      <c r="B129" s="27"/>
      <c r="C129" s="27"/>
      <c r="D129" s="25"/>
      <c r="E129" s="12" t="s">
        <v>497</v>
      </c>
      <c r="F129" s="10">
        <v>1</v>
      </c>
      <c r="G129" s="11">
        <v>2.0000000000000001E-89</v>
      </c>
      <c r="H129" s="12" t="s">
        <v>498</v>
      </c>
      <c r="I129" s="11">
        <v>35600</v>
      </c>
      <c r="J129" s="12" t="s">
        <v>499</v>
      </c>
      <c r="K129" s="3">
        <v>6</v>
      </c>
      <c r="L129" s="12" t="s">
        <v>500</v>
      </c>
      <c r="M129" s="10">
        <v>0.98</v>
      </c>
      <c r="N129" s="11">
        <v>2.9999999999999998E-14</v>
      </c>
      <c r="O129" s="12" t="s">
        <v>501</v>
      </c>
      <c r="P129" s="12">
        <v>594</v>
      </c>
      <c r="Q129" s="13" t="s">
        <v>502</v>
      </c>
    </row>
    <row r="130" spans="1:17" ht="14.4" x14ac:dyDescent="0.3">
      <c r="A130" s="29"/>
      <c r="B130" s="27"/>
      <c r="C130" s="27"/>
      <c r="D130" s="25"/>
      <c r="E130" s="12" t="s">
        <v>153</v>
      </c>
      <c r="F130" s="10">
        <v>1</v>
      </c>
      <c r="G130" s="11">
        <v>2.0000000000000001E-89</v>
      </c>
      <c r="H130" s="12" t="s">
        <v>498</v>
      </c>
      <c r="I130" s="11">
        <v>524000</v>
      </c>
      <c r="J130" s="12" t="s">
        <v>155</v>
      </c>
      <c r="K130" s="3">
        <v>7</v>
      </c>
      <c r="L130" s="12" t="s">
        <v>503</v>
      </c>
      <c r="M130" s="10">
        <v>0.98</v>
      </c>
      <c r="N130" s="11">
        <v>2.9999999999999998E-14</v>
      </c>
      <c r="O130" s="12" t="s">
        <v>504</v>
      </c>
      <c r="P130" s="12">
        <v>218</v>
      </c>
      <c r="Q130" s="13" t="s">
        <v>505</v>
      </c>
    </row>
    <row r="131" spans="1:17" ht="14.4" x14ac:dyDescent="0.3">
      <c r="A131" s="29"/>
      <c r="B131" s="27"/>
      <c r="C131" s="27"/>
      <c r="D131" s="25"/>
      <c r="E131" s="12" t="s">
        <v>385</v>
      </c>
      <c r="F131" s="10">
        <v>1</v>
      </c>
      <c r="G131" s="11">
        <v>2.0000000000000001E-89</v>
      </c>
      <c r="H131" s="12" t="s">
        <v>498</v>
      </c>
      <c r="I131" s="11">
        <v>105000</v>
      </c>
      <c r="J131" s="12" t="s">
        <v>386</v>
      </c>
      <c r="K131" s="3">
        <v>8</v>
      </c>
      <c r="L131" s="12" t="s">
        <v>506</v>
      </c>
      <c r="M131" s="10">
        <v>0.98</v>
      </c>
      <c r="N131" s="11">
        <v>5.0000000000000002E-14</v>
      </c>
      <c r="O131" s="12" t="s">
        <v>504</v>
      </c>
      <c r="P131" s="12">
        <v>152</v>
      </c>
      <c r="Q131" s="13" t="s">
        <v>507</v>
      </c>
    </row>
    <row r="132" spans="1:17" ht="14.4" x14ac:dyDescent="0.3">
      <c r="A132" s="29"/>
      <c r="B132" s="27"/>
      <c r="C132" s="27"/>
      <c r="D132" s="25"/>
      <c r="E132" s="12" t="s">
        <v>508</v>
      </c>
      <c r="F132" s="10">
        <v>1</v>
      </c>
      <c r="G132" s="11">
        <v>2.0000000000000001E-89</v>
      </c>
      <c r="H132" s="12" t="s">
        <v>498</v>
      </c>
      <c r="I132" s="11">
        <v>39300</v>
      </c>
      <c r="J132" s="12" t="s">
        <v>509</v>
      </c>
      <c r="K132" s="3">
        <v>9</v>
      </c>
      <c r="L132" s="12" t="s">
        <v>510</v>
      </c>
      <c r="M132" s="10">
        <v>1</v>
      </c>
      <c r="N132" s="11">
        <v>8E-14</v>
      </c>
      <c r="O132" s="12" t="s">
        <v>312</v>
      </c>
      <c r="P132" s="12">
        <v>195</v>
      </c>
      <c r="Q132" s="13" t="s">
        <v>511</v>
      </c>
    </row>
    <row r="133" spans="1:17" ht="14.4" x14ac:dyDescent="0.3">
      <c r="A133" s="29"/>
      <c r="B133" s="27"/>
      <c r="C133" s="27"/>
      <c r="D133" s="25"/>
      <c r="E133" s="12" t="s">
        <v>512</v>
      </c>
      <c r="F133" s="10">
        <v>1</v>
      </c>
      <c r="G133" s="11">
        <v>2.0000000000000001E-89</v>
      </c>
      <c r="H133" s="12" t="s">
        <v>498</v>
      </c>
      <c r="I133" s="11">
        <v>33800</v>
      </c>
      <c r="J133" s="12" t="s">
        <v>513</v>
      </c>
      <c r="K133" s="3">
        <v>10</v>
      </c>
      <c r="L133" s="12" t="s">
        <v>514</v>
      </c>
      <c r="M133" s="10">
        <v>0.98</v>
      </c>
      <c r="N133" s="11">
        <v>2.0000000000000001E-13</v>
      </c>
      <c r="O133" s="12" t="s">
        <v>515</v>
      </c>
      <c r="P133" s="12">
        <v>336</v>
      </c>
      <c r="Q133" s="13" t="s">
        <v>516</v>
      </c>
    </row>
    <row r="134" spans="1:17" ht="14.4" x14ac:dyDescent="0.3">
      <c r="A134" s="29"/>
      <c r="B134" s="27"/>
      <c r="C134" s="27"/>
      <c r="D134" s="25"/>
      <c r="E134" s="12" t="s">
        <v>517</v>
      </c>
      <c r="F134" s="10">
        <v>1</v>
      </c>
      <c r="G134" s="11">
        <v>2.0000000000000001E-89</v>
      </c>
      <c r="H134" s="12" t="s">
        <v>498</v>
      </c>
      <c r="I134" s="11">
        <v>5610</v>
      </c>
      <c r="J134" s="12" t="s">
        <v>518</v>
      </c>
      <c r="K134" s="3">
        <v>11</v>
      </c>
      <c r="L134" s="12" t="s">
        <v>519</v>
      </c>
      <c r="M134" s="10">
        <v>0.98</v>
      </c>
      <c r="N134" s="11">
        <v>2.0000000000000001E-13</v>
      </c>
      <c r="O134" s="12" t="s">
        <v>520</v>
      </c>
      <c r="P134" s="12">
        <v>263</v>
      </c>
      <c r="Q134" s="13" t="s">
        <v>521</v>
      </c>
    </row>
    <row r="135" spans="1:17" ht="14.4" x14ac:dyDescent="0.3">
      <c r="A135" s="29"/>
      <c r="B135" s="27"/>
      <c r="C135" s="27"/>
      <c r="D135" s="25"/>
      <c r="E135" s="12" t="s">
        <v>522</v>
      </c>
      <c r="F135" s="10">
        <v>1</v>
      </c>
      <c r="G135" s="11">
        <v>1.9999999999999999E-88</v>
      </c>
      <c r="H135" s="12" t="s">
        <v>523</v>
      </c>
      <c r="I135" s="11">
        <v>32500</v>
      </c>
      <c r="J135" s="12" t="s">
        <v>524</v>
      </c>
      <c r="K135" s="3">
        <v>12</v>
      </c>
      <c r="L135" s="12" t="s">
        <v>525</v>
      </c>
      <c r="M135" s="10">
        <v>0.98</v>
      </c>
      <c r="N135" s="11">
        <v>2.0000000000000001E-13</v>
      </c>
      <c r="O135" s="12" t="s">
        <v>501</v>
      </c>
      <c r="P135" s="12">
        <v>287</v>
      </c>
      <c r="Q135" s="13" t="s">
        <v>526</v>
      </c>
    </row>
    <row r="136" spans="1:17" ht="14.4" x14ac:dyDescent="0.3">
      <c r="A136" s="29"/>
      <c r="B136" s="27"/>
      <c r="C136" s="27"/>
      <c r="D136" s="25"/>
      <c r="E136" s="12" t="s">
        <v>527</v>
      </c>
      <c r="F136" s="10">
        <v>1</v>
      </c>
      <c r="G136" s="11">
        <v>8.0000000000000001E-87</v>
      </c>
      <c r="H136" s="12" t="s">
        <v>528</v>
      </c>
      <c r="I136" s="11">
        <v>47800</v>
      </c>
      <c r="J136" s="12" t="s">
        <v>529</v>
      </c>
      <c r="K136" s="3">
        <v>13</v>
      </c>
      <c r="L136" s="9" t="s">
        <v>530</v>
      </c>
      <c r="M136" s="10">
        <v>0.98</v>
      </c>
      <c r="N136" s="11">
        <v>2.9999999999999998E-13</v>
      </c>
      <c r="O136" s="12" t="s">
        <v>491</v>
      </c>
      <c r="P136" s="12">
        <v>821</v>
      </c>
      <c r="Q136" s="13" t="s">
        <v>531</v>
      </c>
    </row>
    <row r="137" spans="1:17" ht="14.4" x14ac:dyDescent="0.3">
      <c r="A137" s="29"/>
      <c r="B137" s="27"/>
      <c r="C137" s="27"/>
      <c r="D137" s="25"/>
      <c r="E137" s="12" t="s">
        <v>532</v>
      </c>
      <c r="F137" s="10">
        <v>1</v>
      </c>
      <c r="G137" s="11">
        <v>8.0000000000000001E-87</v>
      </c>
      <c r="H137" s="12" t="s">
        <v>528</v>
      </c>
      <c r="I137" s="11">
        <v>48000</v>
      </c>
      <c r="J137" s="12" t="s">
        <v>533</v>
      </c>
      <c r="K137" s="3">
        <v>14</v>
      </c>
      <c r="L137" s="12" t="s">
        <v>534</v>
      </c>
      <c r="M137" s="10">
        <v>0.97</v>
      </c>
      <c r="N137" s="11">
        <v>7.0000000000000005E-13</v>
      </c>
      <c r="O137" s="12" t="s">
        <v>535</v>
      </c>
      <c r="P137" s="12">
        <v>926</v>
      </c>
      <c r="Q137" s="13" t="s">
        <v>536</v>
      </c>
    </row>
    <row r="138" spans="1:17" ht="14.4" x14ac:dyDescent="0.3">
      <c r="A138" s="29"/>
      <c r="B138" s="27"/>
      <c r="C138" s="27"/>
      <c r="D138" s="25"/>
      <c r="E138" s="12" t="s">
        <v>537</v>
      </c>
      <c r="F138" s="10">
        <v>1</v>
      </c>
      <c r="G138" s="11">
        <v>8.0000000000000001E-87</v>
      </c>
      <c r="H138" s="12" t="s">
        <v>528</v>
      </c>
      <c r="I138" s="11">
        <v>28700</v>
      </c>
      <c r="J138" s="12" t="s">
        <v>538</v>
      </c>
      <c r="K138" s="3">
        <v>15</v>
      </c>
      <c r="L138" s="12" t="s">
        <v>539</v>
      </c>
      <c r="M138" s="10">
        <v>0.98</v>
      </c>
      <c r="N138" s="11">
        <v>7.0000000000000005E-13</v>
      </c>
      <c r="O138" s="12" t="s">
        <v>504</v>
      </c>
      <c r="P138" s="12">
        <v>313</v>
      </c>
      <c r="Q138" s="13" t="s">
        <v>540</v>
      </c>
    </row>
    <row r="139" spans="1:17" ht="14.4" x14ac:dyDescent="0.3">
      <c r="A139" s="29"/>
      <c r="B139" s="27"/>
      <c r="C139" s="27"/>
      <c r="D139" s="25"/>
      <c r="E139" s="12" t="s">
        <v>404</v>
      </c>
      <c r="F139" s="10">
        <v>1</v>
      </c>
      <c r="G139" s="11">
        <v>3.0000000000000002E-85</v>
      </c>
      <c r="H139" s="12" t="s">
        <v>541</v>
      </c>
      <c r="I139" s="11">
        <v>56800</v>
      </c>
      <c r="J139" s="12" t="s">
        <v>405</v>
      </c>
      <c r="K139" s="3">
        <v>16</v>
      </c>
      <c r="L139" s="12" t="s">
        <v>542</v>
      </c>
      <c r="M139" s="10">
        <v>0.98</v>
      </c>
      <c r="N139" s="11">
        <v>9.9999999999999998E-13</v>
      </c>
      <c r="O139" s="12" t="s">
        <v>491</v>
      </c>
      <c r="P139" s="12">
        <v>565</v>
      </c>
      <c r="Q139" s="13" t="s">
        <v>543</v>
      </c>
    </row>
    <row r="140" spans="1:17" ht="14.4" x14ac:dyDescent="0.3">
      <c r="A140" s="29"/>
      <c r="B140" s="27"/>
      <c r="C140" s="27"/>
      <c r="D140" s="25"/>
      <c r="E140" s="12" t="s">
        <v>372</v>
      </c>
      <c r="F140" s="10">
        <v>1</v>
      </c>
      <c r="G140" s="11">
        <v>1.9999999999999999E-81</v>
      </c>
      <c r="H140" s="12" t="s">
        <v>544</v>
      </c>
      <c r="I140" s="11">
        <v>109000</v>
      </c>
      <c r="J140" s="12" t="s">
        <v>373</v>
      </c>
      <c r="K140" s="3">
        <v>17</v>
      </c>
      <c r="L140" s="12" t="s">
        <v>545</v>
      </c>
      <c r="M140" s="10">
        <v>0.98</v>
      </c>
      <c r="N140" s="11">
        <v>9.9999999999999998E-13</v>
      </c>
      <c r="O140" s="12" t="s">
        <v>504</v>
      </c>
      <c r="P140" s="12">
        <v>443</v>
      </c>
      <c r="Q140" s="13" t="s">
        <v>546</v>
      </c>
    </row>
    <row r="141" spans="1:17" ht="14.4" x14ac:dyDescent="0.3">
      <c r="A141" s="29"/>
      <c r="B141" s="27"/>
      <c r="C141" s="27"/>
      <c r="D141" s="25"/>
      <c r="E141" s="12" t="s">
        <v>547</v>
      </c>
      <c r="F141" s="10">
        <v>1</v>
      </c>
      <c r="G141" s="11">
        <v>3.9999999999999997E-71</v>
      </c>
      <c r="H141" s="12" t="s">
        <v>548</v>
      </c>
      <c r="I141" s="11">
        <v>20300</v>
      </c>
      <c r="J141" s="12" t="s">
        <v>549</v>
      </c>
      <c r="K141" s="3">
        <v>18</v>
      </c>
      <c r="L141" s="12" t="s">
        <v>550</v>
      </c>
      <c r="M141" s="10">
        <v>0.98</v>
      </c>
      <c r="N141" s="11">
        <v>3.0000000000000001E-12</v>
      </c>
      <c r="O141" s="12" t="s">
        <v>491</v>
      </c>
      <c r="P141" s="12">
        <v>321</v>
      </c>
      <c r="Q141" s="13" t="s">
        <v>551</v>
      </c>
    </row>
    <row r="142" spans="1:17" ht="14.4" x14ac:dyDescent="0.3">
      <c r="A142" s="29"/>
      <c r="B142" s="27"/>
      <c r="C142" s="27"/>
      <c r="D142" s="25"/>
      <c r="E142" s="12" t="s">
        <v>552</v>
      </c>
      <c r="F142" s="10">
        <v>0.97</v>
      </c>
      <c r="G142" s="11">
        <v>5.9999999999999998E-69</v>
      </c>
      <c r="H142" s="12" t="s">
        <v>553</v>
      </c>
      <c r="I142" s="11">
        <v>23400</v>
      </c>
      <c r="J142" s="12" t="s">
        <v>554</v>
      </c>
      <c r="K142" s="3">
        <v>19</v>
      </c>
      <c r="L142" s="12" t="s">
        <v>555</v>
      </c>
      <c r="M142" s="10">
        <v>0.97</v>
      </c>
      <c r="N142" s="11">
        <v>3.9999999999999999E-12</v>
      </c>
      <c r="O142" s="12" t="s">
        <v>556</v>
      </c>
      <c r="P142" s="12">
        <v>111</v>
      </c>
      <c r="Q142" s="13" t="s">
        <v>557</v>
      </c>
    </row>
    <row r="143" spans="1:17" ht="14.4" x14ac:dyDescent="0.3">
      <c r="A143" s="29"/>
      <c r="B143" s="27"/>
      <c r="C143" s="27"/>
      <c r="D143" s="25"/>
      <c r="E143" s="12" t="s">
        <v>558</v>
      </c>
      <c r="F143" s="10">
        <v>0.97</v>
      </c>
      <c r="G143" s="11">
        <v>5.9999999999999998E-69</v>
      </c>
      <c r="H143" s="12" t="s">
        <v>553</v>
      </c>
      <c r="I143" s="11">
        <v>125000</v>
      </c>
      <c r="J143" s="12" t="s">
        <v>559</v>
      </c>
      <c r="K143" s="3">
        <v>20</v>
      </c>
      <c r="L143" s="12" t="s">
        <v>560</v>
      </c>
      <c r="M143" s="10">
        <v>0.97</v>
      </c>
      <c r="N143" s="11">
        <v>6.0000000000000003E-12</v>
      </c>
      <c r="O143" s="12" t="s">
        <v>561</v>
      </c>
      <c r="P143" s="12">
        <v>436</v>
      </c>
      <c r="Q143" s="13" t="s">
        <v>562</v>
      </c>
    </row>
    <row r="144" spans="1:17" ht="14.4" x14ac:dyDescent="0.3">
      <c r="A144" s="29"/>
      <c r="B144" s="27"/>
      <c r="C144" s="27"/>
      <c r="D144" s="25"/>
      <c r="E144" s="12" t="s">
        <v>316</v>
      </c>
      <c r="F144" s="10">
        <v>0.82</v>
      </c>
      <c r="G144" s="11">
        <v>2.0000000000000001E-68</v>
      </c>
      <c r="H144" s="12" t="s">
        <v>563</v>
      </c>
      <c r="I144" s="11">
        <v>48800</v>
      </c>
      <c r="J144" s="12" t="s">
        <v>564</v>
      </c>
      <c r="K144" s="3">
        <v>21</v>
      </c>
      <c r="L144" s="12" t="s">
        <v>565</v>
      </c>
      <c r="M144" s="10">
        <v>0.98</v>
      </c>
      <c r="N144" s="11">
        <v>6.0000000000000003E-12</v>
      </c>
      <c r="O144" s="12" t="s">
        <v>504</v>
      </c>
      <c r="P144" s="12">
        <v>179</v>
      </c>
      <c r="Q144" s="13" t="s">
        <v>566</v>
      </c>
    </row>
    <row r="145" spans="1:17" ht="14.4" x14ac:dyDescent="0.3">
      <c r="A145" s="29"/>
      <c r="B145" s="27"/>
      <c r="C145" s="27"/>
      <c r="D145" s="25"/>
      <c r="E145" s="12" t="s">
        <v>223</v>
      </c>
      <c r="F145" s="10">
        <v>1</v>
      </c>
      <c r="G145" s="11">
        <v>8.0000000000000005E-68</v>
      </c>
      <c r="H145" s="12" t="s">
        <v>567</v>
      </c>
      <c r="I145" s="11">
        <v>25600</v>
      </c>
      <c r="J145" s="12" t="s">
        <v>568</v>
      </c>
      <c r="K145" s="3">
        <v>22</v>
      </c>
      <c r="L145" s="12" t="s">
        <v>569</v>
      </c>
      <c r="M145" s="10">
        <v>0.98</v>
      </c>
      <c r="N145" s="11">
        <v>7.0000000000000001E-12</v>
      </c>
      <c r="O145" s="12" t="s">
        <v>285</v>
      </c>
      <c r="P145" s="12">
        <v>216</v>
      </c>
      <c r="Q145" s="13" t="s">
        <v>570</v>
      </c>
    </row>
    <row r="146" spans="1:17" ht="14.4" x14ac:dyDescent="0.3">
      <c r="A146" s="29"/>
      <c r="B146" s="27"/>
      <c r="C146" s="27"/>
      <c r="D146" s="25"/>
      <c r="E146" s="12" t="s">
        <v>571</v>
      </c>
      <c r="F146" s="10">
        <v>0.94</v>
      </c>
      <c r="G146" s="11">
        <v>2.0000000000000001E-62</v>
      </c>
      <c r="H146" s="12" t="s">
        <v>572</v>
      </c>
      <c r="I146" s="11">
        <v>25700</v>
      </c>
      <c r="J146" s="12" t="s">
        <v>573</v>
      </c>
      <c r="K146" s="3">
        <v>23</v>
      </c>
      <c r="L146" s="12" t="s">
        <v>574</v>
      </c>
      <c r="M146" s="10">
        <v>0.97</v>
      </c>
      <c r="N146" s="11">
        <v>7.0000000000000001E-12</v>
      </c>
      <c r="O146" s="12" t="s">
        <v>556</v>
      </c>
      <c r="P146" s="12">
        <v>185</v>
      </c>
      <c r="Q146" s="13" t="s">
        <v>575</v>
      </c>
    </row>
    <row r="147" spans="1:17" ht="14.4" x14ac:dyDescent="0.3">
      <c r="A147" s="29"/>
      <c r="B147" s="27"/>
      <c r="C147" s="27"/>
      <c r="D147" s="25"/>
      <c r="E147" s="12" t="s">
        <v>576</v>
      </c>
      <c r="F147" s="10">
        <v>1</v>
      </c>
      <c r="G147" s="11">
        <v>5.9999999999999998E-50</v>
      </c>
      <c r="H147" s="12" t="s">
        <v>577</v>
      </c>
      <c r="I147" s="11">
        <v>19500</v>
      </c>
      <c r="J147" s="12" t="s">
        <v>578</v>
      </c>
      <c r="K147" s="3">
        <v>24</v>
      </c>
      <c r="L147" s="12" t="s">
        <v>579</v>
      </c>
      <c r="M147" s="10">
        <v>0.98</v>
      </c>
      <c r="N147" s="11">
        <v>7.9999999999999998E-12</v>
      </c>
      <c r="O147" s="12" t="s">
        <v>504</v>
      </c>
      <c r="P147" s="12">
        <v>204</v>
      </c>
      <c r="Q147" s="13" t="s">
        <v>580</v>
      </c>
    </row>
    <row r="148" spans="1:17" ht="14.4" x14ac:dyDescent="0.3">
      <c r="A148" s="29"/>
      <c r="B148" s="27"/>
      <c r="C148" s="27"/>
      <c r="D148" s="25"/>
      <c r="E148" s="12" t="s">
        <v>581</v>
      </c>
      <c r="F148" s="10">
        <v>0.59</v>
      </c>
      <c r="G148" s="11">
        <v>4.9999999999999998E-39</v>
      </c>
      <c r="H148" s="12" t="s">
        <v>582</v>
      </c>
      <c r="I148" s="11">
        <v>30900</v>
      </c>
      <c r="J148" s="12" t="s">
        <v>583</v>
      </c>
      <c r="K148" s="3">
        <v>25</v>
      </c>
      <c r="L148" s="12" t="s">
        <v>584</v>
      </c>
      <c r="M148" s="10">
        <v>0.97</v>
      </c>
      <c r="N148" s="11">
        <v>7.9999999999999998E-12</v>
      </c>
      <c r="O148" s="12" t="s">
        <v>535</v>
      </c>
      <c r="P148" s="12">
        <v>204</v>
      </c>
      <c r="Q148" s="13" t="s">
        <v>585</v>
      </c>
    </row>
    <row r="149" spans="1:17" ht="14.4" x14ac:dyDescent="0.3">
      <c r="A149" s="29"/>
      <c r="B149" s="27"/>
      <c r="C149" s="27"/>
      <c r="D149" s="25"/>
      <c r="E149" s="12" t="s">
        <v>586</v>
      </c>
      <c r="F149" s="10">
        <v>0.92</v>
      </c>
      <c r="G149" s="11">
        <v>3E-23</v>
      </c>
      <c r="H149" s="12" t="s">
        <v>587</v>
      </c>
      <c r="I149" s="11">
        <v>18700</v>
      </c>
      <c r="J149" s="12" t="s">
        <v>588</v>
      </c>
      <c r="K149" s="3">
        <v>26</v>
      </c>
      <c r="L149" s="12" t="s">
        <v>589</v>
      </c>
      <c r="M149" s="10">
        <v>0.97</v>
      </c>
      <c r="N149" s="11">
        <v>7.9999999999999998E-12</v>
      </c>
      <c r="O149" s="12" t="s">
        <v>535</v>
      </c>
      <c r="P149" s="12">
        <v>210</v>
      </c>
      <c r="Q149" s="13" t="s">
        <v>590</v>
      </c>
    </row>
    <row r="150" spans="1:17" ht="14.4" x14ac:dyDescent="0.3">
      <c r="A150" s="29"/>
      <c r="B150" s="27"/>
      <c r="C150" s="27"/>
      <c r="D150" s="25"/>
      <c r="E150" s="12" t="s">
        <v>591</v>
      </c>
      <c r="F150" s="10">
        <v>0.92</v>
      </c>
      <c r="G150" s="11">
        <v>3E-23</v>
      </c>
      <c r="H150" s="12" t="s">
        <v>587</v>
      </c>
      <c r="I150" s="11">
        <v>24100</v>
      </c>
      <c r="J150" s="12" t="s">
        <v>592</v>
      </c>
      <c r="K150" s="3">
        <v>27</v>
      </c>
      <c r="L150" s="12" t="s">
        <v>593</v>
      </c>
      <c r="M150" s="10">
        <v>0.98</v>
      </c>
      <c r="N150" s="11">
        <v>9.9999999999999994E-12</v>
      </c>
      <c r="O150" s="12" t="s">
        <v>312</v>
      </c>
      <c r="P150" s="12">
        <v>220</v>
      </c>
      <c r="Q150" s="13" t="s">
        <v>594</v>
      </c>
    </row>
    <row r="151" spans="1:17" ht="14.4" x14ac:dyDescent="0.3">
      <c r="A151" s="29"/>
      <c r="B151" s="27"/>
      <c r="C151" s="27"/>
      <c r="D151" s="25"/>
      <c r="E151" s="12" t="s">
        <v>595</v>
      </c>
      <c r="F151" s="10">
        <v>0.92</v>
      </c>
      <c r="G151" s="11">
        <v>2.9999999999999999E-16</v>
      </c>
      <c r="H151" s="12" t="s">
        <v>596</v>
      </c>
      <c r="I151" s="11">
        <v>26800</v>
      </c>
      <c r="J151" s="12" t="s">
        <v>597</v>
      </c>
      <c r="K151" s="3">
        <v>28</v>
      </c>
      <c r="L151" s="12" t="s">
        <v>598</v>
      </c>
      <c r="M151" s="10">
        <v>0.97</v>
      </c>
      <c r="N151" s="11">
        <v>9.9999999999999994E-12</v>
      </c>
      <c r="O151" s="12" t="s">
        <v>599</v>
      </c>
      <c r="P151" s="12">
        <v>371</v>
      </c>
      <c r="Q151" s="13" t="s">
        <v>600</v>
      </c>
    </row>
    <row r="152" spans="1:17" ht="14.4" x14ac:dyDescent="0.3">
      <c r="A152" s="29"/>
      <c r="B152" s="27"/>
      <c r="C152" s="27"/>
      <c r="D152" s="25"/>
      <c r="E152" s="12" t="s">
        <v>601</v>
      </c>
      <c r="F152" s="10">
        <v>0.48</v>
      </c>
      <c r="G152" s="11">
        <v>3E-9</v>
      </c>
      <c r="H152" s="12" t="s">
        <v>602</v>
      </c>
      <c r="I152" s="11">
        <v>399000</v>
      </c>
      <c r="J152" s="12" t="s">
        <v>603</v>
      </c>
      <c r="K152" s="3">
        <v>29</v>
      </c>
      <c r="L152" s="12" t="s">
        <v>604</v>
      </c>
      <c r="M152" s="10">
        <v>0.97</v>
      </c>
      <c r="N152" s="11">
        <v>1.9999999999999999E-11</v>
      </c>
      <c r="O152" s="12" t="s">
        <v>556</v>
      </c>
      <c r="P152" s="12">
        <v>176</v>
      </c>
      <c r="Q152" s="13" t="s">
        <v>605</v>
      </c>
    </row>
    <row r="153" spans="1:17" ht="14.4" x14ac:dyDescent="0.3">
      <c r="A153" s="29"/>
      <c r="B153" s="27"/>
      <c r="C153" s="27"/>
      <c r="D153" s="25"/>
      <c r="E153" s="12" t="s">
        <v>606</v>
      </c>
      <c r="F153" s="10">
        <v>0.52</v>
      </c>
      <c r="G153" s="11">
        <v>1E-8</v>
      </c>
      <c r="H153" s="12" t="s">
        <v>607</v>
      </c>
      <c r="I153" s="11">
        <v>1080000</v>
      </c>
      <c r="J153" s="12" t="s">
        <v>608</v>
      </c>
      <c r="K153" s="3">
        <v>30</v>
      </c>
      <c r="L153" s="12" t="s">
        <v>609</v>
      </c>
      <c r="M153" s="10">
        <v>0.98</v>
      </c>
      <c r="N153" s="11">
        <v>1.9999999999999999E-11</v>
      </c>
      <c r="O153" s="12" t="s">
        <v>285</v>
      </c>
      <c r="P153" s="12">
        <v>598</v>
      </c>
      <c r="Q153" s="13" t="s">
        <v>610</v>
      </c>
    </row>
    <row r="154" spans="1:17" ht="15" customHeight="1" x14ac:dyDescent="0.3">
      <c r="A154" s="28" t="s">
        <v>611</v>
      </c>
      <c r="B154" s="26" t="s">
        <v>612</v>
      </c>
      <c r="C154" s="26">
        <f t="shared" si="0"/>
        <v>300</v>
      </c>
      <c r="D154" s="24" t="s">
        <v>99</v>
      </c>
      <c r="E154" s="5" t="s">
        <v>474</v>
      </c>
      <c r="F154" s="6">
        <v>0.95</v>
      </c>
      <c r="G154" s="7">
        <v>5.0000000000000003E-124</v>
      </c>
      <c r="H154" s="5" t="s">
        <v>613</v>
      </c>
      <c r="I154" s="7">
        <v>32900</v>
      </c>
      <c r="J154" s="5" t="s">
        <v>475</v>
      </c>
      <c r="K154" s="4">
        <v>1</v>
      </c>
      <c r="L154" s="14" t="s">
        <v>614</v>
      </c>
      <c r="M154" s="6">
        <v>0.66</v>
      </c>
      <c r="N154" s="7">
        <v>1.9999999999999998E-21</v>
      </c>
      <c r="O154" s="5" t="s">
        <v>615</v>
      </c>
      <c r="P154" s="5">
        <v>92</v>
      </c>
      <c r="Q154" s="8" t="s">
        <v>616</v>
      </c>
    </row>
    <row r="155" spans="1:17" ht="14.4" x14ac:dyDescent="0.3">
      <c r="A155" s="29"/>
      <c r="B155" s="27"/>
      <c r="C155" s="27"/>
      <c r="D155" s="25"/>
      <c r="E155" s="12" t="s">
        <v>479</v>
      </c>
      <c r="F155" s="10">
        <v>0.95</v>
      </c>
      <c r="G155" s="11">
        <v>5.0000000000000003E-124</v>
      </c>
      <c r="H155" s="12" t="s">
        <v>613</v>
      </c>
      <c r="I155" s="11">
        <v>33600</v>
      </c>
      <c r="J155" s="12" t="s">
        <v>480</v>
      </c>
      <c r="K155" s="3">
        <v>2</v>
      </c>
      <c r="L155" s="12" t="s">
        <v>617</v>
      </c>
      <c r="M155" s="10">
        <v>0.69</v>
      </c>
      <c r="N155" s="11">
        <v>8.9999999999999994E-21</v>
      </c>
      <c r="O155" s="12" t="s">
        <v>618</v>
      </c>
      <c r="P155" s="12">
        <v>200</v>
      </c>
      <c r="Q155" s="13" t="s">
        <v>619</v>
      </c>
    </row>
    <row r="156" spans="1:17" ht="14.4" x14ac:dyDescent="0.3">
      <c r="A156" s="29"/>
      <c r="B156" s="27"/>
      <c r="C156" s="27"/>
      <c r="D156" s="25"/>
      <c r="E156" s="12" t="s">
        <v>493</v>
      </c>
      <c r="F156" s="10">
        <v>0.95</v>
      </c>
      <c r="G156" s="11">
        <v>5.0000000000000003E-124</v>
      </c>
      <c r="H156" s="12" t="s">
        <v>613</v>
      </c>
      <c r="I156" s="11">
        <v>34900</v>
      </c>
      <c r="J156" s="12" t="s">
        <v>494</v>
      </c>
      <c r="K156" s="3">
        <v>3</v>
      </c>
      <c r="L156" s="12" t="s">
        <v>620</v>
      </c>
      <c r="M156" s="10">
        <v>0.69</v>
      </c>
      <c r="N156" s="11">
        <v>8.9999999999999994E-21</v>
      </c>
      <c r="O156" s="12" t="s">
        <v>618</v>
      </c>
      <c r="P156" s="12">
        <v>349</v>
      </c>
      <c r="Q156" s="13" t="s">
        <v>621</v>
      </c>
    </row>
    <row r="157" spans="1:17" ht="14.4" x14ac:dyDescent="0.3">
      <c r="A157" s="29"/>
      <c r="B157" s="27"/>
      <c r="C157" s="27"/>
      <c r="D157" s="25"/>
      <c r="E157" s="12" t="s">
        <v>527</v>
      </c>
      <c r="F157" s="10">
        <v>0.95</v>
      </c>
      <c r="G157" s="11">
        <v>5.9999999999999997E-123</v>
      </c>
      <c r="H157" s="12" t="s">
        <v>622</v>
      </c>
      <c r="I157" s="11">
        <v>47800</v>
      </c>
      <c r="J157" s="12" t="s">
        <v>529</v>
      </c>
      <c r="K157" s="3">
        <v>4</v>
      </c>
      <c r="L157" s="12" t="s">
        <v>623</v>
      </c>
      <c r="M157" s="10">
        <v>0.87</v>
      </c>
      <c r="N157" s="11">
        <v>9.9999999999999995E-21</v>
      </c>
      <c r="O157" s="12" t="s">
        <v>624</v>
      </c>
      <c r="P157" s="12">
        <v>428</v>
      </c>
      <c r="Q157" s="13" t="s">
        <v>625</v>
      </c>
    </row>
    <row r="158" spans="1:17" ht="14.4" x14ac:dyDescent="0.3">
      <c r="A158" s="29"/>
      <c r="B158" s="27"/>
      <c r="C158" s="27"/>
      <c r="D158" s="25"/>
      <c r="E158" s="12" t="s">
        <v>484</v>
      </c>
      <c r="F158" s="10">
        <v>0.95</v>
      </c>
      <c r="G158" s="11">
        <v>5.9999999999999997E-123</v>
      </c>
      <c r="H158" s="12" t="s">
        <v>622</v>
      </c>
      <c r="I158" s="11">
        <v>32700</v>
      </c>
      <c r="J158" s="12" t="s">
        <v>485</v>
      </c>
      <c r="K158" s="3">
        <v>5</v>
      </c>
      <c r="L158" s="12" t="s">
        <v>510</v>
      </c>
      <c r="M158" s="10">
        <v>0.82</v>
      </c>
      <c r="N158" s="11">
        <v>9.9999999999999995E-21</v>
      </c>
      <c r="O158" s="12" t="s">
        <v>626</v>
      </c>
      <c r="P158" s="12">
        <v>195</v>
      </c>
      <c r="Q158" s="13" t="s">
        <v>511</v>
      </c>
    </row>
    <row r="159" spans="1:17" ht="14.4" x14ac:dyDescent="0.3">
      <c r="A159" s="29"/>
      <c r="B159" s="27"/>
      <c r="C159" s="27"/>
      <c r="D159" s="25"/>
      <c r="E159" s="12" t="s">
        <v>488</v>
      </c>
      <c r="F159" s="10">
        <v>0.95</v>
      </c>
      <c r="G159" s="11">
        <v>5.9999999999999997E-123</v>
      </c>
      <c r="H159" s="12" t="s">
        <v>622</v>
      </c>
      <c r="I159" s="11">
        <v>32600</v>
      </c>
      <c r="J159" s="12" t="s">
        <v>489</v>
      </c>
      <c r="K159" s="3">
        <v>6</v>
      </c>
      <c r="L159" s="12" t="s">
        <v>627</v>
      </c>
      <c r="M159" s="10">
        <v>0.69</v>
      </c>
      <c r="N159" s="11">
        <v>1.9999999999999999E-20</v>
      </c>
      <c r="O159" s="12" t="s">
        <v>618</v>
      </c>
      <c r="P159" s="12">
        <v>309</v>
      </c>
      <c r="Q159" s="13" t="s">
        <v>628</v>
      </c>
    </row>
    <row r="160" spans="1:17" ht="14.4" x14ac:dyDescent="0.3">
      <c r="A160" s="29"/>
      <c r="B160" s="27"/>
      <c r="C160" s="27"/>
      <c r="D160" s="25"/>
      <c r="E160" s="12" t="s">
        <v>512</v>
      </c>
      <c r="F160" s="10">
        <v>0.95</v>
      </c>
      <c r="G160" s="11">
        <v>5.9999999999999997E-123</v>
      </c>
      <c r="H160" s="12" t="s">
        <v>622</v>
      </c>
      <c r="I160" s="11">
        <v>33800</v>
      </c>
      <c r="J160" s="12" t="s">
        <v>513</v>
      </c>
      <c r="K160" s="3">
        <v>7</v>
      </c>
      <c r="L160" s="12" t="s">
        <v>629</v>
      </c>
      <c r="M160" s="10">
        <v>0.87</v>
      </c>
      <c r="N160" s="11">
        <v>1.9999999999999999E-20</v>
      </c>
      <c r="O160" s="12" t="s">
        <v>630</v>
      </c>
      <c r="P160" s="12">
        <v>389</v>
      </c>
      <c r="Q160" s="13" t="s">
        <v>631</v>
      </c>
    </row>
    <row r="161" spans="1:17" ht="14.4" x14ac:dyDescent="0.3">
      <c r="A161" s="29"/>
      <c r="B161" s="27"/>
      <c r="C161" s="27"/>
      <c r="D161" s="25"/>
      <c r="E161" s="12" t="s">
        <v>532</v>
      </c>
      <c r="F161" s="10">
        <v>0.95</v>
      </c>
      <c r="G161" s="11">
        <v>5.9999999999999997E-123</v>
      </c>
      <c r="H161" s="12" t="s">
        <v>622</v>
      </c>
      <c r="I161" s="11">
        <v>48000</v>
      </c>
      <c r="J161" s="12" t="s">
        <v>533</v>
      </c>
      <c r="K161" s="3">
        <v>8</v>
      </c>
      <c r="L161" s="12" t="s">
        <v>632</v>
      </c>
      <c r="M161" s="10">
        <v>0.87</v>
      </c>
      <c r="N161" s="11">
        <v>3.9999999999999998E-20</v>
      </c>
      <c r="O161" s="12" t="s">
        <v>624</v>
      </c>
      <c r="P161" s="12">
        <v>824</v>
      </c>
      <c r="Q161" s="13" t="s">
        <v>633</v>
      </c>
    </row>
    <row r="162" spans="1:17" ht="14.4" x14ac:dyDescent="0.3">
      <c r="A162" s="29"/>
      <c r="B162" s="27"/>
      <c r="C162" s="27"/>
      <c r="D162" s="25"/>
      <c r="E162" s="12" t="s">
        <v>537</v>
      </c>
      <c r="F162" s="10">
        <v>0.95</v>
      </c>
      <c r="G162" s="11">
        <v>5.9999999999999997E-123</v>
      </c>
      <c r="H162" s="12" t="s">
        <v>622</v>
      </c>
      <c r="I162" s="11">
        <v>28700</v>
      </c>
      <c r="J162" s="12" t="s">
        <v>538</v>
      </c>
      <c r="K162" s="3">
        <v>9</v>
      </c>
      <c r="L162" s="12" t="s">
        <v>634</v>
      </c>
      <c r="M162" s="10">
        <v>0.76</v>
      </c>
      <c r="N162" s="11">
        <v>4.9999999999999999E-20</v>
      </c>
      <c r="O162" s="12" t="s">
        <v>635</v>
      </c>
      <c r="P162" s="12">
        <v>629</v>
      </c>
      <c r="Q162" s="13" t="s">
        <v>636</v>
      </c>
    </row>
    <row r="163" spans="1:17" ht="14.4" x14ac:dyDescent="0.3">
      <c r="A163" s="29"/>
      <c r="B163" s="27"/>
      <c r="C163" s="27"/>
      <c r="D163" s="25"/>
      <c r="E163" s="12" t="s">
        <v>153</v>
      </c>
      <c r="F163" s="10">
        <v>0.95</v>
      </c>
      <c r="G163" s="11">
        <v>2E-121</v>
      </c>
      <c r="H163" s="12" t="s">
        <v>637</v>
      </c>
      <c r="I163" s="11">
        <v>524000</v>
      </c>
      <c r="J163" s="12" t="s">
        <v>155</v>
      </c>
      <c r="K163" s="3">
        <v>10</v>
      </c>
      <c r="L163" s="12" t="s">
        <v>638</v>
      </c>
      <c r="M163" s="10">
        <v>0.86</v>
      </c>
      <c r="N163" s="11">
        <v>7.0000000000000001E-20</v>
      </c>
      <c r="O163" s="12" t="s">
        <v>639</v>
      </c>
      <c r="P163" s="12">
        <v>503</v>
      </c>
      <c r="Q163" s="13" t="s">
        <v>640</v>
      </c>
    </row>
    <row r="164" spans="1:17" ht="14.4" x14ac:dyDescent="0.3">
      <c r="A164" s="29"/>
      <c r="B164" s="27"/>
      <c r="C164" s="27"/>
      <c r="D164" s="25"/>
      <c r="E164" s="12" t="s">
        <v>385</v>
      </c>
      <c r="F164" s="10">
        <v>0.95</v>
      </c>
      <c r="G164" s="11">
        <v>2E-121</v>
      </c>
      <c r="H164" s="12" t="s">
        <v>637</v>
      </c>
      <c r="I164" s="11">
        <v>105000</v>
      </c>
      <c r="J164" s="12" t="s">
        <v>386</v>
      </c>
      <c r="K164" s="3">
        <v>11</v>
      </c>
      <c r="L164" s="12" t="s">
        <v>609</v>
      </c>
      <c r="M164" s="10">
        <v>0.86</v>
      </c>
      <c r="N164" s="11">
        <v>7.9999999999999996E-20</v>
      </c>
      <c r="O164" s="12" t="s">
        <v>639</v>
      </c>
      <c r="P164" s="12">
        <v>598</v>
      </c>
      <c r="Q164" s="13" t="s">
        <v>610</v>
      </c>
    </row>
    <row r="165" spans="1:17" ht="14.4" x14ac:dyDescent="0.3">
      <c r="A165" s="29"/>
      <c r="B165" s="27"/>
      <c r="C165" s="27"/>
      <c r="D165" s="25"/>
      <c r="E165" s="12" t="s">
        <v>372</v>
      </c>
      <c r="F165" s="10">
        <v>0.95</v>
      </c>
      <c r="G165" s="11">
        <v>1E-119</v>
      </c>
      <c r="H165" s="12" t="s">
        <v>641</v>
      </c>
      <c r="I165" s="11">
        <v>109000</v>
      </c>
      <c r="J165" s="12" t="s">
        <v>373</v>
      </c>
      <c r="K165" s="3">
        <v>12</v>
      </c>
      <c r="L165" s="12" t="s">
        <v>642</v>
      </c>
      <c r="M165" s="10">
        <v>0.87</v>
      </c>
      <c r="N165" s="11">
        <v>9.9999999999999998E-20</v>
      </c>
      <c r="O165" s="12" t="s">
        <v>643</v>
      </c>
      <c r="P165" s="12">
        <v>811</v>
      </c>
      <c r="Q165" s="13" t="s">
        <v>644</v>
      </c>
    </row>
    <row r="166" spans="1:17" ht="14.4" x14ac:dyDescent="0.3">
      <c r="A166" s="29"/>
      <c r="B166" s="27"/>
      <c r="C166" s="27"/>
      <c r="D166" s="25"/>
      <c r="E166" s="12" t="s">
        <v>404</v>
      </c>
      <c r="F166" s="10">
        <v>0.95</v>
      </c>
      <c r="G166" s="11">
        <v>1E-119</v>
      </c>
      <c r="H166" s="12" t="s">
        <v>641</v>
      </c>
      <c r="I166" s="11">
        <v>56800</v>
      </c>
      <c r="J166" s="12" t="s">
        <v>405</v>
      </c>
      <c r="K166" s="3">
        <v>13</v>
      </c>
      <c r="L166" s="12" t="s">
        <v>335</v>
      </c>
      <c r="M166" s="10">
        <v>0.87</v>
      </c>
      <c r="N166" s="11">
        <v>2E-19</v>
      </c>
      <c r="O166" s="12" t="s">
        <v>630</v>
      </c>
      <c r="P166" s="12">
        <v>813</v>
      </c>
      <c r="Q166" s="13" t="s">
        <v>645</v>
      </c>
    </row>
    <row r="167" spans="1:17" ht="14.4" x14ac:dyDescent="0.3">
      <c r="A167" s="29"/>
      <c r="B167" s="27"/>
      <c r="C167" s="27"/>
      <c r="D167" s="25"/>
      <c r="E167" s="12" t="s">
        <v>517</v>
      </c>
      <c r="F167" s="10">
        <v>0.95</v>
      </c>
      <c r="G167" s="11">
        <v>6.0000000000000005E-116</v>
      </c>
      <c r="H167" s="12" t="s">
        <v>646</v>
      </c>
      <c r="I167" s="11">
        <v>5610</v>
      </c>
      <c r="J167" s="12" t="s">
        <v>518</v>
      </c>
      <c r="K167" s="3">
        <v>14</v>
      </c>
      <c r="L167" s="12" t="s">
        <v>647</v>
      </c>
      <c r="M167" s="10">
        <v>0.82</v>
      </c>
      <c r="N167" s="11">
        <v>2E-19</v>
      </c>
      <c r="O167" s="12" t="s">
        <v>648</v>
      </c>
      <c r="P167" s="12">
        <v>113</v>
      </c>
      <c r="Q167" s="13" t="s">
        <v>649</v>
      </c>
    </row>
    <row r="168" spans="1:17" ht="14.4" x14ac:dyDescent="0.3">
      <c r="A168" s="29"/>
      <c r="B168" s="27"/>
      <c r="C168" s="27"/>
      <c r="D168" s="25"/>
      <c r="E168" s="12" t="s">
        <v>522</v>
      </c>
      <c r="F168" s="10">
        <v>0.95</v>
      </c>
      <c r="G168" s="11">
        <v>3.0000000000000001E-113</v>
      </c>
      <c r="H168" s="12" t="s">
        <v>650</v>
      </c>
      <c r="I168" s="11">
        <v>32500</v>
      </c>
      <c r="J168" s="12" t="s">
        <v>524</v>
      </c>
      <c r="K168" s="3">
        <v>15</v>
      </c>
      <c r="L168" s="12" t="s">
        <v>651</v>
      </c>
      <c r="M168" s="10">
        <v>0.82</v>
      </c>
      <c r="N168" s="11">
        <v>2.9999999999999999E-19</v>
      </c>
      <c r="O168" s="12" t="s">
        <v>652</v>
      </c>
      <c r="P168" s="12">
        <v>381</v>
      </c>
      <c r="Q168" s="13" t="s">
        <v>653</v>
      </c>
    </row>
    <row r="169" spans="1:17" ht="14.4" x14ac:dyDescent="0.3">
      <c r="A169" s="29"/>
      <c r="B169" s="27"/>
      <c r="C169" s="27"/>
      <c r="D169" s="25"/>
      <c r="E169" s="12" t="s">
        <v>497</v>
      </c>
      <c r="F169" s="10">
        <v>0.95</v>
      </c>
      <c r="G169" s="11">
        <v>9.9999999999999995E-113</v>
      </c>
      <c r="H169" s="12" t="s">
        <v>654</v>
      </c>
      <c r="I169" s="11">
        <v>35600</v>
      </c>
      <c r="J169" s="12" t="s">
        <v>499</v>
      </c>
      <c r="K169" s="3">
        <v>16</v>
      </c>
      <c r="L169" s="12" t="s">
        <v>655</v>
      </c>
      <c r="M169" s="10">
        <v>0.82</v>
      </c>
      <c r="N169" s="11">
        <v>3.9999999999999999E-19</v>
      </c>
      <c r="O169" s="12" t="s">
        <v>656</v>
      </c>
      <c r="P169" s="12">
        <v>422</v>
      </c>
      <c r="Q169" s="13" t="s">
        <v>657</v>
      </c>
    </row>
    <row r="170" spans="1:17" ht="14.4" x14ac:dyDescent="0.3">
      <c r="A170" s="29"/>
      <c r="B170" s="27"/>
      <c r="C170" s="27"/>
      <c r="D170" s="25"/>
      <c r="E170" s="12" t="s">
        <v>576</v>
      </c>
      <c r="F170" s="10">
        <v>0.95</v>
      </c>
      <c r="G170" s="11">
        <v>9.9999999999999997E-106</v>
      </c>
      <c r="H170" s="12" t="s">
        <v>658</v>
      </c>
      <c r="I170" s="11">
        <v>19500</v>
      </c>
      <c r="J170" s="12" t="s">
        <v>578</v>
      </c>
      <c r="K170" s="3">
        <v>17</v>
      </c>
      <c r="L170" s="12" t="s">
        <v>659</v>
      </c>
      <c r="M170" s="10">
        <v>0.69</v>
      </c>
      <c r="N170" s="11">
        <v>5.9999999999999999E-19</v>
      </c>
      <c r="O170" s="12" t="s">
        <v>660</v>
      </c>
      <c r="P170" s="12">
        <v>414</v>
      </c>
      <c r="Q170" s="13" t="s">
        <v>661</v>
      </c>
    </row>
    <row r="171" spans="1:17" ht="14.4" x14ac:dyDescent="0.3">
      <c r="A171" s="29"/>
      <c r="B171" s="27"/>
      <c r="C171" s="27"/>
      <c r="D171" s="25"/>
      <c r="E171" s="12" t="s">
        <v>552</v>
      </c>
      <c r="F171" s="10">
        <v>0.95</v>
      </c>
      <c r="G171" s="11">
        <v>7.9999999999999994E-77</v>
      </c>
      <c r="H171" s="12" t="s">
        <v>662</v>
      </c>
      <c r="I171" s="11">
        <v>23400</v>
      </c>
      <c r="J171" s="12" t="s">
        <v>554</v>
      </c>
      <c r="K171" s="3">
        <v>18</v>
      </c>
      <c r="L171" s="12" t="s">
        <v>663</v>
      </c>
      <c r="M171" s="10">
        <v>0.82</v>
      </c>
      <c r="N171" s="11">
        <v>1.0000000000000001E-18</v>
      </c>
      <c r="O171" s="12" t="s">
        <v>626</v>
      </c>
      <c r="P171" s="12">
        <v>164</v>
      </c>
      <c r="Q171" s="13" t="s">
        <v>664</v>
      </c>
    </row>
    <row r="172" spans="1:17" ht="14.4" x14ac:dyDescent="0.3">
      <c r="A172" s="29"/>
      <c r="B172" s="27"/>
      <c r="C172" s="27"/>
      <c r="D172" s="25"/>
      <c r="E172" s="12" t="s">
        <v>558</v>
      </c>
      <c r="F172" s="10">
        <v>0.95</v>
      </c>
      <c r="G172" s="11">
        <v>7.9999999999999994E-77</v>
      </c>
      <c r="H172" s="12" t="s">
        <v>662</v>
      </c>
      <c r="I172" s="11">
        <v>125000</v>
      </c>
      <c r="J172" s="12" t="s">
        <v>559</v>
      </c>
      <c r="K172" s="3">
        <v>19</v>
      </c>
      <c r="L172" s="12" t="s">
        <v>665</v>
      </c>
      <c r="M172" s="10">
        <v>0.69</v>
      </c>
      <c r="N172" s="11">
        <v>1.0000000000000001E-18</v>
      </c>
      <c r="O172" s="12" t="s">
        <v>666</v>
      </c>
      <c r="P172" s="12">
        <v>278</v>
      </c>
      <c r="Q172" s="13" t="s">
        <v>667</v>
      </c>
    </row>
    <row r="173" spans="1:17" ht="14.4" x14ac:dyDescent="0.3">
      <c r="A173" s="29"/>
      <c r="B173" s="27"/>
      <c r="C173" s="27"/>
      <c r="D173" s="25"/>
      <c r="E173" s="12" t="s">
        <v>223</v>
      </c>
      <c r="F173" s="10">
        <v>0.95</v>
      </c>
      <c r="G173" s="11">
        <v>3.9999999999999998E-74</v>
      </c>
      <c r="H173" s="12" t="s">
        <v>668</v>
      </c>
      <c r="I173" s="11">
        <v>25600</v>
      </c>
      <c r="J173" s="12" t="s">
        <v>568</v>
      </c>
      <c r="K173" s="3">
        <v>20</v>
      </c>
      <c r="L173" s="12" t="s">
        <v>669</v>
      </c>
      <c r="M173" s="10">
        <v>0.88</v>
      </c>
      <c r="N173" s="11">
        <v>5.0000000000000004E-18</v>
      </c>
      <c r="O173" s="12" t="s">
        <v>670</v>
      </c>
      <c r="P173" s="12">
        <v>773</v>
      </c>
      <c r="Q173" s="13" t="s">
        <v>671</v>
      </c>
    </row>
    <row r="174" spans="1:17" ht="14.4" x14ac:dyDescent="0.3">
      <c r="A174" s="29"/>
      <c r="B174" s="27"/>
      <c r="C174" s="27"/>
      <c r="D174" s="25"/>
      <c r="E174" s="12" t="s">
        <v>547</v>
      </c>
      <c r="F174" s="10">
        <v>0.93</v>
      </c>
      <c r="G174" s="11">
        <v>6.0000000000000003E-72</v>
      </c>
      <c r="H174" s="12" t="s">
        <v>672</v>
      </c>
      <c r="I174" s="11">
        <v>20300</v>
      </c>
      <c r="J174" s="12" t="s">
        <v>549</v>
      </c>
      <c r="K174" s="3">
        <v>21</v>
      </c>
      <c r="L174" s="12" t="s">
        <v>560</v>
      </c>
      <c r="M174" s="10">
        <v>0.87</v>
      </c>
      <c r="N174" s="11">
        <v>1.0000000000000001E-17</v>
      </c>
      <c r="O174" s="12" t="s">
        <v>673</v>
      </c>
      <c r="P174" s="12">
        <v>436</v>
      </c>
      <c r="Q174" s="13" t="s">
        <v>562</v>
      </c>
    </row>
    <row r="175" spans="1:17" ht="14.4" x14ac:dyDescent="0.3">
      <c r="A175" s="29"/>
      <c r="B175" s="27"/>
      <c r="C175" s="27"/>
      <c r="D175" s="25"/>
      <c r="E175" s="12" t="s">
        <v>571</v>
      </c>
      <c r="F175" s="10">
        <v>0.91</v>
      </c>
      <c r="G175" s="11">
        <v>6.9999999999999998E-71</v>
      </c>
      <c r="H175" s="12" t="s">
        <v>674</v>
      </c>
      <c r="I175" s="11">
        <v>25700</v>
      </c>
      <c r="J175" s="12" t="s">
        <v>573</v>
      </c>
      <c r="K175" s="3">
        <v>22</v>
      </c>
      <c r="L175" s="12" t="s">
        <v>675</v>
      </c>
      <c r="M175" s="10">
        <v>0.82</v>
      </c>
      <c r="N175" s="11">
        <v>1.0000000000000001E-17</v>
      </c>
      <c r="O175" s="12" t="s">
        <v>626</v>
      </c>
      <c r="P175" s="12">
        <v>322</v>
      </c>
      <c r="Q175" s="13" t="s">
        <v>676</v>
      </c>
    </row>
    <row r="176" spans="1:17" ht="14.4" x14ac:dyDescent="0.3">
      <c r="A176" s="29"/>
      <c r="B176" s="27"/>
      <c r="C176" s="27"/>
      <c r="D176" s="25"/>
      <c r="E176" s="12" t="s">
        <v>586</v>
      </c>
      <c r="F176" s="10">
        <v>0.47</v>
      </c>
      <c r="G176" s="11">
        <v>6E-34</v>
      </c>
      <c r="H176" s="12" t="s">
        <v>677</v>
      </c>
      <c r="I176" s="11">
        <v>18700</v>
      </c>
      <c r="J176" s="12" t="s">
        <v>588</v>
      </c>
      <c r="K176" s="3">
        <v>23</v>
      </c>
      <c r="L176" s="12" t="s">
        <v>678</v>
      </c>
      <c r="M176" s="10">
        <v>0.82</v>
      </c>
      <c r="N176" s="11">
        <v>2.0000000000000001E-17</v>
      </c>
      <c r="O176" s="12" t="s">
        <v>626</v>
      </c>
      <c r="P176" s="12">
        <v>391</v>
      </c>
      <c r="Q176" s="13" t="s">
        <v>679</v>
      </c>
    </row>
    <row r="177" spans="1:17" ht="14.4" x14ac:dyDescent="0.3">
      <c r="A177" s="29"/>
      <c r="B177" s="27"/>
      <c r="C177" s="27"/>
      <c r="D177" s="25"/>
      <c r="E177" s="12" t="s">
        <v>591</v>
      </c>
      <c r="F177" s="10">
        <v>0.47</v>
      </c>
      <c r="G177" s="11">
        <v>6E-34</v>
      </c>
      <c r="H177" s="12" t="s">
        <v>677</v>
      </c>
      <c r="I177" s="11">
        <v>24100</v>
      </c>
      <c r="J177" s="12" t="s">
        <v>592</v>
      </c>
      <c r="K177" s="3">
        <v>24</v>
      </c>
      <c r="L177" s="12" t="s">
        <v>680</v>
      </c>
      <c r="M177" s="10">
        <v>0.66</v>
      </c>
      <c r="N177" s="11">
        <v>2.0000000000000001E-17</v>
      </c>
      <c r="O177" s="12" t="s">
        <v>501</v>
      </c>
      <c r="P177" s="12">
        <v>163</v>
      </c>
      <c r="Q177" s="13" t="s">
        <v>681</v>
      </c>
    </row>
    <row r="178" spans="1:17" ht="14.4" x14ac:dyDescent="0.3">
      <c r="A178" s="29"/>
      <c r="B178" s="27"/>
      <c r="C178" s="27"/>
      <c r="D178" s="25"/>
      <c r="E178" s="12" t="s">
        <v>508</v>
      </c>
      <c r="F178" s="10">
        <v>0.28999999999999998</v>
      </c>
      <c r="G178" s="11">
        <v>2.9999999999999998E-25</v>
      </c>
      <c r="H178" s="12" t="s">
        <v>682</v>
      </c>
      <c r="I178" s="11">
        <v>39300</v>
      </c>
      <c r="J178" s="12" t="s">
        <v>509</v>
      </c>
      <c r="K178" s="3">
        <v>25</v>
      </c>
      <c r="L178" s="12" t="s">
        <v>683</v>
      </c>
      <c r="M178" s="10">
        <v>0.8</v>
      </c>
      <c r="N178" s="11">
        <v>7.0000000000000003E-17</v>
      </c>
      <c r="O178" s="12" t="s">
        <v>684</v>
      </c>
      <c r="P178" s="12">
        <v>407</v>
      </c>
      <c r="Q178" s="13" t="s">
        <v>685</v>
      </c>
    </row>
    <row r="179" spans="1:17" ht="14.4" x14ac:dyDescent="0.3">
      <c r="A179" s="29"/>
      <c r="B179" s="27"/>
      <c r="C179" s="27"/>
      <c r="D179" s="25"/>
      <c r="E179" s="12" t="s">
        <v>595</v>
      </c>
      <c r="F179" s="10">
        <v>0.34</v>
      </c>
      <c r="G179" s="11">
        <v>2.9999999999999998E-25</v>
      </c>
      <c r="H179" s="12" t="s">
        <v>686</v>
      </c>
      <c r="I179" s="11">
        <v>26800</v>
      </c>
      <c r="J179" s="12" t="s">
        <v>597</v>
      </c>
      <c r="K179" s="3">
        <v>26</v>
      </c>
      <c r="L179" s="12" t="s">
        <v>642</v>
      </c>
      <c r="M179" s="10">
        <v>0.87</v>
      </c>
      <c r="N179" s="11">
        <v>7.0000000000000003E-17</v>
      </c>
      <c r="O179" s="12" t="s">
        <v>687</v>
      </c>
      <c r="P179" s="12">
        <v>849</v>
      </c>
      <c r="Q179" s="13" t="s">
        <v>688</v>
      </c>
    </row>
    <row r="180" spans="1:17" ht="14.4" x14ac:dyDescent="0.3">
      <c r="A180" s="29"/>
      <c r="B180" s="27"/>
      <c r="C180" s="27"/>
      <c r="D180" s="25"/>
      <c r="E180" s="12" t="s">
        <v>689</v>
      </c>
      <c r="F180" s="10">
        <v>0.64</v>
      </c>
      <c r="G180" s="11">
        <v>7.9999999999999996E-20</v>
      </c>
      <c r="H180" s="12" t="s">
        <v>690</v>
      </c>
      <c r="I180" s="11">
        <v>225000</v>
      </c>
      <c r="J180" s="12" t="s">
        <v>691</v>
      </c>
      <c r="K180" s="3">
        <v>27</v>
      </c>
      <c r="L180" s="12" t="s">
        <v>692</v>
      </c>
      <c r="M180" s="10">
        <v>0.64</v>
      </c>
      <c r="N180" s="11">
        <v>7.0000000000000003E-17</v>
      </c>
      <c r="O180" s="12" t="s">
        <v>693</v>
      </c>
      <c r="P180" s="12">
        <v>181</v>
      </c>
      <c r="Q180" s="13" t="s">
        <v>694</v>
      </c>
    </row>
    <row r="181" spans="1:17" ht="14.4" x14ac:dyDescent="0.3">
      <c r="A181" s="29"/>
      <c r="B181" s="27"/>
      <c r="C181" s="27"/>
      <c r="D181" s="25"/>
      <c r="E181" s="12" t="s">
        <v>695</v>
      </c>
      <c r="F181" s="10">
        <v>0.64</v>
      </c>
      <c r="G181" s="11">
        <v>1.0000000000000001E-18</v>
      </c>
      <c r="H181" s="12" t="s">
        <v>696</v>
      </c>
      <c r="I181" s="11">
        <v>1050000</v>
      </c>
      <c r="J181" s="12" t="s">
        <v>697</v>
      </c>
      <c r="K181" s="3">
        <v>28</v>
      </c>
      <c r="L181" s="12" t="s">
        <v>698</v>
      </c>
      <c r="M181" s="10">
        <v>0.69</v>
      </c>
      <c r="N181" s="11">
        <v>8.0000000000000006E-17</v>
      </c>
      <c r="O181" s="12" t="s">
        <v>699</v>
      </c>
      <c r="P181" s="12">
        <v>148</v>
      </c>
      <c r="Q181" s="13" t="s">
        <v>700</v>
      </c>
    </row>
    <row r="182" spans="1:17" ht="14.4" x14ac:dyDescent="0.3">
      <c r="A182" s="29"/>
      <c r="B182" s="27"/>
      <c r="C182" s="27"/>
      <c r="D182" s="25"/>
      <c r="E182" s="12" t="s">
        <v>701</v>
      </c>
      <c r="F182" s="10">
        <v>0.35</v>
      </c>
      <c r="G182" s="11">
        <v>4.0000000000000003E-17</v>
      </c>
      <c r="H182" s="12" t="s">
        <v>702</v>
      </c>
      <c r="I182" s="11">
        <v>430000</v>
      </c>
      <c r="J182" s="12" t="s">
        <v>703</v>
      </c>
      <c r="K182" s="3">
        <v>29</v>
      </c>
      <c r="L182" s="12" t="s">
        <v>704</v>
      </c>
      <c r="M182" s="10">
        <v>0.77</v>
      </c>
      <c r="N182" s="11">
        <v>8.9999999999999996E-17</v>
      </c>
      <c r="O182" s="12" t="s">
        <v>705</v>
      </c>
      <c r="P182" s="12">
        <v>214</v>
      </c>
      <c r="Q182" s="13" t="s">
        <v>706</v>
      </c>
    </row>
    <row r="183" spans="1:17" ht="14.4" x14ac:dyDescent="0.3">
      <c r="A183" s="29"/>
      <c r="B183" s="27"/>
      <c r="C183" s="27"/>
      <c r="D183" s="25"/>
      <c r="E183" s="12" t="s">
        <v>707</v>
      </c>
      <c r="F183" s="10">
        <v>0.35</v>
      </c>
      <c r="G183" s="11">
        <v>4.0000000000000003E-17</v>
      </c>
      <c r="H183" s="12" t="s">
        <v>702</v>
      </c>
      <c r="I183" s="11">
        <v>543000</v>
      </c>
      <c r="J183" s="12" t="s">
        <v>708</v>
      </c>
      <c r="K183" s="3">
        <v>30</v>
      </c>
      <c r="L183" s="12" t="s">
        <v>709</v>
      </c>
      <c r="M183" s="10">
        <v>0.82</v>
      </c>
      <c r="N183" s="11">
        <v>9.9999999999999998E-17</v>
      </c>
      <c r="O183" s="12" t="s">
        <v>710</v>
      </c>
      <c r="P183" s="12">
        <v>170</v>
      </c>
      <c r="Q183" s="13" t="s">
        <v>711</v>
      </c>
    </row>
    <row r="184" spans="1:17" ht="15" customHeight="1" x14ac:dyDescent="0.3">
      <c r="A184" s="28" t="s">
        <v>712</v>
      </c>
      <c r="B184" s="26" t="s">
        <v>713</v>
      </c>
      <c r="C184" s="26">
        <f t="shared" si="0"/>
        <v>192</v>
      </c>
      <c r="D184" s="24" t="s">
        <v>99</v>
      </c>
      <c r="E184" s="14" t="s">
        <v>714</v>
      </c>
      <c r="F184" s="6">
        <v>0.81</v>
      </c>
      <c r="G184" s="7">
        <v>4E-14</v>
      </c>
      <c r="H184" s="5" t="s">
        <v>715</v>
      </c>
      <c r="I184" s="7">
        <v>3320</v>
      </c>
      <c r="J184" s="5" t="s">
        <v>716</v>
      </c>
      <c r="K184" s="4">
        <v>1</v>
      </c>
      <c r="L184" s="5" t="s">
        <v>717</v>
      </c>
      <c r="M184" s="6">
        <v>0.94</v>
      </c>
      <c r="N184" s="7">
        <v>1.0000000000000001E-30</v>
      </c>
      <c r="O184" s="5" t="s">
        <v>544</v>
      </c>
      <c r="P184" s="5">
        <v>242</v>
      </c>
      <c r="Q184" s="8" t="s">
        <v>718</v>
      </c>
    </row>
    <row r="185" spans="1:17" ht="14.4" x14ac:dyDescent="0.3">
      <c r="A185" s="29"/>
      <c r="B185" s="27"/>
      <c r="C185" s="27"/>
      <c r="D185" s="25"/>
      <c r="E185" s="12" t="s">
        <v>719</v>
      </c>
      <c r="F185" s="10">
        <v>0.72</v>
      </c>
      <c r="G185" s="11">
        <v>2.0000000000000001E-13</v>
      </c>
      <c r="H185" s="12" t="s">
        <v>720</v>
      </c>
      <c r="I185" s="11">
        <v>3410</v>
      </c>
      <c r="J185" s="12" t="s">
        <v>721</v>
      </c>
      <c r="K185" s="3">
        <v>2</v>
      </c>
      <c r="L185" s="9" t="s">
        <v>722</v>
      </c>
      <c r="M185" s="10">
        <v>0.92</v>
      </c>
      <c r="N185" s="11">
        <v>2.9999999999999999E-21</v>
      </c>
      <c r="O185" s="12" t="s">
        <v>723</v>
      </c>
      <c r="P185" s="12">
        <v>1052</v>
      </c>
      <c r="Q185" s="13" t="s">
        <v>724</v>
      </c>
    </row>
    <row r="186" spans="1:17" ht="14.4" x14ac:dyDescent="0.3">
      <c r="A186" s="29"/>
      <c r="B186" s="27"/>
      <c r="C186" s="27"/>
      <c r="D186" s="25"/>
      <c r="E186" s="12" t="s">
        <v>725</v>
      </c>
      <c r="F186" s="10">
        <v>0.79</v>
      </c>
      <c r="G186" s="11">
        <v>4.9999999999999999E-13</v>
      </c>
      <c r="H186" s="12" t="s">
        <v>726</v>
      </c>
      <c r="I186" s="11">
        <v>3320</v>
      </c>
      <c r="J186" s="12" t="s">
        <v>727</v>
      </c>
      <c r="K186" s="3">
        <v>3</v>
      </c>
      <c r="L186" s="12" t="s">
        <v>728</v>
      </c>
      <c r="M186" s="10">
        <v>0.89</v>
      </c>
      <c r="N186" s="11">
        <v>4.9999999999999999E-20</v>
      </c>
      <c r="O186" s="12" t="s">
        <v>729</v>
      </c>
      <c r="P186" s="12">
        <v>1057</v>
      </c>
      <c r="Q186" s="13" t="s">
        <v>730</v>
      </c>
    </row>
    <row r="187" spans="1:17" ht="14.4" x14ac:dyDescent="0.3">
      <c r="A187" s="29"/>
      <c r="B187" s="27"/>
      <c r="C187" s="27"/>
      <c r="D187" s="25"/>
      <c r="E187" s="12" t="s">
        <v>731</v>
      </c>
      <c r="F187" s="10">
        <v>0.64</v>
      </c>
      <c r="G187" s="11">
        <v>6.0000000000000003E-12</v>
      </c>
      <c r="H187" s="12" t="s">
        <v>732</v>
      </c>
      <c r="I187" s="11">
        <v>3310</v>
      </c>
      <c r="J187" s="12" t="s">
        <v>733</v>
      </c>
      <c r="K187" s="3">
        <v>4</v>
      </c>
      <c r="L187" s="12" t="s">
        <v>734</v>
      </c>
      <c r="M187" s="10">
        <v>0.91</v>
      </c>
      <c r="N187" s="11">
        <v>2E-19</v>
      </c>
      <c r="O187" s="12" t="s">
        <v>735</v>
      </c>
      <c r="P187" s="12">
        <v>1066</v>
      </c>
      <c r="Q187" s="13" t="s">
        <v>736</v>
      </c>
    </row>
    <row r="188" spans="1:17" ht="14.4" x14ac:dyDescent="0.3">
      <c r="A188" s="29"/>
      <c r="B188" s="27"/>
      <c r="C188" s="27"/>
      <c r="D188" s="25"/>
      <c r="E188" s="12" t="s">
        <v>737</v>
      </c>
      <c r="F188" s="10">
        <v>0.77</v>
      </c>
      <c r="G188" s="11">
        <v>1.9999999999999999E-11</v>
      </c>
      <c r="H188" s="12" t="s">
        <v>738</v>
      </c>
      <c r="I188" s="11">
        <v>3330</v>
      </c>
      <c r="J188" s="12" t="s">
        <v>739</v>
      </c>
      <c r="K188" s="3">
        <v>5</v>
      </c>
      <c r="L188" s="12" t="s">
        <v>740</v>
      </c>
      <c r="M188" s="10">
        <v>0.92</v>
      </c>
      <c r="N188" s="11">
        <v>2.9999999999999999E-19</v>
      </c>
      <c r="O188" s="12" t="s">
        <v>741</v>
      </c>
      <c r="P188" s="12">
        <v>1062</v>
      </c>
      <c r="Q188" s="13" t="s">
        <v>742</v>
      </c>
    </row>
    <row r="189" spans="1:17" ht="14.4" x14ac:dyDescent="0.3">
      <c r="A189" s="29"/>
      <c r="B189" s="27"/>
      <c r="C189" s="27"/>
      <c r="D189" s="25"/>
      <c r="E189" s="12" t="s">
        <v>743</v>
      </c>
      <c r="F189" s="10">
        <v>0.44</v>
      </c>
      <c r="G189" s="11">
        <v>7.9999999999999995E-11</v>
      </c>
      <c r="H189" s="12" t="s">
        <v>744</v>
      </c>
      <c r="I189" s="11">
        <v>3380</v>
      </c>
      <c r="J189" s="12" t="s">
        <v>745</v>
      </c>
      <c r="K189" s="3">
        <v>6</v>
      </c>
      <c r="L189" s="12" t="s">
        <v>746</v>
      </c>
      <c r="M189" s="10">
        <v>0.89</v>
      </c>
      <c r="N189" s="11">
        <v>2.9999999999999999E-19</v>
      </c>
      <c r="O189" s="12" t="s">
        <v>729</v>
      </c>
      <c r="P189" s="12">
        <v>1046</v>
      </c>
      <c r="Q189" s="13" t="s">
        <v>747</v>
      </c>
    </row>
    <row r="190" spans="1:17" ht="14.4" x14ac:dyDescent="0.3">
      <c r="A190" s="29"/>
      <c r="B190" s="27"/>
      <c r="C190" s="27"/>
      <c r="D190" s="25"/>
      <c r="E190" s="12" t="s">
        <v>748</v>
      </c>
      <c r="F190" s="10">
        <v>0.44</v>
      </c>
      <c r="G190" s="11">
        <v>7.9999999999999995E-11</v>
      </c>
      <c r="H190" s="12" t="s">
        <v>744</v>
      </c>
      <c r="I190" s="11">
        <v>3380</v>
      </c>
      <c r="J190" s="12" t="s">
        <v>749</v>
      </c>
      <c r="K190" s="3">
        <v>7</v>
      </c>
      <c r="L190" s="12" t="s">
        <v>750</v>
      </c>
      <c r="M190" s="10">
        <v>0.89</v>
      </c>
      <c r="N190" s="11">
        <v>3.9999999999999999E-19</v>
      </c>
      <c r="O190" s="12" t="s">
        <v>501</v>
      </c>
      <c r="P190" s="12">
        <v>1057</v>
      </c>
      <c r="Q190" s="13" t="s">
        <v>751</v>
      </c>
    </row>
    <row r="191" spans="1:17" ht="14.4" x14ac:dyDescent="0.3">
      <c r="A191" s="29"/>
      <c r="B191" s="27"/>
      <c r="C191" s="27"/>
      <c r="D191" s="25"/>
      <c r="E191" s="12" t="s">
        <v>752</v>
      </c>
      <c r="F191" s="10">
        <v>0.5</v>
      </c>
      <c r="G191" s="11">
        <v>3E-10</v>
      </c>
      <c r="H191" s="12" t="s">
        <v>753</v>
      </c>
      <c r="I191" s="11">
        <v>3260</v>
      </c>
      <c r="J191" s="12" t="s">
        <v>754</v>
      </c>
      <c r="K191" s="3">
        <v>8</v>
      </c>
      <c r="L191" s="12" t="s">
        <v>755</v>
      </c>
      <c r="M191" s="10">
        <v>0.89</v>
      </c>
      <c r="N191" s="11">
        <v>9.0000000000000003E-19</v>
      </c>
      <c r="O191" s="12" t="s">
        <v>756</v>
      </c>
      <c r="P191" s="12">
        <v>1048</v>
      </c>
      <c r="Q191" s="13" t="s">
        <v>757</v>
      </c>
    </row>
    <row r="192" spans="1:17" ht="14.4" x14ac:dyDescent="0.3">
      <c r="A192" s="29"/>
      <c r="B192" s="27"/>
      <c r="C192" s="27"/>
      <c r="D192" s="25"/>
      <c r="E192" s="12" t="s">
        <v>758</v>
      </c>
      <c r="F192" s="10">
        <v>0.5</v>
      </c>
      <c r="G192" s="11">
        <v>3E-10</v>
      </c>
      <c r="H192" s="12" t="s">
        <v>753</v>
      </c>
      <c r="I192" s="11">
        <v>3420</v>
      </c>
      <c r="J192" s="12" t="s">
        <v>759</v>
      </c>
      <c r="K192" s="3">
        <v>9</v>
      </c>
      <c r="L192" s="12" t="s">
        <v>760</v>
      </c>
      <c r="M192" s="10">
        <v>0.92</v>
      </c>
      <c r="N192" s="11">
        <v>1.0000000000000001E-18</v>
      </c>
      <c r="O192" s="12" t="s">
        <v>761</v>
      </c>
      <c r="P192" s="12">
        <v>887</v>
      </c>
      <c r="Q192" s="13" t="s">
        <v>762</v>
      </c>
    </row>
    <row r="193" spans="1:17" ht="14.4" x14ac:dyDescent="0.3">
      <c r="A193" s="29"/>
      <c r="B193" s="27"/>
      <c r="C193" s="27"/>
      <c r="D193" s="25"/>
      <c r="E193" s="12" t="s">
        <v>763</v>
      </c>
      <c r="F193" s="10">
        <v>0.5</v>
      </c>
      <c r="G193" s="11">
        <v>3E-10</v>
      </c>
      <c r="H193" s="12" t="s">
        <v>753</v>
      </c>
      <c r="I193" s="11">
        <v>3420</v>
      </c>
      <c r="J193" s="12" t="s">
        <v>764</v>
      </c>
      <c r="K193" s="3">
        <v>10</v>
      </c>
      <c r="L193" s="12" t="s">
        <v>765</v>
      </c>
      <c r="M193" s="10">
        <v>0.89</v>
      </c>
      <c r="N193" s="11">
        <v>2.0000000000000001E-18</v>
      </c>
      <c r="O193" s="12" t="s">
        <v>766</v>
      </c>
      <c r="P193" s="12">
        <v>114</v>
      </c>
      <c r="Q193" s="13" t="s">
        <v>767</v>
      </c>
    </row>
    <row r="194" spans="1:17" ht="14.4" x14ac:dyDescent="0.3">
      <c r="A194" s="29"/>
      <c r="B194" s="27"/>
      <c r="C194" s="27"/>
      <c r="D194" s="25"/>
      <c r="E194" s="12" t="s">
        <v>768</v>
      </c>
      <c r="F194" s="10">
        <v>0.67</v>
      </c>
      <c r="G194" s="11">
        <v>1E-8</v>
      </c>
      <c r="H194" s="12" t="s">
        <v>769</v>
      </c>
      <c r="I194" s="11">
        <v>3420</v>
      </c>
      <c r="J194" s="12" t="s">
        <v>770</v>
      </c>
      <c r="K194" s="3">
        <v>11</v>
      </c>
      <c r="L194" s="12" t="s">
        <v>771</v>
      </c>
      <c r="M194" s="10">
        <v>0.91</v>
      </c>
      <c r="N194" s="11">
        <v>2.9999999999999998E-18</v>
      </c>
      <c r="O194" s="12" t="s">
        <v>296</v>
      </c>
      <c r="P194" s="12">
        <v>1057</v>
      </c>
      <c r="Q194" s="13" t="s">
        <v>772</v>
      </c>
    </row>
    <row r="195" spans="1:17" ht="14.4" x14ac:dyDescent="0.3">
      <c r="A195" s="29"/>
      <c r="B195" s="27"/>
      <c r="C195" s="27"/>
      <c r="D195" s="25"/>
      <c r="E195" s="12" t="s">
        <v>773</v>
      </c>
      <c r="F195" s="10">
        <v>0.44</v>
      </c>
      <c r="G195" s="11">
        <v>4.0000000000000001E-8</v>
      </c>
      <c r="H195" s="12" t="s">
        <v>774</v>
      </c>
      <c r="I195" s="11">
        <v>295</v>
      </c>
      <c r="J195" s="12" t="s">
        <v>775</v>
      </c>
      <c r="K195" s="3">
        <v>12</v>
      </c>
      <c r="L195" s="12" t="s">
        <v>776</v>
      </c>
      <c r="M195" s="10">
        <v>0.94</v>
      </c>
      <c r="N195" s="11">
        <v>6.9999999999999997E-18</v>
      </c>
      <c r="O195" s="12" t="s">
        <v>287</v>
      </c>
      <c r="P195" s="12">
        <v>1058</v>
      </c>
      <c r="Q195" s="13" t="s">
        <v>777</v>
      </c>
    </row>
    <row r="196" spans="1:17" ht="14.4" x14ac:dyDescent="0.3">
      <c r="A196" s="29"/>
      <c r="B196" s="27"/>
      <c r="C196" s="27"/>
      <c r="D196" s="25"/>
      <c r="E196" s="12" t="s">
        <v>778</v>
      </c>
      <c r="F196" s="10">
        <v>0.44</v>
      </c>
      <c r="G196" s="11">
        <v>4.0000000000000001E-8</v>
      </c>
      <c r="H196" s="12" t="s">
        <v>774</v>
      </c>
      <c r="I196" s="11">
        <v>3380</v>
      </c>
      <c r="J196" s="12" t="s">
        <v>779</v>
      </c>
      <c r="K196" s="3">
        <v>13</v>
      </c>
      <c r="L196" s="12" t="s">
        <v>780</v>
      </c>
      <c r="M196" s="10">
        <v>0.88</v>
      </c>
      <c r="N196" s="11">
        <v>8.0000000000000006E-18</v>
      </c>
      <c r="O196" s="12" t="s">
        <v>781</v>
      </c>
      <c r="P196" s="12">
        <v>1052</v>
      </c>
      <c r="Q196" s="13" t="s">
        <v>782</v>
      </c>
    </row>
    <row r="197" spans="1:17" ht="14.4" x14ac:dyDescent="0.3">
      <c r="A197" s="29"/>
      <c r="B197" s="27"/>
      <c r="C197" s="27"/>
      <c r="D197" s="25"/>
      <c r="E197" s="12" t="s">
        <v>783</v>
      </c>
      <c r="F197" s="10">
        <v>0.44</v>
      </c>
      <c r="G197" s="11">
        <v>4.0000000000000001E-8</v>
      </c>
      <c r="H197" s="12" t="s">
        <v>774</v>
      </c>
      <c r="I197" s="11">
        <v>3410</v>
      </c>
      <c r="J197" s="12" t="s">
        <v>784</v>
      </c>
      <c r="K197" s="3">
        <v>14</v>
      </c>
      <c r="L197" s="12" t="s">
        <v>785</v>
      </c>
      <c r="M197" s="10">
        <v>0.89</v>
      </c>
      <c r="N197" s="11">
        <v>1.0000000000000001E-17</v>
      </c>
      <c r="O197" s="12" t="s">
        <v>766</v>
      </c>
      <c r="P197" s="12">
        <v>1052</v>
      </c>
      <c r="Q197" s="13" t="s">
        <v>786</v>
      </c>
    </row>
    <row r="198" spans="1:17" ht="14.4" x14ac:dyDescent="0.3">
      <c r="A198" s="29"/>
      <c r="B198" s="27"/>
      <c r="C198" s="27"/>
      <c r="D198" s="25"/>
      <c r="E198" s="12" t="s">
        <v>787</v>
      </c>
      <c r="F198" s="10">
        <v>0.44</v>
      </c>
      <c r="G198" s="11">
        <v>4.0000000000000001E-8</v>
      </c>
      <c r="H198" s="12" t="s">
        <v>774</v>
      </c>
      <c r="I198" s="11">
        <v>282</v>
      </c>
      <c r="J198" s="12" t="s">
        <v>788</v>
      </c>
      <c r="K198" s="3">
        <v>15</v>
      </c>
      <c r="L198" s="12" t="s">
        <v>789</v>
      </c>
      <c r="M198" s="10">
        <v>0.91</v>
      </c>
      <c r="N198" s="11">
        <v>3.0000000000000001E-17</v>
      </c>
      <c r="O198" s="12" t="s">
        <v>630</v>
      </c>
      <c r="P198" s="12">
        <v>1046</v>
      </c>
      <c r="Q198" s="13" t="s">
        <v>790</v>
      </c>
    </row>
    <row r="199" spans="1:17" ht="14.4" x14ac:dyDescent="0.3">
      <c r="A199" s="29"/>
      <c r="B199" s="27"/>
      <c r="C199" s="27"/>
      <c r="D199" s="25"/>
      <c r="E199" s="12" t="s">
        <v>791</v>
      </c>
      <c r="F199" s="10">
        <v>0.44</v>
      </c>
      <c r="G199" s="11">
        <v>4.0000000000000001E-8</v>
      </c>
      <c r="H199" s="12" t="s">
        <v>774</v>
      </c>
      <c r="I199" s="11">
        <v>3170</v>
      </c>
      <c r="J199" s="12" t="s">
        <v>792</v>
      </c>
      <c r="K199" s="3">
        <v>16</v>
      </c>
      <c r="L199" s="12" t="s">
        <v>793</v>
      </c>
      <c r="M199" s="10">
        <v>0.89</v>
      </c>
      <c r="N199" s="11">
        <v>3.0000000000000001E-17</v>
      </c>
      <c r="O199" s="12" t="s">
        <v>766</v>
      </c>
      <c r="P199" s="12">
        <v>1054</v>
      </c>
      <c r="Q199" s="13" t="s">
        <v>794</v>
      </c>
    </row>
    <row r="200" spans="1:17" ht="14.4" x14ac:dyDescent="0.3">
      <c r="A200" s="29"/>
      <c r="B200" s="27"/>
      <c r="C200" s="27"/>
      <c r="D200" s="25"/>
      <c r="E200" s="12" t="s">
        <v>795</v>
      </c>
      <c r="F200" s="10">
        <v>0.44</v>
      </c>
      <c r="G200" s="11">
        <v>4.0000000000000001E-8</v>
      </c>
      <c r="H200" s="12" t="s">
        <v>774</v>
      </c>
      <c r="I200" s="11">
        <v>273</v>
      </c>
      <c r="J200" s="12" t="s">
        <v>796</v>
      </c>
      <c r="K200" s="3">
        <v>17</v>
      </c>
      <c r="L200" s="12" t="s">
        <v>797</v>
      </c>
      <c r="M200" s="10">
        <v>0.91</v>
      </c>
      <c r="N200" s="11">
        <v>3.0000000000000001E-17</v>
      </c>
      <c r="O200" s="12" t="s">
        <v>798</v>
      </c>
      <c r="P200" s="12">
        <v>567</v>
      </c>
      <c r="Q200" s="13" t="s">
        <v>799</v>
      </c>
    </row>
    <row r="201" spans="1:17" ht="14.4" x14ac:dyDescent="0.3">
      <c r="A201" s="29"/>
      <c r="B201" s="27"/>
      <c r="C201" s="27"/>
      <c r="D201" s="25"/>
      <c r="E201" s="12" t="s">
        <v>800</v>
      </c>
      <c r="F201" s="10">
        <v>0.44</v>
      </c>
      <c r="G201" s="11">
        <v>4.0000000000000001E-8</v>
      </c>
      <c r="H201" s="12" t="s">
        <v>774</v>
      </c>
      <c r="I201" s="11">
        <v>3430</v>
      </c>
      <c r="J201" s="12" t="s">
        <v>801</v>
      </c>
      <c r="K201" s="3">
        <v>18</v>
      </c>
      <c r="L201" s="12" t="s">
        <v>802</v>
      </c>
      <c r="M201" s="10">
        <v>0.89</v>
      </c>
      <c r="N201" s="11">
        <v>4.0000000000000003E-17</v>
      </c>
      <c r="O201" s="12" t="s">
        <v>766</v>
      </c>
      <c r="P201" s="12">
        <v>1051</v>
      </c>
      <c r="Q201" s="13" t="s">
        <v>803</v>
      </c>
    </row>
    <row r="202" spans="1:17" ht="14.4" x14ac:dyDescent="0.3">
      <c r="A202" s="29"/>
      <c r="B202" s="27"/>
      <c r="C202" s="27"/>
      <c r="D202" s="25"/>
      <c r="E202" s="12" t="s">
        <v>804</v>
      </c>
      <c r="F202" s="10">
        <v>0.44</v>
      </c>
      <c r="G202" s="11">
        <v>4.0000000000000001E-8</v>
      </c>
      <c r="H202" s="12" t="s">
        <v>774</v>
      </c>
      <c r="I202" s="11">
        <v>3430</v>
      </c>
      <c r="J202" s="12" t="s">
        <v>805</v>
      </c>
      <c r="K202" s="3">
        <v>19</v>
      </c>
      <c r="L202" s="12" t="s">
        <v>806</v>
      </c>
      <c r="M202" s="10">
        <v>0.89</v>
      </c>
      <c r="N202" s="11">
        <v>4.9999999999999999E-17</v>
      </c>
      <c r="O202" s="12" t="s">
        <v>807</v>
      </c>
      <c r="P202" s="12">
        <v>1072</v>
      </c>
      <c r="Q202" s="13" t="s">
        <v>808</v>
      </c>
    </row>
    <row r="203" spans="1:17" ht="14.4" x14ac:dyDescent="0.3">
      <c r="A203" s="29"/>
      <c r="B203" s="27"/>
      <c r="C203" s="27"/>
      <c r="D203" s="25"/>
      <c r="E203" s="12" t="s">
        <v>809</v>
      </c>
      <c r="F203" s="10">
        <v>0.44</v>
      </c>
      <c r="G203" s="11">
        <v>4.0000000000000001E-8</v>
      </c>
      <c r="H203" s="12" t="s">
        <v>774</v>
      </c>
      <c r="I203" s="11">
        <v>297</v>
      </c>
      <c r="J203" s="12" t="s">
        <v>810</v>
      </c>
      <c r="K203" s="3">
        <v>20</v>
      </c>
      <c r="L203" s="12" t="s">
        <v>811</v>
      </c>
      <c r="M203" s="10">
        <v>0.91</v>
      </c>
      <c r="N203" s="11">
        <v>4.9999999999999999E-17</v>
      </c>
      <c r="O203" s="12" t="s">
        <v>812</v>
      </c>
      <c r="P203" s="12">
        <v>760</v>
      </c>
      <c r="Q203" s="13" t="s">
        <v>813</v>
      </c>
    </row>
    <row r="204" spans="1:17" ht="14.4" x14ac:dyDescent="0.3">
      <c r="A204" s="29"/>
      <c r="B204" s="27"/>
      <c r="C204" s="27"/>
      <c r="D204" s="25"/>
      <c r="E204" s="12" t="s">
        <v>814</v>
      </c>
      <c r="F204" s="10">
        <v>0.44</v>
      </c>
      <c r="G204" s="11">
        <v>4.0000000000000001E-8</v>
      </c>
      <c r="H204" s="12" t="s">
        <v>774</v>
      </c>
      <c r="I204" s="11">
        <v>327</v>
      </c>
      <c r="J204" s="12" t="s">
        <v>815</v>
      </c>
      <c r="K204" s="3">
        <v>21</v>
      </c>
      <c r="L204" s="12" t="s">
        <v>816</v>
      </c>
      <c r="M204" s="10">
        <v>0.92</v>
      </c>
      <c r="N204" s="11">
        <v>4.9999999999999999E-17</v>
      </c>
      <c r="O204" s="12" t="s">
        <v>817</v>
      </c>
      <c r="P204" s="12">
        <v>1064</v>
      </c>
      <c r="Q204" s="13" t="s">
        <v>818</v>
      </c>
    </row>
    <row r="205" spans="1:17" ht="14.4" x14ac:dyDescent="0.3">
      <c r="A205" s="29"/>
      <c r="B205" s="27"/>
      <c r="C205" s="27"/>
      <c r="D205" s="25"/>
      <c r="E205" s="12" t="s">
        <v>819</v>
      </c>
      <c r="F205" s="10">
        <v>0.44</v>
      </c>
      <c r="G205" s="11">
        <v>4.0000000000000001E-8</v>
      </c>
      <c r="H205" s="12" t="s">
        <v>774</v>
      </c>
      <c r="I205" s="11">
        <v>3430</v>
      </c>
      <c r="J205" s="12" t="s">
        <v>820</v>
      </c>
      <c r="K205" s="3">
        <v>22</v>
      </c>
      <c r="L205" s="12" t="s">
        <v>821</v>
      </c>
      <c r="M205" s="10">
        <v>0.89</v>
      </c>
      <c r="N205" s="11">
        <v>7.0000000000000003E-17</v>
      </c>
      <c r="O205" s="12" t="s">
        <v>501</v>
      </c>
      <c r="P205" s="12">
        <v>1049</v>
      </c>
      <c r="Q205" s="13" t="s">
        <v>822</v>
      </c>
    </row>
    <row r="206" spans="1:17" ht="14.4" x14ac:dyDescent="0.3">
      <c r="A206" s="29"/>
      <c r="B206" s="27"/>
      <c r="C206" s="27"/>
      <c r="D206" s="25"/>
      <c r="E206" s="12" t="s">
        <v>823</v>
      </c>
      <c r="F206" s="10">
        <v>0.44</v>
      </c>
      <c r="G206" s="11">
        <v>4.0000000000000001E-8</v>
      </c>
      <c r="H206" s="12" t="s">
        <v>774</v>
      </c>
      <c r="I206" s="11">
        <v>274</v>
      </c>
      <c r="J206" s="12" t="s">
        <v>824</v>
      </c>
      <c r="K206" s="3">
        <v>23</v>
      </c>
      <c r="L206" s="12" t="s">
        <v>825</v>
      </c>
      <c r="M206" s="10">
        <v>0.92</v>
      </c>
      <c r="N206" s="11">
        <v>7.0000000000000003E-17</v>
      </c>
      <c r="O206" s="12" t="s">
        <v>826</v>
      </c>
      <c r="P206" s="12">
        <v>1053</v>
      </c>
      <c r="Q206" s="13" t="s">
        <v>827</v>
      </c>
    </row>
    <row r="207" spans="1:17" ht="14.4" x14ac:dyDescent="0.3">
      <c r="A207" s="29"/>
      <c r="B207" s="27"/>
      <c r="C207" s="27"/>
      <c r="D207" s="25"/>
      <c r="E207" s="12" t="s">
        <v>828</v>
      </c>
      <c r="F207" s="10">
        <v>0.44</v>
      </c>
      <c r="G207" s="11">
        <v>4.0000000000000001E-8</v>
      </c>
      <c r="H207" s="12" t="s">
        <v>774</v>
      </c>
      <c r="I207" s="11">
        <v>3410</v>
      </c>
      <c r="J207" s="12" t="s">
        <v>829</v>
      </c>
      <c r="K207" s="3">
        <v>24</v>
      </c>
      <c r="L207" s="12" t="s">
        <v>830</v>
      </c>
      <c r="M207" s="10">
        <v>0.89</v>
      </c>
      <c r="N207" s="11">
        <v>8.9999999999999996E-17</v>
      </c>
      <c r="O207" s="12" t="s">
        <v>766</v>
      </c>
      <c r="P207" s="12">
        <v>1054</v>
      </c>
      <c r="Q207" s="13" t="s">
        <v>831</v>
      </c>
    </row>
    <row r="208" spans="1:17" ht="14.4" x14ac:dyDescent="0.3">
      <c r="A208" s="29"/>
      <c r="B208" s="27"/>
      <c r="C208" s="27"/>
      <c r="D208" s="25"/>
      <c r="E208" s="12" t="s">
        <v>832</v>
      </c>
      <c r="F208" s="10">
        <v>0.44</v>
      </c>
      <c r="G208" s="11">
        <v>4.0000000000000001E-8</v>
      </c>
      <c r="H208" s="12" t="s">
        <v>774</v>
      </c>
      <c r="I208" s="11">
        <v>344</v>
      </c>
      <c r="J208" s="12" t="s">
        <v>833</v>
      </c>
      <c r="K208" s="3">
        <v>25</v>
      </c>
      <c r="L208" s="12" t="s">
        <v>834</v>
      </c>
      <c r="M208" s="10">
        <v>0.89</v>
      </c>
      <c r="N208" s="11">
        <v>8.9999999999999996E-17</v>
      </c>
      <c r="O208" s="12" t="s">
        <v>835</v>
      </c>
      <c r="P208" s="12">
        <v>1057</v>
      </c>
      <c r="Q208" s="13" t="s">
        <v>836</v>
      </c>
    </row>
    <row r="209" spans="1:17" ht="14.4" x14ac:dyDescent="0.3">
      <c r="A209" s="29"/>
      <c r="B209" s="27"/>
      <c r="C209" s="27"/>
      <c r="D209" s="25"/>
      <c r="E209" s="12" t="s">
        <v>837</v>
      </c>
      <c r="F209" s="10">
        <v>0.44</v>
      </c>
      <c r="G209" s="11">
        <v>4.0000000000000001E-8</v>
      </c>
      <c r="H209" s="12" t="s">
        <v>774</v>
      </c>
      <c r="I209" s="11">
        <v>3430</v>
      </c>
      <c r="J209" s="12" t="s">
        <v>838</v>
      </c>
      <c r="K209" s="3">
        <v>26</v>
      </c>
      <c r="L209" s="12" t="s">
        <v>839</v>
      </c>
      <c r="M209" s="10">
        <v>0.89</v>
      </c>
      <c r="N209" s="11">
        <v>9.9999999999999998E-17</v>
      </c>
      <c r="O209" s="12" t="s">
        <v>766</v>
      </c>
      <c r="P209" s="12">
        <v>880</v>
      </c>
      <c r="Q209" s="13" t="s">
        <v>840</v>
      </c>
    </row>
    <row r="210" spans="1:17" ht="14.4" x14ac:dyDescent="0.3">
      <c r="A210" s="29"/>
      <c r="B210" s="27"/>
      <c r="C210" s="27"/>
      <c r="D210" s="25"/>
      <c r="E210" s="12" t="s">
        <v>841</v>
      </c>
      <c r="F210" s="10">
        <v>0.44</v>
      </c>
      <c r="G210" s="11">
        <v>4.0000000000000001E-8</v>
      </c>
      <c r="H210" s="12" t="s">
        <v>774</v>
      </c>
      <c r="I210" s="11">
        <v>3380</v>
      </c>
      <c r="J210" s="12" t="s">
        <v>842</v>
      </c>
      <c r="K210" s="3">
        <v>27</v>
      </c>
      <c r="L210" s="12" t="s">
        <v>843</v>
      </c>
      <c r="M210" s="10">
        <v>0.91</v>
      </c>
      <c r="N210" s="11">
        <v>2E-16</v>
      </c>
      <c r="O210" s="12" t="s">
        <v>339</v>
      </c>
      <c r="P210" s="12">
        <v>1056</v>
      </c>
      <c r="Q210" s="13" t="s">
        <v>844</v>
      </c>
    </row>
    <row r="211" spans="1:17" ht="14.4" x14ac:dyDescent="0.3">
      <c r="A211" s="29"/>
      <c r="B211" s="27"/>
      <c r="C211" s="27"/>
      <c r="D211" s="25"/>
      <c r="E211" s="12" t="s">
        <v>845</v>
      </c>
      <c r="F211" s="10">
        <v>0.44</v>
      </c>
      <c r="G211" s="11">
        <v>4.0000000000000001E-8</v>
      </c>
      <c r="H211" s="12" t="s">
        <v>774</v>
      </c>
      <c r="I211" s="11">
        <v>3430</v>
      </c>
      <c r="J211" s="12" t="s">
        <v>846</v>
      </c>
      <c r="K211" s="3">
        <v>28</v>
      </c>
      <c r="L211" s="12" t="s">
        <v>847</v>
      </c>
      <c r="M211" s="10">
        <v>0.89</v>
      </c>
      <c r="N211" s="11">
        <v>2E-16</v>
      </c>
      <c r="O211" s="12" t="s">
        <v>807</v>
      </c>
      <c r="P211" s="12">
        <v>1048</v>
      </c>
      <c r="Q211" s="13" t="s">
        <v>848</v>
      </c>
    </row>
    <row r="212" spans="1:17" ht="14.4" x14ac:dyDescent="0.3">
      <c r="A212" s="29"/>
      <c r="B212" s="27"/>
      <c r="C212" s="27"/>
      <c r="D212" s="25"/>
      <c r="E212" s="12" t="s">
        <v>849</v>
      </c>
      <c r="F212" s="10">
        <v>0.44</v>
      </c>
      <c r="G212" s="11">
        <v>4.0000000000000001E-8</v>
      </c>
      <c r="H212" s="12" t="s">
        <v>774</v>
      </c>
      <c r="I212" s="11">
        <v>344</v>
      </c>
      <c r="J212" s="12" t="s">
        <v>850</v>
      </c>
      <c r="K212" s="3">
        <v>29</v>
      </c>
      <c r="L212" s="12" t="s">
        <v>851</v>
      </c>
      <c r="M212" s="10">
        <v>0.89</v>
      </c>
      <c r="N212" s="11">
        <v>2E-16</v>
      </c>
      <c r="O212" s="12" t="s">
        <v>852</v>
      </c>
      <c r="P212" s="12">
        <v>1061</v>
      </c>
      <c r="Q212" s="13" t="s">
        <v>853</v>
      </c>
    </row>
    <row r="213" spans="1:17" ht="14.4" x14ac:dyDescent="0.3">
      <c r="A213" s="29"/>
      <c r="B213" s="27"/>
      <c r="C213" s="27"/>
      <c r="D213" s="25"/>
      <c r="E213" s="12" t="s">
        <v>854</v>
      </c>
      <c r="F213" s="10">
        <v>0.44</v>
      </c>
      <c r="G213" s="11">
        <v>4.0000000000000001E-8</v>
      </c>
      <c r="H213" s="12" t="s">
        <v>774</v>
      </c>
      <c r="I213" s="11">
        <v>3400</v>
      </c>
      <c r="J213" s="12" t="s">
        <v>855</v>
      </c>
      <c r="K213" s="3">
        <v>30</v>
      </c>
      <c r="L213" s="12" t="s">
        <v>856</v>
      </c>
      <c r="M213" s="10">
        <v>0.89</v>
      </c>
      <c r="N213" s="11">
        <v>2E-16</v>
      </c>
      <c r="O213" s="12" t="s">
        <v>807</v>
      </c>
      <c r="P213" s="12">
        <v>1053</v>
      </c>
      <c r="Q213" s="13" t="s">
        <v>857</v>
      </c>
    </row>
    <row r="214" spans="1:17" ht="15.75" customHeight="1" x14ac:dyDescent="0.3">
      <c r="A214" s="28" t="s">
        <v>858</v>
      </c>
      <c r="B214" s="26" t="s">
        <v>859</v>
      </c>
      <c r="C214" s="26">
        <f t="shared" si="0"/>
        <v>129</v>
      </c>
      <c r="D214" s="24" t="s">
        <v>99</v>
      </c>
      <c r="E214" s="5" t="s">
        <v>100</v>
      </c>
      <c r="F214" s="6">
        <v>1</v>
      </c>
      <c r="G214" s="7">
        <v>3E-57</v>
      </c>
      <c r="H214" s="5" t="s">
        <v>264</v>
      </c>
      <c r="I214" s="7">
        <v>25200</v>
      </c>
      <c r="J214" s="5" t="s">
        <v>103</v>
      </c>
      <c r="K214" s="4">
        <v>1</v>
      </c>
      <c r="L214" s="5" t="s">
        <v>104</v>
      </c>
      <c r="M214" s="6">
        <v>1</v>
      </c>
      <c r="N214" s="7">
        <v>5.9999999999999998E-22</v>
      </c>
      <c r="O214" s="5" t="s">
        <v>264</v>
      </c>
      <c r="P214" s="7">
        <v>131</v>
      </c>
      <c r="Q214" s="8" t="s">
        <v>106</v>
      </c>
    </row>
    <row r="215" spans="1:17" s="1" customFormat="1" ht="15.75" customHeight="1" x14ac:dyDescent="0.3">
      <c r="A215" s="29"/>
      <c r="B215" s="27"/>
      <c r="C215" s="27"/>
      <c r="D215" s="25"/>
      <c r="E215" s="3" t="s">
        <v>153</v>
      </c>
      <c r="F215" s="15">
        <v>1</v>
      </c>
      <c r="G215" s="16">
        <v>3E-57</v>
      </c>
      <c r="H215" s="3" t="s">
        <v>264</v>
      </c>
      <c r="I215" s="16">
        <v>524000</v>
      </c>
      <c r="J215" s="3" t="s">
        <v>155</v>
      </c>
      <c r="K215" s="3">
        <v>2</v>
      </c>
      <c r="L215" s="3" t="s">
        <v>115</v>
      </c>
      <c r="M215" s="15">
        <v>0.93</v>
      </c>
      <c r="N215" s="16">
        <v>2.0000000000000001E-18</v>
      </c>
      <c r="O215" s="3" t="s">
        <v>860</v>
      </c>
      <c r="P215" s="16">
        <v>288</v>
      </c>
      <c r="Q215" s="17" t="s">
        <v>117</v>
      </c>
    </row>
    <row r="216" spans="1:17" s="1" customFormat="1" ht="15.75" customHeight="1" x14ac:dyDescent="0.3">
      <c r="A216" s="29"/>
      <c r="B216" s="27"/>
      <c r="C216" s="27"/>
      <c r="D216" s="25"/>
      <c r="E216" s="3" t="s">
        <v>112</v>
      </c>
      <c r="F216" s="15">
        <v>1</v>
      </c>
      <c r="G216" s="16">
        <v>3E-57</v>
      </c>
      <c r="H216" s="3" t="s">
        <v>264</v>
      </c>
      <c r="I216" s="16">
        <v>26400</v>
      </c>
      <c r="J216" s="3" t="s">
        <v>114</v>
      </c>
      <c r="K216" s="3">
        <v>3</v>
      </c>
      <c r="L216" s="3" t="s">
        <v>156</v>
      </c>
      <c r="M216" s="15">
        <v>0.95</v>
      </c>
      <c r="N216" s="16">
        <v>2E-14</v>
      </c>
      <c r="O216" s="3" t="s">
        <v>861</v>
      </c>
      <c r="P216" s="16">
        <v>342</v>
      </c>
      <c r="Q216" s="17" t="s">
        <v>158</v>
      </c>
    </row>
    <row r="217" spans="1:17" s="1" customFormat="1" ht="15.75" customHeight="1" x14ac:dyDescent="0.3">
      <c r="A217" s="29"/>
      <c r="B217" s="27"/>
      <c r="C217" s="27"/>
      <c r="D217" s="25"/>
      <c r="E217" s="3" t="s">
        <v>159</v>
      </c>
      <c r="F217" s="15">
        <v>1</v>
      </c>
      <c r="G217" s="16">
        <v>3E-57</v>
      </c>
      <c r="H217" s="3" t="s">
        <v>264</v>
      </c>
      <c r="I217" s="16">
        <v>29700</v>
      </c>
      <c r="J217" s="3" t="s">
        <v>160</v>
      </c>
      <c r="K217" s="3">
        <v>4</v>
      </c>
      <c r="L217" s="3" t="s">
        <v>136</v>
      </c>
      <c r="M217" s="15">
        <v>0.93</v>
      </c>
      <c r="N217" s="16">
        <v>4E-14</v>
      </c>
      <c r="O217" s="3" t="s">
        <v>677</v>
      </c>
      <c r="P217" s="16">
        <v>450</v>
      </c>
      <c r="Q217" s="17" t="s">
        <v>167</v>
      </c>
    </row>
    <row r="218" spans="1:17" s="1" customFormat="1" ht="15.75" customHeight="1" x14ac:dyDescent="0.3">
      <c r="A218" s="29"/>
      <c r="B218" s="27"/>
      <c r="C218" s="27"/>
      <c r="D218" s="25"/>
      <c r="E218" s="3" t="s">
        <v>164</v>
      </c>
      <c r="F218" s="15">
        <v>1</v>
      </c>
      <c r="G218" s="16">
        <v>3E-57</v>
      </c>
      <c r="H218" s="3" t="s">
        <v>264</v>
      </c>
      <c r="I218" s="16">
        <v>30100</v>
      </c>
      <c r="J218" s="3" t="s">
        <v>165</v>
      </c>
      <c r="K218" s="3">
        <v>5</v>
      </c>
      <c r="L218" s="3" t="s">
        <v>136</v>
      </c>
      <c r="M218" s="15">
        <v>0.93</v>
      </c>
      <c r="N218" s="16">
        <v>5.0000000000000002E-14</v>
      </c>
      <c r="O218" s="3" t="s">
        <v>677</v>
      </c>
      <c r="P218" s="16">
        <v>629</v>
      </c>
      <c r="Q218" s="17" t="s">
        <v>170</v>
      </c>
    </row>
    <row r="219" spans="1:17" s="1" customFormat="1" ht="15.75" customHeight="1" x14ac:dyDescent="0.3">
      <c r="A219" s="29"/>
      <c r="B219" s="27"/>
      <c r="C219" s="27"/>
      <c r="D219" s="25"/>
      <c r="E219" s="3" t="s">
        <v>176</v>
      </c>
      <c r="F219" s="15">
        <v>1</v>
      </c>
      <c r="G219" s="16">
        <v>3E-57</v>
      </c>
      <c r="H219" s="3" t="s">
        <v>264</v>
      </c>
      <c r="I219" s="16">
        <v>16000</v>
      </c>
      <c r="J219" s="3" t="s">
        <v>178</v>
      </c>
      <c r="K219" s="3">
        <v>6</v>
      </c>
      <c r="L219" s="3" t="s">
        <v>173</v>
      </c>
      <c r="M219" s="15">
        <v>0.93</v>
      </c>
      <c r="N219" s="16">
        <v>5.0000000000000002E-14</v>
      </c>
      <c r="O219" s="3" t="s">
        <v>862</v>
      </c>
      <c r="P219" s="16">
        <v>190</v>
      </c>
      <c r="Q219" s="17" t="s">
        <v>175</v>
      </c>
    </row>
    <row r="220" spans="1:17" s="1" customFormat="1" ht="15.75" customHeight="1" x14ac:dyDescent="0.3">
      <c r="A220" s="29"/>
      <c r="B220" s="27"/>
      <c r="C220" s="27"/>
      <c r="D220" s="25"/>
      <c r="E220" s="3" t="s">
        <v>133</v>
      </c>
      <c r="F220" s="15">
        <v>1</v>
      </c>
      <c r="G220" s="16">
        <v>3E-57</v>
      </c>
      <c r="H220" s="3" t="s">
        <v>264</v>
      </c>
      <c r="I220" s="16">
        <v>20200</v>
      </c>
      <c r="J220" s="3" t="s">
        <v>135</v>
      </c>
      <c r="K220" s="3">
        <v>7</v>
      </c>
      <c r="L220" s="3" t="s">
        <v>120</v>
      </c>
      <c r="M220" s="15">
        <v>0.93</v>
      </c>
      <c r="N220" s="16">
        <v>1E-13</v>
      </c>
      <c r="O220" s="3" t="s">
        <v>862</v>
      </c>
      <c r="P220" s="16">
        <v>319</v>
      </c>
      <c r="Q220" s="17" t="s">
        <v>122</v>
      </c>
    </row>
    <row r="221" spans="1:17" s="1" customFormat="1" ht="15.75" customHeight="1" x14ac:dyDescent="0.3">
      <c r="A221" s="29"/>
      <c r="B221" s="27"/>
      <c r="C221" s="27"/>
      <c r="D221" s="25"/>
      <c r="E221" s="3" t="s">
        <v>107</v>
      </c>
      <c r="F221" s="15">
        <v>1</v>
      </c>
      <c r="G221" s="16">
        <v>3E-57</v>
      </c>
      <c r="H221" s="3" t="s">
        <v>264</v>
      </c>
      <c r="I221" s="16">
        <v>65400</v>
      </c>
      <c r="J221" s="3" t="s">
        <v>108</v>
      </c>
      <c r="K221" s="3">
        <v>8</v>
      </c>
      <c r="L221" s="3" t="s">
        <v>273</v>
      </c>
      <c r="M221" s="15">
        <v>0.95</v>
      </c>
      <c r="N221" s="16">
        <v>1E-13</v>
      </c>
      <c r="O221" s="3" t="s">
        <v>861</v>
      </c>
      <c r="P221" s="16">
        <v>117</v>
      </c>
      <c r="Q221" s="17" t="s">
        <v>863</v>
      </c>
    </row>
    <row r="222" spans="1:17" s="1" customFormat="1" ht="15.75" customHeight="1" x14ac:dyDescent="0.3">
      <c r="A222" s="29"/>
      <c r="B222" s="27"/>
      <c r="C222" s="27"/>
      <c r="D222" s="25"/>
      <c r="E222" s="3" t="s">
        <v>168</v>
      </c>
      <c r="F222" s="15">
        <v>1</v>
      </c>
      <c r="G222" s="16">
        <v>3E-57</v>
      </c>
      <c r="H222" s="3" t="s">
        <v>264</v>
      </c>
      <c r="I222" s="16">
        <v>16100</v>
      </c>
      <c r="J222" s="3" t="s">
        <v>169</v>
      </c>
      <c r="K222" s="3">
        <v>9</v>
      </c>
      <c r="L222" s="3" t="s">
        <v>136</v>
      </c>
      <c r="M222" s="15">
        <v>0.93</v>
      </c>
      <c r="N222" s="16">
        <v>1E-13</v>
      </c>
      <c r="O222" s="3" t="s">
        <v>862</v>
      </c>
      <c r="P222" s="16">
        <v>730</v>
      </c>
      <c r="Q222" s="17" t="s">
        <v>142</v>
      </c>
    </row>
    <row r="223" spans="1:17" s="1" customFormat="1" ht="15.75" customHeight="1" x14ac:dyDescent="0.3">
      <c r="A223" s="29"/>
      <c r="B223" s="27"/>
      <c r="C223" s="27"/>
      <c r="D223" s="25"/>
      <c r="E223" s="3" t="s">
        <v>171</v>
      </c>
      <c r="F223" s="15">
        <v>1</v>
      </c>
      <c r="G223" s="16">
        <v>3E-57</v>
      </c>
      <c r="H223" s="3" t="s">
        <v>264</v>
      </c>
      <c r="I223" s="16">
        <v>89200</v>
      </c>
      <c r="J223" s="3" t="s">
        <v>172</v>
      </c>
      <c r="K223" s="3">
        <v>10</v>
      </c>
      <c r="L223" s="3" t="s">
        <v>214</v>
      </c>
      <c r="M223" s="15">
        <v>0.93</v>
      </c>
      <c r="N223" s="16">
        <v>1E-13</v>
      </c>
      <c r="O223" s="3" t="s">
        <v>862</v>
      </c>
      <c r="P223" s="16">
        <v>330</v>
      </c>
      <c r="Q223" s="17" t="s">
        <v>319</v>
      </c>
    </row>
    <row r="224" spans="1:17" s="1" customFormat="1" ht="15.75" customHeight="1" x14ac:dyDescent="0.3">
      <c r="A224" s="29"/>
      <c r="B224" s="27"/>
      <c r="C224" s="27"/>
      <c r="D224" s="25"/>
      <c r="E224" s="3" t="s">
        <v>118</v>
      </c>
      <c r="F224" s="15">
        <v>1</v>
      </c>
      <c r="G224" s="16">
        <v>3E-57</v>
      </c>
      <c r="H224" s="3" t="s">
        <v>264</v>
      </c>
      <c r="I224" s="16">
        <v>26300</v>
      </c>
      <c r="J224" s="3" t="s">
        <v>119</v>
      </c>
      <c r="K224" s="3">
        <v>11</v>
      </c>
      <c r="L224" s="3" t="s">
        <v>214</v>
      </c>
      <c r="M224" s="15">
        <v>0.93</v>
      </c>
      <c r="N224" s="16">
        <v>1E-13</v>
      </c>
      <c r="O224" s="3" t="s">
        <v>862</v>
      </c>
      <c r="P224" s="16">
        <v>647</v>
      </c>
      <c r="Q224" s="17" t="s">
        <v>216</v>
      </c>
    </row>
    <row r="225" spans="1:17" s="1" customFormat="1" ht="15.75" customHeight="1" x14ac:dyDescent="0.3">
      <c r="A225" s="29"/>
      <c r="B225" s="27"/>
      <c r="C225" s="27"/>
      <c r="D225" s="25"/>
      <c r="E225" s="3" t="s">
        <v>123</v>
      </c>
      <c r="F225" s="15">
        <v>1</v>
      </c>
      <c r="G225" s="16">
        <v>9.9999999999999999E-56</v>
      </c>
      <c r="H225" s="3" t="s">
        <v>864</v>
      </c>
      <c r="I225" s="16">
        <v>17200</v>
      </c>
      <c r="J225" s="3" t="s">
        <v>125</v>
      </c>
      <c r="K225" s="3">
        <v>12</v>
      </c>
      <c r="L225" s="3" t="s">
        <v>202</v>
      </c>
      <c r="M225" s="15">
        <v>0.93</v>
      </c>
      <c r="N225" s="16">
        <v>1E-13</v>
      </c>
      <c r="O225" s="3" t="s">
        <v>865</v>
      </c>
      <c r="P225" s="16">
        <v>298</v>
      </c>
      <c r="Q225" s="17" t="s">
        <v>204</v>
      </c>
    </row>
    <row r="226" spans="1:17" s="1" customFormat="1" ht="15.75" customHeight="1" x14ac:dyDescent="0.3">
      <c r="A226" s="29"/>
      <c r="B226" s="27"/>
      <c r="C226" s="27"/>
      <c r="D226" s="25"/>
      <c r="E226" s="3" t="s">
        <v>128</v>
      </c>
      <c r="F226" s="15">
        <v>1</v>
      </c>
      <c r="G226" s="16">
        <v>9.9999999999999999E-56</v>
      </c>
      <c r="H226" s="3" t="s">
        <v>864</v>
      </c>
      <c r="I226" s="16">
        <v>25300</v>
      </c>
      <c r="J226" s="3" t="s">
        <v>129</v>
      </c>
      <c r="K226" s="3">
        <v>13</v>
      </c>
      <c r="L226" s="3" t="s">
        <v>231</v>
      </c>
      <c r="M226" s="15">
        <v>0.91</v>
      </c>
      <c r="N226" s="16">
        <v>1E-13</v>
      </c>
      <c r="O226" s="3" t="s">
        <v>866</v>
      </c>
      <c r="P226" s="16">
        <v>166</v>
      </c>
      <c r="Q226" s="17" t="s">
        <v>237</v>
      </c>
    </row>
    <row r="227" spans="1:17" s="1" customFormat="1" ht="15.75" customHeight="1" x14ac:dyDescent="0.3">
      <c r="A227" s="29"/>
      <c r="B227" s="27"/>
      <c r="C227" s="27"/>
      <c r="D227" s="25"/>
      <c r="E227" s="3" t="s">
        <v>139</v>
      </c>
      <c r="F227" s="15">
        <v>1</v>
      </c>
      <c r="G227" s="16">
        <v>2.0000000000000001E-54</v>
      </c>
      <c r="H227" s="3" t="s">
        <v>867</v>
      </c>
      <c r="I227" s="16">
        <v>28000</v>
      </c>
      <c r="J227" s="3" t="s">
        <v>141</v>
      </c>
      <c r="K227" s="3">
        <v>14</v>
      </c>
      <c r="L227" s="3" t="s">
        <v>136</v>
      </c>
      <c r="M227" s="15">
        <v>0.93</v>
      </c>
      <c r="N227" s="16">
        <v>2.0000000000000001E-13</v>
      </c>
      <c r="O227" s="3" t="s">
        <v>862</v>
      </c>
      <c r="P227" s="16">
        <v>502</v>
      </c>
      <c r="Q227" s="17" t="s">
        <v>138</v>
      </c>
    </row>
    <row r="228" spans="1:17" s="1" customFormat="1" ht="15.75" customHeight="1" x14ac:dyDescent="0.3">
      <c r="A228" s="29"/>
      <c r="B228" s="27"/>
      <c r="C228" s="27"/>
      <c r="D228" s="25"/>
      <c r="E228" s="3" t="s">
        <v>143</v>
      </c>
      <c r="F228" s="15">
        <v>1</v>
      </c>
      <c r="G228" s="16">
        <v>2.0000000000000001E-54</v>
      </c>
      <c r="H228" s="3" t="s">
        <v>867</v>
      </c>
      <c r="I228" s="16">
        <v>28500</v>
      </c>
      <c r="J228" s="3" t="s">
        <v>144</v>
      </c>
      <c r="K228" s="3">
        <v>15</v>
      </c>
      <c r="L228" s="3" t="s">
        <v>126</v>
      </c>
      <c r="M228" s="15">
        <v>0.93</v>
      </c>
      <c r="N228" s="16">
        <v>2.0000000000000001E-13</v>
      </c>
      <c r="O228" s="3" t="s">
        <v>862</v>
      </c>
      <c r="P228" s="16">
        <v>481</v>
      </c>
      <c r="Q228" s="17" t="s">
        <v>127</v>
      </c>
    </row>
    <row r="229" spans="1:17" s="1" customFormat="1" ht="15.75" customHeight="1" x14ac:dyDescent="0.3">
      <c r="A229" s="29"/>
      <c r="B229" s="27"/>
      <c r="C229" s="27"/>
      <c r="D229" s="25"/>
      <c r="E229" s="3" t="s">
        <v>148</v>
      </c>
      <c r="F229" s="15">
        <v>1</v>
      </c>
      <c r="G229" s="16">
        <v>2.0000000000000001E-54</v>
      </c>
      <c r="H229" s="3" t="s">
        <v>867</v>
      </c>
      <c r="I229" s="16">
        <v>20500</v>
      </c>
      <c r="J229" s="3" t="s">
        <v>149</v>
      </c>
      <c r="K229" s="3">
        <v>16</v>
      </c>
      <c r="L229" s="3" t="s">
        <v>226</v>
      </c>
      <c r="M229" s="15">
        <v>0.91</v>
      </c>
      <c r="N229" s="16">
        <v>2.0000000000000001E-13</v>
      </c>
      <c r="O229" s="3" t="s">
        <v>868</v>
      </c>
      <c r="P229" s="16">
        <v>304</v>
      </c>
      <c r="Q229" s="17" t="s">
        <v>228</v>
      </c>
    </row>
    <row r="230" spans="1:17" s="1" customFormat="1" ht="15.75" customHeight="1" x14ac:dyDescent="0.3">
      <c r="A230" s="29"/>
      <c r="B230" s="27"/>
      <c r="C230" s="27"/>
      <c r="D230" s="25"/>
      <c r="E230" s="3" t="s">
        <v>188</v>
      </c>
      <c r="F230" s="15">
        <v>1</v>
      </c>
      <c r="G230" s="16">
        <v>6.9999999999999999E-53</v>
      </c>
      <c r="H230" s="3" t="s">
        <v>869</v>
      </c>
      <c r="I230" s="16">
        <v>9160</v>
      </c>
      <c r="J230" s="3" t="s">
        <v>190</v>
      </c>
      <c r="K230" s="3">
        <v>17</v>
      </c>
      <c r="L230" s="3" t="s">
        <v>247</v>
      </c>
      <c r="M230" s="15">
        <v>0.91</v>
      </c>
      <c r="N230" s="16">
        <v>5.9999999999999997E-13</v>
      </c>
      <c r="O230" s="3" t="s">
        <v>870</v>
      </c>
      <c r="P230" s="16">
        <v>134</v>
      </c>
      <c r="Q230" s="17" t="s">
        <v>249</v>
      </c>
    </row>
    <row r="231" spans="1:17" s="1" customFormat="1" ht="15.75" customHeight="1" x14ac:dyDescent="0.3">
      <c r="A231" s="29"/>
      <c r="B231" s="27"/>
      <c r="C231" s="27"/>
      <c r="D231" s="25"/>
      <c r="E231" s="3" t="s">
        <v>194</v>
      </c>
      <c r="F231" s="15">
        <v>1</v>
      </c>
      <c r="G231" s="16">
        <v>9.0000000000000001E-52</v>
      </c>
      <c r="H231" s="3" t="s">
        <v>871</v>
      </c>
      <c r="I231" s="16">
        <v>19900</v>
      </c>
      <c r="J231" s="3" t="s">
        <v>196</v>
      </c>
      <c r="K231" s="3">
        <v>18</v>
      </c>
      <c r="L231" s="3" t="s">
        <v>241</v>
      </c>
      <c r="M231" s="15">
        <v>0.91</v>
      </c>
      <c r="N231" s="16">
        <v>9.9999999999999998E-13</v>
      </c>
      <c r="O231" s="3" t="s">
        <v>866</v>
      </c>
      <c r="P231" s="16">
        <v>374</v>
      </c>
      <c r="Q231" s="17" t="s">
        <v>243</v>
      </c>
    </row>
    <row r="232" spans="1:17" s="1" customFormat="1" ht="15.75" customHeight="1" x14ac:dyDescent="0.3">
      <c r="A232" s="29"/>
      <c r="B232" s="27"/>
      <c r="C232" s="27"/>
      <c r="D232" s="25"/>
      <c r="E232" s="3" t="s">
        <v>182</v>
      </c>
      <c r="F232" s="15">
        <v>1</v>
      </c>
      <c r="G232" s="16">
        <v>9.0000000000000001E-52</v>
      </c>
      <c r="H232" s="3" t="s">
        <v>871</v>
      </c>
      <c r="I232" s="16">
        <v>73000</v>
      </c>
      <c r="J232" s="3" t="s">
        <v>184</v>
      </c>
      <c r="K232" s="3">
        <v>19</v>
      </c>
      <c r="L232" s="3" t="s">
        <v>191</v>
      </c>
      <c r="M232" s="15">
        <v>0.93</v>
      </c>
      <c r="N232" s="16">
        <v>9.9999999999999998E-13</v>
      </c>
      <c r="O232" s="3" t="s">
        <v>865</v>
      </c>
      <c r="P232" s="16">
        <v>661</v>
      </c>
      <c r="Q232" s="17" t="s">
        <v>193</v>
      </c>
    </row>
    <row r="233" spans="1:17" s="1" customFormat="1" ht="15.75" customHeight="1" x14ac:dyDescent="0.3">
      <c r="A233" s="29"/>
      <c r="B233" s="27"/>
      <c r="C233" s="27"/>
      <c r="D233" s="25"/>
      <c r="E233" s="3" t="s">
        <v>205</v>
      </c>
      <c r="F233" s="15">
        <v>1</v>
      </c>
      <c r="G233" s="16">
        <v>4E-50</v>
      </c>
      <c r="H233" s="3" t="s">
        <v>872</v>
      </c>
      <c r="I233" s="16">
        <v>43100</v>
      </c>
      <c r="J233" s="3" t="s">
        <v>207</v>
      </c>
      <c r="K233" s="3">
        <v>20</v>
      </c>
      <c r="L233" s="18" t="s">
        <v>208</v>
      </c>
      <c r="M233" s="15">
        <v>0.93</v>
      </c>
      <c r="N233" s="16">
        <v>2E-12</v>
      </c>
      <c r="O233" s="3" t="s">
        <v>873</v>
      </c>
      <c r="P233" s="16">
        <v>760</v>
      </c>
      <c r="Q233" s="17" t="s">
        <v>210</v>
      </c>
    </row>
    <row r="234" spans="1:17" s="1" customFormat="1" ht="15.75" customHeight="1" x14ac:dyDescent="0.3">
      <c r="A234" s="29"/>
      <c r="B234" s="27"/>
      <c r="C234" s="27"/>
      <c r="D234" s="25"/>
      <c r="E234" s="3" t="s">
        <v>217</v>
      </c>
      <c r="F234" s="15">
        <v>1</v>
      </c>
      <c r="G234" s="16">
        <v>4E-50</v>
      </c>
      <c r="H234" s="3" t="s">
        <v>872</v>
      </c>
      <c r="I234" s="16">
        <v>49400</v>
      </c>
      <c r="J234" s="3" t="s">
        <v>219</v>
      </c>
      <c r="K234" s="3">
        <v>21</v>
      </c>
      <c r="L234" s="3" t="s">
        <v>390</v>
      </c>
      <c r="M234" s="15">
        <v>0.84</v>
      </c>
      <c r="N234" s="16">
        <v>3.0000000000000001E-12</v>
      </c>
      <c r="O234" s="3" t="s">
        <v>874</v>
      </c>
      <c r="P234" s="16">
        <v>337</v>
      </c>
      <c r="Q234" s="17" t="s">
        <v>392</v>
      </c>
    </row>
    <row r="235" spans="1:17" s="1" customFormat="1" ht="15.75" customHeight="1" x14ac:dyDescent="0.3">
      <c r="A235" s="29"/>
      <c r="B235" s="27"/>
      <c r="C235" s="27"/>
      <c r="D235" s="25"/>
      <c r="E235" s="3" t="s">
        <v>211</v>
      </c>
      <c r="F235" s="15">
        <v>1</v>
      </c>
      <c r="G235" s="16">
        <v>4E-50</v>
      </c>
      <c r="H235" s="3" t="s">
        <v>872</v>
      </c>
      <c r="I235" s="16">
        <v>30700</v>
      </c>
      <c r="J235" s="3" t="s">
        <v>213</v>
      </c>
      <c r="K235" s="3">
        <v>22</v>
      </c>
      <c r="L235" s="3" t="s">
        <v>109</v>
      </c>
      <c r="M235" s="15">
        <v>0.72</v>
      </c>
      <c r="N235" s="16">
        <v>3.9999999999999999E-12</v>
      </c>
      <c r="O235" s="3" t="s">
        <v>264</v>
      </c>
      <c r="P235" s="16">
        <v>136</v>
      </c>
      <c r="Q235" s="17" t="s">
        <v>111</v>
      </c>
    </row>
    <row r="236" spans="1:17" s="1" customFormat="1" ht="15.75" customHeight="1" x14ac:dyDescent="0.3">
      <c r="A236" s="29"/>
      <c r="B236" s="27"/>
      <c r="C236" s="27"/>
      <c r="D236" s="25"/>
      <c r="E236" s="3" t="s">
        <v>199</v>
      </c>
      <c r="F236" s="15">
        <v>1</v>
      </c>
      <c r="G236" s="16">
        <v>4E-50</v>
      </c>
      <c r="H236" s="3" t="s">
        <v>872</v>
      </c>
      <c r="I236" s="16">
        <v>62900</v>
      </c>
      <c r="J236" s="3" t="s">
        <v>201</v>
      </c>
      <c r="K236" s="3">
        <v>23</v>
      </c>
      <c r="L236" s="3" t="s">
        <v>197</v>
      </c>
      <c r="M236" s="15">
        <v>0.93</v>
      </c>
      <c r="N236" s="16">
        <v>6.0000000000000003E-12</v>
      </c>
      <c r="O236" s="3" t="s">
        <v>873</v>
      </c>
      <c r="P236" s="16">
        <v>782</v>
      </c>
      <c r="Q236" s="17" t="s">
        <v>198</v>
      </c>
    </row>
    <row r="237" spans="1:17" s="1" customFormat="1" ht="15.75" customHeight="1" x14ac:dyDescent="0.3">
      <c r="A237" s="29"/>
      <c r="B237" s="27"/>
      <c r="C237" s="27"/>
      <c r="D237" s="25"/>
      <c r="E237" s="3" t="s">
        <v>223</v>
      </c>
      <c r="F237" s="15">
        <v>1</v>
      </c>
      <c r="G237" s="16">
        <v>4.9999999999999999E-49</v>
      </c>
      <c r="H237" s="3" t="s">
        <v>183</v>
      </c>
      <c r="I237" s="16">
        <v>28800</v>
      </c>
      <c r="J237" s="3" t="s">
        <v>225</v>
      </c>
      <c r="K237" s="3">
        <v>24</v>
      </c>
      <c r="L237" s="3" t="s">
        <v>335</v>
      </c>
      <c r="M237" s="15">
        <v>0.93</v>
      </c>
      <c r="N237" s="16">
        <v>3E-11</v>
      </c>
      <c r="O237" s="3" t="s">
        <v>875</v>
      </c>
      <c r="P237" s="16">
        <v>754</v>
      </c>
      <c r="Q237" s="17" t="s">
        <v>336</v>
      </c>
    </row>
    <row r="238" spans="1:17" s="1" customFormat="1" ht="15.75" customHeight="1" x14ac:dyDescent="0.3">
      <c r="A238" s="29"/>
      <c r="B238" s="27"/>
      <c r="C238" s="27"/>
      <c r="D238" s="25"/>
      <c r="E238" s="3" t="s">
        <v>229</v>
      </c>
      <c r="F238" s="15">
        <v>1</v>
      </c>
      <c r="G238" s="16">
        <v>4.9999999999999999E-49</v>
      </c>
      <c r="H238" s="3" t="s">
        <v>183</v>
      </c>
      <c r="I238" s="16">
        <v>29000</v>
      </c>
      <c r="J238" s="3" t="s">
        <v>230</v>
      </c>
      <c r="K238" s="3">
        <v>25</v>
      </c>
      <c r="L238" s="3" t="s">
        <v>362</v>
      </c>
      <c r="M238" s="15">
        <v>0.93</v>
      </c>
      <c r="N238" s="16">
        <v>3.9999999999999998E-11</v>
      </c>
      <c r="O238" s="3" t="s">
        <v>876</v>
      </c>
      <c r="P238" s="16">
        <v>791</v>
      </c>
      <c r="Q238" s="17" t="s">
        <v>363</v>
      </c>
    </row>
    <row r="239" spans="1:17" s="1" customFormat="1" ht="15.75" customHeight="1" x14ac:dyDescent="0.3">
      <c r="A239" s="29"/>
      <c r="B239" s="27"/>
      <c r="C239" s="27"/>
      <c r="D239" s="25"/>
      <c r="E239" s="3" t="s">
        <v>234</v>
      </c>
      <c r="F239" s="15">
        <v>1</v>
      </c>
      <c r="G239" s="16">
        <v>4.9999999999999999E-49</v>
      </c>
      <c r="H239" s="3" t="s">
        <v>183</v>
      </c>
      <c r="I239" s="16">
        <v>28800</v>
      </c>
      <c r="J239" s="3" t="s">
        <v>235</v>
      </c>
      <c r="K239" s="3">
        <v>26</v>
      </c>
      <c r="L239" s="3" t="s">
        <v>145</v>
      </c>
      <c r="M239" s="15">
        <v>0.88</v>
      </c>
      <c r="N239" s="16">
        <v>5.0000000000000002E-11</v>
      </c>
      <c r="O239" s="3" t="s">
        <v>877</v>
      </c>
      <c r="P239" s="16">
        <v>230</v>
      </c>
      <c r="Q239" s="17" t="s">
        <v>147</v>
      </c>
    </row>
    <row r="240" spans="1:17" s="1" customFormat="1" ht="15.75" customHeight="1" x14ac:dyDescent="0.3">
      <c r="A240" s="29"/>
      <c r="B240" s="27"/>
      <c r="C240" s="27"/>
      <c r="D240" s="25"/>
      <c r="E240" s="3" t="s">
        <v>250</v>
      </c>
      <c r="F240" s="15">
        <v>0.94</v>
      </c>
      <c r="G240" s="16">
        <v>1.9999999999999999E-48</v>
      </c>
      <c r="H240" s="3" t="s">
        <v>878</v>
      </c>
      <c r="I240" s="16">
        <v>3550</v>
      </c>
      <c r="J240" s="3" t="s">
        <v>252</v>
      </c>
      <c r="K240" s="3">
        <v>27</v>
      </c>
      <c r="L240" s="3" t="s">
        <v>879</v>
      </c>
      <c r="M240" s="15">
        <v>0.91</v>
      </c>
      <c r="N240" s="16">
        <v>5.0000000000000002E-11</v>
      </c>
      <c r="O240" s="3" t="s">
        <v>880</v>
      </c>
      <c r="P240" s="16">
        <v>284</v>
      </c>
      <c r="Q240" s="17" t="s">
        <v>881</v>
      </c>
    </row>
    <row r="241" spans="1:17" s="1" customFormat="1" ht="15.75" customHeight="1" x14ac:dyDescent="0.3">
      <c r="A241" s="29"/>
      <c r="B241" s="27"/>
      <c r="C241" s="27"/>
      <c r="D241" s="25"/>
      <c r="E241" s="3" t="s">
        <v>238</v>
      </c>
      <c r="F241" s="15">
        <v>1</v>
      </c>
      <c r="G241" s="16">
        <v>7.9999999999999994E-40</v>
      </c>
      <c r="H241" s="3" t="s">
        <v>882</v>
      </c>
      <c r="I241" s="16">
        <v>28700</v>
      </c>
      <c r="J241" s="3" t="s">
        <v>240</v>
      </c>
      <c r="K241" s="3">
        <v>28</v>
      </c>
      <c r="L241" s="3" t="s">
        <v>883</v>
      </c>
      <c r="M241" s="15">
        <v>0.79</v>
      </c>
      <c r="N241" s="16">
        <v>6E-11</v>
      </c>
      <c r="O241" s="3" t="s">
        <v>884</v>
      </c>
      <c r="P241" s="16">
        <v>148</v>
      </c>
      <c r="Q241" s="17" t="s">
        <v>885</v>
      </c>
    </row>
    <row r="242" spans="1:17" s="1" customFormat="1" ht="15.75" customHeight="1" x14ac:dyDescent="0.3">
      <c r="A242" s="29"/>
      <c r="B242" s="27"/>
      <c r="C242" s="27"/>
      <c r="D242" s="25"/>
      <c r="E242" s="3" t="s">
        <v>886</v>
      </c>
      <c r="F242" s="15">
        <v>0.94</v>
      </c>
      <c r="G242" s="16">
        <v>3.0000000000000003E-20</v>
      </c>
      <c r="H242" s="3" t="s">
        <v>442</v>
      </c>
      <c r="I242" s="16">
        <v>1110000</v>
      </c>
      <c r="J242" s="3" t="s">
        <v>887</v>
      </c>
      <c r="K242" s="3">
        <v>29</v>
      </c>
      <c r="L242" s="3" t="s">
        <v>353</v>
      </c>
      <c r="M242" s="15">
        <v>0.84</v>
      </c>
      <c r="N242" s="16">
        <v>2.0000000000000001E-10</v>
      </c>
      <c r="O242" s="3" t="s">
        <v>888</v>
      </c>
      <c r="P242" s="16">
        <v>602</v>
      </c>
      <c r="Q242" s="17" t="s">
        <v>354</v>
      </c>
    </row>
    <row r="243" spans="1:17" s="1" customFormat="1" ht="15.75" customHeight="1" x14ac:dyDescent="0.3">
      <c r="A243" s="32"/>
      <c r="B243" s="31"/>
      <c r="C243" s="31"/>
      <c r="D243" s="30"/>
      <c r="E243" s="19" t="s">
        <v>889</v>
      </c>
      <c r="F243" s="20">
        <v>0.94</v>
      </c>
      <c r="G243" s="21">
        <v>3.0000000000000003E-20</v>
      </c>
      <c r="H243" s="19" t="s">
        <v>442</v>
      </c>
      <c r="I243" s="21">
        <v>862000</v>
      </c>
      <c r="J243" s="19" t="s">
        <v>890</v>
      </c>
      <c r="K243" s="23">
        <v>30</v>
      </c>
      <c r="L243" s="19" t="s">
        <v>358</v>
      </c>
      <c r="M243" s="20">
        <v>0.84</v>
      </c>
      <c r="N243" s="21">
        <v>2.0000000000000001E-10</v>
      </c>
      <c r="O243" s="19" t="s">
        <v>888</v>
      </c>
      <c r="P243" s="21">
        <v>748</v>
      </c>
      <c r="Q243" s="22" t="s">
        <v>359</v>
      </c>
    </row>
    <row r="244" spans="1:17" s="1" customFormat="1" ht="15.75" customHeight="1" x14ac:dyDescent="0.3"/>
    <row r="245" spans="1:17" s="1" customFormat="1" ht="15.75" customHeight="1" x14ac:dyDescent="0.3"/>
    <row r="246" spans="1:17" s="1" customFormat="1" ht="15.75" customHeight="1" x14ac:dyDescent="0.3"/>
    <row r="247" spans="1:17" s="1" customFormat="1" ht="15.75" customHeight="1" x14ac:dyDescent="0.3"/>
    <row r="248" spans="1:17" s="1" customFormat="1" ht="15.75" customHeight="1" x14ac:dyDescent="0.3"/>
    <row r="249" spans="1:17" s="1" customFormat="1" ht="15.75" customHeight="1" x14ac:dyDescent="0.3"/>
    <row r="250" spans="1:17" s="1" customFormat="1" ht="15.75" customHeight="1" x14ac:dyDescent="0.3"/>
    <row r="251" spans="1:17" s="1" customFormat="1" ht="15.75" customHeight="1" x14ac:dyDescent="0.3"/>
    <row r="252" spans="1:17" s="1" customFormat="1" ht="15.75" customHeight="1" x14ac:dyDescent="0.3"/>
    <row r="253" spans="1:17" s="1" customFormat="1" ht="15.75" customHeight="1" x14ac:dyDescent="0.3"/>
    <row r="254" spans="1:17" s="1" customFormat="1" ht="15.75" customHeight="1" x14ac:dyDescent="0.3"/>
    <row r="255" spans="1:17" s="1" customFormat="1" ht="15.75" customHeight="1" x14ac:dyDescent="0.3"/>
    <row r="256" spans="1:17" s="1" customFormat="1" ht="15.75" customHeight="1" x14ac:dyDescent="0.3"/>
    <row r="257" s="1" customFormat="1" ht="15.75" customHeight="1" x14ac:dyDescent="0.3"/>
    <row r="258" s="1" customFormat="1" ht="15.75" customHeight="1" x14ac:dyDescent="0.3"/>
    <row r="259" s="1" customFormat="1" ht="15.75" customHeight="1" x14ac:dyDescent="0.3"/>
    <row r="260" s="1" customFormat="1" ht="15.75" customHeight="1" x14ac:dyDescent="0.3"/>
    <row r="261" s="1" customFormat="1" ht="15.75" customHeight="1" x14ac:dyDescent="0.3"/>
    <row r="262" s="1" customFormat="1" ht="15.75" customHeight="1" x14ac:dyDescent="0.3"/>
    <row r="263" s="1" customFormat="1" ht="15.75" customHeight="1" x14ac:dyDescent="0.3"/>
    <row r="264" s="1" customFormat="1" ht="15.75" customHeight="1" x14ac:dyDescent="0.3"/>
    <row r="265" s="1" customFormat="1" ht="15.75" customHeight="1" x14ac:dyDescent="0.3"/>
    <row r="266" s="1" customFormat="1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  <row r="1097" ht="15.75" customHeight="1" x14ac:dyDescent="0.3"/>
    <row r="1098" ht="15.75" customHeight="1" x14ac:dyDescent="0.3"/>
    <row r="1099" ht="15.75" customHeight="1" x14ac:dyDescent="0.3"/>
    <row r="1100" ht="15.75" customHeight="1" x14ac:dyDescent="0.3"/>
    <row r="1101" ht="15.75" customHeight="1" x14ac:dyDescent="0.3"/>
    <row r="1102" ht="15.75" customHeight="1" x14ac:dyDescent="0.3"/>
    <row r="1103" ht="15.75" customHeight="1" x14ac:dyDescent="0.3"/>
    <row r="1104" ht="15.75" customHeight="1" x14ac:dyDescent="0.3"/>
    <row r="1105" ht="15.75" customHeight="1" x14ac:dyDescent="0.3"/>
    <row r="1106" ht="15.75" customHeight="1" x14ac:dyDescent="0.3"/>
    <row r="1107" ht="15.75" customHeight="1" x14ac:dyDescent="0.3"/>
    <row r="1108" ht="15.75" customHeight="1" x14ac:dyDescent="0.3"/>
    <row r="1109" ht="15.75" customHeight="1" x14ac:dyDescent="0.3"/>
    <row r="1110" ht="15.75" customHeight="1" x14ac:dyDescent="0.3"/>
    <row r="1111" ht="15.75" customHeight="1" x14ac:dyDescent="0.3"/>
    <row r="1112" ht="15.75" customHeight="1" x14ac:dyDescent="0.3"/>
    <row r="1113" ht="15.75" customHeight="1" x14ac:dyDescent="0.3"/>
    <row r="1114" ht="15.75" customHeight="1" x14ac:dyDescent="0.3"/>
    <row r="1115" ht="15.75" customHeight="1" x14ac:dyDescent="0.3"/>
    <row r="1116" ht="15.75" customHeight="1" x14ac:dyDescent="0.3"/>
    <row r="1117" ht="15.75" customHeight="1" x14ac:dyDescent="0.3"/>
    <row r="1118" ht="15.75" customHeight="1" x14ac:dyDescent="0.3"/>
    <row r="1119" ht="15.75" customHeight="1" x14ac:dyDescent="0.3"/>
    <row r="1120" ht="15.75" customHeight="1" x14ac:dyDescent="0.3"/>
    <row r="1121" ht="15.75" customHeight="1" x14ac:dyDescent="0.3"/>
    <row r="1122" ht="15.75" customHeight="1" x14ac:dyDescent="0.3"/>
    <row r="1123" ht="15.75" customHeight="1" x14ac:dyDescent="0.3"/>
    <row r="1124" ht="15.75" customHeight="1" x14ac:dyDescent="0.3"/>
    <row r="1125" ht="15.75" customHeight="1" x14ac:dyDescent="0.3"/>
    <row r="1126" ht="15.75" customHeight="1" x14ac:dyDescent="0.3"/>
    <row r="1127" ht="15.75" customHeight="1" x14ac:dyDescent="0.3"/>
    <row r="1128" ht="15.75" customHeight="1" x14ac:dyDescent="0.3"/>
    <row r="1129" ht="15.75" customHeight="1" x14ac:dyDescent="0.3"/>
    <row r="1130" ht="15.75" customHeight="1" x14ac:dyDescent="0.3"/>
    <row r="1131" ht="15.75" customHeight="1" x14ac:dyDescent="0.3"/>
    <row r="1132" ht="15.75" customHeight="1" x14ac:dyDescent="0.3"/>
    <row r="1133" ht="15.75" customHeight="1" x14ac:dyDescent="0.3"/>
    <row r="1134" ht="15.75" customHeight="1" x14ac:dyDescent="0.3"/>
    <row r="1135" ht="15.75" customHeight="1" x14ac:dyDescent="0.3"/>
    <row r="1136" ht="15.75" customHeight="1" x14ac:dyDescent="0.3"/>
    <row r="1137" ht="15.75" customHeight="1" x14ac:dyDescent="0.3"/>
    <row r="1138" ht="15.75" customHeight="1" x14ac:dyDescent="0.3"/>
    <row r="1139" ht="15.75" customHeight="1" x14ac:dyDescent="0.3"/>
    <row r="1140" ht="15.75" customHeight="1" x14ac:dyDescent="0.3"/>
    <row r="1141" ht="15.75" customHeight="1" x14ac:dyDescent="0.3"/>
    <row r="1142" ht="15.75" customHeight="1" x14ac:dyDescent="0.3"/>
    <row r="1143" ht="15.75" customHeight="1" x14ac:dyDescent="0.3"/>
    <row r="1144" ht="15.75" customHeight="1" x14ac:dyDescent="0.3"/>
    <row r="1145" ht="15.75" customHeight="1" x14ac:dyDescent="0.3"/>
    <row r="1146" ht="15.75" customHeight="1" x14ac:dyDescent="0.3"/>
    <row r="1147" ht="15.75" customHeight="1" x14ac:dyDescent="0.3"/>
    <row r="1148" ht="15.75" customHeight="1" x14ac:dyDescent="0.3"/>
    <row r="1149" ht="15.75" customHeight="1" x14ac:dyDescent="0.3"/>
    <row r="1150" ht="15.75" customHeight="1" x14ac:dyDescent="0.3"/>
    <row r="1151" ht="15.75" customHeight="1" x14ac:dyDescent="0.3"/>
    <row r="1152" ht="15.75" customHeight="1" x14ac:dyDescent="0.3"/>
    <row r="1153" ht="15.75" customHeight="1" x14ac:dyDescent="0.3"/>
    <row r="1154" ht="15.75" customHeight="1" x14ac:dyDescent="0.3"/>
    <row r="1155" ht="15.75" customHeight="1" x14ac:dyDescent="0.3"/>
    <row r="1156" ht="15.75" customHeight="1" x14ac:dyDescent="0.3"/>
    <row r="1157" ht="15.75" customHeight="1" x14ac:dyDescent="0.3"/>
    <row r="1158" ht="15.75" customHeight="1" x14ac:dyDescent="0.3"/>
    <row r="1159" ht="15.75" customHeight="1" x14ac:dyDescent="0.3"/>
    <row r="1160" ht="15.75" customHeight="1" x14ac:dyDescent="0.3"/>
    <row r="1161" ht="15.75" customHeight="1" x14ac:dyDescent="0.3"/>
    <row r="1162" ht="15.75" customHeight="1" x14ac:dyDescent="0.3"/>
    <row r="1163" ht="15.75" customHeight="1" x14ac:dyDescent="0.3"/>
    <row r="1164" ht="15.75" customHeight="1" x14ac:dyDescent="0.3"/>
    <row r="1165" ht="15.75" customHeight="1" x14ac:dyDescent="0.3"/>
    <row r="1166" ht="15.75" customHeight="1" x14ac:dyDescent="0.3"/>
    <row r="1167" ht="15.75" customHeight="1" x14ac:dyDescent="0.3"/>
    <row r="1168" ht="15.75" customHeight="1" x14ac:dyDescent="0.3"/>
    <row r="1169" ht="15.75" customHeight="1" x14ac:dyDescent="0.3"/>
    <row r="1170" ht="15.75" customHeight="1" x14ac:dyDescent="0.3"/>
    <row r="1171" ht="15.75" customHeight="1" x14ac:dyDescent="0.3"/>
    <row r="1172" ht="15.75" customHeight="1" x14ac:dyDescent="0.3"/>
    <row r="1173" ht="15.75" customHeight="1" x14ac:dyDescent="0.3"/>
    <row r="1174" ht="15.75" customHeight="1" x14ac:dyDescent="0.3"/>
    <row r="1175" ht="15.75" customHeight="1" x14ac:dyDescent="0.3"/>
    <row r="1176" ht="15.75" customHeight="1" x14ac:dyDescent="0.3"/>
    <row r="1177" ht="15.75" customHeight="1" x14ac:dyDescent="0.3"/>
    <row r="1178" ht="15.75" customHeight="1" x14ac:dyDescent="0.3"/>
    <row r="1179" ht="15.75" customHeight="1" x14ac:dyDescent="0.3"/>
    <row r="1180" ht="15.75" customHeight="1" x14ac:dyDescent="0.3"/>
    <row r="1181" ht="15.75" customHeight="1" x14ac:dyDescent="0.3"/>
    <row r="1182" ht="15.75" customHeight="1" x14ac:dyDescent="0.3"/>
    <row r="1183" ht="15.75" customHeight="1" x14ac:dyDescent="0.3"/>
    <row r="1184" ht="15.75" customHeight="1" x14ac:dyDescent="0.3"/>
    <row r="1185" ht="15.75" customHeight="1" x14ac:dyDescent="0.3"/>
    <row r="1186" ht="15.75" customHeight="1" x14ac:dyDescent="0.3"/>
    <row r="1187" ht="15.75" customHeight="1" x14ac:dyDescent="0.3"/>
    <row r="1188" ht="15.75" customHeight="1" x14ac:dyDescent="0.3"/>
    <row r="1189" ht="15.75" customHeight="1" x14ac:dyDescent="0.3"/>
    <row r="1190" ht="15.75" customHeight="1" x14ac:dyDescent="0.3"/>
  </sheetData>
  <mergeCells count="35">
    <mergeCell ref="L2:Q2"/>
    <mergeCell ref="D4:D33"/>
    <mergeCell ref="C4:C33"/>
    <mergeCell ref="B4:B33"/>
    <mergeCell ref="A4:A33"/>
    <mergeCell ref="E4:J33"/>
    <mergeCell ref="D34:D63"/>
    <mergeCell ref="C34:C63"/>
    <mergeCell ref="B34:B63"/>
    <mergeCell ref="A34:A63"/>
    <mergeCell ref="E2:J2"/>
    <mergeCell ref="D154:D183"/>
    <mergeCell ref="C154:C183"/>
    <mergeCell ref="B154:B183"/>
    <mergeCell ref="A154:A183"/>
    <mergeCell ref="D64:D93"/>
    <mergeCell ref="C64:C93"/>
    <mergeCell ref="D94:D123"/>
    <mergeCell ref="C94:C123"/>
    <mergeCell ref="C124:C153"/>
    <mergeCell ref="D124:D153"/>
    <mergeCell ref="A64:A93"/>
    <mergeCell ref="B64:B93"/>
    <mergeCell ref="A94:A123"/>
    <mergeCell ref="B94:B123"/>
    <mergeCell ref="B124:B153"/>
    <mergeCell ref="A124:A153"/>
    <mergeCell ref="D184:D213"/>
    <mergeCell ref="C184:C213"/>
    <mergeCell ref="B184:B213"/>
    <mergeCell ref="A184:A213"/>
    <mergeCell ref="D214:D243"/>
    <mergeCell ref="C214:C243"/>
    <mergeCell ref="B214:B243"/>
    <mergeCell ref="A214:A24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joaopedro nunessantos</dc:creator>
  <cp:keywords/>
  <dc:description/>
  <cp:lastModifiedBy>Lucas Melo</cp:lastModifiedBy>
  <cp:revision/>
  <dcterms:created xsi:type="dcterms:W3CDTF">2024-07-01T08:15:49Z</dcterms:created>
  <dcterms:modified xsi:type="dcterms:W3CDTF">2025-11-19T19:14:11Z</dcterms:modified>
  <cp:category/>
  <cp:contentStatus/>
</cp:coreProperties>
</file>