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activeTab="2"/>
  </bookViews>
  <sheets>
    <sheet name="Table S1" sheetId="1" r:id="rId1"/>
    <sheet name="Table S2" sheetId="2" r:id="rId2"/>
    <sheet name="Table S3" sheetId="4" r:id="rId3"/>
  </sheets>
  <calcPr calcId="144525"/>
</workbook>
</file>

<file path=xl/calcChain.xml><?xml version="1.0" encoding="utf-8"?>
<calcChain xmlns="http://schemas.openxmlformats.org/spreadsheetml/2006/main">
  <c r="O11" i="2" l="1"/>
  <c r="N11" i="2"/>
  <c r="M11" i="2"/>
  <c r="L11" i="2"/>
  <c r="J11" i="2"/>
  <c r="I11" i="2"/>
  <c r="H11" i="2"/>
  <c r="G11" i="2"/>
  <c r="E11" i="2"/>
  <c r="D11" i="2"/>
  <c r="C11" i="2"/>
  <c r="B11" i="2"/>
  <c r="S10" i="2"/>
  <c r="R10" i="2"/>
  <c r="Q10" i="2"/>
  <c r="P10" i="2"/>
  <c r="S9" i="2"/>
  <c r="R9" i="2"/>
  <c r="Q9" i="2"/>
  <c r="P9" i="2"/>
  <c r="S8" i="2"/>
  <c r="R8" i="2"/>
  <c r="Q8" i="2"/>
  <c r="P8" i="2"/>
  <c r="S7" i="2"/>
  <c r="R7" i="2"/>
  <c r="Q7" i="2"/>
  <c r="P7" i="2"/>
  <c r="S6" i="2"/>
  <c r="R6" i="2"/>
  <c r="Q6" i="2"/>
  <c r="P6" i="2"/>
  <c r="S5" i="2"/>
  <c r="R5" i="2"/>
  <c r="Q5" i="2"/>
  <c r="P5" i="2"/>
  <c r="S4" i="2"/>
  <c r="S11" i="2" s="1"/>
  <c r="R4" i="2"/>
  <c r="R11" i="2" s="1"/>
  <c r="P4" i="2"/>
  <c r="P11" i="2" s="1"/>
  <c r="Q4" i="2"/>
  <c r="Q11" i="2" l="1"/>
</calcChain>
</file>

<file path=xl/sharedStrings.xml><?xml version="1.0" encoding="utf-8"?>
<sst xmlns="http://schemas.openxmlformats.org/spreadsheetml/2006/main" count="625" uniqueCount="432">
  <si>
    <t>TRI 2835</t>
  </si>
  <si>
    <r>
      <t xml:space="preserve">T. aestivum </t>
    </r>
    <r>
      <rPr>
        <sz val="11"/>
        <color theme="1"/>
        <rFont val="Calibri"/>
        <family val="2"/>
        <scheme val="minor"/>
      </rPr>
      <t>L. var.</t>
    </r>
    <r>
      <rPr>
        <i/>
        <sz val="11"/>
        <color theme="1"/>
        <rFont val="Calibri"/>
        <family val="2"/>
        <scheme val="minor"/>
      </rPr>
      <t xml:space="preserve"> meridionale</t>
    </r>
  </si>
  <si>
    <t>Afghanistan</t>
  </si>
  <si>
    <t>TRI 4112</t>
  </si>
  <si>
    <r>
      <t xml:space="preserve">T. aestivum </t>
    </r>
    <r>
      <rPr>
        <sz val="11"/>
        <color theme="1"/>
        <rFont val="Calibri"/>
        <family val="2"/>
        <scheme val="minor"/>
      </rPr>
      <t>L. var</t>
    </r>
    <r>
      <rPr>
        <i/>
        <sz val="11"/>
        <color theme="1"/>
        <rFont val="Calibri"/>
        <family val="2"/>
        <scheme val="minor"/>
      </rPr>
      <t>. fulvocinereumcompactoides</t>
    </r>
  </si>
  <si>
    <t xml:space="preserve">Afghanistan </t>
  </si>
  <si>
    <t>TRI 4113</t>
  </si>
  <si>
    <r>
      <t xml:space="preserve">T. aestivum </t>
    </r>
    <r>
      <rPr>
        <sz val="11"/>
        <color theme="1"/>
        <rFont val="Calibri"/>
        <family val="2"/>
        <scheme val="minor"/>
      </rPr>
      <t>L. var.</t>
    </r>
    <r>
      <rPr>
        <i/>
        <sz val="11"/>
        <color theme="1"/>
        <rFont val="Calibri"/>
        <family val="2"/>
        <scheme val="minor"/>
      </rPr>
      <t xml:space="preserve"> ferrugineum</t>
    </r>
  </si>
  <si>
    <t>TRI 5315</t>
  </si>
  <si>
    <r>
      <t xml:space="preserve">T. aestivum </t>
    </r>
    <r>
      <rPr>
        <sz val="11"/>
        <color theme="1"/>
        <rFont val="Calibri"/>
        <family val="2"/>
        <scheme val="minor"/>
      </rPr>
      <t xml:space="preserve">L. var. </t>
    </r>
    <r>
      <rPr>
        <i/>
        <sz val="11"/>
        <color theme="1"/>
        <rFont val="Calibri"/>
        <family val="2"/>
        <scheme val="minor"/>
      </rPr>
      <t>ferrugineum</t>
    </r>
  </si>
  <si>
    <t xml:space="preserve">Argenitna </t>
  </si>
  <si>
    <t>TRI 5325</t>
  </si>
  <si>
    <t>TRI 4545</t>
  </si>
  <si>
    <r>
      <t xml:space="preserve">T. aestivum </t>
    </r>
    <r>
      <rPr>
        <sz val="11"/>
        <color theme="1"/>
        <rFont val="Calibri"/>
        <family val="2"/>
        <scheme val="minor"/>
      </rPr>
      <t>L. var</t>
    </r>
    <r>
      <rPr>
        <i/>
        <sz val="11"/>
        <color theme="1"/>
        <rFont val="Calibri"/>
        <family val="2"/>
        <scheme val="minor"/>
      </rPr>
      <t>. aestivum</t>
    </r>
  </si>
  <si>
    <t>Austria</t>
  </si>
  <si>
    <t>TRI 4919</t>
  </si>
  <si>
    <r>
      <t xml:space="preserve">T. aestivum </t>
    </r>
    <r>
      <rPr>
        <sz val="11"/>
        <color theme="1"/>
        <rFont val="Calibri"/>
        <family val="2"/>
        <scheme val="minor"/>
      </rPr>
      <t>L. var.</t>
    </r>
    <r>
      <rPr>
        <i/>
        <sz val="11"/>
        <color theme="1"/>
        <rFont val="Calibri"/>
        <family val="2"/>
        <scheme val="minor"/>
      </rPr>
      <t xml:space="preserve"> graecum</t>
    </r>
  </si>
  <si>
    <t>TRI 10297</t>
  </si>
  <si>
    <r>
      <t xml:space="preserve">T. aestivum </t>
    </r>
    <r>
      <rPr>
        <sz val="11"/>
        <color theme="1"/>
        <rFont val="Calibri"/>
        <family val="2"/>
        <scheme val="minor"/>
      </rPr>
      <t>L</t>
    </r>
    <r>
      <rPr>
        <i/>
        <sz val="11"/>
        <color theme="1"/>
        <rFont val="Calibri"/>
        <family val="2"/>
        <scheme val="minor"/>
      </rPr>
      <t>.</t>
    </r>
    <r>
      <rPr>
        <sz val="11"/>
        <color theme="1"/>
        <rFont val="Calibri"/>
        <family val="2"/>
        <scheme val="minor"/>
      </rPr>
      <t xml:space="preserve"> var.</t>
    </r>
    <r>
      <rPr>
        <i/>
        <sz val="11"/>
        <color theme="1"/>
        <rFont val="Calibri"/>
        <family val="2"/>
        <scheme val="minor"/>
      </rPr>
      <t xml:space="preserve"> aestivum</t>
    </r>
  </si>
  <si>
    <t>Brazil</t>
  </si>
  <si>
    <t>TRI 3513</t>
  </si>
  <si>
    <r>
      <t xml:space="preserve">T. aestivum </t>
    </r>
    <r>
      <rPr>
        <sz val="11"/>
        <color theme="1"/>
        <rFont val="Calibri"/>
        <family val="2"/>
        <scheme val="minor"/>
      </rPr>
      <t>L.</t>
    </r>
    <r>
      <rPr>
        <i/>
        <sz val="11"/>
        <color theme="1"/>
        <rFont val="Calibri"/>
        <family val="2"/>
        <scheme val="minor"/>
      </rPr>
      <t xml:space="preserve"> </t>
    </r>
    <r>
      <rPr>
        <sz val="11"/>
        <color theme="1"/>
        <rFont val="Calibri"/>
        <family val="2"/>
        <scheme val="minor"/>
      </rPr>
      <t>var.</t>
    </r>
    <r>
      <rPr>
        <i/>
        <sz val="11"/>
        <color theme="1"/>
        <rFont val="Calibri"/>
        <family val="2"/>
        <scheme val="minor"/>
      </rPr>
      <t xml:space="preserve"> lutescens</t>
    </r>
  </si>
  <si>
    <t xml:space="preserve">Britain </t>
  </si>
  <si>
    <t>TRI 5357</t>
  </si>
  <si>
    <r>
      <t xml:space="preserve">T. aestivum </t>
    </r>
    <r>
      <rPr>
        <sz val="11"/>
        <color theme="1"/>
        <rFont val="Calibri"/>
        <family val="2"/>
        <scheme val="minor"/>
      </rPr>
      <t>L. var.</t>
    </r>
    <r>
      <rPr>
        <i/>
        <sz val="11"/>
        <color theme="1"/>
        <rFont val="Calibri"/>
        <family val="2"/>
        <scheme val="minor"/>
      </rPr>
      <t xml:space="preserve"> aestivum</t>
    </r>
  </si>
  <si>
    <t>TRI 5386</t>
  </si>
  <si>
    <r>
      <t xml:space="preserve">T. aestivum </t>
    </r>
    <r>
      <rPr>
        <sz val="11"/>
        <color theme="1"/>
        <rFont val="Calibri"/>
        <family val="2"/>
        <scheme val="minor"/>
      </rPr>
      <t>L.</t>
    </r>
    <r>
      <rPr>
        <i/>
        <sz val="11"/>
        <color theme="1"/>
        <rFont val="Calibri"/>
        <family val="2"/>
        <scheme val="minor"/>
      </rPr>
      <t xml:space="preserve"> </t>
    </r>
    <r>
      <rPr>
        <sz val="11"/>
        <color theme="1"/>
        <rFont val="Calibri"/>
        <family val="2"/>
        <scheme val="minor"/>
      </rPr>
      <t>var</t>
    </r>
    <r>
      <rPr>
        <i/>
        <sz val="11"/>
        <color theme="1"/>
        <rFont val="Calibri"/>
        <family val="2"/>
        <scheme val="minor"/>
      </rPr>
      <t>. aestivum</t>
    </r>
  </si>
  <si>
    <t>Bulgaria</t>
  </si>
  <si>
    <t>TRI 3631</t>
  </si>
  <si>
    <r>
      <t xml:space="preserve">T. aestivum </t>
    </r>
    <r>
      <rPr>
        <sz val="11"/>
        <color theme="1"/>
        <rFont val="Calibri"/>
        <family val="2"/>
        <scheme val="minor"/>
      </rPr>
      <t>L. var.</t>
    </r>
    <r>
      <rPr>
        <i/>
        <sz val="11"/>
        <color theme="1"/>
        <rFont val="Calibri"/>
        <family val="2"/>
        <scheme val="minor"/>
      </rPr>
      <t xml:space="preserve"> lutescens</t>
    </r>
  </si>
  <si>
    <t>Canada</t>
  </si>
  <si>
    <t>TRI 3633</t>
  </si>
  <si>
    <t>TRI 4041</t>
  </si>
  <si>
    <r>
      <t xml:space="preserve">T. aestivum </t>
    </r>
    <r>
      <rPr>
        <sz val="11"/>
        <color theme="1"/>
        <rFont val="Calibri"/>
        <family val="2"/>
        <scheme val="minor"/>
      </rPr>
      <t>L. var</t>
    </r>
    <r>
      <rPr>
        <i/>
        <sz val="11"/>
        <color theme="1"/>
        <rFont val="Calibri"/>
        <family val="2"/>
        <scheme val="minor"/>
      </rPr>
      <t>. ferrugineum</t>
    </r>
  </si>
  <si>
    <t xml:space="preserve">Canada </t>
  </si>
  <si>
    <t>TRI 4547</t>
  </si>
  <si>
    <r>
      <t xml:space="preserve">T. aestivum </t>
    </r>
    <r>
      <rPr>
        <sz val="11"/>
        <color theme="1"/>
        <rFont val="Calibri"/>
        <family val="2"/>
        <scheme val="minor"/>
      </rPr>
      <t>L. var.</t>
    </r>
    <r>
      <rPr>
        <i/>
        <sz val="11"/>
        <color theme="1"/>
        <rFont val="Calibri"/>
        <family val="2"/>
        <scheme val="minor"/>
      </rPr>
      <t xml:space="preserve"> milturum</t>
    </r>
  </si>
  <si>
    <t>Chile</t>
  </si>
  <si>
    <t>TRI 4549</t>
  </si>
  <si>
    <r>
      <t xml:space="preserve">T. aestivum </t>
    </r>
    <r>
      <rPr>
        <sz val="11"/>
        <color theme="1"/>
        <rFont val="Calibri"/>
        <family val="2"/>
        <scheme val="minor"/>
      </rPr>
      <t>L. var</t>
    </r>
    <r>
      <rPr>
        <i/>
        <sz val="11"/>
        <color theme="1"/>
        <rFont val="Calibri"/>
        <family val="2"/>
        <scheme val="minor"/>
      </rPr>
      <t>. lutescens</t>
    </r>
  </si>
  <si>
    <t>TRI 4551</t>
  </si>
  <si>
    <r>
      <t xml:space="preserve">T. aestivum </t>
    </r>
    <r>
      <rPr>
        <sz val="11"/>
        <color theme="1"/>
        <rFont val="Calibri"/>
        <family val="2"/>
        <scheme val="minor"/>
      </rPr>
      <t>L. var.</t>
    </r>
    <r>
      <rPr>
        <i/>
        <sz val="11"/>
        <color theme="1"/>
        <rFont val="Calibri"/>
        <family val="2"/>
        <scheme val="minor"/>
      </rPr>
      <t xml:space="preserve"> leucospermum</t>
    </r>
  </si>
  <si>
    <t>TRI 10340</t>
  </si>
  <si>
    <t>China</t>
  </si>
  <si>
    <t>TRI 4042</t>
  </si>
  <si>
    <t>TRI 10336</t>
  </si>
  <si>
    <r>
      <t xml:space="preserve">T. aestivum </t>
    </r>
    <r>
      <rPr>
        <sz val="11"/>
        <color theme="1"/>
        <rFont val="Calibri"/>
        <family val="2"/>
        <scheme val="minor"/>
      </rPr>
      <t>L. var.</t>
    </r>
    <r>
      <rPr>
        <i/>
        <sz val="11"/>
        <color theme="1"/>
        <rFont val="Calibri"/>
        <family val="2"/>
        <scheme val="minor"/>
      </rPr>
      <t xml:space="preserve"> variabile</t>
    </r>
  </si>
  <si>
    <t xml:space="preserve">China </t>
  </si>
  <si>
    <t>TRI 10338</t>
  </si>
  <si>
    <r>
      <t xml:space="preserve">T. aestivum </t>
    </r>
    <r>
      <rPr>
        <sz val="11"/>
        <color theme="1"/>
        <rFont val="Calibri"/>
        <family val="2"/>
        <scheme val="minor"/>
      </rPr>
      <t>L. var.</t>
    </r>
    <r>
      <rPr>
        <i/>
        <sz val="11"/>
        <color theme="1"/>
        <rFont val="Calibri"/>
        <family val="2"/>
        <scheme val="minor"/>
      </rPr>
      <t xml:space="preserve"> hostianum</t>
    </r>
  </si>
  <si>
    <t>TRI 2513</t>
  </si>
  <si>
    <t>TRI 3929</t>
  </si>
  <si>
    <r>
      <t xml:space="preserve">T. aestivum </t>
    </r>
    <r>
      <rPr>
        <sz val="11"/>
        <color theme="1"/>
        <rFont val="Calibri"/>
        <family val="2"/>
        <scheme val="minor"/>
      </rPr>
      <t>L. var.</t>
    </r>
    <r>
      <rPr>
        <i/>
        <sz val="11"/>
        <color theme="1"/>
        <rFont val="Calibri"/>
        <family val="2"/>
        <scheme val="minor"/>
      </rPr>
      <t xml:space="preserve"> pyrothrix</t>
    </r>
  </si>
  <si>
    <t>TRI 3931</t>
  </si>
  <si>
    <r>
      <t xml:space="preserve">T. aestivum </t>
    </r>
    <r>
      <rPr>
        <sz val="11"/>
        <color theme="1"/>
        <rFont val="Calibri"/>
        <family val="2"/>
        <scheme val="minor"/>
      </rPr>
      <t xml:space="preserve">L. var. </t>
    </r>
    <r>
      <rPr>
        <i/>
        <sz val="11"/>
        <color theme="1"/>
        <rFont val="Calibri"/>
        <family val="2"/>
        <scheme val="minor"/>
      </rPr>
      <t>subhostianum</t>
    </r>
  </si>
  <si>
    <t>TRI 10591</t>
  </si>
  <si>
    <t>Cyprus</t>
  </si>
  <si>
    <t>TRI 10593</t>
  </si>
  <si>
    <r>
      <t xml:space="preserve">T. aestivum </t>
    </r>
    <r>
      <rPr>
        <sz val="11"/>
        <color theme="1"/>
        <rFont val="Calibri"/>
        <family val="2"/>
        <scheme val="minor"/>
      </rPr>
      <t>L. var.</t>
    </r>
    <r>
      <rPr>
        <i/>
        <sz val="11"/>
        <color theme="1"/>
        <rFont val="Calibri"/>
        <family val="2"/>
        <scheme val="minor"/>
      </rPr>
      <t xml:space="preserve"> murinumcompactoides</t>
    </r>
  </si>
  <si>
    <t>TRI 10620</t>
  </si>
  <si>
    <t>TRI 10625</t>
  </si>
  <si>
    <t>TRI 10654</t>
  </si>
  <si>
    <r>
      <t xml:space="preserve">T. aestivum </t>
    </r>
    <r>
      <rPr>
        <sz val="11"/>
        <color theme="1"/>
        <rFont val="Calibri"/>
        <family val="2"/>
        <scheme val="minor"/>
      </rPr>
      <t xml:space="preserve">L. var. </t>
    </r>
    <r>
      <rPr>
        <i/>
        <sz val="11"/>
        <color theme="1"/>
        <rFont val="Calibri"/>
        <family val="2"/>
        <scheme val="minor"/>
      </rPr>
      <t>murinumcompactoides</t>
    </r>
  </si>
  <si>
    <t>TRI 5262</t>
  </si>
  <si>
    <t xml:space="preserve">Estonia </t>
  </si>
  <si>
    <t>TRI 3839</t>
  </si>
  <si>
    <t>France</t>
  </si>
  <si>
    <t>TRI 3895</t>
  </si>
  <si>
    <r>
      <t xml:space="preserve">T. aestivum </t>
    </r>
    <r>
      <rPr>
        <sz val="11"/>
        <color theme="1"/>
        <rFont val="Calibri"/>
        <family val="2"/>
        <scheme val="minor"/>
      </rPr>
      <t>L. var.</t>
    </r>
    <r>
      <rPr>
        <i/>
        <sz val="11"/>
        <color theme="1"/>
        <rFont val="Calibri"/>
        <family val="2"/>
        <scheme val="minor"/>
      </rPr>
      <t xml:space="preserve"> aureum</t>
    </r>
  </si>
  <si>
    <t xml:space="preserve">France </t>
  </si>
  <si>
    <t>TRI 5310</t>
  </si>
  <si>
    <t>TRI 5342</t>
  </si>
  <si>
    <t>Germany</t>
  </si>
  <si>
    <t>TRI 11082</t>
  </si>
  <si>
    <t xml:space="preserve">Germany </t>
  </si>
  <si>
    <t>TRI 3438</t>
  </si>
  <si>
    <t>TRI 3664</t>
  </si>
  <si>
    <t>TRI 10688</t>
  </si>
  <si>
    <t>Greece</t>
  </si>
  <si>
    <t>TRI 10692</t>
  </si>
  <si>
    <t>TRI 10693</t>
  </si>
  <si>
    <t>TRI 10697</t>
  </si>
  <si>
    <t>TRI 10703</t>
  </si>
  <si>
    <t>TRI 10704</t>
  </si>
  <si>
    <t>TRI 10705</t>
  </si>
  <si>
    <t>TRI 10709</t>
  </si>
  <si>
    <t>TRI 10710</t>
  </si>
  <si>
    <t>TRI 10780</t>
  </si>
  <si>
    <t>TRI 10781</t>
  </si>
  <si>
    <t>TRI 10785</t>
  </si>
  <si>
    <t>TRI 3570</t>
  </si>
  <si>
    <t>India</t>
  </si>
  <si>
    <t>TRI 3987</t>
  </si>
  <si>
    <r>
      <t xml:space="preserve">T. aestivum </t>
    </r>
    <r>
      <rPr>
        <sz val="11"/>
        <color theme="1"/>
        <rFont val="Calibri"/>
        <family val="2"/>
        <scheme val="minor"/>
      </rPr>
      <t xml:space="preserve">L. var. </t>
    </r>
    <r>
      <rPr>
        <i/>
        <sz val="11"/>
        <color theme="1"/>
        <rFont val="Calibri"/>
        <family val="2"/>
        <scheme val="minor"/>
      </rPr>
      <t>pyrothrix</t>
    </r>
  </si>
  <si>
    <t>TRI 4056</t>
  </si>
  <si>
    <r>
      <t xml:space="preserve">T. aestivum </t>
    </r>
    <r>
      <rPr>
        <sz val="11"/>
        <color theme="1"/>
        <rFont val="Calibri"/>
        <family val="2"/>
        <scheme val="minor"/>
      </rPr>
      <t>L. var.</t>
    </r>
    <r>
      <rPr>
        <i/>
        <sz val="11"/>
        <color theme="1"/>
        <rFont val="Calibri"/>
        <family val="2"/>
        <scheme val="minor"/>
      </rPr>
      <t xml:space="preserve"> villosum</t>
    </r>
  </si>
  <si>
    <t>TRI 2656</t>
  </si>
  <si>
    <t xml:space="preserve">India </t>
  </si>
  <si>
    <t>TRI 2679</t>
  </si>
  <si>
    <t>TRI 5603</t>
  </si>
  <si>
    <r>
      <t xml:space="preserve">T. aestivum </t>
    </r>
    <r>
      <rPr>
        <sz val="11"/>
        <color theme="1"/>
        <rFont val="Calibri"/>
        <family val="2"/>
        <scheme val="minor"/>
      </rPr>
      <t>L. var.</t>
    </r>
    <r>
      <rPr>
        <i/>
        <sz val="11"/>
        <color theme="1"/>
        <rFont val="Calibri"/>
        <family val="2"/>
        <scheme val="minor"/>
      </rPr>
      <t xml:space="preserve"> submeridionale</t>
    </r>
  </si>
  <si>
    <t>Iran</t>
  </si>
  <si>
    <t>TRI 5645</t>
  </si>
  <si>
    <t>TRI 5653</t>
  </si>
  <si>
    <t>TRI 5692</t>
  </si>
  <si>
    <t>TRI 5984</t>
  </si>
  <si>
    <r>
      <t xml:space="preserve">T. aestivum </t>
    </r>
    <r>
      <rPr>
        <sz val="11"/>
        <color theme="1"/>
        <rFont val="Calibri"/>
        <family val="2"/>
        <scheme val="minor"/>
      </rPr>
      <t xml:space="preserve">L. var. </t>
    </r>
    <r>
      <rPr>
        <i/>
        <sz val="11"/>
        <color theme="1"/>
        <rFont val="Calibri"/>
        <family val="2"/>
        <scheme val="minor"/>
      </rPr>
      <t>delfii</t>
    </r>
  </si>
  <si>
    <t>TRI 6094</t>
  </si>
  <si>
    <r>
      <t xml:space="preserve">T. aestivum </t>
    </r>
    <r>
      <rPr>
        <sz val="11"/>
        <color theme="1"/>
        <rFont val="Calibri"/>
        <family val="2"/>
        <scheme val="minor"/>
      </rPr>
      <t xml:space="preserve">L. var. </t>
    </r>
    <r>
      <rPr>
        <i/>
        <sz val="11"/>
        <color theme="1"/>
        <rFont val="Calibri"/>
        <family val="2"/>
        <scheme val="minor"/>
      </rPr>
      <t>subgraecum</t>
    </r>
  </si>
  <si>
    <t>TRI 6108</t>
  </si>
  <si>
    <t>TRI 6129</t>
  </si>
  <si>
    <r>
      <t xml:space="preserve">T. aestivum </t>
    </r>
    <r>
      <rPr>
        <sz val="11"/>
        <color theme="1"/>
        <rFont val="Calibri"/>
        <family val="2"/>
        <scheme val="minor"/>
      </rPr>
      <t>L. var</t>
    </r>
    <r>
      <rPr>
        <i/>
        <sz val="11"/>
        <color theme="1"/>
        <rFont val="Calibri"/>
        <family val="2"/>
        <scheme val="minor"/>
      </rPr>
      <t>. graecum</t>
    </r>
  </si>
  <si>
    <t>TRI 6148</t>
  </si>
  <si>
    <r>
      <t xml:space="preserve">T. aestivum </t>
    </r>
    <r>
      <rPr>
        <sz val="11"/>
        <color theme="1"/>
        <rFont val="Calibri"/>
        <family val="2"/>
        <scheme val="minor"/>
      </rPr>
      <t xml:space="preserve">L. var. </t>
    </r>
    <r>
      <rPr>
        <i/>
        <sz val="11"/>
        <color theme="1"/>
        <rFont val="Calibri"/>
        <family val="2"/>
        <scheme val="minor"/>
      </rPr>
      <t>aestivum</t>
    </r>
  </si>
  <si>
    <t>TRI 4116</t>
  </si>
  <si>
    <r>
      <t xml:space="preserve">T. aestivum </t>
    </r>
    <r>
      <rPr>
        <sz val="11"/>
        <color theme="1"/>
        <rFont val="Calibri"/>
        <family val="2"/>
        <scheme val="minor"/>
      </rPr>
      <t xml:space="preserve">L. var. </t>
    </r>
    <r>
      <rPr>
        <i/>
        <sz val="11"/>
        <color theme="1"/>
        <rFont val="Calibri"/>
        <family val="2"/>
        <scheme val="minor"/>
      </rPr>
      <t>aureum</t>
    </r>
  </si>
  <si>
    <t>Italy</t>
  </si>
  <si>
    <t>TRI 4117</t>
  </si>
  <si>
    <t>TRI 4118</t>
  </si>
  <si>
    <t>TRI 4130</t>
  </si>
  <si>
    <r>
      <t xml:space="preserve">T. aestivum </t>
    </r>
    <r>
      <rPr>
        <sz val="11"/>
        <color theme="1"/>
        <rFont val="Calibri"/>
        <family val="2"/>
        <scheme val="minor"/>
      </rPr>
      <t>L. var</t>
    </r>
    <r>
      <rPr>
        <i/>
        <sz val="11"/>
        <color theme="1"/>
        <rFont val="Calibri"/>
        <family val="2"/>
        <scheme val="minor"/>
      </rPr>
      <t>. milturum</t>
    </r>
  </si>
  <si>
    <t>TRI 4141</t>
  </si>
  <si>
    <t>TRI 4144</t>
  </si>
  <si>
    <t>TRI 4145</t>
  </si>
  <si>
    <r>
      <t>T. aestivum</t>
    </r>
    <r>
      <rPr>
        <sz val="11"/>
        <color theme="1"/>
        <rFont val="Calibri"/>
        <family val="2"/>
        <scheme val="minor"/>
      </rPr>
      <t xml:space="preserve"> L. var.</t>
    </r>
    <r>
      <rPr>
        <i/>
        <sz val="11"/>
        <color theme="1"/>
        <rFont val="Calibri"/>
        <family val="2"/>
        <scheme val="minor"/>
      </rPr>
      <t xml:space="preserve"> aestivum</t>
    </r>
  </si>
  <si>
    <t>TRI 4148</t>
  </si>
  <si>
    <t>TRI 4149</t>
  </si>
  <si>
    <t>TRI 4171</t>
  </si>
  <si>
    <t>TRI 4563</t>
  </si>
  <si>
    <t>TRI 3874</t>
  </si>
  <si>
    <t xml:space="preserve">Italy </t>
  </si>
  <si>
    <t>TRI 3881</t>
  </si>
  <si>
    <t>TRI 4013</t>
  </si>
  <si>
    <t>TRI 4126</t>
  </si>
  <si>
    <t>TRI 10311</t>
  </si>
  <si>
    <t xml:space="preserve">Japan </t>
  </si>
  <si>
    <t>TRI 10296</t>
  </si>
  <si>
    <t>Mexico</t>
  </si>
  <si>
    <t>TRI 2889</t>
  </si>
  <si>
    <t>Nepal</t>
  </si>
  <si>
    <t>TRI 2619</t>
  </si>
  <si>
    <r>
      <t xml:space="preserve">T. aestivum </t>
    </r>
    <r>
      <rPr>
        <sz val="11"/>
        <color theme="1"/>
        <rFont val="Calibri"/>
        <family val="2"/>
        <scheme val="minor"/>
      </rPr>
      <t>L. var.</t>
    </r>
    <r>
      <rPr>
        <i/>
        <sz val="11"/>
        <color theme="1"/>
        <rFont val="Calibri"/>
        <family val="2"/>
        <scheme val="minor"/>
      </rPr>
      <t xml:space="preserve"> suberythrospermum</t>
    </r>
  </si>
  <si>
    <t xml:space="preserve">Nepal </t>
  </si>
  <si>
    <t>TRI 3492</t>
  </si>
  <si>
    <r>
      <t xml:space="preserve">T. aestivum </t>
    </r>
    <r>
      <rPr>
        <sz val="11"/>
        <color theme="1"/>
        <rFont val="Calibri"/>
        <family val="2"/>
        <scheme val="minor"/>
      </rPr>
      <t>L</t>
    </r>
    <r>
      <rPr>
        <i/>
        <sz val="11"/>
        <color theme="1"/>
        <rFont val="Calibri"/>
        <family val="2"/>
        <scheme val="minor"/>
      </rPr>
      <t>.</t>
    </r>
  </si>
  <si>
    <t>TRI 3955</t>
  </si>
  <si>
    <r>
      <t xml:space="preserve">T. aestivum </t>
    </r>
    <r>
      <rPr>
        <sz val="11"/>
        <color theme="1"/>
        <rFont val="Calibri"/>
        <family val="2"/>
        <scheme val="minor"/>
      </rPr>
      <t>L.</t>
    </r>
  </si>
  <si>
    <t>TRI 3964</t>
  </si>
  <si>
    <t>TRI 3477</t>
  </si>
  <si>
    <t xml:space="preserve">NZL </t>
  </si>
  <si>
    <t>TRI 3126</t>
  </si>
  <si>
    <t>Portugal</t>
  </si>
  <si>
    <t>TRI 3831</t>
  </si>
  <si>
    <t>TRI 3842</t>
  </si>
  <si>
    <r>
      <t xml:space="preserve">T. aestivum </t>
    </r>
    <r>
      <rPr>
        <sz val="11"/>
        <color theme="1"/>
        <rFont val="Calibri"/>
        <family val="2"/>
        <scheme val="minor"/>
      </rPr>
      <t xml:space="preserve">L. var. </t>
    </r>
    <r>
      <rPr>
        <i/>
        <sz val="11"/>
        <color theme="1"/>
        <rFont val="Calibri"/>
        <family val="2"/>
        <scheme val="minor"/>
      </rPr>
      <t>milturum</t>
    </r>
  </si>
  <si>
    <t>TRI 3511</t>
  </si>
  <si>
    <r>
      <t xml:space="preserve">T. aestivum </t>
    </r>
    <r>
      <rPr>
        <sz val="11"/>
        <color theme="1"/>
        <rFont val="Calibri"/>
        <family val="2"/>
        <scheme val="minor"/>
      </rPr>
      <t>L</t>
    </r>
    <r>
      <rPr>
        <i/>
        <sz val="11"/>
        <color theme="1"/>
        <rFont val="Calibri"/>
        <family val="2"/>
        <scheme val="minor"/>
      </rPr>
      <t xml:space="preserve">. </t>
    </r>
    <r>
      <rPr>
        <sz val="11"/>
        <color theme="1"/>
        <rFont val="Calibri"/>
        <family val="2"/>
        <scheme val="minor"/>
      </rPr>
      <t>var.</t>
    </r>
    <r>
      <rPr>
        <i/>
        <sz val="11"/>
        <color theme="1"/>
        <rFont val="Calibri"/>
        <family val="2"/>
        <scheme val="minor"/>
      </rPr>
      <t xml:space="preserve"> lutescens</t>
    </r>
  </si>
  <si>
    <t xml:space="preserve">Portugal </t>
  </si>
  <si>
    <t>TRI 3526</t>
  </si>
  <si>
    <t>TRI 3564</t>
  </si>
  <si>
    <t>TRI 4081</t>
  </si>
  <si>
    <t>TRI 4540</t>
  </si>
  <si>
    <r>
      <t xml:space="preserve">T. aestivum </t>
    </r>
    <r>
      <rPr>
        <sz val="11"/>
        <color theme="1"/>
        <rFont val="Calibri"/>
        <family val="2"/>
        <scheme val="minor"/>
      </rPr>
      <t>L. var</t>
    </r>
    <r>
      <rPr>
        <i/>
        <sz val="11"/>
        <color theme="1"/>
        <rFont val="Calibri"/>
        <family val="2"/>
        <scheme val="minor"/>
      </rPr>
      <t>. melanopogon</t>
    </r>
  </si>
  <si>
    <t>Russia</t>
  </si>
  <si>
    <t>TRI 5333</t>
  </si>
  <si>
    <t>Spain</t>
  </si>
  <si>
    <t>TRI 5425</t>
  </si>
  <si>
    <t>TRI 4943</t>
  </si>
  <si>
    <t>Sweden</t>
  </si>
  <si>
    <t>TRI 5304</t>
  </si>
  <si>
    <t>TRI 5426</t>
  </si>
  <si>
    <t>TRI 10707</t>
  </si>
  <si>
    <r>
      <t xml:space="preserve">T. </t>
    </r>
    <r>
      <rPr>
        <sz val="11"/>
        <color theme="1"/>
        <rFont val="Calibri"/>
        <family val="2"/>
        <scheme val="minor"/>
      </rPr>
      <t>species (Population)</t>
    </r>
  </si>
  <si>
    <t>Unknown</t>
  </si>
  <si>
    <t>TRI 10702</t>
  </si>
  <si>
    <t xml:space="preserve">Unknown </t>
  </si>
  <si>
    <t>TRI 3569</t>
  </si>
  <si>
    <t xml:space="preserve">Uruguay </t>
  </si>
  <si>
    <t>TRI 3925</t>
  </si>
  <si>
    <t>TRI 3926</t>
  </si>
  <si>
    <t>TRI 11020</t>
  </si>
  <si>
    <t>USA</t>
  </si>
  <si>
    <t>TRI 3242</t>
  </si>
  <si>
    <t>TRI 4940</t>
  </si>
  <si>
    <t>TRI 4942</t>
  </si>
  <si>
    <t>TRI 5332</t>
  </si>
  <si>
    <t>TRI 5438</t>
  </si>
  <si>
    <t>TRI 403</t>
  </si>
  <si>
    <t xml:space="preserve">USA </t>
  </si>
  <si>
    <t>Genebank ID</t>
  </si>
  <si>
    <t>Botanical name</t>
  </si>
  <si>
    <t>Origin</t>
  </si>
  <si>
    <t>1A</t>
  </si>
  <si>
    <t>2A</t>
  </si>
  <si>
    <t>3A</t>
  </si>
  <si>
    <t>3B</t>
  </si>
  <si>
    <t>4A</t>
  </si>
  <si>
    <t>5A</t>
  </si>
  <si>
    <t>6A</t>
  </si>
  <si>
    <t>7A</t>
  </si>
  <si>
    <t>1B</t>
  </si>
  <si>
    <t>2B</t>
  </si>
  <si>
    <t>4B</t>
  </si>
  <si>
    <t>5B</t>
  </si>
  <si>
    <t>6B</t>
  </si>
  <si>
    <t>7B</t>
  </si>
  <si>
    <t>1D</t>
  </si>
  <si>
    <t>2D</t>
  </si>
  <si>
    <t>3D</t>
  </si>
  <si>
    <t>4D</t>
  </si>
  <si>
    <t>5D</t>
  </si>
  <si>
    <t>6D</t>
  </si>
  <si>
    <t>7D</t>
  </si>
  <si>
    <t>Chr.</t>
  </si>
  <si>
    <t>WW</t>
  </si>
  <si>
    <t>SW</t>
  </si>
  <si>
    <t>No. of SNPs</t>
  </si>
  <si>
    <t>Chr. length</t>
  </si>
  <si>
    <t>Group wise WW</t>
  </si>
  <si>
    <t>Group wise SW</t>
  </si>
  <si>
    <t>QTL name</t>
  </si>
  <si>
    <t>Function</t>
  </si>
  <si>
    <t>Reference</t>
  </si>
  <si>
    <t>---NA---</t>
  </si>
  <si>
    <t>Calcium-dependent isoform 2</t>
  </si>
  <si>
    <t>It is cytosolic protein generally expressed in response to touch, heat shock, cold and hormones such as auxin in different tissues and at different stages</t>
  </si>
  <si>
    <t>MYB18 transcription factor</t>
  </si>
  <si>
    <t>MYB transcription factors are involved in regulatory networks that control development, metabolism and responses to biotic and abiotic stresses</t>
  </si>
  <si>
    <t>Myosin heavy chain-related</t>
  </si>
  <si>
    <t>Myosin are involved in  rapid cytoplasmic streaming necessary for cell signaling pathways</t>
  </si>
  <si>
    <t>DNA-directed RNA polymerase I subunit 2</t>
  </si>
  <si>
    <t>uncharacterized protein LOC109745375</t>
  </si>
  <si>
    <t>Nuclear pore complex NUP50A</t>
  </si>
  <si>
    <t>Nucleoporins, the protein components of the NPC, can have a predominantly structural function but also take active roles in nuclear transport.</t>
  </si>
  <si>
    <t>uncharacterized protein LOC109769808</t>
  </si>
  <si>
    <t>Early-methionine-labelled polypeptide</t>
  </si>
  <si>
    <t>rhomboid 19</t>
  </si>
  <si>
    <t>Rhomboids play a role in a variety of biological functions including signaling, development, apoptosis, mitochondrial integrity, parasite invasion </t>
  </si>
  <si>
    <t>disease resistance RPM1-like</t>
  </si>
  <si>
    <t>eukaryotic translation initiation factor 3 subunit M</t>
  </si>
  <si>
    <t>subtilisin-like protease isoform X2</t>
  </si>
  <si>
    <t> S-nitrosylation target in potato in response to phytophthora infection</t>
  </si>
  <si>
    <t>ELMO CED-12 family</t>
  </si>
  <si>
    <r>
      <t>CED-12 is a homolog to the </t>
    </r>
    <r>
      <rPr>
        <sz val="11"/>
        <rFont val="Calibri"/>
        <family val="2"/>
        <scheme val="minor"/>
      </rPr>
      <t>ELMO1</t>
    </r>
    <r>
      <rPr>
        <sz val="11"/>
        <color theme="1"/>
        <rFont val="Calibri"/>
        <family val="2"/>
        <scheme val="minor"/>
      </rPr>
      <t> protein found in mammals. This protein is involved in </t>
    </r>
    <r>
      <rPr>
        <sz val="11"/>
        <rFont val="Calibri"/>
        <family val="2"/>
        <scheme val="minor"/>
      </rPr>
      <t>Rac-GTPase</t>
    </r>
    <r>
      <rPr>
        <sz val="11"/>
        <color theme="1"/>
        <rFont val="Calibri"/>
        <family val="2"/>
        <scheme val="minor"/>
      </rPr>
      <t> activation, </t>
    </r>
    <r>
      <rPr>
        <sz val="11"/>
        <rFont val="Calibri"/>
        <family val="2"/>
        <scheme val="minor"/>
      </rPr>
      <t>apoptotic cell phagocytosis</t>
    </r>
    <r>
      <rPr>
        <sz val="11"/>
        <color theme="1"/>
        <rFont val="Calibri"/>
        <family val="2"/>
        <scheme val="minor"/>
      </rPr>
      <t>, </t>
    </r>
    <r>
      <rPr>
        <sz val="11"/>
        <rFont val="Calibri"/>
        <family val="2"/>
        <scheme val="minor"/>
      </rPr>
      <t>cell migration</t>
    </r>
    <r>
      <rPr>
        <sz val="11"/>
        <color theme="1"/>
        <rFont val="Calibri"/>
        <family val="2"/>
        <scheme val="minor"/>
      </rPr>
      <t>, and cytoskeletal rearrangements</t>
    </r>
  </si>
  <si>
    <t>uncharacterized protein LOC109767312</t>
  </si>
  <si>
    <t>play a role in a variety of biological functions including signaling, development, apoptosis, mitochondrial integrity, parasite invasion </t>
  </si>
  <si>
    <t>polyol transporter 5-like</t>
  </si>
  <si>
    <t>The related gene AtPMT5 is a  broad-spectrum sugar/polyol transporters with a preference for xylitol and fructose.</t>
  </si>
  <si>
    <t>FT-interacting 1-like</t>
  </si>
  <si>
    <t>(FTIP1) FE is involved in transport of FT protein via transcriptional regulation responsible for early flowering in Arabidopsis</t>
  </si>
  <si>
    <t>2-oxoglutarate mitochondrial-like</t>
  </si>
  <si>
    <t>An enzyme  of  oxoglutarate dehyrdrogenase complex which is involved in amino acid catabolism</t>
  </si>
  <si>
    <t>wsnp_CAP11_c307_255609, (CD)</t>
  </si>
  <si>
    <t>wsnp_Ex_c20529_29608872, (CD)</t>
  </si>
  <si>
    <t>calmodulin-binding transcription activator 4</t>
  </si>
  <si>
    <t>calcium-regulated calmodulin-binding transcription 1 (CAMTA1) in auxin signaling and stress responses and in particular CAMTA 4 upregulates specific toxin metabolic processes</t>
  </si>
  <si>
    <t>wsnp_Ku_c37269_46153087, (CD)</t>
  </si>
  <si>
    <t>phosphatase type 2A regulator signal transducer</t>
  </si>
  <si>
    <t>Sub famile of Ser/Thr-specific protein phosphatases and are involved in implicated in auxin transport,abscisic acid and ethylene signaling, growth and development and control of cytoskeletal structure</t>
  </si>
  <si>
    <t>Excalibur_c26527_82, (CD)</t>
  </si>
  <si>
    <t>10</t>
  </si>
  <si>
    <t>BS00022532_51, (AA)_Boris Lines</t>
  </si>
  <si>
    <t>BS00093990_51, (CD)</t>
  </si>
  <si>
    <t>11</t>
  </si>
  <si>
    <t>BS00010531_51, (CD)</t>
  </si>
  <si>
    <t>Farnesyl pyrophosphate synthetase</t>
  </si>
  <si>
    <t>Among the set of genes involved in terpenoid biosynthesis, farnesyl pyrophosphate synthase (FPS) is the key enzyme in the Maevalonic acid pathway and  FPP it is also involved in membrane interactions and biological activities of a variety of cellular proteins involved in signal transduction, membrane biogenesis and cell growth control </t>
  </si>
  <si>
    <t>12</t>
  </si>
  <si>
    <t>uncharacterized protein LOC109777360</t>
  </si>
  <si>
    <t>14</t>
  </si>
  <si>
    <t>disease resistance RPH8A-like</t>
  </si>
  <si>
    <t>Involved in resistance to viruses and fungi</t>
  </si>
  <si>
    <t>probable inactive receptor RLK902</t>
  </si>
  <si>
    <t>Coatomer subunit alpha-3</t>
  </si>
  <si>
    <t>coatomer subunit alpha-3-like</t>
  </si>
  <si>
    <t>serine threonine- kinase GRIK1-like</t>
  </si>
  <si>
    <t>Calmodulin</t>
  </si>
  <si>
    <t>Zinc finger CCCH domain-containing 32</t>
  </si>
  <si>
    <t>CCCH-type zinc finger proteins have essential functions in various developmental processes in plants</t>
  </si>
  <si>
    <t>LRR receptor-like serine threonine- kinase At1g12460</t>
  </si>
  <si>
    <t xml:space="preserve">It functions in protein phosphorylation and transmembrane receptor protein tyrosine kinase signaling pathway. It is an integral component of plasma membrane where it functions as ATP binding site and expressed at flowering stage and plant embryo stage in flowers or seeds. </t>
  </si>
  <si>
    <t>monosaccharide-sensing 2-like</t>
  </si>
  <si>
    <t>Monosaccharide-sensing 3</t>
  </si>
  <si>
    <t>monosaccharide-sensing 2</t>
  </si>
  <si>
    <t>Calcium-dependent kinase isoform 11</t>
  </si>
  <si>
    <t>Chitin elicitor-binding</t>
  </si>
  <si>
    <t>P450</t>
  </si>
  <si>
    <t>elongation of fatty acids 3-like</t>
  </si>
  <si>
    <t xml:space="preserve">Probably involved in elongation of fatty acids. </t>
  </si>
  <si>
    <t>probable phosphoinositide phosphatase SAC9</t>
  </si>
  <si>
    <t>Williams et al. (2005) hypothesized that SAC9 most likely was a phosphoinositide phosphatase involved in lipid signaling, particularly under stress conditions.</t>
  </si>
  <si>
    <t>phosphoinositide phosphatase SAC9</t>
  </si>
  <si>
    <t>As above</t>
  </si>
  <si>
    <t>19</t>
  </si>
  <si>
    <t>20</t>
  </si>
  <si>
    <t>brahma1</t>
  </si>
  <si>
    <t>disease resistance RPM1-like isoform X1</t>
  </si>
  <si>
    <t>probable methyl transferase PMT18 isoform X1</t>
  </si>
  <si>
    <t>Methyltransferase proteins make up a superfamily of enzymes that add one or more methyl groups to substrates that include protein, DNA, RNA, and small molecules. </t>
  </si>
  <si>
    <t>cell division control 48 homolog C</t>
  </si>
  <si>
    <t>Probably functions in cell division and growth processes</t>
  </si>
  <si>
    <t>23</t>
  </si>
  <si>
    <t>FAR1-RELATED SEQUENCE 6-like</t>
  </si>
  <si>
    <r>
      <t xml:space="preserve">Expressed in hypocotyls, rosette and cauline leaves, inflorescences stems, flowers and is linked to positive regulation of circadian rhythm and transcription, It has been reported to be  Up-regulated in hypocotyls by far-red light treatment in </t>
    </r>
    <r>
      <rPr>
        <i/>
        <sz val="11"/>
        <color theme="1"/>
        <rFont val="Calibri"/>
        <family val="2"/>
        <scheme val="minor"/>
      </rPr>
      <t>Arabidopsis</t>
    </r>
  </si>
  <si>
    <t>E3 ubiquitin ligase SUD1</t>
  </si>
  <si>
    <t>GENE_0527_92</t>
  </si>
  <si>
    <t>Ex_c3201_1046</t>
  </si>
  <si>
    <t>wsnp_Ex_c11976_19193550</t>
  </si>
  <si>
    <t>wsnp_Ex_c1429_2745237</t>
  </si>
  <si>
    <t>wsnp_Ex_c38116_45719983</t>
  </si>
  <si>
    <t>wsnp_Ex_c5947_10431109</t>
  </si>
  <si>
    <t>Excalibur_c1729_841</t>
  </si>
  <si>
    <t>BS00038929_51</t>
  </si>
  <si>
    <t>BS00075663_51</t>
  </si>
  <si>
    <t>RAC875_c32894_1038</t>
  </si>
  <si>
    <t>RAC875_c5796_424</t>
  </si>
  <si>
    <t>tplb0058h11_348</t>
  </si>
  <si>
    <t>RAC875_c15909_686</t>
  </si>
  <si>
    <t>RAC875_c829_1143</t>
  </si>
  <si>
    <t xml:space="preserve"> Proteomic analysis of the effect of heat stress on wheat revealed that RPM1-like protein is expressed in wheat endosperm and plays role in defense response</t>
  </si>
  <si>
    <t>Candidate gene annotation</t>
  </si>
  <si>
    <t>wsnp_Ex_c101374_86744680</t>
  </si>
  <si>
    <t>CAP12_c259_307</t>
  </si>
  <si>
    <t>IACX11417</t>
  </si>
  <si>
    <t>IACX6178</t>
  </si>
  <si>
    <t>RAC875_c26214_505</t>
  </si>
  <si>
    <t>RAC875_c47161_100</t>
  </si>
  <si>
    <t>RAC875_rep_c88665_100</t>
  </si>
  <si>
    <t>wsnp_RFL_Contig1951_1127302</t>
  </si>
  <si>
    <t>BobWhite_c10015_641</t>
  </si>
  <si>
    <t>RFL_Contig2972_2819,</t>
  </si>
  <si>
    <t>BobWhite_c16735_131</t>
  </si>
  <si>
    <t>Excalibur_rep_c106537_63</t>
  </si>
  <si>
    <t>wsnp_Ex_rep_c101340_86719239</t>
  </si>
  <si>
    <t>RAC875_c2529_1483</t>
  </si>
  <si>
    <t>IAAV3697</t>
  </si>
  <si>
    <t>RAC875_rep_c117027_577</t>
  </si>
  <si>
    <t>Tdurum_contig100003_292</t>
  </si>
  <si>
    <t>Tdurum_contig31181_419</t>
  </si>
  <si>
    <t>Tdurum_contig42528_1416</t>
  </si>
  <si>
    <t>Tdurum_contig42528_884</t>
  </si>
  <si>
    <t>Tdurum_contig94674_195</t>
  </si>
  <si>
    <t>wsnp_JD_c1549_2185341</t>
  </si>
  <si>
    <t>BobWhite_c2646_141</t>
  </si>
  <si>
    <t>Excalibur_c37565_709</t>
  </si>
  <si>
    <t>Ra_c106922_266</t>
  </si>
  <si>
    <t>Ku_c101046_1063</t>
  </si>
  <si>
    <t>Ra_c106922_1879</t>
  </si>
  <si>
    <t>Ra_c106922_296</t>
  </si>
  <si>
    <t>Ra_c106922_334</t>
  </si>
  <si>
    <t>RAC875_c14085_1709</t>
  </si>
  <si>
    <t>Tdurum_contig29112_483</t>
  </si>
  <si>
    <t>BobWhite_c27751_95</t>
  </si>
  <si>
    <t>tplb0060p09_735</t>
  </si>
  <si>
    <t>Excalibur_c32189_998</t>
  </si>
  <si>
    <t>BS00067985_51</t>
  </si>
  <si>
    <t>Excalibur_c6967_1852</t>
  </si>
  <si>
    <t>Excalibur_c6967_553</t>
  </si>
  <si>
    <t>RFL_Contig4979_865</t>
  </si>
  <si>
    <t>RFL_Contig4979_965</t>
  </si>
  <si>
    <t>Kukri_c31961_630</t>
  </si>
  <si>
    <t>RAC875_c82589_246</t>
  </si>
  <si>
    <t>CAP8_c1881_215</t>
  </si>
  <si>
    <t>Ex_c13223_1847</t>
  </si>
  <si>
    <t>Ku_c10377_335</t>
  </si>
  <si>
    <t>Kukri_c12113_837</t>
  </si>
  <si>
    <t>Kukri_c18677_823</t>
  </si>
  <si>
    <t>RAC875_c41169_68</t>
  </si>
  <si>
    <t>wsnp_Ku_c6065_10682531</t>
  </si>
  <si>
    <t>Kukri_rep_c72901_271</t>
  </si>
  <si>
    <t>RFL_Contig5898_1464</t>
  </si>
  <si>
    <t>GENE-4717_525</t>
  </si>
  <si>
    <t>Associated SNP</t>
  </si>
  <si>
    <t>Snedden and Fromm (2001)</t>
  </si>
  <si>
    <t>Dubos et al. (2010)</t>
  </si>
  <si>
    <t>Kurth et al. (2017)</t>
  </si>
  <si>
    <r>
      <t>W</t>
    </r>
    <r>
      <rPr>
        <sz val="11"/>
        <color theme="1"/>
        <rFont val="Calibri"/>
        <family val="2"/>
      </rPr>
      <t>ä</t>
    </r>
    <r>
      <rPr>
        <sz val="11"/>
        <color theme="1"/>
        <rFont val="Calibri"/>
        <family val="2"/>
        <scheme val="minor"/>
      </rPr>
      <t>lde and Kehlenbach (2010)</t>
    </r>
  </si>
  <si>
    <t>Early-methionine-labelled polypeptide of unknown function (spot no. 23) was found to be associated with high resistance to pre-harvest sprouting</t>
  </si>
  <si>
    <t>Piotr et al. (2013)</t>
  </si>
  <si>
    <t>Knopf and Adam (2012)</t>
  </si>
  <si>
    <r>
      <t xml:space="preserve">The 3-hydroxy-3-methylglutaryl-CoA reductase </t>
    </r>
    <r>
      <rPr>
        <i/>
        <sz val="11"/>
        <color theme="1"/>
        <rFont val="Calibri"/>
        <family val="2"/>
        <scheme val="minor"/>
      </rPr>
      <t>SUD1</t>
    </r>
    <r>
      <rPr>
        <sz val="11"/>
        <color theme="1"/>
        <rFont val="Calibri"/>
        <family val="2"/>
        <scheme val="minor"/>
      </rPr>
      <t xml:space="preserve"> gene encodes a putative E3 ubiquitin ligase (Doblas et al. 2013) which control every aspect of eukaryotic biology by promoting protein ubiquitination and degradation (Zheng and Shabek 2017) </t>
    </r>
  </si>
  <si>
    <t xml:space="preserve"> Thouraya et al. (2003) </t>
  </si>
  <si>
    <t xml:space="preserve">Abramowski et al. (2015) </t>
  </si>
  <si>
    <t xml:space="preserve">Zheng et al. (2001) </t>
  </si>
  <si>
    <t xml:space="preserve">Kepek et al. (2009) </t>
  </si>
  <si>
    <t>Abe et al. (2015)</t>
  </si>
  <si>
    <t xml:space="preserve">Hildebrandt et al. (2015) </t>
  </si>
  <si>
    <t xml:space="preserve">País et al. (2009) </t>
  </si>
  <si>
    <t xml:space="preserve">Galon et al. (2010) </t>
  </si>
  <si>
    <t xml:space="preserve">Zhang et al. (2015) </t>
  </si>
  <si>
    <t>Cooley et al. (2000)</t>
  </si>
  <si>
    <t xml:space="preserve">Tarutani et al. (2004) </t>
  </si>
  <si>
    <t xml:space="preserve">Shen et al. (2009) </t>
  </si>
  <si>
    <t xml:space="preserve"> Peng et al. (2012) </t>
  </si>
  <si>
    <t xml:space="preserve">Büttner and Sauer (2000) </t>
  </si>
  <si>
    <t xml:space="preserve">Bak et al. (2011) </t>
  </si>
  <si>
    <t xml:space="preserve">Hanada et al. (2010) </t>
  </si>
  <si>
    <t xml:space="preserve">Williams et al. (2005) </t>
  </si>
  <si>
    <t>Thouraya et al. (2003)</t>
  </si>
  <si>
    <t xml:space="preserve">Lin and Wang (2004) </t>
  </si>
  <si>
    <t xml:space="preserve">Zheng and Shabek (2017) </t>
  </si>
  <si>
    <t>Boriack-Sjodin and Swinger (2015)</t>
  </si>
  <si>
    <t>Table S2. SNP distribution and map distances in WW and SW</t>
  </si>
  <si>
    <t>Involved in autophosphorylation where the protein kinase domain remains catalytically inactive</t>
  </si>
  <si>
    <t>P450s are involved in numerous biosynthetic and xenobiotic pathways such as the assimilation of carbon sources, detoxification of xenobiotics, and synthesis of secondary metabolites</t>
  </si>
  <si>
    <t>GRIKs  are upstream activators of SNF1-related kinases and regulate and coordinate carbon metabolism and energy balance in eukaryotes</t>
  </si>
  <si>
    <r>
      <rPr>
        <b/>
        <sz val="11"/>
        <color theme="1"/>
        <rFont val="Calibri"/>
        <family val="2"/>
        <scheme val="minor"/>
      </rPr>
      <t>Table S3.</t>
    </r>
    <r>
      <rPr>
        <sz val="11"/>
        <color theme="1"/>
        <rFont val="Calibri"/>
        <family val="2"/>
        <scheme val="minor"/>
      </rPr>
      <t xml:space="preserve"> Candidate gene annotations, functions (where known) and references of linked with associated markers of longevity</t>
    </r>
  </si>
  <si>
    <t>Q.Lng.ipk.1A(WW)</t>
  </si>
  <si>
    <t>Q.Lng.ipk.1A(SW)</t>
  </si>
  <si>
    <t>Q.Lng.ipk.1B(SW)</t>
  </si>
  <si>
    <t>Q.Lng.ipk.2A.1(WW)</t>
  </si>
  <si>
    <t>Q.Lng.ipk.2A.2(WW)</t>
  </si>
  <si>
    <t>Q.Lng.ipk.2A.1(SW)</t>
  </si>
  <si>
    <t>Q.Lng.ipk.2A.2(SW)</t>
  </si>
  <si>
    <t>Q.Lng.ipk.2B.1(SW)</t>
  </si>
  <si>
    <t>Q.Lng.ipk.2B.2(SW)</t>
  </si>
  <si>
    <t>Q.Lng.ipk.2D(WW/SW)</t>
  </si>
  <si>
    <t>Q.Lng.ipk.3A(SW)</t>
  </si>
  <si>
    <t>Q.Lng.ipk.3B(SW)</t>
  </si>
  <si>
    <t>Q.Lng.ipk.4A.1(SW)</t>
  </si>
  <si>
    <t>Q.Lng.ipk.4A.2(SW)</t>
  </si>
  <si>
    <t>Q.Lng.ipk.4B.1(SW)</t>
  </si>
  <si>
    <t>Q.Lng.ipk.4B.2(SW)</t>
  </si>
  <si>
    <t>Q.Lng.ipk.5B.1(SW)</t>
  </si>
  <si>
    <t>Q.Lng.ipk.5B.2(SW)</t>
  </si>
  <si>
    <t>Q.Lng.ipk.5B.3(SW)</t>
  </si>
  <si>
    <t>Q.Lng.ipk.6A(WW)</t>
  </si>
  <si>
    <t>Q.Lng.ipk.7A(WW/SW)</t>
  </si>
  <si>
    <t>Q.Lng.ipk.7A(SW)</t>
  </si>
  <si>
    <t>Q.Lng.ipk.7B(SW)</t>
  </si>
  <si>
    <t>Q.Lng.ipk.7D(SW)</t>
  </si>
  <si>
    <r>
      <rPr>
        <b/>
        <sz val="11"/>
        <color theme="1"/>
        <rFont val="Calibri"/>
        <family val="2"/>
        <scheme val="minor"/>
      </rPr>
      <t>Table S1</t>
    </r>
    <r>
      <rPr>
        <sz val="11"/>
        <color theme="1"/>
        <rFont val="Calibri"/>
        <family val="2"/>
        <scheme val="minor"/>
      </rPr>
      <t xml:space="preserve"> Genebank ID, botanical name and origin of SW</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</si>
</sst>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sz val="11"/>
      <name val="Calibri"/>
      <family val="2"/>
      <scheme val="minor"/>
    </font>
    <font>
      <b/>
      <sz val="11"/>
      <color rgb="FF000000"/>
      <name val="Calibri"/>
      <family val="2"/>
      <scheme val="minor"/>
    </font>
    <font>
      <sz val="11"/>
      <color theme="1"/>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s>
  <cellStyleXfs count="1">
    <xf numFmtId="0" fontId="0" fillId="0" borderId="0"/>
  </cellStyleXfs>
  <cellXfs count="103">
    <xf numFmtId="0" fontId="0" fillId="0" borderId="0" xfId="0"/>
    <xf numFmtId="0" fontId="0" fillId="0" borderId="1" xfId="0" applyFont="1" applyBorder="1" applyAlignment="1">
      <alignment vertical="center" wrapText="1"/>
    </xf>
    <xf numFmtId="0" fontId="2" fillId="0" borderId="1" xfId="0" applyFont="1" applyBorder="1" applyAlignment="1">
      <alignment vertical="center"/>
    </xf>
    <xf numFmtId="0" fontId="0" fillId="0" borderId="1" xfId="0" applyFont="1" applyBorder="1" applyAlignment="1">
      <alignment vertical="center"/>
    </xf>
    <xf numFmtId="0" fontId="2" fillId="0" borderId="1" xfId="0" applyFont="1" applyBorder="1" applyAlignment="1">
      <alignment vertical="center" wrapText="1"/>
    </xf>
    <xf numFmtId="0" fontId="1" fillId="0" borderId="1" xfId="0" applyFont="1" applyBorder="1"/>
    <xf numFmtId="0" fontId="0" fillId="0" borderId="1" xfId="0" applyBorder="1"/>
    <xf numFmtId="0" fontId="0" fillId="0" borderId="5" xfId="0" applyBorder="1"/>
    <xf numFmtId="0" fontId="0" fillId="0" borderId="2" xfId="0" applyBorder="1"/>
    <xf numFmtId="0" fontId="0" fillId="0" borderId="3" xfId="0" applyBorder="1"/>
    <xf numFmtId="0" fontId="0" fillId="0" borderId="9" xfId="0" applyBorder="1"/>
    <xf numFmtId="0" fontId="0" fillId="0" borderId="8" xfId="0" applyBorder="1"/>
    <xf numFmtId="0" fontId="0" fillId="0" borderId="11" xfId="0" applyBorder="1"/>
    <xf numFmtId="0" fontId="1" fillId="0" borderId="4" xfId="0" applyFont="1" applyBorder="1"/>
    <xf numFmtId="0" fontId="0" fillId="0" borderId="13" xfId="0" applyBorder="1"/>
    <xf numFmtId="0" fontId="1" fillId="0" borderId="14" xfId="0" applyFont="1" applyBorder="1"/>
    <xf numFmtId="0" fontId="0" fillId="0" borderId="15" xfId="0" applyBorder="1"/>
    <xf numFmtId="0" fontId="0" fillId="0" borderId="16" xfId="0" applyBorder="1"/>
    <xf numFmtId="0" fontId="0" fillId="0" borderId="17" xfId="0" applyBorder="1"/>
    <xf numFmtId="0" fontId="0" fillId="0" borderId="18" xfId="0" applyBorder="1"/>
    <xf numFmtId="0" fontId="1" fillId="0" borderId="20" xfId="0" applyFont="1" applyBorder="1"/>
    <xf numFmtId="0" fontId="0" fillId="0" borderId="21" xfId="0" applyBorder="1"/>
    <xf numFmtId="0" fontId="0" fillId="0" borderId="22" xfId="0" applyBorder="1"/>
    <xf numFmtId="0" fontId="0" fillId="0" borderId="4" xfId="0" applyBorder="1"/>
    <xf numFmtId="0" fontId="1" fillId="2" borderId="4" xfId="0" applyFont="1" applyFill="1" applyBorder="1"/>
    <xf numFmtId="0" fontId="0" fillId="2" borderId="12" xfId="0" applyFont="1" applyFill="1" applyBorder="1"/>
    <xf numFmtId="0" fontId="0" fillId="2" borderId="10" xfId="0" applyFont="1" applyFill="1" applyBorder="1"/>
    <xf numFmtId="0" fontId="0" fillId="2" borderId="12" xfId="0" applyFill="1" applyBorder="1"/>
    <xf numFmtId="0" fontId="0" fillId="2" borderId="10" xfId="0" applyFill="1" applyBorder="1"/>
    <xf numFmtId="0" fontId="0" fillId="2" borderId="19" xfId="0" applyFill="1" applyBorder="1"/>
    <xf numFmtId="0" fontId="0" fillId="0" borderId="23" xfId="0" applyBorder="1"/>
    <xf numFmtId="0" fontId="0" fillId="0" borderId="24" xfId="0" applyBorder="1"/>
    <xf numFmtId="0" fontId="0" fillId="2" borderId="19" xfId="0" applyFont="1" applyFill="1" applyBorder="1"/>
    <xf numFmtId="0" fontId="0" fillId="3" borderId="25" xfId="0" applyFill="1" applyBorder="1"/>
    <xf numFmtId="0" fontId="0" fillId="3" borderId="26" xfId="0" applyFill="1" applyBorder="1"/>
    <xf numFmtId="0" fontId="0" fillId="3" borderId="28" xfId="0" applyFill="1" applyBorder="1"/>
    <xf numFmtId="0" fontId="0" fillId="4" borderId="25" xfId="0" applyFill="1" applyBorder="1"/>
    <xf numFmtId="0" fontId="0" fillId="4" borderId="26" xfId="0" applyFill="1" applyBorder="1"/>
    <xf numFmtId="0" fontId="0" fillId="4" borderId="27" xfId="0" applyFill="1" applyBorder="1"/>
    <xf numFmtId="0" fontId="0" fillId="4" borderId="29" xfId="0" applyFill="1" applyBorder="1"/>
    <xf numFmtId="0" fontId="0" fillId="4" borderId="28" xfId="0" applyFill="1" applyBorder="1"/>
    <xf numFmtId="0" fontId="0" fillId="4" borderId="22" xfId="0" applyFill="1" applyBorder="1"/>
    <xf numFmtId="0" fontId="0" fillId="4" borderId="23" xfId="0" applyFill="1" applyBorder="1"/>
    <xf numFmtId="0" fontId="0" fillId="4" borderId="1" xfId="0" applyFill="1" applyBorder="1"/>
    <xf numFmtId="0" fontId="0" fillId="4" borderId="18" xfId="0" applyFill="1" applyBorder="1"/>
    <xf numFmtId="0" fontId="0" fillId="4" borderId="16" xfId="0" applyFill="1" applyBorder="1"/>
    <xf numFmtId="0" fontId="0" fillId="4" borderId="24" xfId="0" applyFill="1" applyBorder="1"/>
    <xf numFmtId="0" fontId="0" fillId="0" borderId="0" xfId="0" applyAlignment="1">
      <alignment vertical="top"/>
    </xf>
    <xf numFmtId="0" fontId="0" fillId="0" borderId="33" xfId="0" applyBorder="1" applyAlignment="1">
      <alignment vertical="top" wrapText="1"/>
    </xf>
    <xf numFmtId="0" fontId="0" fillId="0" borderId="31" xfId="0" applyBorder="1" applyAlignment="1">
      <alignment vertical="top" wrapText="1"/>
    </xf>
    <xf numFmtId="0" fontId="4" fillId="0" borderId="31" xfId="0" applyFont="1" applyBorder="1" applyAlignment="1">
      <alignment vertical="top"/>
    </xf>
    <xf numFmtId="0" fontId="3" fillId="0" borderId="31" xfId="0" applyFont="1" applyBorder="1" applyAlignment="1">
      <alignment vertical="top"/>
    </xf>
    <xf numFmtId="0" fontId="0" fillId="0" borderId="31" xfId="0" applyBorder="1" applyAlignment="1">
      <alignment horizontal="justify" vertical="top" wrapText="1"/>
    </xf>
    <xf numFmtId="0" fontId="0" fillId="0" borderId="0" xfId="0" applyAlignment="1">
      <alignment horizontal="left" vertical="top"/>
    </xf>
    <xf numFmtId="0" fontId="3" fillId="0" borderId="30" xfId="0" applyFont="1" applyBorder="1" applyAlignment="1">
      <alignment horizontal="left" vertical="top"/>
    </xf>
    <xf numFmtId="0" fontId="0" fillId="0" borderId="30" xfId="0" applyBorder="1" applyAlignment="1">
      <alignment horizontal="left" vertical="top"/>
    </xf>
    <xf numFmtId="0" fontId="3" fillId="0" borderId="30" xfId="0" applyNumberFormat="1" applyFont="1" applyBorder="1" applyAlignment="1">
      <alignment horizontal="left" vertical="top"/>
    </xf>
    <xf numFmtId="0" fontId="1" fillId="0" borderId="4" xfId="0" applyFont="1" applyBorder="1" applyAlignment="1">
      <alignment horizontal="left" vertical="top"/>
    </xf>
    <xf numFmtId="0" fontId="6" fillId="0" borderId="7" xfId="0" applyFont="1" applyBorder="1" applyAlignment="1">
      <alignment vertical="top"/>
    </xf>
    <xf numFmtId="0" fontId="1" fillId="0" borderId="7" xfId="0" applyFont="1" applyBorder="1" applyAlignment="1">
      <alignment vertical="top" wrapText="1"/>
    </xf>
    <xf numFmtId="0" fontId="1" fillId="0" borderId="0" xfId="0" applyFont="1" applyAlignment="1">
      <alignment vertical="top"/>
    </xf>
    <xf numFmtId="0" fontId="0" fillId="0" borderId="0" xfId="0" applyFont="1" applyAlignment="1">
      <alignment vertical="top"/>
    </xf>
    <xf numFmtId="0" fontId="1" fillId="0" borderId="7" xfId="0" applyFont="1" applyBorder="1" applyAlignment="1">
      <alignment vertical="top"/>
    </xf>
    <xf numFmtId="0" fontId="0" fillId="0" borderId="0" xfId="0" applyFont="1" applyFill="1" applyAlignment="1">
      <alignment vertical="top"/>
    </xf>
    <xf numFmtId="0" fontId="0" fillId="0" borderId="31" xfId="0" applyBorder="1" applyAlignment="1">
      <alignment horizontal="left" vertical="top" wrapText="1"/>
    </xf>
    <xf numFmtId="0" fontId="0" fillId="0" borderId="32" xfId="0" applyBorder="1" applyAlignment="1">
      <alignment horizontal="left" vertical="top"/>
    </xf>
    <xf numFmtId="0" fontId="4" fillId="0" borderId="33" xfId="0" applyFont="1" applyBorder="1" applyAlignment="1">
      <alignment vertical="top"/>
    </xf>
    <xf numFmtId="0" fontId="3" fillId="0" borderId="33" xfId="0" applyFont="1" applyBorder="1" applyAlignment="1">
      <alignment vertical="top"/>
    </xf>
    <xf numFmtId="0" fontId="1" fillId="0" borderId="7" xfId="0" applyFont="1" applyBorder="1" applyAlignment="1">
      <alignment horizontal="left" vertical="top" wrapText="1"/>
    </xf>
    <xf numFmtId="0" fontId="0" fillId="0" borderId="33" xfId="0" applyBorder="1" applyAlignment="1">
      <alignment horizontal="left" vertical="top" wrapText="1"/>
    </xf>
    <xf numFmtId="0" fontId="4" fillId="0" borderId="20" xfId="0" applyFont="1" applyBorder="1" applyAlignment="1">
      <alignment vertical="top"/>
    </xf>
    <xf numFmtId="0" fontId="3" fillId="0" borderId="20" xfId="0" applyFont="1" applyBorder="1" applyAlignment="1">
      <alignment vertical="top"/>
    </xf>
    <xf numFmtId="0" fontId="0" fillId="0" borderId="20" xfId="0" applyBorder="1" applyAlignment="1">
      <alignment vertical="top" wrapText="1"/>
    </xf>
    <xf numFmtId="0" fontId="2" fillId="2" borderId="31" xfId="0" applyFont="1" applyFill="1" applyBorder="1" applyAlignment="1">
      <alignment vertical="top"/>
    </xf>
    <xf numFmtId="0" fontId="2" fillId="0" borderId="31" xfId="0" applyFont="1" applyFill="1" applyBorder="1" applyAlignment="1">
      <alignment vertical="top"/>
    </xf>
    <xf numFmtId="0" fontId="2" fillId="2" borderId="20" xfId="0" applyFont="1" applyFill="1" applyBorder="1" applyAlignment="1">
      <alignment vertical="top"/>
    </xf>
    <xf numFmtId="0" fontId="2" fillId="0" borderId="20" xfId="0" applyFont="1" applyFill="1" applyBorder="1" applyAlignment="1">
      <alignment vertical="top"/>
    </xf>
    <xf numFmtId="0" fontId="2" fillId="2" borderId="33" xfId="0" applyFont="1" applyFill="1" applyBorder="1" applyAlignment="1">
      <alignment vertical="top"/>
    </xf>
    <xf numFmtId="0" fontId="0" fillId="0" borderId="4" xfId="0" applyBorder="1" applyAlignment="1">
      <alignment horizontal="left" vertical="top"/>
    </xf>
    <xf numFmtId="0" fontId="4" fillId="0" borderId="4" xfId="0" applyFont="1" applyBorder="1" applyAlignment="1">
      <alignment vertical="top"/>
    </xf>
    <xf numFmtId="0" fontId="2" fillId="0" borderId="4" xfId="0" applyFont="1" applyFill="1" applyBorder="1" applyAlignment="1">
      <alignment vertical="top"/>
    </xf>
    <xf numFmtId="0" fontId="3" fillId="0" borderId="4" xfId="0" applyFont="1" applyBorder="1" applyAlignment="1">
      <alignment vertical="top"/>
    </xf>
    <xf numFmtId="0" fontId="0" fillId="0" borderId="4" xfId="0" applyBorder="1" applyAlignment="1">
      <alignment horizontal="left" vertical="top" wrapText="1"/>
    </xf>
    <xf numFmtId="0" fontId="0" fillId="0" borderId="4" xfId="0" applyBorder="1" applyAlignment="1">
      <alignment vertical="top" wrapText="1"/>
    </xf>
    <xf numFmtId="0" fontId="0" fillId="0" borderId="20" xfId="0" applyBorder="1" applyAlignment="1">
      <alignment vertical="top"/>
    </xf>
    <xf numFmtId="0" fontId="3" fillId="0" borderId="4" xfId="0" applyFont="1" applyBorder="1" applyAlignment="1">
      <alignment horizontal="center" vertical="top"/>
    </xf>
    <xf numFmtId="0" fontId="3" fillId="0" borderId="4" xfId="0" applyFont="1" applyBorder="1" applyAlignment="1">
      <alignment horizontal="left" vertical="top"/>
    </xf>
    <xf numFmtId="0" fontId="4" fillId="0" borderId="4" xfId="0" applyFont="1" applyBorder="1" applyAlignment="1">
      <alignment horizontal="left" vertical="top"/>
    </xf>
    <xf numFmtId="0" fontId="2" fillId="2" borderId="4" xfId="0" applyFont="1" applyFill="1" applyBorder="1" applyAlignment="1">
      <alignment horizontal="left" vertical="top"/>
    </xf>
    <xf numFmtId="0" fontId="0" fillId="0" borderId="1" xfId="0"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0" fillId="0" borderId="20" xfId="0" applyBorder="1" applyAlignment="1">
      <alignment horizontal="left" vertical="top" wrapText="1"/>
    </xf>
    <xf numFmtId="0" fontId="0" fillId="0" borderId="30" xfId="0" applyBorder="1" applyAlignment="1">
      <alignment horizontal="left" vertical="top" wrapText="1"/>
    </xf>
    <xf numFmtId="0" fontId="0" fillId="0" borderId="20" xfId="0" applyBorder="1" applyAlignment="1">
      <alignment horizontal="left" vertical="top"/>
    </xf>
    <xf numFmtId="0" fontId="0" fillId="0" borderId="30" xfId="0" applyBorder="1" applyAlignment="1">
      <alignment horizontal="left" vertical="top"/>
    </xf>
    <xf numFmtId="0" fontId="4" fillId="0" borderId="20" xfId="0" applyFont="1" applyBorder="1" applyAlignment="1">
      <alignment vertical="top"/>
    </xf>
    <xf numFmtId="0" fontId="4" fillId="0" borderId="30" xfId="0" applyFont="1" applyBorder="1" applyAlignment="1">
      <alignment vertical="top"/>
    </xf>
    <xf numFmtId="0" fontId="2" fillId="0" borderId="20" xfId="0" applyFont="1" applyFill="1" applyBorder="1" applyAlignment="1">
      <alignment vertical="top"/>
    </xf>
    <xf numFmtId="0" fontId="2" fillId="0" borderId="30" xfId="0" applyFont="1" applyFill="1" applyBorder="1" applyAlignment="1">
      <alignment vertical="top"/>
    </xf>
    <xf numFmtId="0" fontId="3" fillId="0" borderId="20" xfId="0" applyFont="1" applyBorder="1" applyAlignment="1">
      <alignment vertical="top"/>
    </xf>
    <xf numFmtId="0" fontId="3" fillId="0" borderId="30" xfId="0" applyFont="1" applyBorder="1" applyAlignment="1">
      <alignment vertical="top"/>
    </xf>
    <xf numFmtId="0" fontId="1" fillId="0" borderId="3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695325</xdr:colOff>
      <xdr:row>12</xdr:row>
      <xdr:rowOff>95250</xdr:rowOff>
    </xdr:from>
    <xdr:ext cx="216534" cy="264560"/>
    <xdr:sp macro="" textlink="">
      <xdr:nvSpPr>
        <xdr:cNvPr id="3" name="TextBox 2"/>
        <xdr:cNvSpPr txBox="1"/>
      </xdr:nvSpPr>
      <xdr:spPr>
        <a:xfrm>
          <a:off x="6354296" y="2426074"/>
          <a:ext cx="2165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 </a:t>
          </a:r>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257175</xdr:colOff>
      <xdr:row>1</xdr:row>
      <xdr:rowOff>76200</xdr:rowOff>
    </xdr:from>
    <xdr:ext cx="184731" cy="264560"/>
    <xdr:sp macro="" textlink="">
      <xdr:nvSpPr>
        <xdr:cNvPr id="2" name="TextBox 1"/>
        <xdr:cNvSpPr txBox="1"/>
      </xdr:nvSpPr>
      <xdr:spPr>
        <a:xfrm>
          <a:off x="15678150" y="27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6</xdr:col>
      <xdr:colOff>542925</xdr:colOff>
      <xdr:row>0</xdr:row>
      <xdr:rowOff>21737</xdr:rowOff>
    </xdr:from>
    <xdr:ext cx="18946277" cy="4742452"/>
    <xdr:sp macro="" textlink="">
      <xdr:nvSpPr>
        <xdr:cNvPr id="3" name="TextBox 2"/>
        <xdr:cNvSpPr txBox="1"/>
      </xdr:nvSpPr>
      <xdr:spPr>
        <a:xfrm>
          <a:off x="26717625" y="21737"/>
          <a:ext cx="18946277" cy="474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1. Snedden WA, Fromm H (2001)</a:t>
          </a:r>
          <a:r>
            <a:rPr lang="en-US" sz="1100" baseline="0"/>
            <a:t> </a:t>
          </a:r>
          <a:r>
            <a:rPr lang="en-US" sz="1100"/>
            <a:t>Calmodulin as a versatile calcium signal transducer in plants. New Phytol 151: 35-66</a:t>
          </a:r>
        </a:p>
        <a:p>
          <a:r>
            <a:rPr lang="en-US" sz="1100"/>
            <a:t>2. </a:t>
          </a:r>
          <a:r>
            <a:rPr lang="en-US" sz="1100" b="0" i="0">
              <a:solidFill>
                <a:schemeClr val="tx1"/>
              </a:solidFill>
              <a:effectLst/>
              <a:latin typeface="+mn-lt"/>
              <a:ea typeface="+mn-ea"/>
              <a:cs typeface="+mn-cs"/>
            </a:rPr>
            <a:t>Dubos C, Stracke R, Grotewold E, Weisshaar B, Martin C, Lepiniec L</a:t>
          </a:r>
          <a:r>
            <a:rPr lang="en-US" sz="1100" baseline="0"/>
            <a:t> </a:t>
          </a:r>
          <a:r>
            <a:rPr lang="en-US" sz="1100"/>
            <a:t>(2010) MYB transcription factors in Arabidopsis. Trends Plant</a:t>
          </a:r>
          <a:r>
            <a:rPr lang="en-US" sz="1100" baseline="0"/>
            <a:t> Sci</a:t>
          </a:r>
          <a:r>
            <a:rPr lang="en-US" sz="1100"/>
            <a:t> 15: 573-581</a:t>
          </a:r>
        </a:p>
        <a:p>
          <a:r>
            <a:rPr lang="en-US" sz="1100"/>
            <a:t>3. Kurth EG, Peremyslov VV, Turner HL, Makarova KS, Iranzo J, Mekhedov SL, Koonin EV,Dolja VV (2017) Myosin-driven transport network in plants. Proc Natl Acad Sci 114: E1385-E1394</a:t>
          </a:r>
        </a:p>
        <a:p>
          <a:r>
            <a:rPr lang="en-US" sz="1100"/>
            <a:t>4. Wälde S, Kehlenbach RP (2010) The Part and the Whole: functions of nucleoporins in nucleocytoplasmic transport. Trends Cell Biol 20: 461-469</a:t>
          </a:r>
        </a:p>
        <a:p>
          <a:r>
            <a:rPr lang="en-US" sz="1100"/>
            <a:t>5. Piotr M, Kosmala A, Perlikowski D (2013) Proteomic analysis of developing rye grain with contrasting resistance to preharvest sprouting. J Appl Genet 54: 11-19</a:t>
          </a:r>
        </a:p>
        <a:p>
          <a:r>
            <a:rPr lang="en-US" sz="1100"/>
            <a:t>6. Knopf RR, Adam Z (2012) Rhomboid proteases in plants–still in square one?. Physiol Plant 145: 41-51</a:t>
          </a:r>
        </a:p>
        <a:p>
          <a:r>
            <a:rPr lang="en-US" sz="1100"/>
            <a:t>7. Thouraya M, Bancel E, Triboï E, Hamida JB, Branlard G (2003) Proteomic analysis of the effect of heat stress on hexaploid wheat grain: Characterization of heat‐responsive proteins from total endosperm. Proteomics 3:175-183</a:t>
          </a:r>
        </a:p>
        <a:p>
          <a:r>
            <a:rPr lang="en-US" sz="1100"/>
            <a:t>8. Abramowski D, Arasimowicz-Jelonek M, Izbiańska K, Billert H, Jolanta Floryszak-Wieczorek, J (2015) Nitric oxide modulates redox-mediated defense in potato challenged with Phytophthora infestans. Eur J Plant Pathol 143:237-260</a:t>
          </a:r>
        </a:p>
        <a:p>
          <a:r>
            <a:rPr lang="en-US" sz="1100"/>
            <a:t>9. Zheng Z, Caron E, Hartwieg E, Hall A, Horvitz HR (2001) The C. elegans PH domain protein CED-12 regulates cytoskeletal reorganization via a Rho/Rac GTPase signaling pathway.</a:t>
          </a:r>
          <a:r>
            <a:rPr lang="en-US" sz="1100" baseline="0"/>
            <a:t> </a:t>
          </a:r>
          <a:r>
            <a:rPr lang="en-US" sz="1100"/>
            <a:t>Dev Cell 4: 477-489</a:t>
          </a:r>
        </a:p>
        <a:p>
          <a:r>
            <a:rPr lang="en-US" sz="1100"/>
            <a:t>10. Klepek YS, Volke M, Konrad KR, Wippel K, Hoth S, Hedrich R,Sauer N (2009) Arabidopsis thaliana POLYOL/MONOSACCHARIDE TRANSPORTERS 1 and 2: fructose and xylitol/H+ symporters in pollen and young xylem cells. J Exp Bot 61:537-550 </a:t>
          </a:r>
        </a:p>
        <a:p>
          <a:r>
            <a:rPr lang="en-US" sz="1100"/>
            <a:t>11. Abe M, Kaya H, Watanabe‐Taneda A, Shibuta M, Yamaguchi A, Tomoaki S,Kurata S, Ausín I, Araki T, Alonso‐Blanco C (2015) FE, a phloem‐specific Myb‐related protein, promotes flowering through transcriptional activation of FLOWERING LOCUS T and FLOWERING LOCUS T INTERACTING PROTEIN 1. Plant J 83:1059-1068</a:t>
          </a:r>
        </a:p>
        <a:p>
          <a:r>
            <a:rPr lang="en-US" sz="1100"/>
            <a:t>12.Hildebrandt TM, Nesi AN, Araújo WL, Braun HP (2015) Amino acid catabolism in plants. Mol Plant 8:1563-1579</a:t>
          </a:r>
        </a:p>
        <a:p>
          <a:r>
            <a:rPr lang="en-US" sz="1100"/>
            <a:t>13.País SM, Téllez-Iñón MT, Capiati DA (2009) Serine/threonine protein phosphatases type 2A and their roles in stress signaling.Plant Signal Behav 4:1013-1015</a:t>
          </a:r>
        </a:p>
        <a:p>
          <a:r>
            <a:rPr lang="en-US" sz="1100"/>
            <a:t>14. Galon Y, Snir O, Fromm H (2010) How calmodulin binding transcription activators (CAMTAs) mediate auxin responses. Plant Signal Behav 5:1311-1314</a:t>
          </a:r>
        </a:p>
        <a:p>
          <a:r>
            <a:rPr lang="en-US" sz="1100"/>
            <a:t>15. Zhang Y,  Li ZX, Yu XD, Fan J, Pickett JA, Jones HW, Zhou JJ,  Birkett, MA, Caulfield J, Napier JA, Zhao GY (2015) Molecular characterization of two isoforms of a farnesyl pyrophosphate synthase gene in wheat and their roles in sesquiterpene synthesis and inducible defence against aphid infestation. New Phytol 206:1101-1115</a:t>
          </a:r>
        </a:p>
        <a:p>
          <a:r>
            <a:rPr lang="en-US" sz="1100"/>
            <a:t>16.  Cooley MB,Pathirana S, Wu HJ, Kachroo P, Klessig DF (2000) Members of the Arabidopsis HRT/RPP8 family of resistance genes confer resistance to both viral and oomycete pathogens. Plant Cell 5:663-676</a:t>
          </a:r>
        </a:p>
        <a:p>
          <a:r>
            <a:rPr lang="en-US" sz="1100"/>
            <a:t>17.Tarutani Y, Sasaki A, Yasuda M, Nakashita H, Yoshida S, Yamagichi I Suzuki Y (2004) Identification of three clones which commonly interact with the kinase domains of highly homologous two receptor-like kinases, RLK902 and RKL1.Biosci Biotech Biochem 68:2581-2587</a:t>
          </a:r>
        </a:p>
        <a:p>
          <a:r>
            <a:rPr lang="en-US" sz="1100"/>
            <a:t>18. Shen W, Reyes MI, Bowdoin LH (2009) Arabidopsis protein kinases GRIK1 and GRIK2 specifically activate SnRK1 by phosphorylating its activation loop. Plant Phys 150:996-1005</a:t>
          </a:r>
        </a:p>
        <a:p>
          <a:r>
            <a:rPr lang="en-US" sz="1100"/>
            <a:t>19. Peng X, Zhao Y, Cao J, Zhang W, Jiang H, Li X, Ma Q, Zhu S, Cheng B.  (2012) CCCH-type zinc finger family in maize: genome-wide identification, classification and expression profiling under abscisic acid and drought treatments."Plos One 7:e40120</a:t>
          </a:r>
        </a:p>
        <a:p>
          <a:r>
            <a:rPr lang="en-US" sz="1100"/>
            <a:t>20. Büttner M, Sauer N (2000) Monosaccharide transporters in plants: structure, function and physiology. Biochim Biophys Acta 1465:263-274.</a:t>
          </a:r>
        </a:p>
        <a:p>
          <a:r>
            <a:rPr lang="en-US" sz="1100"/>
            <a:t>21.Bak S, Beisson F, Bishop G, Hamberger B, Hofer R, Paquette S, Werck-Reichhart D (2011) Cytochromes P450. The Arabidopsis Book/American Society of Plant Biologists 9</a:t>
          </a:r>
        </a:p>
        <a:p>
          <a:r>
            <a:rPr lang="en-US" sz="1100"/>
            <a:t>22.Hanada K, Sawada Y, Kuromori T, Klausnitzer R, Saito K, Toyoda T,  Shinozak K, Li WH, Hirai MY (2010) Functional compensation of primary and secondary metabolites by duplicate genes in Arabidopsis thaliana. Mol Biol Evol 28:377-382</a:t>
          </a:r>
        </a:p>
        <a:p>
          <a:r>
            <a:rPr lang="en-US" sz="1100"/>
            <a:t>23.Williams ME, Torabinejad J, Cohick E, Parker K, Drake EJ, Thompson JE, Hortter M, DeWald DB (2005) Mutations in the Arabidopsis phosphoinositide phosphatase gene SAC9 lead to overaccumulation of PtdIns(4,5)P2 and constitutive expression of the stress-response pathway. Plant Physiol 138:686-700</a:t>
          </a:r>
        </a:p>
        <a:p>
          <a:r>
            <a:rPr lang="en-US" sz="1100"/>
            <a:t>24.Boriack-Sjodin PA, Swinger KK (2015) Protein methyltransferases: a distinct, diverse, and dynamic family of enzymes. Biochem 55: 1557-1569</a:t>
          </a:r>
        </a:p>
        <a:p>
          <a:r>
            <a:rPr lang="en-US" sz="1100"/>
            <a:t>25.Lin R, Wang H (2004) Arabidopsis FHY3/FAR1 gene family and distinct roles of its members in light control of Arabidopsis development.Plant Physiol 136:4010-4022</a:t>
          </a:r>
        </a:p>
        <a:p>
          <a:r>
            <a:rPr lang="en-US" sz="1100"/>
            <a:t>26.</a:t>
          </a:r>
          <a:r>
            <a:rPr lang="en-US" sz="1100" baseline="0"/>
            <a:t> </a:t>
          </a:r>
          <a:r>
            <a:rPr lang="en-US" sz="1100"/>
            <a:t>Zheng N, Shabek N (2017) Ubiquitin ligases: structure, function, and regulation.Ann Rev Biochem 86: 129-157</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C113"/>
  <sheetViews>
    <sheetView workbookViewId="0">
      <selection sqref="A1:C1"/>
    </sheetView>
  </sheetViews>
  <sheetFormatPr defaultRowHeight="15" x14ac:dyDescent="0.25"/>
  <cols>
    <col min="1" max="1" width="12.42578125" bestFit="1" customWidth="1"/>
    <col min="2" max="2" width="43.5703125" bestFit="1" customWidth="1"/>
    <col min="3" max="3" width="11.7109375" bestFit="1" customWidth="1"/>
  </cols>
  <sheetData>
    <row r="1" spans="1:3" x14ac:dyDescent="0.25">
      <c r="A1" s="89" t="s">
        <v>431</v>
      </c>
      <c r="B1" s="89"/>
      <c r="C1" s="89"/>
    </row>
    <row r="2" spans="1:3" x14ac:dyDescent="0.25">
      <c r="A2" s="5" t="s">
        <v>189</v>
      </c>
      <c r="B2" s="5" t="s">
        <v>190</v>
      </c>
      <c r="C2" s="5" t="s">
        <v>191</v>
      </c>
    </row>
    <row r="3" spans="1:3" x14ac:dyDescent="0.25">
      <c r="A3" s="1" t="s">
        <v>0</v>
      </c>
      <c r="B3" s="2" t="s">
        <v>1</v>
      </c>
      <c r="C3" s="3" t="s">
        <v>2</v>
      </c>
    </row>
    <row r="4" spans="1:3" x14ac:dyDescent="0.25">
      <c r="A4" s="1" t="s">
        <v>3</v>
      </c>
      <c r="B4" s="2" t="s">
        <v>4</v>
      </c>
      <c r="C4" s="3" t="s">
        <v>5</v>
      </c>
    </row>
    <row r="5" spans="1:3" x14ac:dyDescent="0.25">
      <c r="A5" s="1" t="s">
        <v>6</v>
      </c>
      <c r="B5" s="2" t="s">
        <v>7</v>
      </c>
      <c r="C5" s="3" t="s">
        <v>5</v>
      </c>
    </row>
    <row r="6" spans="1:3" x14ac:dyDescent="0.25">
      <c r="A6" s="1" t="s">
        <v>8</v>
      </c>
      <c r="B6" s="2" t="s">
        <v>9</v>
      </c>
      <c r="C6" s="3" t="s">
        <v>10</v>
      </c>
    </row>
    <row r="7" spans="1:3" x14ac:dyDescent="0.25">
      <c r="A7" s="1" t="s">
        <v>11</v>
      </c>
      <c r="B7" s="2" t="s">
        <v>7</v>
      </c>
      <c r="C7" s="3" t="s">
        <v>10</v>
      </c>
    </row>
    <row r="8" spans="1:3" x14ac:dyDescent="0.25">
      <c r="A8" s="1" t="s">
        <v>12</v>
      </c>
      <c r="B8" s="2" t="s">
        <v>13</v>
      </c>
      <c r="C8" s="3" t="s">
        <v>14</v>
      </c>
    </row>
    <row r="9" spans="1:3" x14ac:dyDescent="0.25">
      <c r="A9" s="1" t="s">
        <v>15</v>
      </c>
      <c r="B9" s="2" t="s">
        <v>16</v>
      </c>
      <c r="C9" s="3" t="s">
        <v>14</v>
      </c>
    </row>
    <row r="10" spans="1:3" x14ac:dyDescent="0.25">
      <c r="A10" s="1" t="s">
        <v>17</v>
      </c>
      <c r="B10" s="2" t="s">
        <v>18</v>
      </c>
      <c r="C10" s="3" t="s">
        <v>19</v>
      </c>
    </row>
    <row r="11" spans="1:3" x14ac:dyDescent="0.25">
      <c r="A11" s="1" t="s">
        <v>20</v>
      </c>
      <c r="B11" s="2" t="s">
        <v>21</v>
      </c>
      <c r="C11" s="3" t="s">
        <v>22</v>
      </c>
    </row>
    <row r="12" spans="1:3" x14ac:dyDescent="0.25">
      <c r="A12" s="1" t="s">
        <v>23</v>
      </c>
      <c r="B12" s="2" t="s">
        <v>24</v>
      </c>
      <c r="C12" s="3" t="s">
        <v>22</v>
      </c>
    </row>
    <row r="13" spans="1:3" x14ac:dyDescent="0.25">
      <c r="A13" s="1" t="s">
        <v>25</v>
      </c>
      <c r="B13" s="2" t="s">
        <v>26</v>
      </c>
      <c r="C13" s="3" t="s">
        <v>27</v>
      </c>
    </row>
    <row r="14" spans="1:3" x14ac:dyDescent="0.25">
      <c r="A14" s="1" t="s">
        <v>28</v>
      </c>
      <c r="B14" s="2" t="s">
        <v>29</v>
      </c>
      <c r="C14" s="3" t="s">
        <v>30</v>
      </c>
    </row>
    <row r="15" spans="1:3" x14ac:dyDescent="0.25">
      <c r="A15" s="1" t="s">
        <v>31</v>
      </c>
      <c r="B15" s="2" t="s">
        <v>29</v>
      </c>
      <c r="C15" s="3" t="s">
        <v>30</v>
      </c>
    </row>
    <row r="16" spans="1:3" x14ac:dyDescent="0.25">
      <c r="A16" s="1" t="s">
        <v>32</v>
      </c>
      <c r="B16" s="2" t="s">
        <v>33</v>
      </c>
      <c r="C16" s="3" t="s">
        <v>34</v>
      </c>
    </row>
    <row r="17" spans="1:3" x14ac:dyDescent="0.25">
      <c r="A17" s="1" t="s">
        <v>35</v>
      </c>
      <c r="B17" s="2" t="s">
        <v>36</v>
      </c>
      <c r="C17" s="3" t="s">
        <v>37</v>
      </c>
    </row>
    <row r="18" spans="1:3" x14ac:dyDescent="0.25">
      <c r="A18" s="1" t="s">
        <v>38</v>
      </c>
      <c r="B18" s="2" t="s">
        <v>39</v>
      </c>
      <c r="C18" s="3" t="s">
        <v>37</v>
      </c>
    </row>
    <row r="19" spans="1:3" x14ac:dyDescent="0.25">
      <c r="A19" s="1" t="s">
        <v>40</v>
      </c>
      <c r="B19" s="2" t="s">
        <v>41</v>
      </c>
      <c r="C19" s="3" t="s">
        <v>37</v>
      </c>
    </row>
    <row r="20" spans="1:3" x14ac:dyDescent="0.25">
      <c r="A20" s="1" t="s">
        <v>42</v>
      </c>
      <c r="B20" s="2" t="s">
        <v>41</v>
      </c>
      <c r="C20" s="3" t="s">
        <v>43</v>
      </c>
    </row>
    <row r="21" spans="1:3" x14ac:dyDescent="0.25">
      <c r="A21" s="1" t="s">
        <v>44</v>
      </c>
      <c r="B21" s="2" t="s">
        <v>29</v>
      </c>
      <c r="C21" s="3" t="s">
        <v>43</v>
      </c>
    </row>
    <row r="22" spans="1:3" x14ac:dyDescent="0.25">
      <c r="A22" s="1" t="s">
        <v>45</v>
      </c>
      <c r="B22" s="2" t="s">
        <v>46</v>
      </c>
      <c r="C22" s="3" t="s">
        <v>47</v>
      </c>
    </row>
    <row r="23" spans="1:3" x14ac:dyDescent="0.25">
      <c r="A23" s="1" t="s">
        <v>48</v>
      </c>
      <c r="B23" s="2" t="s">
        <v>49</v>
      </c>
      <c r="C23" s="3" t="s">
        <v>47</v>
      </c>
    </row>
    <row r="24" spans="1:3" x14ac:dyDescent="0.25">
      <c r="A24" s="1" t="s">
        <v>50</v>
      </c>
      <c r="B24" s="2" t="s">
        <v>29</v>
      </c>
      <c r="C24" s="3" t="s">
        <v>47</v>
      </c>
    </row>
    <row r="25" spans="1:3" x14ac:dyDescent="0.25">
      <c r="A25" s="1" t="s">
        <v>51</v>
      </c>
      <c r="B25" s="2" t="s">
        <v>52</v>
      </c>
      <c r="C25" s="3" t="s">
        <v>47</v>
      </c>
    </row>
    <row r="26" spans="1:3" x14ac:dyDescent="0.25">
      <c r="A26" s="1" t="s">
        <v>53</v>
      </c>
      <c r="B26" s="2" t="s">
        <v>54</v>
      </c>
      <c r="C26" s="3" t="s">
        <v>47</v>
      </c>
    </row>
    <row r="27" spans="1:3" x14ac:dyDescent="0.25">
      <c r="A27" s="3" t="s">
        <v>55</v>
      </c>
      <c r="B27" s="2" t="s">
        <v>24</v>
      </c>
      <c r="C27" s="3" t="s">
        <v>56</v>
      </c>
    </row>
    <row r="28" spans="1:3" x14ac:dyDescent="0.25">
      <c r="A28" s="3" t="s">
        <v>57</v>
      </c>
      <c r="B28" s="2" t="s">
        <v>58</v>
      </c>
      <c r="C28" s="3" t="s">
        <v>56</v>
      </c>
    </row>
    <row r="29" spans="1:3" x14ac:dyDescent="0.25">
      <c r="A29" s="3" t="s">
        <v>59</v>
      </c>
      <c r="B29" s="2" t="s">
        <v>58</v>
      </c>
      <c r="C29" s="3" t="s">
        <v>56</v>
      </c>
    </row>
    <row r="30" spans="1:3" x14ac:dyDescent="0.25">
      <c r="A30" s="3" t="s">
        <v>60</v>
      </c>
      <c r="B30" s="2" t="s">
        <v>24</v>
      </c>
      <c r="C30" s="3" t="s">
        <v>56</v>
      </c>
    </row>
    <row r="31" spans="1:3" x14ac:dyDescent="0.25">
      <c r="A31" s="3" t="s">
        <v>61</v>
      </c>
      <c r="B31" s="2" t="s">
        <v>62</v>
      </c>
      <c r="C31" s="3" t="s">
        <v>56</v>
      </c>
    </row>
    <row r="32" spans="1:3" x14ac:dyDescent="0.25">
      <c r="A32" s="1" t="s">
        <v>63</v>
      </c>
      <c r="B32" s="2" t="s">
        <v>39</v>
      </c>
      <c r="C32" s="3" t="s">
        <v>64</v>
      </c>
    </row>
    <row r="33" spans="1:3" x14ac:dyDescent="0.25">
      <c r="A33" s="1" t="s">
        <v>65</v>
      </c>
      <c r="B33" s="2" t="s">
        <v>9</v>
      </c>
      <c r="C33" s="3" t="s">
        <v>66</v>
      </c>
    </row>
    <row r="34" spans="1:3" x14ac:dyDescent="0.25">
      <c r="A34" s="1" t="s">
        <v>67</v>
      </c>
      <c r="B34" s="2" t="s">
        <v>68</v>
      </c>
      <c r="C34" s="3" t="s">
        <v>69</v>
      </c>
    </row>
    <row r="35" spans="1:3" x14ac:dyDescent="0.25">
      <c r="A35" s="1" t="s">
        <v>70</v>
      </c>
      <c r="B35" s="2" t="s">
        <v>24</v>
      </c>
      <c r="C35" s="3" t="s">
        <v>69</v>
      </c>
    </row>
    <row r="36" spans="1:3" x14ac:dyDescent="0.25">
      <c r="A36" s="1" t="s">
        <v>71</v>
      </c>
      <c r="B36" s="2" t="s">
        <v>13</v>
      </c>
      <c r="C36" s="3" t="s">
        <v>72</v>
      </c>
    </row>
    <row r="37" spans="1:3" x14ac:dyDescent="0.25">
      <c r="A37" s="3" t="s">
        <v>73</v>
      </c>
      <c r="B37" s="2" t="s">
        <v>29</v>
      </c>
      <c r="C37" s="3" t="s">
        <v>74</v>
      </c>
    </row>
    <row r="38" spans="1:3" x14ac:dyDescent="0.25">
      <c r="A38" s="1" t="s">
        <v>75</v>
      </c>
      <c r="B38" s="2" t="s">
        <v>7</v>
      </c>
      <c r="C38" s="3" t="s">
        <v>74</v>
      </c>
    </row>
    <row r="39" spans="1:3" x14ac:dyDescent="0.25">
      <c r="A39" s="1" t="s">
        <v>76</v>
      </c>
      <c r="B39" s="2" t="s">
        <v>29</v>
      </c>
      <c r="C39" s="3" t="s">
        <v>74</v>
      </c>
    </row>
    <row r="40" spans="1:3" x14ac:dyDescent="0.25">
      <c r="A40" s="3" t="s">
        <v>77</v>
      </c>
      <c r="B40" s="2" t="s">
        <v>24</v>
      </c>
      <c r="C40" s="3" t="s">
        <v>78</v>
      </c>
    </row>
    <row r="41" spans="1:3" x14ac:dyDescent="0.25">
      <c r="A41" s="3" t="s">
        <v>79</v>
      </c>
      <c r="B41" s="2" t="s">
        <v>33</v>
      </c>
      <c r="C41" s="3" t="s">
        <v>78</v>
      </c>
    </row>
    <row r="42" spans="1:3" x14ac:dyDescent="0.25">
      <c r="A42" s="3" t="s">
        <v>80</v>
      </c>
      <c r="B42" s="2" t="s">
        <v>18</v>
      </c>
      <c r="C42" s="3" t="s">
        <v>78</v>
      </c>
    </row>
    <row r="43" spans="1:3" x14ac:dyDescent="0.25">
      <c r="A43" s="3" t="s">
        <v>81</v>
      </c>
      <c r="B43" s="2" t="s">
        <v>7</v>
      </c>
      <c r="C43" s="3" t="s">
        <v>78</v>
      </c>
    </row>
    <row r="44" spans="1:3" x14ac:dyDescent="0.25">
      <c r="A44" s="3" t="s">
        <v>82</v>
      </c>
      <c r="B44" s="2" t="s">
        <v>29</v>
      </c>
      <c r="C44" s="3" t="s">
        <v>78</v>
      </c>
    </row>
    <row r="45" spans="1:3" x14ac:dyDescent="0.25">
      <c r="A45" s="3" t="s">
        <v>83</v>
      </c>
      <c r="B45" s="2" t="s">
        <v>29</v>
      </c>
      <c r="C45" s="3" t="s">
        <v>78</v>
      </c>
    </row>
    <row r="46" spans="1:3" x14ac:dyDescent="0.25">
      <c r="A46" s="3" t="s">
        <v>84</v>
      </c>
      <c r="B46" s="2" t="s">
        <v>24</v>
      </c>
      <c r="C46" s="3" t="s">
        <v>78</v>
      </c>
    </row>
    <row r="47" spans="1:3" x14ac:dyDescent="0.25">
      <c r="A47" s="3" t="s">
        <v>85</v>
      </c>
      <c r="B47" s="2" t="s">
        <v>24</v>
      </c>
      <c r="C47" s="3" t="s">
        <v>78</v>
      </c>
    </row>
    <row r="48" spans="1:3" x14ac:dyDescent="0.25">
      <c r="A48" s="3" t="s">
        <v>86</v>
      </c>
      <c r="B48" s="2" t="s">
        <v>29</v>
      </c>
      <c r="C48" s="3" t="s">
        <v>78</v>
      </c>
    </row>
    <row r="49" spans="1:3" x14ac:dyDescent="0.25">
      <c r="A49" s="3" t="s">
        <v>87</v>
      </c>
      <c r="B49" s="2" t="s">
        <v>24</v>
      </c>
      <c r="C49" s="3" t="s">
        <v>78</v>
      </c>
    </row>
    <row r="50" spans="1:3" x14ac:dyDescent="0.25">
      <c r="A50" s="3" t="s">
        <v>88</v>
      </c>
      <c r="B50" s="2" t="s">
        <v>39</v>
      </c>
      <c r="C50" s="3" t="s">
        <v>78</v>
      </c>
    </row>
    <row r="51" spans="1:3" x14ac:dyDescent="0.25">
      <c r="A51" s="3" t="s">
        <v>89</v>
      </c>
      <c r="B51" s="2" t="s">
        <v>24</v>
      </c>
      <c r="C51" s="3" t="s">
        <v>78</v>
      </c>
    </row>
    <row r="52" spans="1:3" x14ac:dyDescent="0.25">
      <c r="A52" s="1" t="s">
        <v>90</v>
      </c>
      <c r="B52" s="2" t="s">
        <v>24</v>
      </c>
      <c r="C52" s="3" t="s">
        <v>91</v>
      </c>
    </row>
    <row r="53" spans="1:3" x14ac:dyDescent="0.25">
      <c r="A53" s="1" t="s">
        <v>92</v>
      </c>
      <c r="B53" s="2" t="s">
        <v>93</v>
      </c>
      <c r="C53" s="3" t="s">
        <v>91</v>
      </c>
    </row>
    <row r="54" spans="1:3" x14ac:dyDescent="0.25">
      <c r="A54" s="1" t="s">
        <v>94</v>
      </c>
      <c r="B54" s="2" t="s">
        <v>95</v>
      </c>
      <c r="C54" s="3" t="s">
        <v>91</v>
      </c>
    </row>
    <row r="55" spans="1:3" x14ac:dyDescent="0.25">
      <c r="A55" s="1" t="s">
        <v>96</v>
      </c>
      <c r="B55" s="2" t="s">
        <v>36</v>
      </c>
      <c r="C55" s="3" t="s">
        <v>97</v>
      </c>
    </row>
    <row r="56" spans="1:3" x14ac:dyDescent="0.25">
      <c r="A56" s="1" t="s">
        <v>98</v>
      </c>
      <c r="B56" s="2" t="s">
        <v>24</v>
      </c>
      <c r="C56" s="3" t="s">
        <v>97</v>
      </c>
    </row>
    <row r="57" spans="1:3" x14ac:dyDescent="0.25">
      <c r="A57" s="1" t="s">
        <v>99</v>
      </c>
      <c r="B57" s="2" t="s">
        <v>100</v>
      </c>
      <c r="C57" s="3" t="s">
        <v>101</v>
      </c>
    </row>
    <row r="58" spans="1:3" x14ac:dyDescent="0.25">
      <c r="A58" s="1" t="s">
        <v>102</v>
      </c>
      <c r="B58" s="2" t="s">
        <v>68</v>
      </c>
      <c r="C58" s="3" t="s">
        <v>101</v>
      </c>
    </row>
    <row r="59" spans="1:3" x14ac:dyDescent="0.25">
      <c r="A59" s="1" t="s">
        <v>103</v>
      </c>
      <c r="B59" s="2" t="s">
        <v>24</v>
      </c>
      <c r="C59" s="3" t="s">
        <v>101</v>
      </c>
    </row>
    <row r="60" spans="1:3" x14ac:dyDescent="0.25">
      <c r="A60" s="1" t="s">
        <v>104</v>
      </c>
      <c r="B60" s="2" t="s">
        <v>24</v>
      </c>
      <c r="C60" s="3" t="s">
        <v>101</v>
      </c>
    </row>
    <row r="61" spans="1:3" x14ac:dyDescent="0.25">
      <c r="A61" s="1" t="s">
        <v>105</v>
      </c>
      <c r="B61" s="2" t="s">
        <v>106</v>
      </c>
      <c r="C61" s="3" t="s">
        <v>101</v>
      </c>
    </row>
    <row r="62" spans="1:3" x14ac:dyDescent="0.25">
      <c r="A62" s="1" t="s">
        <v>107</v>
      </c>
      <c r="B62" s="2" t="s">
        <v>108</v>
      </c>
      <c r="C62" s="3" t="s">
        <v>101</v>
      </c>
    </row>
    <row r="63" spans="1:3" x14ac:dyDescent="0.25">
      <c r="A63" s="1" t="s">
        <v>109</v>
      </c>
      <c r="B63" s="2" t="s">
        <v>16</v>
      </c>
      <c r="C63" s="3" t="s">
        <v>101</v>
      </c>
    </row>
    <row r="64" spans="1:3" x14ac:dyDescent="0.25">
      <c r="A64" s="1" t="s">
        <v>110</v>
      </c>
      <c r="B64" s="2" t="s">
        <v>111</v>
      </c>
      <c r="C64" s="3" t="s">
        <v>101</v>
      </c>
    </row>
    <row r="65" spans="1:3" x14ac:dyDescent="0.25">
      <c r="A65" s="1" t="s">
        <v>112</v>
      </c>
      <c r="B65" s="2" t="s">
        <v>113</v>
      </c>
      <c r="C65" s="3" t="s">
        <v>101</v>
      </c>
    </row>
    <row r="66" spans="1:3" x14ac:dyDescent="0.25">
      <c r="A66" s="1" t="s">
        <v>114</v>
      </c>
      <c r="B66" s="2" t="s">
        <v>115</v>
      </c>
      <c r="C66" s="3" t="s">
        <v>116</v>
      </c>
    </row>
    <row r="67" spans="1:3" x14ac:dyDescent="0.25">
      <c r="A67" s="1" t="s">
        <v>117</v>
      </c>
      <c r="B67" s="2" t="s">
        <v>24</v>
      </c>
      <c r="C67" s="3" t="s">
        <v>116</v>
      </c>
    </row>
    <row r="68" spans="1:3" x14ac:dyDescent="0.25">
      <c r="A68" s="3" t="s">
        <v>118</v>
      </c>
      <c r="B68" s="2" t="s">
        <v>24</v>
      </c>
      <c r="C68" s="3" t="s">
        <v>116</v>
      </c>
    </row>
    <row r="69" spans="1:3" x14ac:dyDescent="0.25">
      <c r="A69" s="1" t="s">
        <v>119</v>
      </c>
      <c r="B69" s="2" t="s">
        <v>120</v>
      </c>
      <c r="C69" s="3" t="s">
        <v>116</v>
      </c>
    </row>
    <row r="70" spans="1:3" x14ac:dyDescent="0.25">
      <c r="A70" s="1" t="s">
        <v>121</v>
      </c>
      <c r="B70" s="2" t="s">
        <v>13</v>
      </c>
      <c r="C70" s="3" t="s">
        <v>116</v>
      </c>
    </row>
    <row r="71" spans="1:3" x14ac:dyDescent="0.25">
      <c r="A71" s="1" t="s">
        <v>122</v>
      </c>
      <c r="B71" s="2" t="s">
        <v>13</v>
      </c>
      <c r="C71" s="3" t="s">
        <v>116</v>
      </c>
    </row>
    <row r="72" spans="1:3" x14ac:dyDescent="0.25">
      <c r="A72" s="1" t="s">
        <v>123</v>
      </c>
      <c r="B72" s="2" t="s">
        <v>124</v>
      </c>
      <c r="C72" s="3" t="s">
        <v>116</v>
      </c>
    </row>
    <row r="73" spans="1:3" x14ac:dyDescent="0.25">
      <c r="A73" s="1" t="s">
        <v>125</v>
      </c>
      <c r="B73" s="4" t="s">
        <v>24</v>
      </c>
      <c r="C73" s="3" t="s">
        <v>116</v>
      </c>
    </row>
    <row r="74" spans="1:3" x14ac:dyDescent="0.25">
      <c r="A74" s="1" t="s">
        <v>126</v>
      </c>
      <c r="B74" s="4" t="s">
        <v>24</v>
      </c>
      <c r="C74" s="3" t="s">
        <v>116</v>
      </c>
    </row>
    <row r="75" spans="1:3" x14ac:dyDescent="0.25">
      <c r="A75" s="1" t="s">
        <v>127</v>
      </c>
      <c r="B75" s="2" t="s">
        <v>24</v>
      </c>
      <c r="C75" s="3" t="s">
        <v>116</v>
      </c>
    </row>
    <row r="76" spans="1:3" x14ac:dyDescent="0.25">
      <c r="A76" s="1" t="s">
        <v>128</v>
      </c>
      <c r="B76" s="2" t="s">
        <v>36</v>
      </c>
      <c r="C76" s="3" t="s">
        <v>116</v>
      </c>
    </row>
    <row r="77" spans="1:3" x14ac:dyDescent="0.25">
      <c r="A77" s="1" t="s">
        <v>129</v>
      </c>
      <c r="B77" s="2" t="s">
        <v>36</v>
      </c>
      <c r="C77" s="3" t="s">
        <v>130</v>
      </c>
    </row>
    <row r="78" spans="1:3" x14ac:dyDescent="0.25">
      <c r="A78" s="1" t="s">
        <v>131</v>
      </c>
      <c r="B78" s="2" t="s">
        <v>7</v>
      </c>
      <c r="C78" s="3" t="s">
        <v>130</v>
      </c>
    </row>
    <row r="79" spans="1:3" x14ac:dyDescent="0.25">
      <c r="A79" s="1" t="s">
        <v>132</v>
      </c>
      <c r="B79" s="2" t="s">
        <v>24</v>
      </c>
      <c r="C79" s="3" t="s">
        <v>130</v>
      </c>
    </row>
    <row r="80" spans="1:3" x14ac:dyDescent="0.25">
      <c r="A80" s="1" t="s">
        <v>133</v>
      </c>
      <c r="B80" s="2" t="s">
        <v>36</v>
      </c>
      <c r="C80" s="3" t="s">
        <v>130</v>
      </c>
    </row>
    <row r="81" spans="1:3" x14ac:dyDescent="0.25">
      <c r="A81" s="1" t="s">
        <v>134</v>
      </c>
      <c r="B81" s="2" t="s">
        <v>24</v>
      </c>
      <c r="C81" s="3" t="s">
        <v>135</v>
      </c>
    </row>
    <row r="82" spans="1:3" x14ac:dyDescent="0.25">
      <c r="A82" s="1" t="s">
        <v>136</v>
      </c>
      <c r="B82" s="2" t="s">
        <v>29</v>
      </c>
      <c r="C82" s="3" t="s">
        <v>137</v>
      </c>
    </row>
    <row r="83" spans="1:3" x14ac:dyDescent="0.25">
      <c r="A83" s="1" t="s">
        <v>138</v>
      </c>
      <c r="B83" s="2" t="s">
        <v>39</v>
      </c>
      <c r="C83" s="3" t="s">
        <v>139</v>
      </c>
    </row>
    <row r="84" spans="1:3" x14ac:dyDescent="0.25">
      <c r="A84" s="1" t="s">
        <v>140</v>
      </c>
      <c r="B84" s="2" t="s">
        <v>141</v>
      </c>
      <c r="C84" s="3" t="s">
        <v>142</v>
      </c>
    </row>
    <row r="85" spans="1:3" x14ac:dyDescent="0.25">
      <c r="A85" s="1" t="s">
        <v>143</v>
      </c>
      <c r="B85" s="2" t="s">
        <v>144</v>
      </c>
      <c r="C85" s="3" t="s">
        <v>142</v>
      </c>
    </row>
    <row r="86" spans="1:3" x14ac:dyDescent="0.25">
      <c r="A86" s="1" t="s">
        <v>145</v>
      </c>
      <c r="B86" s="2" t="s">
        <v>146</v>
      </c>
      <c r="C86" s="3" t="s">
        <v>142</v>
      </c>
    </row>
    <row r="87" spans="1:3" x14ac:dyDescent="0.25">
      <c r="A87" s="1" t="s">
        <v>147</v>
      </c>
      <c r="B87" s="2" t="s">
        <v>24</v>
      </c>
      <c r="C87" s="3" t="s">
        <v>142</v>
      </c>
    </row>
    <row r="88" spans="1:3" x14ac:dyDescent="0.25">
      <c r="A88" s="1" t="s">
        <v>148</v>
      </c>
      <c r="B88" s="2" t="s">
        <v>29</v>
      </c>
      <c r="C88" s="3" t="s">
        <v>149</v>
      </c>
    </row>
    <row r="89" spans="1:3" x14ac:dyDescent="0.25">
      <c r="A89" s="1" t="s">
        <v>150</v>
      </c>
      <c r="B89" s="2" t="s">
        <v>36</v>
      </c>
      <c r="C89" s="3" t="s">
        <v>151</v>
      </c>
    </row>
    <row r="90" spans="1:3" x14ac:dyDescent="0.25">
      <c r="A90" s="1" t="s">
        <v>152</v>
      </c>
      <c r="B90" s="2" t="s">
        <v>7</v>
      </c>
      <c r="C90" s="3" t="s">
        <v>151</v>
      </c>
    </row>
    <row r="91" spans="1:3" x14ac:dyDescent="0.25">
      <c r="A91" s="1" t="s">
        <v>153</v>
      </c>
      <c r="B91" s="2" t="s">
        <v>154</v>
      </c>
      <c r="C91" s="3" t="s">
        <v>151</v>
      </c>
    </row>
    <row r="92" spans="1:3" x14ac:dyDescent="0.25">
      <c r="A92" s="1" t="s">
        <v>155</v>
      </c>
      <c r="B92" s="2" t="s">
        <v>156</v>
      </c>
      <c r="C92" s="3" t="s">
        <v>157</v>
      </c>
    </row>
    <row r="93" spans="1:3" x14ac:dyDescent="0.25">
      <c r="A93" s="1" t="s">
        <v>158</v>
      </c>
      <c r="B93" s="2" t="s">
        <v>21</v>
      </c>
      <c r="C93" s="3" t="s">
        <v>157</v>
      </c>
    </row>
    <row r="94" spans="1:3" x14ac:dyDescent="0.25">
      <c r="A94" s="1" t="s">
        <v>159</v>
      </c>
      <c r="B94" s="2" t="s">
        <v>7</v>
      </c>
      <c r="C94" s="3" t="s">
        <v>157</v>
      </c>
    </row>
    <row r="95" spans="1:3" x14ac:dyDescent="0.25">
      <c r="A95" s="1" t="s">
        <v>160</v>
      </c>
      <c r="B95" s="2" t="s">
        <v>7</v>
      </c>
      <c r="C95" s="3" t="s">
        <v>157</v>
      </c>
    </row>
    <row r="96" spans="1:3" x14ac:dyDescent="0.25">
      <c r="A96" s="1" t="s">
        <v>161</v>
      </c>
      <c r="B96" s="2" t="s">
        <v>162</v>
      </c>
      <c r="C96" s="3" t="s">
        <v>163</v>
      </c>
    </row>
    <row r="97" spans="1:3" x14ac:dyDescent="0.25">
      <c r="A97" s="1" t="s">
        <v>164</v>
      </c>
      <c r="B97" s="2" t="s">
        <v>7</v>
      </c>
      <c r="C97" s="3" t="s">
        <v>165</v>
      </c>
    </row>
    <row r="98" spans="1:3" x14ac:dyDescent="0.25">
      <c r="A98" s="1" t="s">
        <v>166</v>
      </c>
      <c r="B98" s="2" t="s">
        <v>24</v>
      </c>
      <c r="C98" s="3" t="s">
        <v>165</v>
      </c>
    </row>
    <row r="99" spans="1:3" x14ac:dyDescent="0.25">
      <c r="A99" s="1" t="s">
        <v>167</v>
      </c>
      <c r="B99" s="2" t="s">
        <v>29</v>
      </c>
      <c r="C99" s="3" t="s">
        <v>168</v>
      </c>
    </row>
    <row r="100" spans="1:3" x14ac:dyDescent="0.25">
      <c r="A100" s="1" t="s">
        <v>169</v>
      </c>
      <c r="B100" s="2" t="s">
        <v>7</v>
      </c>
      <c r="C100" s="3" t="s">
        <v>168</v>
      </c>
    </row>
    <row r="101" spans="1:3" x14ac:dyDescent="0.25">
      <c r="A101" s="1" t="s">
        <v>170</v>
      </c>
      <c r="B101" s="2" t="s">
        <v>7</v>
      </c>
      <c r="C101" s="3" t="s">
        <v>168</v>
      </c>
    </row>
    <row r="102" spans="1:3" x14ac:dyDescent="0.25">
      <c r="A102" s="3" t="s">
        <v>171</v>
      </c>
      <c r="B102" s="2" t="s">
        <v>172</v>
      </c>
      <c r="C102" s="3" t="s">
        <v>173</v>
      </c>
    </row>
    <row r="103" spans="1:3" x14ac:dyDescent="0.25">
      <c r="A103" s="3" t="s">
        <v>174</v>
      </c>
      <c r="B103" s="2" t="s">
        <v>172</v>
      </c>
      <c r="C103" s="3" t="s">
        <v>175</v>
      </c>
    </row>
    <row r="104" spans="1:3" x14ac:dyDescent="0.25">
      <c r="A104" s="1" t="s">
        <v>176</v>
      </c>
      <c r="B104" s="2" t="s">
        <v>39</v>
      </c>
      <c r="C104" s="3" t="s">
        <v>177</v>
      </c>
    </row>
    <row r="105" spans="1:3" x14ac:dyDescent="0.25">
      <c r="A105" s="1" t="s">
        <v>178</v>
      </c>
      <c r="B105" s="2" t="s">
        <v>24</v>
      </c>
      <c r="C105" s="3" t="s">
        <v>177</v>
      </c>
    </row>
    <row r="106" spans="1:3" x14ac:dyDescent="0.25">
      <c r="A106" s="1" t="s">
        <v>179</v>
      </c>
      <c r="B106" s="2" t="s">
        <v>124</v>
      </c>
      <c r="C106" s="3" t="s">
        <v>177</v>
      </c>
    </row>
    <row r="107" spans="1:3" x14ac:dyDescent="0.25">
      <c r="A107" s="3" t="s">
        <v>180</v>
      </c>
      <c r="B107" s="2" t="s">
        <v>29</v>
      </c>
      <c r="C107" s="3" t="s">
        <v>181</v>
      </c>
    </row>
    <row r="108" spans="1:3" x14ac:dyDescent="0.25">
      <c r="A108" s="1" t="s">
        <v>182</v>
      </c>
      <c r="B108" s="2" t="s">
        <v>29</v>
      </c>
      <c r="C108" s="3" t="s">
        <v>181</v>
      </c>
    </row>
    <row r="109" spans="1:3" x14ac:dyDescent="0.25">
      <c r="A109" s="1" t="s">
        <v>183</v>
      </c>
      <c r="B109" s="2" t="s">
        <v>24</v>
      </c>
      <c r="C109" s="3" t="s">
        <v>181</v>
      </c>
    </row>
    <row r="110" spans="1:3" x14ac:dyDescent="0.25">
      <c r="A110" s="1" t="s">
        <v>184</v>
      </c>
      <c r="B110" s="2" t="s">
        <v>7</v>
      </c>
      <c r="C110" s="3" t="s">
        <v>181</v>
      </c>
    </row>
    <row r="111" spans="1:3" x14ac:dyDescent="0.25">
      <c r="A111" s="1" t="s">
        <v>185</v>
      </c>
      <c r="B111" s="2" t="s">
        <v>7</v>
      </c>
      <c r="C111" s="3" t="s">
        <v>181</v>
      </c>
    </row>
    <row r="112" spans="1:3" x14ac:dyDescent="0.25">
      <c r="A112" s="1" t="s">
        <v>186</v>
      </c>
      <c r="B112" s="2" t="s">
        <v>24</v>
      </c>
      <c r="C112" s="3" t="s">
        <v>181</v>
      </c>
    </row>
    <row r="113" spans="1:3" x14ac:dyDescent="0.25">
      <c r="A113" s="1" t="s">
        <v>187</v>
      </c>
      <c r="B113" s="2" t="s">
        <v>29</v>
      </c>
      <c r="C113" s="3" t="s">
        <v>188</v>
      </c>
    </row>
  </sheetData>
  <mergeCells count="1">
    <mergeCell ref="A1:C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11"/>
  <sheetViews>
    <sheetView zoomScaleNormal="100" workbookViewId="0">
      <selection activeCell="F15" sqref="F15"/>
    </sheetView>
  </sheetViews>
  <sheetFormatPr defaultRowHeight="15" x14ac:dyDescent="0.25"/>
  <cols>
    <col min="1" max="1" width="4.5703125" bestFit="1" customWidth="1"/>
    <col min="2" max="2" width="11.28515625" bestFit="1" customWidth="1"/>
    <col min="3" max="3" width="10.7109375" bestFit="1" customWidth="1"/>
    <col min="4" max="4" width="11.28515625" bestFit="1" customWidth="1"/>
    <col min="5" max="5" width="10.7109375" bestFit="1" customWidth="1"/>
    <col min="6" max="6" width="6.42578125" bestFit="1" customWidth="1"/>
    <col min="7" max="7" width="11.28515625" bestFit="1" customWidth="1"/>
    <col min="8" max="8" width="10.7109375" bestFit="1" customWidth="1"/>
    <col min="9" max="9" width="11.28515625" bestFit="1" customWidth="1"/>
    <col min="10" max="10" width="10.7109375" bestFit="1" customWidth="1"/>
    <col min="11" max="11" width="4.5703125" bestFit="1" customWidth="1"/>
    <col min="12" max="12" width="11.28515625" bestFit="1" customWidth="1"/>
    <col min="13" max="13" width="10.7109375" bestFit="1" customWidth="1"/>
    <col min="14" max="14" width="11.28515625" bestFit="1" customWidth="1"/>
    <col min="15" max="15" width="10.7109375" bestFit="1" customWidth="1"/>
    <col min="16" max="16" width="11.28515625" bestFit="1" customWidth="1"/>
    <col min="17" max="17" width="10.7109375" bestFit="1" customWidth="1"/>
    <col min="18" max="18" width="11.28515625" bestFit="1" customWidth="1"/>
    <col min="19" max="19" width="10.7109375" bestFit="1" customWidth="1"/>
  </cols>
  <sheetData>
    <row r="1" spans="1:19" ht="15.75" thickBot="1" x14ac:dyDescent="0.3">
      <c r="A1" s="102" t="s">
        <v>402</v>
      </c>
      <c r="B1" s="102"/>
      <c r="C1" s="102"/>
      <c r="D1" s="102"/>
      <c r="E1" s="102"/>
      <c r="F1" s="102"/>
      <c r="G1" s="102"/>
      <c r="H1" s="102"/>
      <c r="I1" s="102"/>
      <c r="J1" s="102"/>
      <c r="K1" s="102"/>
      <c r="L1" s="102"/>
      <c r="M1" s="102"/>
      <c r="N1" s="102"/>
      <c r="O1" s="102"/>
      <c r="P1" s="102"/>
      <c r="Q1" s="102"/>
      <c r="R1" s="102"/>
      <c r="S1" s="102"/>
    </row>
    <row r="2" spans="1:19" ht="15.75" thickBot="1" x14ac:dyDescent="0.3">
      <c r="A2" s="14"/>
      <c r="B2" s="90" t="s">
        <v>214</v>
      </c>
      <c r="C2" s="91"/>
      <c r="D2" s="90" t="s">
        <v>215</v>
      </c>
      <c r="E2" s="91"/>
      <c r="F2" s="15"/>
      <c r="G2" s="90" t="s">
        <v>214</v>
      </c>
      <c r="H2" s="91"/>
      <c r="I2" s="90" t="s">
        <v>215</v>
      </c>
      <c r="J2" s="91"/>
      <c r="K2" s="15"/>
      <c r="L2" s="90" t="s">
        <v>214</v>
      </c>
      <c r="M2" s="91"/>
      <c r="N2" s="90" t="s">
        <v>215</v>
      </c>
      <c r="O2" s="91"/>
      <c r="P2" s="90" t="s">
        <v>218</v>
      </c>
      <c r="Q2" s="91"/>
      <c r="R2" s="90" t="s">
        <v>219</v>
      </c>
      <c r="S2" s="91"/>
    </row>
    <row r="3" spans="1:19" ht="15.75" thickBot="1" x14ac:dyDescent="0.3">
      <c r="A3" s="24" t="s">
        <v>213</v>
      </c>
      <c r="B3" s="13" t="s">
        <v>216</v>
      </c>
      <c r="C3" s="13" t="s">
        <v>217</v>
      </c>
      <c r="D3" s="13" t="s">
        <v>216</v>
      </c>
      <c r="E3" s="13" t="s">
        <v>217</v>
      </c>
      <c r="F3" s="24" t="s">
        <v>213</v>
      </c>
      <c r="G3" s="13" t="s">
        <v>216</v>
      </c>
      <c r="H3" s="13" t="s">
        <v>217</v>
      </c>
      <c r="I3" s="13" t="s">
        <v>216</v>
      </c>
      <c r="J3" s="13" t="s">
        <v>217</v>
      </c>
      <c r="K3" s="24" t="s">
        <v>213</v>
      </c>
      <c r="L3" s="13" t="s">
        <v>216</v>
      </c>
      <c r="M3" s="13" t="s">
        <v>217</v>
      </c>
      <c r="N3" s="13" t="s">
        <v>216</v>
      </c>
      <c r="O3" s="13" t="s">
        <v>217</v>
      </c>
      <c r="P3" s="20" t="s">
        <v>216</v>
      </c>
      <c r="Q3" s="20" t="s">
        <v>217</v>
      </c>
      <c r="R3" s="20" t="s">
        <v>216</v>
      </c>
      <c r="S3" s="20" t="s">
        <v>217</v>
      </c>
    </row>
    <row r="4" spans="1:19" x14ac:dyDescent="0.25">
      <c r="A4" s="25" t="s">
        <v>192</v>
      </c>
      <c r="B4" s="11">
        <v>622</v>
      </c>
      <c r="C4" s="7">
        <v>156.30000000000001</v>
      </c>
      <c r="D4" s="7">
        <v>569</v>
      </c>
      <c r="E4" s="12">
        <v>156.30000000000001</v>
      </c>
      <c r="F4" s="27" t="s">
        <v>200</v>
      </c>
      <c r="G4" s="11">
        <v>873</v>
      </c>
      <c r="H4" s="7">
        <v>173.62</v>
      </c>
      <c r="I4" s="7">
        <v>769</v>
      </c>
      <c r="J4" s="12">
        <v>173.62</v>
      </c>
      <c r="K4" s="27" t="s">
        <v>206</v>
      </c>
      <c r="L4" s="21">
        <v>304</v>
      </c>
      <c r="M4" s="7">
        <v>179.54</v>
      </c>
      <c r="N4" s="7">
        <v>276</v>
      </c>
      <c r="O4" s="16">
        <v>179.54</v>
      </c>
      <c r="P4" s="41">
        <f>SUM(B4,G4,L4)</f>
        <v>1799</v>
      </c>
      <c r="Q4" s="43">
        <f>SUM(C4,H4,M4)</f>
        <v>509.46000000000004</v>
      </c>
      <c r="R4" s="43">
        <f>SUM(D4,I4,N4)</f>
        <v>1614</v>
      </c>
      <c r="S4" s="45">
        <f>SUM(E4,J4,O4)</f>
        <v>509.46000000000004</v>
      </c>
    </row>
    <row r="5" spans="1:19" x14ac:dyDescent="0.25">
      <c r="A5" s="26" t="s">
        <v>193</v>
      </c>
      <c r="B5" s="9">
        <v>606</v>
      </c>
      <c r="C5" s="6">
        <v>185.46</v>
      </c>
      <c r="D5" s="6">
        <v>510</v>
      </c>
      <c r="E5" s="8">
        <v>185.46</v>
      </c>
      <c r="F5" s="28" t="s">
        <v>201</v>
      </c>
      <c r="G5" s="9">
        <v>1023</v>
      </c>
      <c r="H5" s="6">
        <v>185.67</v>
      </c>
      <c r="I5" s="6">
        <v>844</v>
      </c>
      <c r="J5" s="8">
        <v>185.67</v>
      </c>
      <c r="K5" s="28" t="s">
        <v>207</v>
      </c>
      <c r="L5" s="22">
        <v>404</v>
      </c>
      <c r="M5" s="6">
        <v>152.84</v>
      </c>
      <c r="N5" s="6">
        <v>364</v>
      </c>
      <c r="O5" s="17">
        <v>152.84</v>
      </c>
      <c r="P5" s="41">
        <f t="shared" ref="P5:P10" si="0">SUM(B5,G5,L5)</f>
        <v>2033</v>
      </c>
      <c r="Q5" s="43">
        <f t="shared" ref="Q5:Q10" si="1">SUM(C5,H5,M5)</f>
        <v>523.97</v>
      </c>
      <c r="R5" s="43">
        <f t="shared" ref="R5:R10" si="2">SUM(D5,I5,N5)</f>
        <v>1718</v>
      </c>
      <c r="S5" s="45">
        <f t="shared" ref="S5:S10" si="3">SUM(E5,J5,O5)</f>
        <v>523.97</v>
      </c>
    </row>
    <row r="6" spans="1:19" x14ac:dyDescent="0.25">
      <c r="A6" s="26" t="s">
        <v>194</v>
      </c>
      <c r="B6" s="9">
        <v>554</v>
      </c>
      <c r="C6" s="6">
        <v>193.78</v>
      </c>
      <c r="D6" s="6">
        <v>507</v>
      </c>
      <c r="E6" s="8">
        <v>193.78</v>
      </c>
      <c r="F6" s="28" t="s">
        <v>195</v>
      </c>
      <c r="G6" s="9">
        <v>824</v>
      </c>
      <c r="H6" s="6">
        <v>144.74</v>
      </c>
      <c r="I6" s="6">
        <v>742</v>
      </c>
      <c r="J6" s="8">
        <v>144.74</v>
      </c>
      <c r="K6" s="28" t="s">
        <v>208</v>
      </c>
      <c r="L6" s="22">
        <v>155</v>
      </c>
      <c r="M6" s="6">
        <v>156.4</v>
      </c>
      <c r="N6" s="6">
        <v>125</v>
      </c>
      <c r="O6" s="17">
        <v>156.4</v>
      </c>
      <c r="P6" s="41">
        <f t="shared" si="0"/>
        <v>1533</v>
      </c>
      <c r="Q6" s="43">
        <f t="shared" si="1"/>
        <v>494.91999999999996</v>
      </c>
      <c r="R6" s="43">
        <f t="shared" si="2"/>
        <v>1374</v>
      </c>
      <c r="S6" s="45">
        <f t="shared" si="3"/>
        <v>494.91999999999996</v>
      </c>
    </row>
    <row r="7" spans="1:19" x14ac:dyDescent="0.25">
      <c r="A7" s="26" t="s">
        <v>196</v>
      </c>
      <c r="B7" s="9">
        <v>459</v>
      </c>
      <c r="C7" s="6">
        <v>164.13</v>
      </c>
      <c r="D7" s="6">
        <v>393</v>
      </c>
      <c r="E7" s="8">
        <v>164.13</v>
      </c>
      <c r="F7" s="28" t="s">
        <v>202</v>
      </c>
      <c r="G7" s="9">
        <v>390</v>
      </c>
      <c r="H7" s="6">
        <v>114.92</v>
      </c>
      <c r="I7" s="6">
        <v>363</v>
      </c>
      <c r="J7" s="8">
        <v>114.92</v>
      </c>
      <c r="K7" s="28" t="s">
        <v>209</v>
      </c>
      <c r="L7" s="22">
        <v>50</v>
      </c>
      <c r="M7" s="6">
        <v>170.43</v>
      </c>
      <c r="N7" s="6">
        <v>38</v>
      </c>
      <c r="O7" s="17">
        <v>170.43</v>
      </c>
      <c r="P7" s="41">
        <f t="shared" si="0"/>
        <v>899</v>
      </c>
      <c r="Q7" s="43">
        <f t="shared" si="1"/>
        <v>449.48</v>
      </c>
      <c r="R7" s="43">
        <f t="shared" si="2"/>
        <v>794</v>
      </c>
      <c r="S7" s="45">
        <f t="shared" si="3"/>
        <v>449.48</v>
      </c>
    </row>
    <row r="8" spans="1:19" x14ac:dyDescent="0.25">
      <c r="A8" s="26" t="s">
        <v>197</v>
      </c>
      <c r="B8" s="9">
        <v>661</v>
      </c>
      <c r="C8" s="6">
        <v>148.32</v>
      </c>
      <c r="D8" s="6">
        <v>599</v>
      </c>
      <c r="E8" s="8">
        <v>148.32</v>
      </c>
      <c r="F8" s="28" t="s">
        <v>203</v>
      </c>
      <c r="G8" s="9">
        <v>882</v>
      </c>
      <c r="H8" s="6">
        <v>217.62</v>
      </c>
      <c r="I8" s="6">
        <v>780</v>
      </c>
      <c r="J8" s="8">
        <v>217.62</v>
      </c>
      <c r="K8" s="28" t="s">
        <v>210</v>
      </c>
      <c r="L8" s="22">
        <v>145</v>
      </c>
      <c r="M8" s="6">
        <v>207.33</v>
      </c>
      <c r="N8" s="6">
        <v>89</v>
      </c>
      <c r="O8" s="17">
        <v>207.33</v>
      </c>
      <c r="P8" s="41">
        <f t="shared" si="0"/>
        <v>1688</v>
      </c>
      <c r="Q8" s="43">
        <f t="shared" si="1"/>
        <v>573.27</v>
      </c>
      <c r="R8" s="43">
        <f t="shared" si="2"/>
        <v>1468</v>
      </c>
      <c r="S8" s="45">
        <f t="shared" si="3"/>
        <v>573.27</v>
      </c>
    </row>
    <row r="9" spans="1:19" x14ac:dyDescent="0.25">
      <c r="A9" s="26" t="s">
        <v>198</v>
      </c>
      <c r="B9" s="9">
        <v>692</v>
      </c>
      <c r="C9" s="6">
        <v>162.91</v>
      </c>
      <c r="D9" s="6">
        <v>619</v>
      </c>
      <c r="E9" s="8">
        <v>162.91</v>
      </c>
      <c r="F9" s="28" t="s">
        <v>204</v>
      </c>
      <c r="G9" s="9">
        <v>808</v>
      </c>
      <c r="H9" s="6">
        <v>122.92</v>
      </c>
      <c r="I9" s="6">
        <v>709</v>
      </c>
      <c r="J9" s="8">
        <v>122.92</v>
      </c>
      <c r="K9" s="28" t="s">
        <v>211</v>
      </c>
      <c r="L9" s="22">
        <v>149</v>
      </c>
      <c r="M9" s="6">
        <v>160.5</v>
      </c>
      <c r="N9" s="6">
        <v>123</v>
      </c>
      <c r="O9" s="17">
        <v>160.5</v>
      </c>
      <c r="P9" s="41">
        <f t="shared" si="0"/>
        <v>1649</v>
      </c>
      <c r="Q9" s="43">
        <f t="shared" si="1"/>
        <v>446.33</v>
      </c>
      <c r="R9" s="43">
        <f t="shared" si="2"/>
        <v>1451</v>
      </c>
      <c r="S9" s="45">
        <f t="shared" si="3"/>
        <v>446.33</v>
      </c>
    </row>
    <row r="10" spans="1:19" ht="15.75" thickBot="1" x14ac:dyDescent="0.3">
      <c r="A10" s="32" t="s">
        <v>199</v>
      </c>
      <c r="B10" s="18">
        <v>719</v>
      </c>
      <c r="C10" s="19">
        <v>241.4</v>
      </c>
      <c r="D10" s="19">
        <v>646</v>
      </c>
      <c r="E10" s="10">
        <v>241.4</v>
      </c>
      <c r="F10" s="29" t="s">
        <v>205</v>
      </c>
      <c r="G10" s="18">
        <v>679</v>
      </c>
      <c r="H10" s="19">
        <v>177.45</v>
      </c>
      <c r="I10" s="19">
        <v>624</v>
      </c>
      <c r="J10" s="10">
        <v>171.11</v>
      </c>
      <c r="K10" s="29" t="s">
        <v>212</v>
      </c>
      <c r="L10" s="30">
        <v>140</v>
      </c>
      <c r="M10" s="19">
        <v>223.52</v>
      </c>
      <c r="N10" s="19">
        <v>115</v>
      </c>
      <c r="O10" s="31">
        <v>214.77</v>
      </c>
      <c r="P10" s="42">
        <f t="shared" si="0"/>
        <v>1538</v>
      </c>
      <c r="Q10" s="44">
        <f t="shared" si="1"/>
        <v>642.37</v>
      </c>
      <c r="R10" s="44">
        <f t="shared" si="2"/>
        <v>1385</v>
      </c>
      <c r="S10" s="46">
        <f t="shared" si="3"/>
        <v>627.28</v>
      </c>
    </row>
    <row r="11" spans="1:19" ht="15.75" thickBot="1" x14ac:dyDescent="0.3">
      <c r="A11" s="23"/>
      <c r="B11" s="36">
        <f>SUM(B4:B10)</f>
        <v>4313</v>
      </c>
      <c r="C11" s="37">
        <f>SUM(C4:C10)</f>
        <v>1252.3</v>
      </c>
      <c r="D11" s="37">
        <f>SUM(D4:D10)</f>
        <v>3843</v>
      </c>
      <c r="E11" s="38">
        <f>SUM(E4:E10)</f>
        <v>1252.3</v>
      </c>
      <c r="F11" s="23"/>
      <c r="G11" s="36">
        <f t="shared" ref="G11:J11" si="4">SUM(G4:G10)</f>
        <v>5479</v>
      </c>
      <c r="H11" s="37">
        <f t="shared" si="4"/>
        <v>1136.9399999999998</v>
      </c>
      <c r="I11" s="37">
        <f t="shared" si="4"/>
        <v>4831</v>
      </c>
      <c r="J11" s="38">
        <f t="shared" si="4"/>
        <v>1130.5999999999999</v>
      </c>
      <c r="K11" s="23"/>
      <c r="L11" s="39">
        <f t="shared" ref="L11:O11" si="5">SUM(L4:L10)</f>
        <v>1347</v>
      </c>
      <c r="M11" s="37">
        <f t="shared" si="5"/>
        <v>1250.56</v>
      </c>
      <c r="N11" s="37">
        <f t="shared" si="5"/>
        <v>1130</v>
      </c>
      <c r="O11" s="40">
        <f t="shared" si="5"/>
        <v>1241.81</v>
      </c>
      <c r="P11" s="33">
        <f>SUM(P4:P10)</f>
        <v>11139</v>
      </c>
      <c r="Q11" s="34">
        <f>SUM(Q4:Q10)</f>
        <v>3639.7999999999997</v>
      </c>
      <c r="R11" s="34">
        <f>SUM(R4:R10)</f>
        <v>9804</v>
      </c>
      <c r="S11" s="35">
        <f>SUM(S4:S10)</f>
        <v>3624.71</v>
      </c>
    </row>
  </sheetData>
  <mergeCells count="9">
    <mergeCell ref="A1:S1"/>
    <mergeCell ref="P2:Q2"/>
    <mergeCell ref="R2:S2"/>
    <mergeCell ref="B2:C2"/>
    <mergeCell ref="D2:E2"/>
    <mergeCell ref="G2:H2"/>
    <mergeCell ref="I2:J2"/>
    <mergeCell ref="L2:M2"/>
    <mergeCell ref="N2:O2"/>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76"/>
  <sheetViews>
    <sheetView tabSelected="1" zoomScaleNormal="100" workbookViewId="0">
      <selection activeCell="C73" sqref="C73:C74"/>
    </sheetView>
  </sheetViews>
  <sheetFormatPr defaultRowHeight="15" x14ac:dyDescent="0.25"/>
  <cols>
    <col min="1" max="1" width="4.7109375" style="53" customWidth="1"/>
    <col min="2" max="2" width="27" style="47" bestFit="1" customWidth="1"/>
    <col min="3" max="3" width="31" style="61" bestFit="1" customWidth="1"/>
    <col min="4" max="4" width="49" style="47" bestFit="1" customWidth="1"/>
    <col min="5" max="5" width="109.42578125" style="53" customWidth="1"/>
    <col min="6" max="6" width="32.7109375" style="47" bestFit="1" customWidth="1"/>
    <col min="7" max="16384" width="9.140625" style="47"/>
  </cols>
  <sheetData>
    <row r="1" spans="1:6" ht="15.75" thickBot="1" x14ac:dyDescent="0.3">
      <c r="A1" s="53" t="s">
        <v>406</v>
      </c>
    </row>
    <row r="2" spans="1:6" s="60" customFormat="1" ht="15.75" thickBot="1" x14ac:dyDescent="0.3">
      <c r="A2" s="57"/>
      <c r="B2" s="58" t="s">
        <v>220</v>
      </c>
      <c r="C2" s="62" t="s">
        <v>372</v>
      </c>
      <c r="D2" s="58" t="s">
        <v>320</v>
      </c>
      <c r="E2" s="68" t="s">
        <v>221</v>
      </c>
      <c r="F2" s="59" t="s">
        <v>222</v>
      </c>
    </row>
    <row r="3" spans="1:6" ht="15.75" thickBot="1" x14ac:dyDescent="0.3">
      <c r="A3" s="54">
        <v>1</v>
      </c>
      <c r="B3" s="50" t="s">
        <v>407</v>
      </c>
      <c r="C3" s="73" t="s">
        <v>305</v>
      </c>
      <c r="D3" s="51" t="s">
        <v>223</v>
      </c>
      <c r="E3" s="64"/>
      <c r="F3" s="49"/>
    </row>
    <row r="4" spans="1:6" ht="30.75" thickBot="1" x14ac:dyDescent="0.3">
      <c r="A4" s="56">
        <v>2</v>
      </c>
      <c r="B4" s="50" t="s">
        <v>408</v>
      </c>
      <c r="C4" s="74" t="s">
        <v>306</v>
      </c>
      <c r="D4" s="51" t="s">
        <v>224</v>
      </c>
      <c r="E4" s="64" t="s">
        <v>225</v>
      </c>
      <c r="F4" s="49" t="s">
        <v>373</v>
      </c>
    </row>
    <row r="5" spans="1:6" ht="15.75" thickBot="1" x14ac:dyDescent="0.3">
      <c r="A5" s="54">
        <v>3</v>
      </c>
      <c r="B5" s="50" t="s">
        <v>409</v>
      </c>
      <c r="C5" s="74" t="s">
        <v>307</v>
      </c>
      <c r="D5" s="51" t="s">
        <v>226</v>
      </c>
      <c r="E5" s="64" t="s">
        <v>227</v>
      </c>
      <c r="F5" s="49" t="s">
        <v>374</v>
      </c>
    </row>
    <row r="6" spans="1:6" ht="15.75" thickBot="1" x14ac:dyDescent="0.3">
      <c r="A6" s="55"/>
      <c r="B6" s="50"/>
      <c r="C6" s="74" t="s">
        <v>308</v>
      </c>
      <c r="D6" s="51" t="s">
        <v>223</v>
      </c>
      <c r="E6" s="64"/>
      <c r="F6" s="49"/>
    </row>
    <row r="7" spans="1:6" ht="15.75" thickBot="1" x14ac:dyDescent="0.3">
      <c r="A7" s="55"/>
      <c r="B7" s="50"/>
      <c r="C7" s="74" t="s">
        <v>309</v>
      </c>
      <c r="D7" s="51" t="s">
        <v>228</v>
      </c>
      <c r="E7" s="64" t="s">
        <v>229</v>
      </c>
      <c r="F7" s="49" t="s">
        <v>375</v>
      </c>
    </row>
    <row r="8" spans="1:6" ht="15.75" thickBot="1" x14ac:dyDescent="0.3">
      <c r="A8" s="55"/>
      <c r="B8" s="50"/>
      <c r="C8" s="74" t="s">
        <v>310</v>
      </c>
      <c r="D8" s="51" t="s">
        <v>230</v>
      </c>
      <c r="E8" s="64"/>
      <c r="F8" s="49"/>
    </row>
    <row r="9" spans="1:6" ht="15.75" thickBot="1" x14ac:dyDescent="0.3">
      <c r="A9" s="55"/>
      <c r="B9" s="50"/>
      <c r="C9" s="74" t="s">
        <v>311</v>
      </c>
      <c r="D9" s="51" t="s">
        <v>231</v>
      </c>
      <c r="E9" s="64"/>
      <c r="F9" s="49"/>
    </row>
    <row r="10" spans="1:6" ht="15.75" thickBot="1" x14ac:dyDescent="0.3">
      <c r="A10" s="55"/>
      <c r="B10" s="50"/>
      <c r="C10" s="74" t="s">
        <v>312</v>
      </c>
      <c r="D10" s="51" t="s">
        <v>223</v>
      </c>
      <c r="E10" s="64"/>
      <c r="F10" s="49"/>
    </row>
    <row r="11" spans="1:6" ht="15.75" thickBot="1" x14ac:dyDescent="0.3">
      <c r="A11" s="55"/>
      <c r="B11" s="50"/>
      <c r="C11" s="74" t="s">
        <v>313</v>
      </c>
      <c r="D11" s="51" t="s">
        <v>223</v>
      </c>
      <c r="E11" s="64"/>
      <c r="F11" s="49"/>
    </row>
    <row r="12" spans="1:6" ht="30.75" thickBot="1" x14ac:dyDescent="0.3">
      <c r="A12" s="55"/>
      <c r="B12" s="50"/>
      <c r="C12" s="74" t="s">
        <v>314</v>
      </c>
      <c r="D12" s="51" t="s">
        <v>232</v>
      </c>
      <c r="E12" s="64" t="s">
        <v>233</v>
      </c>
      <c r="F12" s="49" t="s">
        <v>376</v>
      </c>
    </row>
    <row r="13" spans="1:6" ht="15.75" thickBot="1" x14ac:dyDescent="0.3">
      <c r="A13" s="55"/>
      <c r="B13" s="50"/>
      <c r="C13" s="74" t="s">
        <v>315</v>
      </c>
      <c r="D13" s="51" t="s">
        <v>234</v>
      </c>
      <c r="E13" s="64"/>
      <c r="F13" s="49"/>
    </row>
    <row r="14" spans="1:6" ht="15.75" thickBot="1" x14ac:dyDescent="0.3">
      <c r="A14" s="55"/>
      <c r="B14" s="50"/>
      <c r="C14" s="74" t="s">
        <v>316</v>
      </c>
      <c r="D14" s="51" t="s">
        <v>235</v>
      </c>
      <c r="E14" s="64" t="s">
        <v>377</v>
      </c>
      <c r="F14" s="49" t="s">
        <v>378</v>
      </c>
    </row>
    <row r="15" spans="1:6" ht="30.75" thickBot="1" x14ac:dyDescent="0.3">
      <c r="A15" s="54">
        <v>4</v>
      </c>
      <c r="B15" s="50" t="s">
        <v>410</v>
      </c>
      <c r="C15" s="73" t="s">
        <v>317</v>
      </c>
      <c r="D15" s="51" t="s">
        <v>236</v>
      </c>
      <c r="E15" s="64" t="s">
        <v>237</v>
      </c>
      <c r="F15" s="49" t="s">
        <v>379</v>
      </c>
    </row>
    <row r="16" spans="1:6" x14ac:dyDescent="0.25">
      <c r="A16" s="84"/>
      <c r="B16" s="70"/>
      <c r="C16" s="75" t="s">
        <v>318</v>
      </c>
      <c r="D16" s="70" t="s">
        <v>238</v>
      </c>
      <c r="E16" s="72" t="s">
        <v>319</v>
      </c>
      <c r="F16" s="72" t="s">
        <v>381</v>
      </c>
    </row>
    <row r="17" spans="1:6" ht="15.75" thickBot="1" x14ac:dyDescent="0.3">
      <c r="A17" s="55"/>
      <c r="B17" s="50"/>
      <c r="C17" s="73" t="s">
        <v>321</v>
      </c>
      <c r="D17" s="51" t="s">
        <v>239</v>
      </c>
      <c r="E17" s="64"/>
      <c r="F17" s="49"/>
    </row>
    <row r="18" spans="1:6" ht="15.75" thickBot="1" x14ac:dyDescent="0.3">
      <c r="A18" s="54">
        <v>5</v>
      </c>
      <c r="B18" s="50" t="s">
        <v>411</v>
      </c>
      <c r="C18" s="73" t="s">
        <v>322</v>
      </c>
      <c r="D18" s="51" t="s">
        <v>240</v>
      </c>
      <c r="E18" s="64" t="s">
        <v>241</v>
      </c>
      <c r="F18" s="49" t="s">
        <v>382</v>
      </c>
    </row>
    <row r="19" spans="1:6" ht="15.75" thickBot="1" x14ac:dyDescent="0.3">
      <c r="A19" s="55"/>
      <c r="B19" s="50"/>
      <c r="C19" s="73" t="s">
        <v>323</v>
      </c>
      <c r="D19" s="51" t="s">
        <v>223</v>
      </c>
      <c r="E19" s="64"/>
      <c r="F19" s="49"/>
    </row>
    <row r="20" spans="1:6" ht="15.75" thickBot="1" x14ac:dyDescent="0.3">
      <c r="A20" s="55"/>
      <c r="B20" s="50"/>
      <c r="C20" s="73" t="s">
        <v>324</v>
      </c>
      <c r="D20" s="51" t="s">
        <v>223</v>
      </c>
      <c r="E20" s="64"/>
      <c r="F20" s="49"/>
    </row>
    <row r="21" spans="1:6" ht="30.75" thickBot="1" x14ac:dyDescent="0.3">
      <c r="A21" s="55"/>
      <c r="B21" s="50"/>
      <c r="C21" s="73" t="s">
        <v>325</v>
      </c>
      <c r="D21" s="51" t="s">
        <v>242</v>
      </c>
      <c r="E21" s="64" t="s">
        <v>243</v>
      </c>
      <c r="F21" s="49" t="s">
        <v>383</v>
      </c>
    </row>
    <row r="22" spans="1:6" ht="15.75" thickBot="1" x14ac:dyDescent="0.3">
      <c r="A22" s="55"/>
      <c r="B22" s="50"/>
      <c r="C22" s="73" t="s">
        <v>326</v>
      </c>
      <c r="D22" s="51" t="s">
        <v>223</v>
      </c>
      <c r="E22" s="64"/>
      <c r="F22" s="49"/>
    </row>
    <row r="23" spans="1:6" ht="15.75" thickBot="1" x14ac:dyDescent="0.3">
      <c r="A23" s="55"/>
      <c r="B23" s="50"/>
      <c r="C23" s="73" t="s">
        <v>327</v>
      </c>
      <c r="D23" s="51" t="s">
        <v>244</v>
      </c>
      <c r="E23" s="64"/>
      <c r="F23" s="49"/>
    </row>
    <row r="24" spans="1:6" ht="30.75" thickBot="1" x14ac:dyDescent="0.3">
      <c r="A24" s="55"/>
      <c r="B24" s="50"/>
      <c r="C24" s="73" t="s">
        <v>328</v>
      </c>
      <c r="D24" s="51" t="s">
        <v>236</v>
      </c>
      <c r="E24" s="64" t="s">
        <v>245</v>
      </c>
      <c r="F24" s="64" t="s">
        <v>379</v>
      </c>
    </row>
    <row r="25" spans="1:6" ht="15.75" thickBot="1" x14ac:dyDescent="0.3">
      <c r="A25" s="54">
        <v>6</v>
      </c>
      <c r="B25" s="50" t="s">
        <v>412</v>
      </c>
      <c r="C25" s="74" t="s">
        <v>329</v>
      </c>
      <c r="D25" s="51" t="s">
        <v>246</v>
      </c>
      <c r="E25" s="64" t="s">
        <v>247</v>
      </c>
      <c r="F25" s="49" t="s">
        <v>384</v>
      </c>
    </row>
    <row r="26" spans="1:6" ht="30.75" thickBot="1" x14ac:dyDescent="0.3">
      <c r="A26" s="54">
        <v>7</v>
      </c>
      <c r="B26" s="50" t="s">
        <v>413</v>
      </c>
      <c r="C26" s="74" t="s">
        <v>330</v>
      </c>
      <c r="D26" s="51" t="s">
        <v>248</v>
      </c>
      <c r="E26" s="64" t="s">
        <v>249</v>
      </c>
      <c r="F26" s="49" t="s">
        <v>385</v>
      </c>
    </row>
    <row r="27" spans="1:6" ht="15.75" thickBot="1" x14ac:dyDescent="0.3">
      <c r="A27" s="54">
        <v>8</v>
      </c>
      <c r="B27" s="50" t="s">
        <v>414</v>
      </c>
      <c r="C27" s="74" t="s">
        <v>331</v>
      </c>
      <c r="D27" s="51" t="s">
        <v>223</v>
      </c>
      <c r="E27" s="64"/>
      <c r="F27" s="49"/>
    </row>
    <row r="28" spans="1:6" ht="15.75" thickBot="1" x14ac:dyDescent="0.3">
      <c r="A28" s="55"/>
      <c r="B28" s="50"/>
      <c r="C28" s="74" t="s">
        <v>332</v>
      </c>
      <c r="D28" s="51" t="s">
        <v>250</v>
      </c>
      <c r="E28" s="64" t="s">
        <v>251</v>
      </c>
      <c r="F28" s="49" t="s">
        <v>386</v>
      </c>
    </row>
    <row r="29" spans="1:6" ht="15.75" thickBot="1" x14ac:dyDescent="0.3">
      <c r="A29" s="55"/>
      <c r="B29" s="50"/>
      <c r="C29" s="74" t="s">
        <v>252</v>
      </c>
      <c r="D29" s="51" t="s">
        <v>223</v>
      </c>
      <c r="E29" s="64"/>
      <c r="F29" s="49"/>
    </row>
    <row r="30" spans="1:6" ht="30.75" thickBot="1" x14ac:dyDescent="0.3">
      <c r="A30" s="55"/>
      <c r="B30" s="50"/>
      <c r="C30" s="74" t="s">
        <v>253</v>
      </c>
      <c r="D30" s="51" t="s">
        <v>254</v>
      </c>
      <c r="E30" s="64" t="s">
        <v>255</v>
      </c>
      <c r="F30" s="49" t="s">
        <v>388</v>
      </c>
    </row>
    <row r="31" spans="1:6" ht="30.75" thickBot="1" x14ac:dyDescent="0.3">
      <c r="A31" s="55"/>
      <c r="B31" s="50"/>
      <c r="C31" s="74" t="s">
        <v>256</v>
      </c>
      <c r="D31" s="51" t="s">
        <v>257</v>
      </c>
      <c r="E31" s="64" t="s">
        <v>258</v>
      </c>
      <c r="F31" s="49" t="s">
        <v>387</v>
      </c>
    </row>
    <row r="32" spans="1:6" ht="15.75" thickBot="1" x14ac:dyDescent="0.3">
      <c r="A32" s="54">
        <v>9</v>
      </c>
      <c r="B32" s="50" t="s">
        <v>415</v>
      </c>
      <c r="C32" s="74" t="s">
        <v>259</v>
      </c>
      <c r="D32" s="51" t="s">
        <v>223</v>
      </c>
      <c r="E32" s="64"/>
      <c r="F32" s="49"/>
    </row>
    <row r="33" spans="1:6" ht="15.75" thickBot="1" x14ac:dyDescent="0.3">
      <c r="A33" s="54" t="s">
        <v>260</v>
      </c>
      <c r="B33" s="50" t="s">
        <v>416</v>
      </c>
      <c r="C33" s="73" t="s">
        <v>261</v>
      </c>
      <c r="D33" s="51" t="s">
        <v>223</v>
      </c>
      <c r="E33" s="64"/>
      <c r="F33" s="49"/>
    </row>
    <row r="34" spans="1:6" ht="15.75" thickBot="1" x14ac:dyDescent="0.3">
      <c r="A34" s="55"/>
      <c r="B34" s="50"/>
      <c r="C34" s="74" t="s">
        <v>262</v>
      </c>
      <c r="D34" s="51" t="s">
        <v>223</v>
      </c>
      <c r="E34" s="64"/>
      <c r="F34" s="49"/>
    </row>
    <row r="35" spans="1:6" ht="18.75" customHeight="1" thickBot="1" x14ac:dyDescent="0.3">
      <c r="A35" s="54" t="s">
        <v>263</v>
      </c>
      <c r="B35" s="50" t="s">
        <v>417</v>
      </c>
      <c r="C35" s="74" t="s">
        <v>264</v>
      </c>
      <c r="D35" s="51" t="s">
        <v>265</v>
      </c>
      <c r="E35" s="64" t="s">
        <v>266</v>
      </c>
      <c r="F35" s="52" t="s">
        <v>389</v>
      </c>
    </row>
    <row r="36" spans="1:6" ht="15.75" thickBot="1" x14ac:dyDescent="0.3">
      <c r="A36" s="55"/>
      <c r="B36" s="50"/>
      <c r="C36" s="74" t="s">
        <v>333</v>
      </c>
      <c r="D36" s="51" t="s">
        <v>223</v>
      </c>
      <c r="E36" s="64"/>
      <c r="F36" s="49"/>
    </row>
    <row r="37" spans="1:6" ht="15.75" thickBot="1" x14ac:dyDescent="0.3">
      <c r="A37" s="54" t="s">
        <v>267</v>
      </c>
      <c r="B37" s="50" t="s">
        <v>418</v>
      </c>
      <c r="C37" s="74" t="s">
        <v>334</v>
      </c>
      <c r="D37" s="51" t="s">
        <v>268</v>
      </c>
      <c r="E37" s="64"/>
      <c r="F37" s="49"/>
    </row>
    <row r="38" spans="1:6" ht="15.75" thickBot="1" x14ac:dyDescent="0.3">
      <c r="A38" s="54">
        <v>13</v>
      </c>
      <c r="B38" s="50" t="s">
        <v>419</v>
      </c>
      <c r="C38" s="74" t="s">
        <v>335</v>
      </c>
      <c r="D38" s="51" t="s">
        <v>223</v>
      </c>
      <c r="E38" s="64"/>
      <c r="F38" s="49"/>
    </row>
    <row r="39" spans="1:6" ht="15.75" thickBot="1" x14ac:dyDescent="0.3">
      <c r="A39" s="54" t="s">
        <v>269</v>
      </c>
      <c r="B39" s="50" t="s">
        <v>420</v>
      </c>
      <c r="C39" s="74" t="s">
        <v>336</v>
      </c>
      <c r="D39" s="51" t="s">
        <v>270</v>
      </c>
      <c r="E39" s="64" t="s">
        <v>271</v>
      </c>
      <c r="F39" s="49" t="s">
        <v>390</v>
      </c>
    </row>
    <row r="40" spans="1:6" ht="15.75" thickBot="1" x14ac:dyDescent="0.3">
      <c r="A40" s="54">
        <v>15</v>
      </c>
      <c r="B40" s="50" t="s">
        <v>421</v>
      </c>
      <c r="C40" s="74" t="s">
        <v>337</v>
      </c>
      <c r="D40" s="51" t="s">
        <v>223</v>
      </c>
      <c r="E40" s="64"/>
      <c r="F40" s="49"/>
    </row>
    <row r="41" spans="1:6" ht="15.75" thickBot="1" x14ac:dyDescent="0.3">
      <c r="A41" s="84"/>
      <c r="B41" s="70"/>
      <c r="C41" s="76" t="s">
        <v>338</v>
      </c>
      <c r="D41" s="71" t="s">
        <v>272</v>
      </c>
      <c r="E41" s="72" t="s">
        <v>403</v>
      </c>
      <c r="F41" s="72" t="s">
        <v>391</v>
      </c>
    </row>
    <row r="42" spans="1:6" ht="15.75" thickBot="1" x14ac:dyDescent="0.3">
      <c r="A42" s="55"/>
      <c r="B42" s="50"/>
      <c r="C42" s="80" t="s">
        <v>339</v>
      </c>
      <c r="D42" s="81" t="s">
        <v>273</v>
      </c>
      <c r="E42" s="82"/>
      <c r="F42" s="83"/>
    </row>
    <row r="43" spans="1:6" ht="15.75" thickBot="1" x14ac:dyDescent="0.3">
      <c r="A43" s="55"/>
      <c r="B43" s="50"/>
      <c r="C43" s="74" t="s">
        <v>340</v>
      </c>
      <c r="D43" s="51" t="s">
        <v>274</v>
      </c>
      <c r="E43" s="64"/>
      <c r="F43" s="49"/>
    </row>
    <row r="44" spans="1:6" ht="30.75" thickBot="1" x14ac:dyDescent="0.3">
      <c r="A44" s="55"/>
      <c r="B44" s="50"/>
      <c r="C44" s="74" t="s">
        <v>341</v>
      </c>
      <c r="D44" s="51" t="s">
        <v>275</v>
      </c>
      <c r="E44" s="64" t="s">
        <v>405</v>
      </c>
      <c r="F44" s="49" t="s">
        <v>392</v>
      </c>
    </row>
    <row r="45" spans="1:6" ht="15.75" thickBot="1" x14ac:dyDescent="0.3">
      <c r="A45" s="55"/>
      <c r="B45" s="50"/>
      <c r="C45" s="74" t="s">
        <v>342</v>
      </c>
      <c r="D45" s="51" t="s">
        <v>276</v>
      </c>
      <c r="E45" s="64"/>
      <c r="F45" s="49"/>
    </row>
    <row r="46" spans="1:6" ht="15.75" thickBot="1" x14ac:dyDescent="0.3">
      <c r="A46" s="54">
        <v>16</v>
      </c>
      <c r="B46" s="50" t="s">
        <v>422</v>
      </c>
      <c r="C46" s="74" t="s">
        <v>343</v>
      </c>
      <c r="D46" s="51" t="s">
        <v>277</v>
      </c>
      <c r="E46" s="64" t="s">
        <v>278</v>
      </c>
      <c r="F46" s="49" t="s">
        <v>393</v>
      </c>
    </row>
    <row r="47" spans="1:6" ht="45.75" thickBot="1" x14ac:dyDescent="0.3">
      <c r="A47" s="55"/>
      <c r="B47" s="50"/>
      <c r="C47" s="74" t="s">
        <v>344</v>
      </c>
      <c r="D47" s="51" t="s">
        <v>279</v>
      </c>
      <c r="E47" s="64" t="s">
        <v>280</v>
      </c>
      <c r="F47" s="49" t="s">
        <v>396</v>
      </c>
    </row>
    <row r="48" spans="1:6" ht="15.75" thickBot="1" x14ac:dyDescent="0.3">
      <c r="A48" s="55"/>
      <c r="B48" s="50"/>
      <c r="C48" s="74" t="s">
        <v>345</v>
      </c>
      <c r="D48" s="51" t="s">
        <v>281</v>
      </c>
      <c r="E48" s="64"/>
      <c r="F48" s="49" t="s">
        <v>394</v>
      </c>
    </row>
    <row r="49" spans="1:6" ht="15.75" thickBot="1" x14ac:dyDescent="0.3">
      <c r="A49" s="55"/>
      <c r="B49" s="50"/>
      <c r="C49" s="74" t="s">
        <v>346</v>
      </c>
      <c r="D49" s="51" t="s">
        <v>281</v>
      </c>
      <c r="E49" s="64"/>
      <c r="F49" s="49"/>
    </row>
    <row r="50" spans="1:6" ht="15.75" thickBot="1" x14ac:dyDescent="0.3">
      <c r="A50" s="55"/>
      <c r="B50" s="50"/>
      <c r="C50" s="74" t="s">
        <v>347</v>
      </c>
      <c r="D50" s="51" t="s">
        <v>282</v>
      </c>
      <c r="E50" s="64"/>
      <c r="F50" s="49"/>
    </row>
    <row r="51" spans="1:6" ht="15.75" thickBot="1" x14ac:dyDescent="0.3">
      <c r="A51" s="55"/>
      <c r="B51" s="50"/>
      <c r="C51" s="74" t="s">
        <v>348</v>
      </c>
      <c r="D51" s="51" t="s">
        <v>281</v>
      </c>
      <c r="E51" s="64"/>
      <c r="F51" s="49"/>
    </row>
    <row r="52" spans="1:6" ht="15.75" thickBot="1" x14ac:dyDescent="0.3">
      <c r="A52" s="55"/>
      <c r="B52" s="50"/>
      <c r="C52" s="74" t="s">
        <v>349</v>
      </c>
      <c r="D52" s="51" t="s">
        <v>283</v>
      </c>
      <c r="E52" s="64"/>
      <c r="F52" s="49"/>
    </row>
    <row r="53" spans="1:6" ht="15.75" thickBot="1" x14ac:dyDescent="0.3">
      <c r="A53" s="55"/>
      <c r="B53" s="50"/>
      <c r="C53" s="74" t="s">
        <v>350</v>
      </c>
      <c r="D53" s="51" t="s">
        <v>284</v>
      </c>
      <c r="E53" s="64"/>
      <c r="F53" s="49"/>
    </row>
    <row r="54" spans="1:6" ht="15.75" thickBot="1" x14ac:dyDescent="0.3">
      <c r="A54" s="55"/>
      <c r="B54" s="50"/>
      <c r="C54" s="74" t="s">
        <v>351</v>
      </c>
      <c r="D54" s="51" t="s">
        <v>284</v>
      </c>
      <c r="E54" s="64"/>
      <c r="F54" s="49"/>
    </row>
    <row r="55" spans="1:6" ht="15.75" thickBot="1" x14ac:dyDescent="0.3">
      <c r="A55" s="55"/>
      <c r="B55" s="50"/>
      <c r="C55" s="74" t="s">
        <v>352</v>
      </c>
      <c r="D55" s="51" t="s">
        <v>285</v>
      </c>
      <c r="E55" s="64"/>
      <c r="F55" s="49"/>
    </row>
    <row r="56" spans="1:6" ht="30.75" thickBot="1" x14ac:dyDescent="0.3">
      <c r="A56" s="71">
        <v>17</v>
      </c>
      <c r="B56" s="70" t="s">
        <v>423</v>
      </c>
      <c r="C56" s="76" t="s">
        <v>353</v>
      </c>
      <c r="D56" s="71" t="s">
        <v>286</v>
      </c>
      <c r="E56" s="72" t="s">
        <v>404</v>
      </c>
      <c r="F56" s="72" t="s">
        <v>395</v>
      </c>
    </row>
    <row r="57" spans="1:6" ht="15.75" thickBot="1" x14ac:dyDescent="0.3">
      <c r="A57" s="78"/>
      <c r="B57" s="79"/>
      <c r="C57" s="80" t="s">
        <v>354</v>
      </c>
      <c r="D57" s="81" t="s">
        <v>286</v>
      </c>
      <c r="E57" s="82"/>
      <c r="F57" s="83"/>
    </row>
    <row r="58" spans="1:6" ht="15.75" thickBot="1" x14ac:dyDescent="0.3">
      <c r="A58" s="55"/>
      <c r="B58" s="50"/>
      <c r="C58" s="74" t="s">
        <v>355</v>
      </c>
      <c r="D58" s="51" t="s">
        <v>287</v>
      </c>
      <c r="E58" s="64" t="s">
        <v>288</v>
      </c>
      <c r="F58" s="49"/>
    </row>
    <row r="59" spans="1:6" ht="30.75" thickBot="1" x14ac:dyDescent="0.3">
      <c r="A59" s="55"/>
      <c r="B59" s="50"/>
      <c r="C59" s="74" t="s">
        <v>356</v>
      </c>
      <c r="D59" s="51" t="s">
        <v>289</v>
      </c>
      <c r="E59" s="64" t="s">
        <v>290</v>
      </c>
      <c r="F59" s="49" t="s">
        <v>397</v>
      </c>
    </row>
    <row r="60" spans="1:6" ht="15.75" thickBot="1" x14ac:dyDescent="0.3">
      <c r="A60" s="55"/>
      <c r="B60" s="50"/>
      <c r="C60" s="74" t="s">
        <v>357</v>
      </c>
      <c r="D60" s="51" t="s">
        <v>291</v>
      </c>
      <c r="E60" s="64" t="s">
        <v>292</v>
      </c>
      <c r="F60" s="49"/>
    </row>
    <row r="61" spans="1:6" ht="15.75" thickBot="1" x14ac:dyDescent="0.3">
      <c r="A61" s="55"/>
      <c r="B61" s="50"/>
      <c r="C61" s="74" t="s">
        <v>358</v>
      </c>
      <c r="D61" s="51" t="s">
        <v>291</v>
      </c>
      <c r="E61" s="64"/>
      <c r="F61" s="49"/>
    </row>
    <row r="62" spans="1:6" ht="15.75" thickBot="1" x14ac:dyDescent="0.3">
      <c r="A62" s="55"/>
      <c r="B62" s="50"/>
      <c r="C62" s="74" t="s">
        <v>359</v>
      </c>
      <c r="D62" s="51" t="s">
        <v>289</v>
      </c>
      <c r="E62" s="64"/>
      <c r="F62" s="49"/>
    </row>
    <row r="63" spans="1:6" ht="15.75" thickBot="1" x14ac:dyDescent="0.3">
      <c r="A63" s="54">
        <v>18</v>
      </c>
      <c r="B63" s="50" t="s">
        <v>424</v>
      </c>
      <c r="C63" s="74" t="s">
        <v>360</v>
      </c>
      <c r="D63" s="51" t="s">
        <v>223</v>
      </c>
      <c r="E63" s="64"/>
      <c r="F63" s="49"/>
    </row>
    <row r="64" spans="1:6" ht="15.75" thickBot="1" x14ac:dyDescent="0.3">
      <c r="A64" s="54" t="s">
        <v>293</v>
      </c>
      <c r="B64" s="50" t="s">
        <v>425</v>
      </c>
      <c r="C64" s="74" t="s">
        <v>361</v>
      </c>
      <c r="D64" s="51" t="s">
        <v>223</v>
      </c>
      <c r="E64" s="64"/>
      <c r="F64" s="49"/>
    </row>
    <row r="65" spans="1:6" ht="15.75" thickBot="1" x14ac:dyDescent="0.3">
      <c r="A65" s="54" t="s">
        <v>294</v>
      </c>
      <c r="B65" s="50" t="s">
        <v>426</v>
      </c>
      <c r="C65" s="73" t="s">
        <v>362</v>
      </c>
      <c r="D65" s="51" t="s">
        <v>223</v>
      </c>
      <c r="E65" s="64"/>
      <c r="F65" s="49"/>
    </row>
    <row r="66" spans="1:6" ht="15.75" thickBot="1" x14ac:dyDescent="0.3">
      <c r="A66" s="55"/>
      <c r="B66" s="50"/>
      <c r="C66" s="73" t="s">
        <v>363</v>
      </c>
      <c r="D66" s="51" t="s">
        <v>223</v>
      </c>
      <c r="E66" s="64"/>
      <c r="F66" s="49"/>
    </row>
    <row r="67" spans="1:6" ht="15.75" thickBot="1" x14ac:dyDescent="0.3">
      <c r="A67" s="65"/>
      <c r="B67" s="66"/>
      <c r="C67" s="77" t="s">
        <v>364</v>
      </c>
      <c r="D67" s="67" t="s">
        <v>295</v>
      </c>
      <c r="E67" s="69"/>
      <c r="F67" s="48"/>
    </row>
    <row r="68" spans="1:6" ht="30.75" thickBot="1" x14ac:dyDescent="0.3">
      <c r="A68" s="85">
        <v>21</v>
      </c>
      <c r="B68" s="87" t="s">
        <v>427</v>
      </c>
      <c r="C68" s="88" t="s">
        <v>365</v>
      </c>
      <c r="D68" s="86" t="s">
        <v>296</v>
      </c>
      <c r="E68" s="82" t="s">
        <v>319</v>
      </c>
      <c r="F68" s="82" t="s">
        <v>398</v>
      </c>
    </row>
    <row r="69" spans="1:6" ht="30.75" thickBot="1" x14ac:dyDescent="0.3">
      <c r="A69" s="55"/>
      <c r="B69" s="50"/>
      <c r="C69" s="74" t="s">
        <v>366</v>
      </c>
      <c r="D69" s="51" t="s">
        <v>297</v>
      </c>
      <c r="E69" s="64" t="s">
        <v>298</v>
      </c>
      <c r="F69" s="49" t="s">
        <v>401</v>
      </c>
    </row>
    <row r="70" spans="1:6" ht="15.75" thickBot="1" x14ac:dyDescent="0.3">
      <c r="A70" s="55"/>
      <c r="B70" s="50"/>
      <c r="C70" s="74" t="s">
        <v>367</v>
      </c>
      <c r="D70" s="51" t="s">
        <v>299</v>
      </c>
      <c r="E70" s="64" t="s">
        <v>300</v>
      </c>
      <c r="F70" s="49"/>
    </row>
    <row r="71" spans="1:6" ht="15.75" thickBot="1" x14ac:dyDescent="0.3">
      <c r="A71" s="54">
        <v>22</v>
      </c>
      <c r="B71" s="50" t="s">
        <v>428</v>
      </c>
      <c r="C71" s="74" t="s">
        <v>368</v>
      </c>
      <c r="D71" s="51" t="s">
        <v>223</v>
      </c>
      <c r="E71" s="64"/>
      <c r="F71" s="49"/>
    </row>
    <row r="72" spans="1:6" ht="45.75" thickBot="1" x14ac:dyDescent="0.3">
      <c r="A72" s="54" t="s">
        <v>301</v>
      </c>
      <c r="B72" s="50" t="s">
        <v>429</v>
      </c>
      <c r="C72" s="74" t="s">
        <v>369</v>
      </c>
      <c r="D72" s="51" t="s">
        <v>302</v>
      </c>
      <c r="E72" s="64" t="s">
        <v>303</v>
      </c>
      <c r="F72" s="49" t="s">
        <v>399</v>
      </c>
    </row>
    <row r="73" spans="1:6" x14ac:dyDescent="0.25">
      <c r="A73" s="94"/>
      <c r="B73" s="96"/>
      <c r="C73" s="98" t="s">
        <v>370</v>
      </c>
      <c r="D73" s="100" t="s">
        <v>304</v>
      </c>
      <c r="E73" s="92" t="s">
        <v>380</v>
      </c>
      <c r="F73" s="92" t="s">
        <v>400</v>
      </c>
    </row>
    <row r="74" spans="1:6" ht="15.75" thickBot="1" x14ac:dyDescent="0.3">
      <c r="A74" s="95"/>
      <c r="B74" s="97"/>
      <c r="C74" s="99"/>
      <c r="D74" s="101"/>
      <c r="E74" s="93"/>
      <c r="F74" s="93"/>
    </row>
    <row r="75" spans="1:6" ht="15.75" thickBot="1" x14ac:dyDescent="0.3">
      <c r="A75" s="54">
        <v>24</v>
      </c>
      <c r="B75" s="50" t="s">
        <v>430</v>
      </c>
      <c r="C75" s="74" t="s">
        <v>371</v>
      </c>
      <c r="D75" s="51" t="s">
        <v>223</v>
      </c>
      <c r="E75" s="64"/>
      <c r="F75" s="49"/>
    </row>
    <row r="76" spans="1:6" x14ac:dyDescent="0.25">
      <c r="B76" s="53"/>
      <c r="C76" s="63"/>
    </row>
  </sheetData>
  <mergeCells count="6">
    <mergeCell ref="F73:F74"/>
    <mergeCell ref="A73:A74"/>
    <mergeCell ref="B73:B74"/>
    <mergeCell ref="C73:C74"/>
    <mergeCell ref="D73:D74"/>
    <mergeCell ref="E73:E74"/>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S1</vt:lpstr>
      <vt:lpstr>Table S2</vt:lpstr>
      <vt:lpstr>Table 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 Rehman</dc:creator>
  <cp:lastModifiedBy>Dr. A. Rehman</cp:lastModifiedBy>
  <dcterms:created xsi:type="dcterms:W3CDTF">2020-01-02T06:17:33Z</dcterms:created>
  <dcterms:modified xsi:type="dcterms:W3CDTF">2020-01-26T13:50:49Z</dcterms:modified>
</cp:coreProperties>
</file>