
<file path=[Content_Types].xml><?xml version="1.0" encoding="utf-8"?>
<Types xmlns="http://schemas.openxmlformats.org/package/2006/content-types">
  <Default Extension="vml" ContentType="application/vnd.openxmlformats-officedocument.vmlDrawing"/>
  <Default Extension="wmf" ContentType="image/x-wmf"/>
  <Default Extension="png" ContentType="image/png"/>
  <Default Extension="jpeg" ContentType="image/jpeg"/>
  <Default Extension="xml" ContentType="application/xml"/>
  <Default Extension="rels" ContentType="application/vnd.openxmlformats-package.relationships+xml"/>
  <Default Extension="bin" ContentType="application/vnd.openxmlformats-officedocument.oleObject"/>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Override PartName="/xl/worksheets/sheet2.xml" ContentType="application/vnd.openxmlformats-officedocument.spreadsheetml.worksheet+xml"/>
  <Override PartName="/xl/worksheets/sheet1.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comments1.xml" ContentType="application/vnd.openxmlformats-officedocument.spreadsheetml.comments+xml"/>
  <Override PartName="/xl/styles.xml" ContentType="application/vnd.openxmlformats-officedocument.spreadsheetml.styles+xml"/>
  <Override PartName="/xl/workbook.xml" ContentType="application/vnd.openxmlformats-officedocument.spreadsheetml.sheet.main+xml"/>
</Types>
</file>

<file path=_rels/.rels><?xml version="1.0" encoding="UTF-8" standalone="yes"?><Relationships xmlns="http://schemas.openxmlformats.org/package/2006/relationships"><Relationship  Id="rId4" Type="http://schemas.openxmlformats.org/officeDocument/2006/relationships/officeDocument" Target="xl/workbook.xml"/><Relationship  Id="rId3" Type="http://schemas.openxmlformats.org/officeDocument/2006/relationships/custom-properties" Target="docProps/custom.xml"/><Relationship  Id="rId2" Type="http://schemas.openxmlformats.org/package/2006/relationships/metadata/core-properties" Target="docProps/core.xml"/><Relationship  Id="rId1"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bookViews>
    <workbookView xWindow="360" yWindow="15" windowWidth="20955" windowHeight="9720" activeTab="0"/>
  </bookViews>
  <sheets>
    <sheet name="PubMed - in silico clinical tri" sheetId="1" state="visible" r:id="rId2"/>
    <sheet name="info" sheetId="2" state="visible" r:id="rId3"/>
  </sheets>
  <definedNames>
    <definedName name="_xlnm._FilterDatabase" localSheetId="0" hidden="1">'PubMed - in silico clinical tri'!$A$1:$AX$304</definedName>
    <definedName name="_xlnm._FilterDatabase" localSheetId="0" hidden="1">'PubMed - in silico clinical tri'!$A$1:$AY$304</definedName>
  </definedNames>
  <calcPr/>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tc={00D6004A-0099-4A7B-ABD6-0055004A0059}</author>
    <author>tc={00410022-0068-4D6B-A694-0027004C0089}</author>
    <author>tc={0095001D-001F-4A93-9904-008200E000C8}</author>
    <author>tc={00AC00AA-004E-4453-A1D5-00E600F70000}</author>
    <author>tc={002200EA-00E0-4199-A0E9-009600000098}</author>
    <author>tc={004200D9-00E7-4A7A-92A0-00C50011002C}</author>
    <author>tc={007C00F0-001C-4B7B-AD22-00FF005C00C8}</author>
  </authors>
  <commentList>
    <comment ref="AX108" authorId="0" xr:uid="{00D6004A-0099-4A7B-ABD6-0055004A0059}">
      <text>
        <r>
          <rPr>
            <b/>
            <sz val="9"/>
            <rFont val="Tahoma"/>
          </rPr>
          <t xml:space="preserve">Schneider, Lucia Chantal:</t>
        </r>
        <r>
          <rPr>
            <sz val="9"/>
            <rFont val="Tahoma"/>
          </rPr>
          <t xml:space="preserve">
Parameter fitting
</t>
        </r>
      </text>
    </comment>
    <comment ref="AX110" authorId="1" xr:uid="{00410022-0068-4D6B-A694-0027004C0089}">
      <text>
        <r>
          <rPr>
            <b/>
            <sz val="9"/>
            <rFont val="Tahoma"/>
          </rPr>
          <t xml:space="preserve">Schneider, Lucia Chantal:</t>
        </r>
        <r>
          <rPr>
            <sz val="9"/>
            <rFont val="Tahoma"/>
          </rPr>
          <t xml:space="preserve">
ongoing trial
</t>
        </r>
      </text>
    </comment>
    <comment ref="AX18" authorId="2" xr:uid="{0095001D-001F-4A93-9904-008200E000C8}">
      <text>
        <r>
          <rPr>
            <b/>
            <sz val="9"/>
            <rFont val="Tahoma"/>
          </rPr>
          <t xml:space="preserve">Schneider, Lucia Chantal:</t>
        </r>
        <r>
          <rPr>
            <sz val="9"/>
            <rFont val="Tahoma"/>
          </rPr>
          <t xml:space="preserve">
Parameter fitting
</t>
        </r>
      </text>
    </comment>
    <comment ref="AX26" authorId="3" xr:uid="{00AC00AA-004E-4453-A1D5-00E600F70000}">
      <text>
        <r>
          <rPr>
            <b/>
            <sz val="9"/>
            <rFont val="Tahoma"/>
          </rPr>
          <t xml:space="preserve">Schneider, Lucia Chantal:</t>
        </r>
        <r>
          <rPr>
            <sz val="9"/>
            <rFont val="Tahoma"/>
          </rPr>
          <t xml:space="preserve">
ongoing trial
</t>
        </r>
      </text>
    </comment>
    <comment ref="AX256" authorId="4" xr:uid="{002200EA-00E0-4199-A0E9-009600000098}">
      <text>
        <r>
          <rPr>
            <b/>
            <sz val="9"/>
            <rFont val="Tahoma"/>
          </rPr>
          <t xml:space="preserve">Schneider, Lucia Chantal:</t>
        </r>
        <r>
          <rPr>
            <sz val="9"/>
            <rFont val="Tahoma"/>
          </rPr>
          <t xml:space="preserve">
Parameter
</t>
        </r>
      </text>
    </comment>
    <comment ref="AX57" authorId="5" xr:uid="{004200D9-00E7-4A7A-92A0-00C50011002C}">
      <text>
        <r>
          <rPr>
            <b/>
            <sz val="9"/>
            <rFont val="Tahoma"/>
          </rPr>
          <t xml:space="preserve">Schneider, Lucia Chantal:</t>
        </r>
        <r>
          <rPr>
            <sz val="9"/>
            <rFont val="Tahoma"/>
          </rPr>
          <t xml:space="preserve">
Parameter fitting
</t>
        </r>
      </text>
    </comment>
    <comment ref="AX82" authorId="6" xr:uid="{007C00F0-001C-4B7B-AD22-00FF005C00C8}">
      <text>
        <r>
          <rPr>
            <b/>
            <sz val="9"/>
            <rFont val="Tahoma"/>
          </rPr>
          <t xml:space="preserve">Schneider, Lucia Chantal:</t>
        </r>
        <r>
          <rPr>
            <sz val="9"/>
            <rFont val="Tahoma"/>
          </rPr>
          <t xml:space="preserve">
Parameter fitting
</t>
        </r>
      </text>
    </comment>
  </commentList>
</comments>
</file>

<file path=xl/sharedStrings.xml><?xml version="1.0" encoding="utf-8"?>
<sst xmlns="http://schemas.openxmlformats.org/spreadsheetml/2006/main" count="2792" uniqueCount="2792">
  <si>
    <t xml:space="preserve">Article number</t>
  </si>
  <si>
    <t>PMID</t>
  </si>
  <si>
    <t>Title</t>
  </si>
  <si>
    <t>Authors</t>
  </si>
  <si>
    <t>Citation</t>
  </si>
  <si>
    <t xml:space="preserve">First Author</t>
  </si>
  <si>
    <t>Journal/Book</t>
  </si>
  <si>
    <t xml:space="preserve">Publication Year</t>
  </si>
  <si>
    <t xml:space="preserve">Create Date</t>
  </si>
  <si>
    <t>PMCID</t>
  </si>
  <si>
    <t xml:space="preserve">NIHMS ID</t>
  </si>
  <si>
    <t>DOI</t>
  </si>
  <si>
    <t>reviewer</t>
  </si>
  <si>
    <t>insilico.connection</t>
  </si>
  <si>
    <t>relevant</t>
  </si>
  <si>
    <t>Country</t>
  </si>
  <si>
    <t>Phase</t>
  </si>
  <si>
    <t xml:space="preserve">brief description</t>
  </si>
  <si>
    <t>Diseases</t>
  </si>
  <si>
    <t xml:space="preserve">ICD-11 Code</t>
  </si>
  <si>
    <t>chapter</t>
  </si>
  <si>
    <t>RD</t>
  </si>
  <si>
    <t>Pediatric</t>
  </si>
  <si>
    <t>SOC</t>
  </si>
  <si>
    <t>HLGT</t>
  </si>
  <si>
    <t>Location</t>
  </si>
  <si>
    <t xml:space="preserve">in-siilco method</t>
  </si>
  <si>
    <t xml:space="preserve">types of data</t>
  </si>
  <si>
    <t>Models/Images</t>
  </si>
  <si>
    <t xml:space="preserve">types of model</t>
  </si>
  <si>
    <t xml:space="preserve">Drug therapy developement</t>
  </si>
  <si>
    <t>Model</t>
  </si>
  <si>
    <t>AI</t>
  </si>
  <si>
    <t xml:space="preserve">model availability</t>
  </si>
  <si>
    <t xml:space="preserve">data availability</t>
  </si>
  <si>
    <t>PKPD</t>
  </si>
  <si>
    <t>pPKPD</t>
  </si>
  <si>
    <t xml:space="preserve">data sources calibration</t>
  </si>
  <si>
    <t xml:space="preserve">Calibration MK</t>
  </si>
  <si>
    <t xml:space="preserve">Calibration PC</t>
  </si>
  <si>
    <t xml:space="preserve">Calibration CD</t>
  </si>
  <si>
    <t xml:space="preserve">Calibration RE</t>
  </si>
  <si>
    <t xml:space="preserve">data sources validation</t>
  </si>
  <si>
    <t xml:space="preserve">Validation MK</t>
  </si>
  <si>
    <t xml:space="preserve">Validation PC</t>
  </si>
  <si>
    <t xml:space="preserve">Validation CD</t>
  </si>
  <si>
    <t xml:space="preserve">Validation SM</t>
  </si>
  <si>
    <t>NCT</t>
  </si>
  <si>
    <t xml:space="preserve">trial type</t>
  </si>
  <si>
    <t xml:space="preserve">Purpose of gathered data</t>
  </si>
  <si>
    <t xml:space="preserve">In silico clinical trials: concepts and early adoptions</t>
  </si>
  <si>
    <t xml:space="preserve">Pappalardo F, Russo G, Tshinanu FM, Viceconti M.</t>
  </si>
  <si>
    <t xml:space="preserve">Brief Bioinform. 2019 Sep 27;20(5):1699-1708. doi: 10.1093/bib/bby043.</t>
  </si>
  <si>
    <t xml:space="preserve">Pappalardo F</t>
  </si>
  <si>
    <t xml:space="preserve">Brief Bioinform</t>
  </si>
  <si>
    <t>2018/06/06</t>
  </si>
  <si>
    <t>10.1093/bib/bby043</t>
  </si>
  <si>
    <t>CR</t>
  </si>
  <si>
    <t xml:space="preserve">IS review</t>
  </si>
  <si>
    <t>yes</t>
  </si>
  <si>
    <t>Italy</t>
  </si>
  <si>
    <t>Pre-clinical</t>
  </si>
  <si>
    <t xml:space="preserve">virtual cohorts</t>
  </si>
  <si>
    <t xml:space="preserve">General disease</t>
  </si>
  <si>
    <t>I</t>
  </si>
  <si>
    <t>no</t>
  </si>
  <si>
    <t>NA</t>
  </si>
  <si>
    <t xml:space="preserve">virtual patients</t>
  </si>
  <si>
    <t xml:space="preserve">Reference Data</t>
  </si>
  <si>
    <t xml:space="preserve">Computational Models</t>
  </si>
  <si>
    <t xml:space="preserve">Quantitative Models</t>
  </si>
  <si>
    <t>unspecified</t>
  </si>
  <si>
    <t xml:space="preserve">Effect of time restricted eating on body weight and fasting glucose in participants with obesity: results of a randomized, controlled, virtual clinical trial</t>
  </si>
  <si>
    <t xml:space="preserve">Peeke PM, Greenway FL, Billes SK, Zhang D, Fujioka K.</t>
  </si>
  <si>
    <t xml:space="preserve">Nutr Diabetes. 2021 Jan 15;11(1):6. doi: 10.1038/s41387-021-00149-0.</t>
  </si>
  <si>
    <t xml:space="preserve">Peeke PM</t>
  </si>
  <si>
    <t xml:space="preserve">Nutr Diabetes</t>
  </si>
  <si>
    <t>2021/01/15</t>
  </si>
  <si>
    <t>PMC7809455</t>
  </si>
  <si>
    <t>10.1038/s41387-021-00149-0</t>
  </si>
  <si>
    <t>none</t>
  </si>
  <si>
    <t>USA</t>
  </si>
  <si>
    <t xml:space="preserve">Virtual Clinical Trials: Perspectives in Dermatology</t>
  </si>
  <si>
    <t xml:space="preserve">Ali Z, Zibert JR, Thomsen SF.</t>
  </si>
  <si>
    <t xml:space="preserve">Dermatology. 2020;236(4):375-382. doi: 10.1159/000506418. Epub 2020 Mar 3.</t>
  </si>
  <si>
    <t xml:space="preserve">Ali Z</t>
  </si>
  <si>
    <t>Dermatology</t>
  </si>
  <si>
    <t>2020/03/04</t>
  </si>
  <si>
    <t>10.1159/000506418</t>
  </si>
  <si>
    <t xml:space="preserve">The SGLT2 inhibitor canagliflozin in heart failure: the CHIEF-HF remote, patient-centered randomized trial</t>
  </si>
  <si>
    <t xml:space="preserve">Spertus JA, Birmingham MC, Nassif M, Damaraju CV, Abbate A, Butler J, Lanfear DE, Lingvay I, Kosiborod MN, Januzzi JL.</t>
  </si>
  <si>
    <t xml:space="preserve">Nat Med. 2022 Apr;28(4):809-813. doi: 10.1038/s41591-022-01703-8. Epub 2022 Feb 28.</t>
  </si>
  <si>
    <t xml:space="preserve">Spertus JA</t>
  </si>
  <si>
    <t xml:space="preserve">Nat Med</t>
  </si>
  <si>
    <t>2022/03/01</t>
  </si>
  <si>
    <t>PMC9018422</t>
  </si>
  <si>
    <t>10.1038/s41591-022-01703-8</t>
  </si>
  <si>
    <t xml:space="preserve">Virtual clinical trials in medical imaging: a review</t>
  </si>
  <si>
    <t xml:space="preserve">Abadi E, Segars WP, Tsui BMW, Kinahan PE, Bottenus N, Frangi AF, Maidment A, Lo J, Samei E.</t>
  </si>
  <si>
    <t xml:space="preserve">J Med Imaging (Bellingham). 2020 Jul;7(4):042805. doi: 10.1117/1.JMI.7.4.042805. Epub 2020 Apr 11.</t>
  </si>
  <si>
    <t xml:space="preserve">Abadi E</t>
  </si>
  <si>
    <t xml:space="preserve">J Med Imaging (Bellingham)</t>
  </si>
  <si>
    <t>2020/04/22</t>
  </si>
  <si>
    <t>PMC7148435</t>
  </si>
  <si>
    <t>10.1117/1.JMI.7.4.042805</t>
  </si>
  <si>
    <t xml:space="preserve">Not mentioned</t>
  </si>
  <si>
    <t xml:space="preserve">virtual medical imaging technologies</t>
  </si>
  <si>
    <t xml:space="preserve">NOT METIONED</t>
  </si>
  <si>
    <t>QA0B/QA09</t>
  </si>
  <si>
    <t xml:space="preserve">virtual images</t>
  </si>
  <si>
    <t xml:space="preserve">Computational Images</t>
  </si>
  <si>
    <t xml:space="preserve">VIRTUAL CLINICAL TRIALS IN MEDICAL IMAGING SYSTEM EVALUATION AND OPTIMISATION</t>
  </si>
  <si>
    <t xml:space="preserve">Barufaldi B, Maidment ADA, Dustler M, Axelsson R, Tomic H, Zackrisson S, Tingberg A, Bakic PR.</t>
  </si>
  <si>
    <t xml:space="preserve">Radiat Prot Dosimetry. 2021 Oct 12;195(3-4):363-371. doi: 10.1093/rpd/ncab080.</t>
  </si>
  <si>
    <t xml:space="preserve">Barufaldi B</t>
  </si>
  <si>
    <t xml:space="preserve">Radiat Prot Dosimetry</t>
  </si>
  <si>
    <t>2021/06/18</t>
  </si>
  <si>
    <t>PMC8507451</t>
  </si>
  <si>
    <t>10.1093/rpd/ncab080</t>
  </si>
  <si>
    <t xml:space="preserve">virtual medical imaging technologies: digital breast tomosynthesis</t>
  </si>
  <si>
    <t xml:space="preserve">breast cancer</t>
  </si>
  <si>
    <t>QA09.3</t>
  </si>
  <si>
    <t xml:space="preserve">Neoplasms benign, malignant and unspecified (incl cysts and polyps)</t>
  </si>
  <si>
    <t xml:space="preserve">Breast neoplasms malignant and unspecified (incl nipple)</t>
  </si>
  <si>
    <t>Breast</t>
  </si>
  <si>
    <t xml:space="preserve">In Silico Clinical Trials in the Orthopedic Device Industry: From Fantasy to Reality?</t>
  </si>
  <si>
    <t xml:space="preserve">Favre P, Maquer G, Henderson A, Hertig D, Ciric D, Bischoff JE.</t>
  </si>
  <si>
    <t xml:space="preserve">Ann Biomed Eng. 2021 Dec;49(12):3213-3226. doi: 10.1007/s10439-021-02787-y. Epub 2021 May 10.</t>
  </si>
  <si>
    <t xml:space="preserve">Favre P</t>
  </si>
  <si>
    <t xml:space="preserve">Ann Biomed Eng</t>
  </si>
  <si>
    <t>2021/05/11</t>
  </si>
  <si>
    <t>PMC8110242</t>
  </si>
  <si>
    <t>10.1007/s10439-021-02787-y</t>
  </si>
  <si>
    <t>Switzerland</t>
  </si>
  <si>
    <t xml:space="preserve">virtual surgery in orthopedic implant systems</t>
  </si>
  <si>
    <t>orthopedic</t>
  </si>
  <si>
    <t xml:space="preserve">QB51.7/QB51.Y
</t>
  </si>
  <si>
    <t xml:space="preserve">Surgical and medical procedures</t>
  </si>
  <si>
    <t xml:space="preserve">Bone and joint therapeutic procedures</t>
  </si>
  <si>
    <t xml:space="preserve">Muskuloskeletal System (Including Bones, Spine, Musculoskeletal Tissue, and Connective Tissue)</t>
  </si>
  <si>
    <t xml:space="preserve">virtual treatment</t>
  </si>
  <si>
    <t xml:space="preserve">Virtual clinical trials identify effective combination therapies in ovarian cancer</t>
  </si>
  <si>
    <t xml:space="preserve">Kozłowska E, Vallius T, Hynninen J, Hietanen S, Färkkilä A, Hautaniemi S.</t>
  </si>
  <si>
    <t xml:space="preserve">Sci Rep. 2019 Dec 10;9(1):18678. doi: 10.1038/s41598-019-55068-z.</t>
  </si>
  <si>
    <t xml:space="preserve">Kozłowska E</t>
  </si>
  <si>
    <t xml:space="preserve">Sci Rep</t>
  </si>
  <si>
    <t>2019/12/12</t>
  </si>
  <si>
    <t>PMC6904444</t>
  </si>
  <si>
    <t>10.1038/s41598-019-55068-z</t>
  </si>
  <si>
    <t xml:space="preserve">IS application</t>
  </si>
  <si>
    <t>Finland</t>
  </si>
  <si>
    <t xml:space="preserve">virtual added value of combinatorial treatments in ovarian cancer, mathematical framework to test various drug combinations</t>
  </si>
  <si>
    <t xml:space="preserve">ovarian cancer</t>
  </si>
  <si>
    <t>2C73</t>
  </si>
  <si>
    <t xml:space="preserve">Reproductive neoplasms female malignant and unspecified</t>
  </si>
  <si>
    <t>Ovarian</t>
  </si>
  <si>
    <t xml:space="preserve">virtual treatment </t>
  </si>
  <si>
    <t xml:space="preserve">Clinical Data</t>
  </si>
  <si>
    <t>specified</t>
  </si>
  <si>
    <t>QSP</t>
  </si>
  <si>
    <t xml:space="preserve">open source</t>
  </si>
  <si>
    <t xml:space="preserve">mechanistic knowlege,
in-vitro and clinical data</t>
  </si>
  <si>
    <t xml:space="preserve">clinical data</t>
  </si>
  <si>
    <t xml:space="preserve">[Virtual clinical trials, fact or fiction?]</t>
  </si>
  <si>
    <t xml:space="preserve">Pérez-Ruixo JJ, Valenzuela B.</t>
  </si>
  <si>
    <t xml:space="preserve">Farm Hosp. 2005 May-Jun;29(3):153-7. doi: 10.1016/s1130-6343(05)73656-4.</t>
  </si>
  <si>
    <t xml:space="preserve">Pérez-Ruixo JJ</t>
  </si>
  <si>
    <t xml:space="preserve">Farm Hosp</t>
  </si>
  <si>
    <t>2005/07/15</t>
  </si>
  <si>
    <t>10.1016/s1130-6343(05)73656-4</t>
  </si>
  <si>
    <t xml:space="preserve">In silico clinical trials for pediatric orphan diseases</t>
  </si>
  <si>
    <t xml:space="preserve">Carlier A, Vasilevich A, Marechal M, de Boer J, Geris L.</t>
  </si>
  <si>
    <t xml:space="preserve">Sci Rep. 2018 Feb 6;8(1):2465. doi: 10.1038/s41598-018-20737-y.</t>
  </si>
  <si>
    <t xml:space="preserve">Carlier A</t>
  </si>
  <si>
    <t>2018/02/08</t>
  </si>
  <si>
    <t>PMC5802824</t>
  </si>
  <si>
    <t>10.1038/s41598-018-20737-y</t>
  </si>
  <si>
    <t>Belgium</t>
  </si>
  <si>
    <t xml:space="preserve">virtual subject for pediatric orphan diseases with congenital pseudarthrosis of the tibia  (CPT), model of murine bone regeneration</t>
  </si>
  <si>
    <t xml:space="preserve">congenital pseudarthrosis of the tibia</t>
  </si>
  <si>
    <t>LB9Y</t>
  </si>
  <si>
    <t xml:space="preserve">Musculoskeletal and connective tissue disorders</t>
  </si>
  <si>
    <t xml:space="preserve">Congenital, familial and genetic disorders</t>
  </si>
  <si>
    <t xml:space="preserve">Molecular Data</t>
  </si>
  <si>
    <t xml:space="preserve">Disease progression model</t>
  </si>
  <si>
    <t xml:space="preserve">theory published</t>
  </si>
  <si>
    <t xml:space="preserve">pre-clinical and clinical data</t>
  </si>
  <si>
    <t xml:space="preserve">In silico design of clinical trials: a method coming of age</t>
  </si>
  <si>
    <t xml:space="preserve">Clermont G, Bartels J, Kumar R, Constantine G, Vodovotz Y, Chow C.</t>
  </si>
  <si>
    <t xml:space="preserve">Crit Care Med. 2004 Oct;32(10):2061-70. doi: 10.1097/01.ccm.0000142394.28791.c3.</t>
  </si>
  <si>
    <t xml:space="preserve">Clermont G</t>
  </si>
  <si>
    <t xml:space="preserve">Crit Care Med</t>
  </si>
  <si>
    <t>2004/10/16</t>
  </si>
  <si>
    <t>10.1097/01.ccm.0000142394.28791.c3</t>
  </si>
  <si>
    <t xml:space="preserve">virtual patients in clinical trials of severe sepsis</t>
  </si>
  <si>
    <t xml:space="preserve">severe sepsis</t>
  </si>
  <si>
    <t xml:space="preserve">1G40 /XS65</t>
  </si>
  <si>
    <t xml:space="preserve">Infections and infestations</t>
  </si>
  <si>
    <t xml:space="preserve">Infections - pathogen unspecified</t>
  </si>
  <si>
    <t xml:space="preserve">Infections </t>
  </si>
  <si>
    <t xml:space="preserve">Mechanistic Models</t>
  </si>
  <si>
    <t xml:space="preserve">mechanistic knowlege</t>
  </si>
  <si>
    <t>simulation</t>
  </si>
  <si>
    <t xml:space="preserve">In silico clinical trials for anti-aging therapies</t>
  </si>
  <si>
    <t xml:space="preserve">Menendez JA, Cuyàs E, Folguera-Blasco N, Verdura S, Martin-Castillo B, Joven J, Alarcón T.</t>
  </si>
  <si>
    <t xml:space="preserve">Aging (Albany NY). 2019 Aug 24;11(16):6591-6601. doi: 10.18632/aging.102180. Epub 2019 Aug 24.</t>
  </si>
  <si>
    <t xml:space="preserve">Menendez JA</t>
  </si>
  <si>
    <t xml:space="preserve">Aging (Albany NY)</t>
  </si>
  <si>
    <t>2019/08/25</t>
  </si>
  <si>
    <t>PMC6738435</t>
  </si>
  <si>
    <t>10.18632/aging.102180</t>
  </si>
  <si>
    <t>Spain</t>
  </si>
  <si>
    <t xml:space="preserve">virtual accelerating the performance of clinical trials targeting human aging</t>
  </si>
  <si>
    <t xml:space="preserve">human aging</t>
  </si>
  <si>
    <t>MG2A</t>
  </si>
  <si>
    <t xml:space="preserve">General disorders and administration site conditions</t>
  </si>
  <si>
    <t xml:space="preserve">General system disorders NEC</t>
  </si>
  <si>
    <t xml:space="preserve">General system</t>
  </si>
  <si>
    <t xml:space="preserve">modeling Phenotype properties</t>
  </si>
  <si>
    <t xml:space="preserve">Remote clinical trials: A timely opportunity for a virtual reality approach and its potential application in neurology</t>
  </si>
  <si>
    <t xml:space="preserve">Chiamulera C, Mantovani E, Tamburin S.</t>
  </si>
  <si>
    <t xml:space="preserve">Br J Clin Pharmacol. 2021 Oct;87(10):3639-3642. doi: 10.1111/bcp.14922. Epub 2021 May 26.</t>
  </si>
  <si>
    <t xml:space="preserve">Chiamulera C</t>
  </si>
  <si>
    <t xml:space="preserve">Br J Clin Pharmacol</t>
  </si>
  <si>
    <t>2021/05/27</t>
  </si>
  <si>
    <t>10.1111/bcp.14922</t>
  </si>
  <si>
    <t xml:space="preserve">Editorial: Special Issue of the Italian Chapter of the European Society of Biomechanics dedicated to "Biomechanics for in silico clinical trials"</t>
  </si>
  <si>
    <t xml:space="preserve">Cristofolini L, Marino M, Luraghi G, Palanca M.</t>
  </si>
  <si>
    <t xml:space="preserve">Med Eng Phys. 2021 Mar;89:12-13. doi: 10.1016/j.medengphy.2021.01.007. Epub 2021 Jan 28.</t>
  </si>
  <si>
    <t xml:space="preserve">Cristofolini L</t>
  </si>
  <si>
    <t xml:space="preserve">Med Eng Phys</t>
  </si>
  <si>
    <t>2021/02/20</t>
  </si>
  <si>
    <t>10.1016/j.medengphy.2021.01.007</t>
  </si>
  <si>
    <t xml:space="preserve">virtual models by means of numerical simulations</t>
  </si>
  <si>
    <t xml:space="preserve">virtual Biomechanics</t>
  </si>
  <si>
    <t xml:space="preserve">Technical Note: In silico imaging tools from the VICTRE clinical trial</t>
  </si>
  <si>
    <t xml:space="preserve">Sharma D, Graff CG, Badal A, Zeng R, Sawant P, Sengupta A, Dahal E, Badano A.</t>
  </si>
  <si>
    <t xml:space="preserve">Med Phys. 2019 Sep;46(9):3924-3928. doi: 10.1002/mp.13674. Epub 2019 Jul 17.</t>
  </si>
  <si>
    <t xml:space="preserve">Sharma D</t>
  </si>
  <si>
    <t xml:space="preserve">Med Phys</t>
  </si>
  <si>
    <t>2019/06/23</t>
  </si>
  <si>
    <t>10.1002/mp.13674</t>
  </si>
  <si>
    <t xml:space="preserve">IS methods</t>
  </si>
  <si>
    <t xml:space="preserve">virtual  imaging clinical trials for breast imaging modalities</t>
  </si>
  <si>
    <t xml:space="preserve">breast lesions</t>
  </si>
  <si>
    <t xml:space="preserve">Complete populations of virtual patients for in silico clinical trials</t>
  </si>
  <si>
    <t xml:space="preserve">Sinisi S, Alimguzhin V, Mancini T, Tronci E, Leeners B.</t>
  </si>
  <si>
    <t xml:space="preserve">Bioinformatics. 2020 Dec 16:btaa1026. doi: 10.1093/bioinformatics/btaa1026. Online ahead of print.</t>
  </si>
  <si>
    <t xml:space="preserve">Sinisi S</t>
  </si>
  <si>
    <t>Bioinformatics</t>
  </si>
  <si>
    <t>2020/12/16</t>
  </si>
  <si>
    <t>10.1093/bioinformatics/btaa1026</t>
  </si>
  <si>
    <t>AH</t>
  </si>
  <si>
    <t xml:space="preserve">virtual Patients:a non-identifiable ODE-based model of the female Hypothalamic-Pituitary Gonadal axis </t>
  </si>
  <si>
    <r>
      <rPr>
        <sz val="10"/>
        <rFont val="Arial"/>
      </rPr>
      <t xml:space="preserve">female Hypothalamic-Pituitary Gonadal axis </t>
    </r>
    <r>
      <rPr>
        <sz val="10"/>
        <color theme="4"/>
        <rFont val="Arial"/>
      </rPr>
      <t xml:space="preserve">no disease -&gt; biochemical process</t>
    </r>
  </si>
  <si>
    <t>5A61</t>
  </si>
  <si>
    <t xml:space="preserve">Endocrine disorders</t>
  </si>
  <si>
    <t xml:space="preserve">Hypothalamus and pituitary gland disorders</t>
  </si>
  <si>
    <t xml:space="preserve">Neurological System (Including Brain and Nervous System)</t>
  </si>
  <si>
    <t xml:space="preserve">Methods to Develop an in silico Clinical Trial: Computational Head-to-Head Comparison of Lisdexamfetamine and Methylphenidate</t>
  </si>
  <si>
    <t xml:space="preserve">Gutiérrez-Casares JR, Quintero J, Jorba G, Junet V, Martínez V, Pozo-Rubio T, Oliva B, Daura X, Mas JM, Montoto C.</t>
  </si>
  <si>
    <t xml:space="preserve">Front Psychiatry. 2021 Nov 3;12:741170. doi: 10.3389/fpsyt.2021.741170. eCollection 2021.</t>
  </si>
  <si>
    <t xml:space="preserve">Gutiérrez-Casares JR</t>
  </si>
  <si>
    <t xml:space="preserve">Front Psychiatry</t>
  </si>
  <si>
    <t>2021/11/22</t>
  </si>
  <si>
    <t>PMC8595241</t>
  </si>
  <si>
    <t>10.3389/fpsyt.2021.741170</t>
  </si>
  <si>
    <t xml:space="preserve">virtual population for attention-deficit/hyperactivity disorder</t>
  </si>
  <si>
    <t xml:space="preserve">attention-deficit/hyperactivity disorder</t>
  </si>
  <si>
    <t>6A05</t>
  </si>
  <si>
    <t xml:space="preserve">Psychiatric disorders</t>
  </si>
  <si>
    <t xml:space="preserve">Cognitive and attention disorders and disturbances</t>
  </si>
  <si>
    <t xml:space="preserve">mechanistic knowlege, clinical data</t>
  </si>
  <si>
    <t xml:space="preserve">NCT00730249;
NCT00337285;
NCT00763971</t>
  </si>
  <si>
    <t xml:space="preserve">- 2 interventional; Randomized;
double blind; multiple arms
- 1 interventional; Non-Randomized;
Open Label; single arm</t>
  </si>
  <si>
    <t xml:space="preserve">1)-3) Model fitting for
virtual population</t>
  </si>
  <si>
    <t xml:space="preserve">The case for AI-driven cancer clinical trials - The efficacy arm in silico</t>
  </si>
  <si>
    <t xml:space="preserve">Kolla L, Gruber FK, Khalid O, Hill C, Parikh RB.</t>
  </si>
  <si>
    <t xml:space="preserve">Biochim Biophys Acta Rev Cancer. 2021 Aug;1876(1):188572. doi: 10.1016/j.bbcan.2021.188572. Epub 2021 May 31.</t>
  </si>
  <si>
    <t xml:space="preserve">Kolla L</t>
  </si>
  <si>
    <t xml:space="preserve">Biochim Biophys Acta Rev Cancer</t>
  </si>
  <si>
    <t>2021/06/03</t>
  </si>
  <si>
    <t>PMC8922906</t>
  </si>
  <si>
    <t>NIHMS1775863</t>
  </si>
  <si>
    <t>10.1016/j.bbcan.2021.188572</t>
  </si>
  <si>
    <t xml:space="preserve">virtual synthetic efficacy arms for cancer case</t>
  </si>
  <si>
    <t>cancer</t>
  </si>
  <si>
    <t>2D41</t>
  </si>
  <si>
    <t xml:space="preserve">Deep-learning lesion and noise insertion for virtual clinical trial in Chest CT</t>
  </si>
  <si>
    <t xml:space="preserve">Gong H, Marsh JF, Thorne J, Leng S, McCollough CH, Fletcher JG, Yu L.</t>
  </si>
  <si>
    <t xml:space="preserve">Proc SPIE Int Soc Opt Eng. 2021 Feb;11595:115950S. doi: 10.1117/12.2582106. Epub 2021 Feb 15.</t>
  </si>
  <si>
    <t xml:space="preserve">Gong H</t>
  </si>
  <si>
    <t xml:space="preserve">Proc SPIE Int Soc Opt Eng</t>
  </si>
  <si>
    <t>2022/04/07</t>
  </si>
  <si>
    <t>PMC8982986</t>
  </si>
  <si>
    <t>NIHMS1744062</t>
  </si>
  <si>
    <t>10.1117/12.2582106</t>
  </si>
  <si>
    <t xml:space="preserve">virtually generate patient CT exams with target configurations of lesions and radiation dose levels for Lung carcinoma </t>
  </si>
  <si>
    <t xml:space="preserve">Lung carcinoma </t>
  </si>
  <si>
    <t>QA09.2</t>
  </si>
  <si>
    <t xml:space="preserve">Respiratory and mediastinal neoplasms malignant and unspecified)</t>
  </si>
  <si>
    <t>Pulmonary</t>
  </si>
  <si>
    <t xml:space="preserve">Social Media and Clinical Research in Dermatology</t>
  </si>
  <si>
    <t xml:space="preserve">Geist R, Militello M, Albrecht JM, Presley CL, Anderson JB, Laughter M, Rundle CW.</t>
  </si>
  <si>
    <t xml:space="preserve">Curr Dermatol Rep. 2021;10(4):105-111. doi: 10.1007/s13671-021-00350-5. Epub 2021 Nov 19.</t>
  </si>
  <si>
    <t xml:space="preserve">Geist R</t>
  </si>
  <si>
    <t xml:space="preserve">Curr Dermatol Rep</t>
  </si>
  <si>
    <t>2021/11/29</t>
  </si>
  <si>
    <t>PMC8603896</t>
  </si>
  <si>
    <t>10.1007/s13671-021-00350-5</t>
  </si>
  <si>
    <t xml:space="preserve">configurations of lesions and radiation dose levels.</t>
  </si>
  <si>
    <t xml:space="preserve">From the evolution of toxin resistance to virtual clinical trials: the role of mathematical models in oncology</t>
  </si>
  <si>
    <t xml:space="preserve">Agur Z.</t>
  </si>
  <si>
    <t xml:space="preserve">Future Oncol. 2010 Jun;6(6):917-27. doi: 10.2217/fon.10.61.</t>
  </si>
  <si>
    <t xml:space="preserve">Agur Z</t>
  </si>
  <si>
    <t xml:space="preserve">Future Oncol</t>
  </si>
  <si>
    <t>2010/06/10</t>
  </si>
  <si>
    <t>10.2217/fon.10.61</t>
  </si>
  <si>
    <t>Israel</t>
  </si>
  <si>
    <t xml:space="preserve">virtual patient’, a clinically validated modeling system that accurately predicts efficacy and toxicity of various oncology drug combinations in individuals and in populations</t>
  </si>
  <si>
    <t>oncology</t>
  </si>
  <si>
    <t>2D4Z</t>
  </si>
  <si>
    <t xml:space="preserve">Virtual Clinical Trials in Oncology-Overview, Challenges, Policy Considerations, and Future Directions</t>
  </si>
  <si>
    <t xml:space="preserve">Kadakia KT, Asaad M, Adlakha E, Overman MJ, Checka CM, Offodile AC 2nd.</t>
  </si>
  <si>
    <t xml:space="preserve">JCO Clin Cancer Inform. 2021 Apr;5:421-425. doi: 10.1200/CCI.20.00169.</t>
  </si>
  <si>
    <t xml:space="preserve">Kadakia KT</t>
  </si>
  <si>
    <t xml:space="preserve">JCO Clin Cancer Inform</t>
  </si>
  <si>
    <t>2021/04/08</t>
  </si>
  <si>
    <t>10.1200/CCI.20.00169</t>
  </si>
  <si>
    <t xml:space="preserve">Each stage</t>
  </si>
  <si>
    <t xml:space="preserve">Virtual Clinical Trials in Oncology</t>
  </si>
  <si>
    <t>review</t>
  </si>
  <si>
    <t xml:space="preserve">A Novel Approach to Generate a Virtual Population of Human Coronary Arteries for In Silico Clinical Trials of Stent Design</t>
  </si>
  <si>
    <t xml:space="preserve">Pleouras D, Sakellarios A, Rigas G, Karanasiou GS, Tsompou P, Karanasiou G, Kigka V, Kyriakidis S, Pezoulas V, Gois G, Tachos N, Ramos A, Pelosi G, Rocchiccioli S, Michalis L, Fotiadis DI.</t>
  </si>
  <si>
    <t xml:space="preserve">IEEE Open J Eng Med Biol. 2021 May 20;2:201-209. doi: 10.1109/OJEMB.2021.3082328. eCollection 2021.</t>
  </si>
  <si>
    <t xml:space="preserve">Pleouras D</t>
  </si>
  <si>
    <t xml:space="preserve">IEEE Open J Eng Med Biol</t>
  </si>
  <si>
    <t>2022/04/11</t>
  </si>
  <si>
    <t>PMC8901009</t>
  </si>
  <si>
    <t>10.1109/OJEMB.2021.3082328</t>
  </si>
  <si>
    <t>Greece</t>
  </si>
  <si>
    <t xml:space="preserve">virtual population in cardiovascular</t>
  </si>
  <si>
    <t>cardiovascular</t>
  </si>
  <si>
    <t>BD40</t>
  </si>
  <si>
    <t xml:space="preserve">Vascular disorders</t>
  </si>
  <si>
    <t xml:space="preserve">Arteriosclerosis, stenosis, vascular insufficiency and necrosis</t>
  </si>
  <si>
    <t xml:space="preserve">Cardiovascular System (Including Cardiac and Vascular)</t>
  </si>
  <si>
    <t xml:space="preserve">Virtual clinical trial simulations for a novel KRAS(G12C) inhibitor (ASP2453) in non-small cell lung cancer</t>
  </si>
  <si>
    <t xml:space="preserve">Sayama H, Marcantonio D, Nagashima T, Shimazaki M, Minematsu T, Apgar JF, Burke JM, Wille L, Nagasaka Y, Kirouac DC.</t>
  </si>
  <si>
    <t xml:space="preserve">CPT Pharmacometrics Syst Pharmacol. 2021 Aug;10(8):864-877. doi: 10.1002/psp4.12661. Epub 2021 Jun 26.</t>
  </si>
  <si>
    <t xml:space="preserve">Sayama H</t>
  </si>
  <si>
    <t xml:space="preserve">CPT Pharmacometrics Syst Pharmacol</t>
  </si>
  <si>
    <t>PMC8376128</t>
  </si>
  <si>
    <t>10.1002/psp4.12661</t>
  </si>
  <si>
    <t>Japan</t>
  </si>
  <si>
    <t xml:space="preserve">virtual tumor growth in patients with non-small cell lung cancer</t>
  </si>
  <si>
    <t xml:space="preserve">non-small cell lung cancer</t>
  </si>
  <si>
    <t>2C25.Y</t>
  </si>
  <si>
    <t>in-vivo</t>
  </si>
  <si>
    <t>in-vitro</t>
  </si>
  <si>
    <t xml:space="preserve">Conducting a Virtual Clinical Trial in HER2-Negative Breast Cancer Using a Quantitative Systems Pharmacology Model With an Epigenetic Modulator and Immune Checkpoint Inhibitors</t>
  </si>
  <si>
    <t xml:space="preserve">Wang H, Sové RJ, Jafarnejad M, Rahmeh S, Jaffee EM, Stearns V, Roussos Torres ET, Connolly RM, Popel AS.</t>
  </si>
  <si>
    <t xml:space="preserve">Front Bioeng Biotechnol. 2020 Feb 25;8:141. doi: 10.3389/fbioe.2020.00141. eCollection 2020.</t>
  </si>
  <si>
    <t xml:space="preserve">Wang H</t>
  </si>
  <si>
    <t xml:space="preserve">Front Bioeng Biotechnol</t>
  </si>
  <si>
    <t>2020/03/12</t>
  </si>
  <si>
    <t>PMC7051945</t>
  </si>
  <si>
    <t>10.3389/fbioe.2020.00141</t>
  </si>
  <si>
    <t xml:space="preserve">virtual clinical trial in breast cancer</t>
  </si>
  <si>
    <t xml:space="preserve"> breast cancer</t>
  </si>
  <si>
    <t>2C6Z</t>
  </si>
  <si>
    <t>PK/PD</t>
  </si>
  <si>
    <t xml:space="preserve">on request</t>
  </si>
  <si>
    <t xml:space="preserve">clinical data, in-vitro</t>
  </si>
  <si>
    <t xml:space="preserve">NCT02453620;
NCT02115282</t>
  </si>
  <si>
    <t xml:space="preserve">- interventional; allocation: NA;
Open Label; single arm
- interventional; Randomized;
double blind; multiple arms</t>
  </si>
  <si>
    <t xml:space="preserve">1) clinical evidence supproting
2) used/ could be used to compare results</t>
  </si>
  <si>
    <t xml:space="preserve">The Virtual Anemia Trial: An Assessment of Model-Based In Silico Clinical Trials of Anemia Treatment Algorithms in Patients With Hemodialysis</t>
  </si>
  <si>
    <t xml:space="preserve">Fuertinger DH, Topping A, Kappel F, Thijssen S, Kotanko P.</t>
  </si>
  <si>
    <t xml:space="preserve">CPT Pharmacometrics Syst Pharmacol. 2018 Apr;7(4):219-227. doi: 10.1002/psp4.12276. Epub 2018 Jan 31.</t>
  </si>
  <si>
    <t xml:space="preserve">Fuertinger DH</t>
  </si>
  <si>
    <t>2018/01/26</t>
  </si>
  <si>
    <t>PMC5915606</t>
  </si>
  <si>
    <t>10.1002/psp4.12276</t>
  </si>
  <si>
    <t xml:space="preserve">Virtual Anemia Trial in Patients With Hemodialysis</t>
  </si>
  <si>
    <t xml:space="preserve">Anemia Trial in Patients With Hemodialysis</t>
  </si>
  <si>
    <t>3A71.2</t>
  </si>
  <si>
    <t xml:space="preserve">Renal and urinary tract therapeutic procedures</t>
  </si>
  <si>
    <t xml:space="preserve">Pharmacokinetic Models</t>
  </si>
  <si>
    <t xml:space="preserve">Virtual clinical trial for quantifying the effects of beam collimation and pitch on image quality in computed tomography</t>
  </si>
  <si>
    <t xml:space="preserve">Abadi E, Segars WP, Harrawood B, Sharma S, Kapadia A, Samei E.</t>
  </si>
  <si>
    <t xml:space="preserve">J Med Imaging (Bellingham). 2020 Jul;7(4):042806. doi: 10.1117/1.JMI.7.4.042806. Epub 2020 Jun 1.</t>
  </si>
  <si>
    <t>2020/06/09</t>
  </si>
  <si>
    <t>PMC7262564</t>
  </si>
  <si>
    <t>10.1117/1.JMI.7.4.042806</t>
  </si>
  <si>
    <t xml:space="preserve">Virtual clinical trial for quantifying the effects of beam collimation and pitch on image quality in computed tomography for lung lesions</t>
  </si>
  <si>
    <t xml:space="preserve">lung lesions</t>
  </si>
  <si>
    <t>Investigations</t>
  </si>
  <si>
    <t xml:space="preserve">Respiratory and pulmonary investigations (excl blood gases)</t>
  </si>
  <si>
    <t xml:space="preserve">virtual human phantoms (XCAT)</t>
  </si>
  <si>
    <t xml:space="preserve">In Silico Clinical Trials for Cardiovascular Disease</t>
  </si>
  <si>
    <t xml:space="preserve">Filipovic N, Saveljic I, Sustersic T, Milosevic M, Milicevic B, Simic V, Ivanovic M, Kojic M.</t>
  </si>
  <si>
    <t xml:space="preserve">J Vis Exp. 2022 May 27;(183). doi: 10.3791/63573.</t>
  </si>
  <si>
    <t xml:space="preserve">Filipovic N</t>
  </si>
  <si>
    <t xml:space="preserve">J Vis Exp</t>
  </si>
  <si>
    <t>2022/06/13</t>
  </si>
  <si>
    <t>10.3791/63573</t>
  </si>
  <si>
    <t>Serbia</t>
  </si>
  <si>
    <t xml:space="preserve">Virtual Clinical Trials for Cardiovascular Disease</t>
  </si>
  <si>
    <t xml:space="preserve">Familial dilated cardiomyopathy</t>
  </si>
  <si>
    <t>BC43.Y</t>
  </si>
  <si>
    <t xml:space="preserve">Cardiac and vascular disorders congenital</t>
  </si>
  <si>
    <t xml:space="preserve">Digital Twins in Radiology</t>
  </si>
  <si>
    <t xml:space="preserve">Pesapane F, Rotili A, Penco S, Nicosia L, Cassano E.</t>
  </si>
  <si>
    <t xml:space="preserve">J Clin Med. 2022 Nov 4;11(21):6553. doi: 10.3390/jcm11216553.</t>
  </si>
  <si>
    <t xml:space="preserve">Pesapane F</t>
  </si>
  <si>
    <t xml:space="preserve">J Clin Med</t>
  </si>
  <si>
    <t>2022/11/11</t>
  </si>
  <si>
    <t>PMC9655926</t>
  </si>
  <si>
    <t>10.3390/jcm11216553</t>
  </si>
  <si>
    <t xml:space="preserve">virtual model developed to accurately reflect a physical thing or a system in radiology</t>
  </si>
  <si>
    <t xml:space="preserve">digital twin</t>
  </si>
  <si>
    <t xml:space="preserve">Design and implementation of in silico clinical trial for Bioresorbable Vascular Scaffolds</t>
  </si>
  <si>
    <t xml:space="preserve">Karanasiou GS, Tsobou PI, Tachos NS, Antonini L, Petrini L, Pennati G, Gijsen F, Nezami FR, Tzafiri R, Vaughan T, Fawdry M, Fotiadis DI.</t>
  </si>
  <si>
    <t xml:space="preserve">Annu Int Conf IEEE Eng Med Biol Soc. 2020 Jul;2020:2675-2678. doi: 10.1109/EMBC44109.2020.9176317.</t>
  </si>
  <si>
    <t xml:space="preserve">Karanasiou GS</t>
  </si>
  <si>
    <t xml:space="preserve">Annu Int Conf IEEE Eng Med Biol Soc</t>
  </si>
  <si>
    <t>2020/10/06</t>
  </si>
  <si>
    <t>10.1109/EMBC44109.2020.9176317</t>
  </si>
  <si>
    <t xml:space="preserve">Phase IV</t>
  </si>
  <si>
    <t xml:space="preserve">Virtual Clinical Trials for the treatment of atherosclerosis</t>
  </si>
  <si>
    <t xml:space="preserve"> atherosclerosis</t>
  </si>
  <si>
    <t xml:space="preserve">Registry Data</t>
  </si>
  <si>
    <t>Other</t>
  </si>
  <si>
    <t>commercial</t>
  </si>
  <si>
    <t xml:space="preserve">Is there a role for adjuvant tamoxifen in progesterone receptor-positive breast cancer? An in silico clinical trial</t>
  </si>
  <si>
    <t xml:space="preserve">Hilsenbeck SG, Osborne CK.</t>
  </si>
  <si>
    <t xml:space="preserve">Clin Cancer Res. 2006 Feb 1;12(3 Pt 2):1049s-1055s. doi: 10.1158/1078-0432.CCR-05-2123.</t>
  </si>
  <si>
    <t xml:space="preserve">Hilsenbeck SG</t>
  </si>
  <si>
    <t xml:space="preserve">Clin Cancer Res</t>
  </si>
  <si>
    <t>2006/02/10</t>
  </si>
  <si>
    <t>10.1158/1078-0432.CCR-05-2123</t>
  </si>
  <si>
    <t>ASJ</t>
  </si>
  <si>
    <t xml:space="preserve">Virtual Clinical Trials in breast cancer</t>
  </si>
  <si>
    <t xml:space="preserve">clinical data, registry data</t>
  </si>
  <si>
    <t xml:space="preserve">In silico clinical trials for relapsing-remitting multiple sclerosis with MS TreatSim</t>
  </si>
  <si>
    <t xml:space="preserve">Sips FLP, Pappalardo F, Russo G, Bursi R.</t>
  </si>
  <si>
    <t xml:space="preserve">BMC Med Inform Decis Mak. 2022 Nov 15;22(Suppl 6):294. doi: 10.1186/s12911-022-02034-x.</t>
  </si>
  <si>
    <t xml:space="preserve">Sips FLP</t>
  </si>
  <si>
    <t xml:space="preserve">BMC Med Inform Decis Mak</t>
  </si>
  <si>
    <t>2022/11/15</t>
  </si>
  <si>
    <t>PMC9665027</t>
  </si>
  <si>
    <t>10.1186/s12911-022-02034-x</t>
  </si>
  <si>
    <t>Netherlands</t>
  </si>
  <si>
    <t xml:space="preserve">Phase III </t>
  </si>
  <si>
    <t xml:space="preserve">virtual trial simulation of populations of digital patients in relapsing-remitting multiple sclerosis</t>
  </si>
  <si>
    <t xml:space="preserve">relapsing-remitting multiple sclerosis</t>
  </si>
  <si>
    <t>8A40.0</t>
  </si>
  <si>
    <t xml:space="preserve">Nervous system disorders</t>
  </si>
  <si>
    <t xml:space="preserve">Demyelinating disorders</t>
  </si>
  <si>
    <t xml:space="preserve">GEANT4 Monte Carlo simulations for virtual clinical trials in breast X-ray imaging: Proof of concept</t>
  </si>
  <si>
    <t xml:space="preserve">di Franco F, Sarno A, Mettivier G, Hernandez AM, Bliznakova K, Boone JM, Russo P.</t>
  </si>
  <si>
    <t xml:space="preserve">Phys Med. 2020 Jun;74:133-142. doi: 10.1016/j.ejmp.2020.05.007. Epub 2020 May 26.</t>
  </si>
  <si>
    <t xml:space="preserve">di Franco F</t>
  </si>
  <si>
    <t xml:space="preserve">Phys Med</t>
  </si>
  <si>
    <t>2020/05/30</t>
  </si>
  <si>
    <t>10.1016/j.ejmp.2020.05.007</t>
  </si>
  <si>
    <t xml:space="preserve">Virtual clinical trials in breast imaging</t>
  </si>
  <si>
    <t xml:space="preserve">Reproductive organ and breast investigations (excl hormone analyses)</t>
  </si>
  <si>
    <t xml:space="preserve">Translational approaches to treating dynamical diseases through in silico clinical trials</t>
  </si>
  <si>
    <t xml:space="preserve">Alfonso S, Jenner AL, Craig M.</t>
  </si>
  <si>
    <t xml:space="preserve">Chaos. 2020 Dec;30(12):123128. doi: 10.1063/5.0019556.</t>
  </si>
  <si>
    <t xml:space="preserve">Alfonso S</t>
  </si>
  <si>
    <t>Chaos</t>
  </si>
  <si>
    <t>2020/12/31</t>
  </si>
  <si>
    <t>10.1063/5.0019556</t>
  </si>
  <si>
    <t>Canada</t>
  </si>
  <si>
    <t xml:space="preserve">n silico clinical trials to explore treatments for a variety of complex diseases</t>
  </si>
  <si>
    <t>XM…</t>
  </si>
  <si>
    <t xml:space="preserve">How artificial intelligence might disrupt diagnostics in hematology in the near future</t>
  </si>
  <si>
    <t xml:space="preserve">Walter W, Haferlach C, Nadarajah N, Schmidts I, Kühn C, Kern W, Haferlach T.</t>
  </si>
  <si>
    <t xml:space="preserve">Oncogene. 2021 Jun;40(25):4271-4280. doi: 10.1038/s41388-021-01861-y. Epub 2021 Jun 8.</t>
  </si>
  <si>
    <t xml:space="preserve">Walter W</t>
  </si>
  <si>
    <t>Oncogene</t>
  </si>
  <si>
    <t>2021/06/09</t>
  </si>
  <si>
    <t>PMC8225509</t>
  </si>
  <si>
    <t>10.1038/s41388-021-01861-y</t>
  </si>
  <si>
    <t xml:space="preserve">Use of virtual patient populations for rescuing discontinued drug candidates and for reducing the number of patients in clinical trials</t>
  </si>
  <si>
    <t xml:space="preserve">Kleiman M, Sagi Y, Bloch N, Agur Z.</t>
  </si>
  <si>
    <t xml:space="preserve">Altern Lab Anim. 2009 Sep;37 Suppl 1:39-45. doi: 10.1177/026119290903701S07.</t>
  </si>
  <si>
    <t xml:space="preserve">Kleiman M</t>
  </si>
  <si>
    <t xml:space="preserve">Altern Lab Anim</t>
  </si>
  <si>
    <t>2009/10/08</t>
  </si>
  <si>
    <t>10.1177/026119290903701S07</t>
  </si>
  <si>
    <t xml:space="preserve">virtual patient populations in prostate cancer.</t>
  </si>
  <si>
    <t xml:space="preserve">prostate cancer</t>
  </si>
  <si>
    <t>2C82</t>
  </si>
  <si>
    <t xml:space="preserve">Reproductive neoplasms male malignant and unspecified</t>
  </si>
  <si>
    <t>Prostate</t>
  </si>
  <si>
    <t xml:space="preserve">in-vivo, in-vitro, clinical data,
mechanistic knowlege</t>
  </si>
  <si>
    <t xml:space="preserve">A Virtual Home for the Virtual Clinical Trial</t>
  </si>
  <si>
    <t xml:space="preserve">Persky S.</t>
  </si>
  <si>
    <t xml:space="preserve">J Med Internet Res. 2020 Jan 3;22(1):e15582. doi: 10.2196/15582.</t>
  </si>
  <si>
    <t xml:space="preserve">Persky S</t>
  </si>
  <si>
    <t xml:space="preserve">J Med Internet Res</t>
  </si>
  <si>
    <t>2020/01/04</t>
  </si>
  <si>
    <t>PMC6969384</t>
  </si>
  <si>
    <t>10.2196/15582</t>
  </si>
  <si>
    <t xml:space="preserve">Patient, study thyself</t>
  </si>
  <si>
    <t xml:space="preserve">Wicks P.</t>
  </si>
  <si>
    <t xml:space="preserve">BMC Med. 2018 Nov 23;16(1):217. doi: 10.1186/s12916-018-1216-2.</t>
  </si>
  <si>
    <t xml:space="preserve">Wicks P</t>
  </si>
  <si>
    <t xml:space="preserve">BMC Med</t>
  </si>
  <si>
    <t>2018/11/25</t>
  </si>
  <si>
    <t>PMC6260851</t>
  </si>
  <si>
    <t>10.1186/s12916-018-1216-2</t>
  </si>
  <si>
    <t xml:space="preserve">Virtual Clinical Trials, an Essential Step in Increasing the Effectiveness of the Drug Development Process</t>
  </si>
  <si>
    <t xml:space="preserve">Lehrach H.</t>
  </si>
  <si>
    <t xml:space="preserve">Public Health Genomics. 2015;18(6):366-71. doi: 10.1159/000441553. Epub 2015 Nov 5.</t>
  </si>
  <si>
    <t xml:space="preserve">Lehrach H</t>
  </si>
  <si>
    <t xml:space="preserve">Public Health Genomics</t>
  </si>
  <si>
    <t>2015/11/05</t>
  </si>
  <si>
    <t>10.1159/000441553</t>
  </si>
  <si>
    <t xml:space="preserve">A porous circulation model of the human brain for in silico clinical trials in ischaemic stroke</t>
  </si>
  <si>
    <t xml:space="preserve">Józsa TI, Padmos RM, Samuels N, El-Bouri WK, Hoekstra AG, Payne SJ.</t>
  </si>
  <si>
    <t xml:space="preserve">Interface Focus. 2021 Feb 6;11(1):20190127. doi: 10.1098/rsfs.2019.0127. Epub 2020 Dec 11.</t>
  </si>
  <si>
    <t xml:space="preserve">Józsa TI</t>
  </si>
  <si>
    <t xml:space="preserve">Interface Focus</t>
  </si>
  <si>
    <t>2020/12/21</t>
  </si>
  <si>
    <t>PMC7739914</t>
  </si>
  <si>
    <t>10.1098/rsfs.2019.0127</t>
  </si>
  <si>
    <t>UK</t>
  </si>
  <si>
    <t>8B11</t>
  </si>
  <si>
    <t xml:space="preserve">Enhancing Patient Centricity and Advancing Innovation in Clinical Research with Virtual Randomized Clinical Trials (vRCTs)</t>
  </si>
  <si>
    <t xml:space="preserve">Yaakov RA, Güler Ö, Mayhugh T, Serena TE.</t>
  </si>
  <si>
    <t xml:space="preserve">Diagnostics (Basel). 2021 Jan 21;11(2):151. doi: 10.3390/diagnostics11020151.</t>
  </si>
  <si>
    <t xml:space="preserve">Yaakov RA</t>
  </si>
  <si>
    <t xml:space="preserve">Diagnostics (Basel)</t>
  </si>
  <si>
    <t>2021/01/26</t>
  </si>
  <si>
    <t>PMC7909833</t>
  </si>
  <si>
    <t>10.3390/diagnostics11020151</t>
  </si>
  <si>
    <t xml:space="preserve">Digital clinical trial: A new norm in clinical research</t>
  </si>
  <si>
    <t xml:space="preserve">Thakur S, Lahiry S.</t>
  </si>
  <si>
    <t xml:space="preserve">Perspect Clin Res. 2021 Oct-Dec;12(4):184-188. doi: 10.4103/picr.PICR_278_20. Epub 2021 May 15.</t>
  </si>
  <si>
    <t xml:space="preserve">Thakur S</t>
  </si>
  <si>
    <t xml:space="preserve">Perspect Clin Res</t>
  </si>
  <si>
    <t>2021/11/11</t>
  </si>
  <si>
    <t>PMC8525789</t>
  </si>
  <si>
    <t>10.4103/picr.PICR_278_20</t>
  </si>
  <si>
    <t xml:space="preserve">In silico trials for treatment of acute ischemic stroke: Design and implementation</t>
  </si>
  <si>
    <t xml:space="preserve">Miller C, Padmos RM, van der Kolk M, Józsa TI, Samuels N, Xue Y, Payne SJ, Hoekstra AG.</t>
  </si>
  <si>
    <t xml:space="preserve">Comput Biol Med. 2021 Oct;137:104802. doi: 10.1016/j.compbiomed.2021.104802. Epub 2021 Aug 26.</t>
  </si>
  <si>
    <t xml:space="preserve">Miller C</t>
  </si>
  <si>
    <t xml:space="preserve">Comput Biol Med</t>
  </si>
  <si>
    <t>2021/09/14</t>
  </si>
  <si>
    <t>10.1016/j.compbiomed.2021.104802</t>
  </si>
  <si>
    <t xml:space="preserve">virtual patients for acute ischemic stroke</t>
  </si>
  <si>
    <t xml:space="preserve">acute ischemic stroke</t>
  </si>
  <si>
    <t>8B26.Y</t>
  </si>
  <si>
    <t xml:space="preserve">Central nervous system vascular disorders</t>
  </si>
  <si>
    <t xml:space="preserve">The Combination of Cell Cultured Technology and In Silico Model to Inform the Drug Development</t>
  </si>
  <si>
    <t xml:space="preserve">Zhou Z, Zhu J, Jiang M, Sang L, Hao K, He H.</t>
  </si>
  <si>
    <t xml:space="preserve">Pharmaceutics. 2021 May 12;13(5):704. doi: 10.3390/pharmaceutics13050704.</t>
  </si>
  <si>
    <t xml:space="preserve">Zhou Z</t>
  </si>
  <si>
    <t>Pharmaceutics</t>
  </si>
  <si>
    <t>2021/06/02</t>
  </si>
  <si>
    <t>PMC8151315</t>
  </si>
  <si>
    <t>10.3390/pharmaceutics13050704</t>
  </si>
  <si>
    <t>China</t>
  </si>
  <si>
    <t xml:space="preserve">Development platform for artificial pancreas algorithms</t>
  </si>
  <si>
    <t xml:space="preserve">Smaoui MR, Rabasa-Lhoret R, Haidar A.</t>
  </si>
  <si>
    <t xml:space="preserve">PLoS One. 2020 Dec 17;15(12):e0243139. doi: 10.1371/journal.pone.0243139. eCollection 2020.</t>
  </si>
  <si>
    <t xml:space="preserve">Smaoui MR</t>
  </si>
  <si>
    <t xml:space="preserve">PLoS One</t>
  </si>
  <si>
    <t>2020/12/17</t>
  </si>
  <si>
    <t>PMC7746189</t>
  </si>
  <si>
    <t>10.1371/journal.pone.0243139</t>
  </si>
  <si>
    <t xml:space="preserve">Evaluating the Impact of Physiological Properties of the Gastrointestinal Tract On Drug In Vivo Performance Using Physiologically Based Biopharmaceutics Modeling and Virtual Clinical Trials</t>
  </si>
  <si>
    <t xml:space="preserve">Jereb R, Opara J, Bajc A, Petek B.</t>
  </si>
  <si>
    <t xml:space="preserve">J Pharm Sci. 2021 Aug;110(8):3069-3081. doi: 10.1016/j.xphs.2021.04.007. Epub 2021 Apr 18.</t>
  </si>
  <si>
    <t xml:space="preserve">Jereb R</t>
  </si>
  <si>
    <t xml:space="preserve">J Pharm Sci</t>
  </si>
  <si>
    <t>2021/04/20</t>
  </si>
  <si>
    <t>10.1016/j.xphs.2021.04.007</t>
  </si>
  <si>
    <t>DJ</t>
  </si>
  <si>
    <t>Slovenia</t>
  </si>
  <si>
    <t xml:space="preserve">virtual trials using physiologies in gastrointestinal tract</t>
  </si>
  <si>
    <t xml:space="preserve">gastrointestinal tract</t>
  </si>
  <si>
    <t xml:space="preserve">Gastrointestinal investigations</t>
  </si>
  <si>
    <t xml:space="preserve">Gastrointestinal Tract</t>
  </si>
  <si>
    <t xml:space="preserve">modeling physiological properties</t>
  </si>
  <si>
    <t>PBPK</t>
  </si>
  <si>
    <t xml:space="preserve">clinical data, in-vivo, in-vitro</t>
  </si>
  <si>
    <t xml:space="preserve">Genotype-guided dosing of warfarin through modeling and simulation</t>
  </si>
  <si>
    <t xml:space="preserve">Deng J, Vozmediano V, Rodriguez M, Cavallari LH, Schmidt S.</t>
  </si>
  <si>
    <t xml:space="preserve">Eur J Pharm Sci. 2017 Nov 15;109S:S9-S14. doi: 10.1016/j.ejps.2017.05.017. Epub 2017 May 11.</t>
  </si>
  <si>
    <t xml:space="preserve">Deng J</t>
  </si>
  <si>
    <t xml:space="preserve">Eur J Pharm Sci</t>
  </si>
  <si>
    <t>2017/05/16</t>
  </si>
  <si>
    <t>10.1016/j.ejps.2017.05.017</t>
  </si>
  <si>
    <t>BD…</t>
  </si>
  <si>
    <t>popPK</t>
  </si>
  <si>
    <t xml:space="preserve">A virtual clinical trial comparing static versus dynamic PET imaging in measuring response to breast cancer therapy</t>
  </si>
  <si>
    <t xml:space="preserve">Wangerin KA, Muzi M, Peterson LM, Linden HM, Novakova A, Mankoff DA, Kinahan PE.</t>
  </si>
  <si>
    <t xml:space="preserve">Phys Med Biol. 2017 May 7;62(9):3639-3655. doi: 10.1088/1361-6560/aa6023. Epub 2017 Feb 13.</t>
  </si>
  <si>
    <t xml:space="preserve">Wangerin KA</t>
  </si>
  <si>
    <t xml:space="preserve">Phys Med Biol</t>
  </si>
  <si>
    <t>2017/02/14</t>
  </si>
  <si>
    <t>PMC5713892</t>
  </si>
  <si>
    <t>NIHMS923346</t>
  </si>
  <si>
    <t>10.1088/1361-6560/aa6023</t>
  </si>
  <si>
    <t>QA06</t>
  </si>
  <si>
    <t xml:space="preserve">In-Silico Trials for Treatment of Acute Ischemic Stroke</t>
  </si>
  <si>
    <t xml:space="preserve">Konduri PR, Marquering HA, van Bavel EE, Hoekstra A, Majoie CBLM; INSIST Investigators.</t>
  </si>
  <si>
    <t xml:space="preserve">Front Neurol. 2020 Sep 16;11:558125. doi: 10.3389/fneur.2020.558125. eCollection 2020.</t>
  </si>
  <si>
    <t xml:space="preserve">Konduri PR</t>
  </si>
  <si>
    <t xml:space="preserve">Front Neurol</t>
  </si>
  <si>
    <t>2020/10/12</t>
  </si>
  <si>
    <t>PMC7525145</t>
  </si>
  <si>
    <t>10.3389/fneur.2020.558125</t>
  </si>
  <si>
    <t xml:space="preserve">virtual trials for patients with acute ischemic stroke due to a large vessel occlusion have poor functional outcome</t>
  </si>
  <si>
    <t xml:space="preserve">Author Correction: Virtual clinical trials identify effective combination therapies in ovarian cancer</t>
  </si>
  <si>
    <t xml:space="preserve">Sci Rep. 2020 Jul 22;10(1):12531. doi: 10.1038/s41598-020-69092-x.</t>
  </si>
  <si>
    <t>2020/07/23</t>
  </si>
  <si>
    <t>PMC7374732</t>
  </si>
  <si>
    <t>10.1038/s41598-020-69092-x</t>
  </si>
  <si>
    <t xml:space="preserve">Applicability analysis to evaluate credibility of an in silico thrombectomy procedure</t>
  </si>
  <si>
    <t xml:space="preserve">Luraghi G, Bridio S, Miller C, Hoekstra A, Rodriguez Matas JF, Migliavacca F.</t>
  </si>
  <si>
    <t xml:space="preserve">J Biomech. 2021 Sep 20;126:110631. doi: 10.1016/j.jbiomech.2021.110631. Epub 2021 Jul 12.</t>
  </si>
  <si>
    <t xml:space="preserve">Luraghi G</t>
  </si>
  <si>
    <t xml:space="preserve">J Biomech</t>
  </si>
  <si>
    <t>2021/07/23</t>
  </si>
  <si>
    <t>10.1016/j.jbiomech.2021.110631</t>
  </si>
  <si>
    <t xml:space="preserve">Virtual Clinical Trials: Challenges and Opportunities: Proceedings of a Workshop</t>
  </si>
  <si>
    <t xml:space="preserve">National Academies of Sciences, Engineering, and Medicine; Health and Medicine Division; Board on Health Sciences Policy; Forum on Drug Discovery, Development, and Translation; Shore C, Khandekar E, Alper J, editors.</t>
  </si>
  <si>
    <t xml:space="preserve">Washington (DC): National Academies Press (US); 2019 Jul 23.</t>
  </si>
  <si>
    <t xml:space="preserve">National Academies of Sciences, Engineering, and Medicine; Health and Medicine Division; Board on Health Sciences Policy; Forum on Drug Discovery, Development, and Translation</t>
  </si>
  <si>
    <t>2019/07/23</t>
  </si>
  <si>
    <t>10.17226/25502</t>
  </si>
  <si>
    <t xml:space="preserve">[Enriching in vivo clinical trials with in silico models for orthopedic implants]</t>
  </si>
  <si>
    <t xml:space="preserve">Maquer G, Favre P.</t>
  </si>
  <si>
    <t xml:space="preserve">Med Sci (Paris). 2022 Jan;38(1):38-44. doi: 10.1051/medsci/2021243. Epub 2022 Jan 21.</t>
  </si>
  <si>
    <t xml:space="preserve">Maquer G</t>
  </si>
  <si>
    <t xml:space="preserve">Med Sci (Paris)</t>
  </si>
  <si>
    <t>2022/01/21</t>
  </si>
  <si>
    <t>10.1051/medsci/2021243</t>
  </si>
  <si>
    <t xml:space="preserve">Methods for Insulin Bolus Adjustment Based on the Continuous Glucose Monitoring Trend Arrows in Type 1 Diabetes: Performance and Safety Assessment in an In Silico Clinical Trial</t>
  </si>
  <si>
    <t xml:space="preserve">Noaro G, Cappon G, Sparacino G, Boscari F, Bruttomesso D, Facchinetti A.</t>
  </si>
  <si>
    <t xml:space="preserve">J Diabetes Sci Technol. 2021 Sep 6:19322968211043162. doi: 10.1177/19322968211043162. Online ahead of print.</t>
  </si>
  <si>
    <t xml:space="preserve">Noaro G</t>
  </si>
  <si>
    <t xml:space="preserve">J Diabetes Sci Technol</t>
  </si>
  <si>
    <t>2021/09/06</t>
  </si>
  <si>
    <t>10.1177/19322968211043162</t>
  </si>
  <si>
    <t xml:space="preserve">virtual trials for Type 1 Diabetes</t>
  </si>
  <si>
    <t xml:space="preserve">Type 1 Diabetes</t>
  </si>
  <si>
    <t>5A10</t>
  </si>
  <si>
    <t xml:space="preserve">Metabolism and nutrition disorders</t>
  </si>
  <si>
    <t xml:space="preserve">Glucose metabolism disorders (incl diabetes mellitus)</t>
  </si>
  <si>
    <t xml:space="preserve">Metabolic Disorders (Including Metabolism, Hepatobiliary and Pancreatic)</t>
  </si>
  <si>
    <t xml:space="preserve">Modeling-Based Decision Support System for Radical Prostatectomy Versus External Beam Radiotherapy for Prostate Cancer Incorporating an In Silico Clinical Trial and a Cost-Utility Study</t>
  </si>
  <si>
    <t xml:space="preserve">van Wijk Y, Ramaekers B, Vanneste BGL, Halilaj I, Oberije C, Chatterjee A, Marcelissen T, Jochems A, Woodruff HC, Lambin P.</t>
  </si>
  <si>
    <t xml:space="preserve">Cancers (Basel). 2021 May 29;13(11):2687. doi: 10.3390/cancers13112687.</t>
  </si>
  <si>
    <t xml:space="preserve">van Wijk Y</t>
  </si>
  <si>
    <t xml:space="preserve">Cancers (Basel)</t>
  </si>
  <si>
    <t>PMC8198879</t>
  </si>
  <si>
    <t>10.3390/cancers13112687</t>
  </si>
  <si>
    <t xml:space="preserve">virtual trials for  prostate cancer</t>
  </si>
  <si>
    <t xml:space="preserve">solid tumor</t>
  </si>
  <si>
    <t xml:space="preserve">virtual decision support system</t>
  </si>
  <si>
    <t xml:space="preserve">Virtual clinical trials of anti-PD-1 and anti-CTLA-4 immunotherapy in advanced hepatocellular carcinoma using a quantitative systems pharmacology model</t>
  </si>
  <si>
    <t xml:space="preserve">Sové RJ, Verma BK, Wang H, Ho WJ, Yarchoan M, Popel AS.</t>
  </si>
  <si>
    <t xml:space="preserve">J Immunother Cancer. 2022 Nov;10(11):e005414. doi: 10.1136/jitc-2022-005414.</t>
  </si>
  <si>
    <t xml:space="preserve">Sové RJ</t>
  </si>
  <si>
    <t xml:space="preserve">J Immunother Cancer</t>
  </si>
  <si>
    <t>2022/11/02</t>
  </si>
  <si>
    <t>PMC9639136</t>
  </si>
  <si>
    <t>10.1136/jitc-2022-005414</t>
  </si>
  <si>
    <t xml:space="preserve">Pre-clinical </t>
  </si>
  <si>
    <t xml:space="preserve">Virtual clinical trials in advanced hepatocellular carcinoma</t>
  </si>
  <si>
    <t xml:space="preserve">advanced hepatocellular carcinoma</t>
  </si>
  <si>
    <t>2C12.02</t>
  </si>
  <si>
    <t xml:space="preserve">Hepatobiliary neoplasms malignant and unspecified</t>
  </si>
  <si>
    <t xml:space="preserve">clinical data </t>
  </si>
  <si>
    <t xml:space="preserve">clinical data (same trial as for calibration)</t>
  </si>
  <si>
    <t>NCT01658878</t>
  </si>
  <si>
    <t xml:space="preserve">interventional; Non-Randomized;
Open Label; multiple arms</t>
  </si>
  <si>
    <t xml:space="preserve">Model fitting for
virtual population</t>
  </si>
  <si>
    <t xml:space="preserve">Results of a multicentric in silico clinical trial (ROCOCO): comparing radiotherapy with photons and protons for non-small cell lung cancer</t>
  </si>
  <si>
    <t xml:space="preserve">Roelofs E, Engelsman M, Rasch C, Persoon L, Qamhiyeh S, de Ruysscher D, Verhaegen F, Pijls-Johannesma M, Lambin P; ROCOCO Consortium.</t>
  </si>
  <si>
    <t xml:space="preserve">J Thorac Oncol. 2012 Jan;7(1):165-76. doi: 10.1097/JTO.0b013e31823529fc.</t>
  </si>
  <si>
    <t xml:space="preserve">Roelofs E</t>
  </si>
  <si>
    <t xml:space="preserve">J Thorac Oncol</t>
  </si>
  <si>
    <t>2011/11/11</t>
  </si>
  <si>
    <t>10.1097/JTO.0b013e31823529fc</t>
  </si>
  <si>
    <t xml:space="preserve">stage IA-IIIB (stage of cancer)</t>
  </si>
  <si>
    <t xml:space="preserve">for non-small cell lung cancer patients</t>
  </si>
  <si>
    <t xml:space="preserve">The importance of curve severity, type and instrumentation strategy in the surgical correction of adolescent idiopathic scoliosis: an in silico clinical trial on 64 cases</t>
  </si>
  <si>
    <t xml:space="preserve">Galbusera F, Cina A, Panico M, Bassani T.</t>
  </si>
  <si>
    <t xml:space="preserve">Sci Rep. 2021 Jan 19;11(1):1799. doi: 10.1038/s41598-021-81319-z.</t>
  </si>
  <si>
    <t xml:space="preserve">Galbusera F</t>
  </si>
  <si>
    <t>2021/01/20</t>
  </si>
  <si>
    <t>PMC7815774</t>
  </si>
  <si>
    <t>10.1038/s41598-021-81319-z</t>
  </si>
  <si>
    <t xml:space="preserve">Adolescent idiopathic scoliosis i</t>
  </si>
  <si>
    <t xml:space="preserve">Adolescent idiopathic scoliosis</t>
  </si>
  <si>
    <t>FA70.1</t>
  </si>
  <si>
    <t xml:space="preserve">Musculoskeletal and connective tissue deformities (incl intervertebral disc disorders)</t>
  </si>
  <si>
    <t xml:space="preserve">Development of A Blockchain Framework for Virtual Clinical Trials</t>
  </si>
  <si>
    <t xml:space="preserve">Zhuang Y, Sheets L, Gao X, Shen Y, Shae ZY, Tsai JJP, Shyu CR.</t>
  </si>
  <si>
    <t xml:space="preserve">AMIA Annu Symp Proc. 2021 Jan 25;2020:1412-1420. eCollection 2020.</t>
  </si>
  <si>
    <t xml:space="preserve">Zhuang Y</t>
  </si>
  <si>
    <t xml:space="preserve">AMIA Annu Symp Proc</t>
  </si>
  <si>
    <t>2021/05/03</t>
  </si>
  <si>
    <t>PMC8075489</t>
  </si>
  <si>
    <t>BHC</t>
  </si>
  <si>
    <t xml:space="preserve">A Blockchain Framework for Virtual Clinical Trials</t>
  </si>
  <si>
    <t xml:space="preserve">blockchain framework</t>
  </si>
  <si>
    <t xml:space="preserve">Randomized trial comparing efficacy of pelvic floor muscle training with a digital therapeutic motion-based device to standard pelvic floor exercises for treatment of stress urinary incontinence (SUV trial): An all-virtual trial design</t>
  </si>
  <si>
    <t xml:space="preserve">Weinstein MM, Pulliam SJ, Richter HE.</t>
  </si>
  <si>
    <t xml:space="preserve">Contemp Clin Trials. 2021 Jun;105:106406. doi: 10.1016/j.cct.2021.106406. Epub 2021 Apr 16.</t>
  </si>
  <si>
    <t xml:space="preserve">Weinstein MM</t>
  </si>
  <si>
    <t xml:space="preserve">Contemp Clin Trials</t>
  </si>
  <si>
    <t>2021/04/18</t>
  </si>
  <si>
    <t>10.1016/j.cct.2021.106406</t>
  </si>
  <si>
    <t xml:space="preserve">Computational reader design and statistical performance evaluation of an in-silico imaging clinical trial comparing digital breast tomosynthesis with full-field digital mammography</t>
  </si>
  <si>
    <t xml:space="preserve">Zeng R, Samuelson FW, Sharma D, Badal A, Christian GG, Glick SJ, Myers KJ, Badano A.</t>
  </si>
  <si>
    <t xml:space="preserve">J Med Imaging (Bellingham). 2020 Jul;7(4):042802. doi: 10.1117/1.JMI.7.4.042802. Epub 2020 Feb 26.</t>
  </si>
  <si>
    <t xml:space="preserve">Zeng R</t>
  </si>
  <si>
    <t>2020/03/03</t>
  </si>
  <si>
    <t>PMC7043285</t>
  </si>
  <si>
    <t>10.1117/1.JMI.7.4.042802</t>
  </si>
  <si>
    <t>EC</t>
  </si>
  <si>
    <t xml:space="preserve">Research Techniques Made Simple:Teledermatology in Clinical Trials</t>
  </si>
  <si>
    <t xml:space="preserve">Laggis CW, Williams VL, Yang X, Kovarik CL.</t>
  </si>
  <si>
    <t xml:space="preserve">J Invest Dermatol. 2019 Aug;139(8):1626-1633.e1. doi: 10.1016/j.jid.2019.04.004.</t>
  </si>
  <si>
    <t xml:space="preserve">Laggis CW</t>
  </si>
  <si>
    <t xml:space="preserve">J Invest Dermatol</t>
  </si>
  <si>
    <t>2019/07/24</t>
  </si>
  <si>
    <t>10.1016/j.jid.2019.04.004</t>
  </si>
  <si>
    <t xml:space="preserve">Dataset of patient-derived digital breast phantoms for in silico studies in breast computed tomography, digital breast tomosynthesis, and digital mammography</t>
  </si>
  <si>
    <t xml:space="preserve">Sarno A, Mettivier G, di Franco F, Varallo A, Bliznakova K, Hernandez AM, Boone JM, Russo P.</t>
  </si>
  <si>
    <t xml:space="preserve">Med Phys. 2021 May;48(5):2682-2693. doi: 10.1002/mp.14826. Epub 2021 Apr 3.</t>
  </si>
  <si>
    <t xml:space="preserve">Sarno A</t>
  </si>
  <si>
    <t>2021/03/08</t>
  </si>
  <si>
    <t>10.1002/mp.14826</t>
  </si>
  <si>
    <t xml:space="preserve">breast scan</t>
  </si>
  <si>
    <t xml:space="preserve">A virtual clinical trial using projection-based nodule insertion to determine radiologist reader performance in lung cancer screening CT</t>
  </si>
  <si>
    <t xml:space="preserve">Yu L, Hu Q, Koo CW, Takahashi EA, Levin DL, Johnson TF, Hora MJ, Dirks S, Chen B, McMillan K, Leng S, Fletcher JG, McCollough CH.</t>
  </si>
  <si>
    <t xml:space="preserve">Proc SPIE Int Soc Opt Eng. 2017 Feb 11;10132:101321R. doi: 10.1117/12.2255593. Epub 2017 Mar 9.</t>
  </si>
  <si>
    <t xml:space="preserve">Yu L</t>
  </si>
  <si>
    <t>2017/04/11</t>
  </si>
  <si>
    <t>PMC5384330</t>
  </si>
  <si>
    <t>NIHMS854785</t>
  </si>
  <si>
    <t>10.1117/12.2255593</t>
  </si>
  <si>
    <t xml:space="preserve">virtual lung screening CT in lung cancer</t>
  </si>
  <si>
    <t xml:space="preserve">lung cancer</t>
  </si>
  <si>
    <t xml:space="preserve">Digitizing the Pharma Neurons - A Technological Operation in Progress!</t>
  </si>
  <si>
    <t xml:space="preserve">Bhardwaj P, Yadav RK, Kurian S.</t>
  </si>
  <si>
    <t xml:space="preserve">Rev Recent Clin Trials. 2020;15(3):178-187. doi: 10.2174/1574887115666200621183459.</t>
  </si>
  <si>
    <t xml:space="preserve">Bhardwaj P</t>
  </si>
  <si>
    <t xml:space="preserve">Rev Recent Clin Trials</t>
  </si>
  <si>
    <t>2020/06/23</t>
  </si>
  <si>
    <t>10.2174/1574887115666200621183459</t>
  </si>
  <si>
    <t xml:space="preserve">Highlights of the 12th Japan Bioanalysis Forum Symposium</t>
  </si>
  <si>
    <t xml:space="preserve">Uchiyama H, Yamaguchi T, Arai K, Arakawa T, Igarashi H, Ohtsu Y, Ochiai R, Kawai Y, Koseki N, Komaba J, Sano Y, Shimizu H, Takahashi M, Nagao A, Nakamura T, Nishiguchi Y, Hata K, Nakai K, Hara H, Mabuchi M, Murao N, Yoshinaga R.</t>
  </si>
  <si>
    <t xml:space="preserve">Bioanalysis. 2021 Nov;13(22):1653-1657. doi: 10.4155/bio-2021-0204. Epub 2021 Oct 18.</t>
  </si>
  <si>
    <t xml:space="preserve">Uchiyama H</t>
  </si>
  <si>
    <t>Bioanalysis</t>
  </si>
  <si>
    <t>2021/10/18</t>
  </si>
  <si>
    <t>10.4155/bio-2021-0204</t>
  </si>
  <si>
    <t xml:space="preserve">Assessing the Financial Value of Decentralized Clinical Trials</t>
  </si>
  <si>
    <t xml:space="preserve">DiMasi JA, Smith Z, Oakley-Girvan I, Mackinnon A, Costello M, Tenaerts P, Getz KA.</t>
  </si>
  <si>
    <t xml:space="preserve">Ther Innov Regul Sci. 2022 Sep 14:1-11. doi: 10.1007/s43441-022-00454-5. Online ahead of print.</t>
  </si>
  <si>
    <t xml:space="preserve">DiMasi JA</t>
  </si>
  <si>
    <t xml:space="preserve">Ther Innov Regul Sci</t>
  </si>
  <si>
    <t>2022/09/14</t>
  </si>
  <si>
    <t>PMC9473466</t>
  </si>
  <si>
    <t>10.1007/s43441-022-00454-5</t>
  </si>
  <si>
    <t xml:space="preserve">Computational Breast Anatomy Simulation Using Multi-Scale Perlin Noise</t>
  </si>
  <si>
    <t xml:space="preserve">Barufaldi B, Abbey CK, Lago MA, Vent TL, Acciavatti RJ, Bakic PR, Maidment ADA.</t>
  </si>
  <si>
    <t xml:space="preserve">IEEE Trans Med Imaging. 2021 Dec;40(12):3436-3445. doi: 10.1109/TMI.2021.3087958. Epub 2021 Nov 30.</t>
  </si>
  <si>
    <t xml:space="preserve">IEEE Trans Med Imaging</t>
  </si>
  <si>
    <t>PMC8669622</t>
  </si>
  <si>
    <t>NIHMS1760805</t>
  </si>
  <si>
    <t>10.1109/TMI.2021.3087958</t>
  </si>
  <si>
    <t xml:space="preserve">medical imaging require realistic models of human anatomy in breast </t>
  </si>
  <si>
    <t xml:space="preserve">In silico evaluation of gadofosveset pharmacokinetics in different population groups using the Simcyp® simulator platform</t>
  </si>
  <si>
    <t xml:space="preserve">Spanakis M, Marias K.</t>
  </si>
  <si>
    <t xml:space="preserve">In Silico Pharmacol. 2014 Dec;2(1):2. doi: 10.1186/s40203-014-0002-x. Epub 2014 Jun 12.</t>
  </si>
  <si>
    <t xml:space="preserve">Spanakis M</t>
  </si>
  <si>
    <t xml:space="preserve">In Silico Pharmacol</t>
  </si>
  <si>
    <t>2016/08/10</t>
  </si>
  <si>
    <t>PMC4644137</t>
  </si>
  <si>
    <t>10.1186/s40203-014-0002-x</t>
  </si>
  <si>
    <t xml:space="preserve">In silico evaluation of gadofosveset pharmacokinetics in population cohorts of healthy volunteers, obese,
renal and liver impairment, and in a generated virtual oncology population.</t>
  </si>
  <si>
    <t>QA09</t>
  </si>
  <si>
    <t xml:space="preserve">Virtual oncology research-different models and lessons learned</t>
  </si>
  <si>
    <t xml:space="preserve">Ranganathan P, Pramesh CS.</t>
  </si>
  <si>
    <t xml:space="preserve">Curr Opin Support Palliat Care. 2022 Sep 1;16(3):117-122. doi: 10.1097/SPC.0000000000000605. Epub 2022 Jul 22.</t>
  </si>
  <si>
    <t xml:space="preserve">Ranganathan P</t>
  </si>
  <si>
    <t xml:space="preserve">Curr Opin Support Palliat Care</t>
  </si>
  <si>
    <t>2022/08/05</t>
  </si>
  <si>
    <t>PMC9451610</t>
  </si>
  <si>
    <t>10.1097/SPC.0000000000000605</t>
  </si>
  <si>
    <t xml:space="preserve">The Role of Digital Health Technologies in Drug Development: Proceedings of a Workshop</t>
  </si>
  <si>
    <t xml:space="preserve">National Academies of Sciences, Engineering, and Medicine; Health and Medicine Division; Board on Health Sciences Policy; Roundtable on Genomics and Precision Health; Forum on Drug Discovery, Development, and Translation; Shore C, Beachy SH, Nicholson A, Addie S, Hackmann M, Khandekar E, editors.</t>
  </si>
  <si>
    <t xml:space="preserve">Washington (DC): National Academies Press (US); 2020 Aug 28.</t>
  </si>
  <si>
    <t xml:space="preserve">National Academies of Sciences, Engineering, and Medicine; Health and Medicine Division; Board on Health Sciences Policy; Roundtable on Genomics and Precision Health; Forum on Drug Discovery, Development, and Translation</t>
  </si>
  <si>
    <t>2020/08/28</t>
  </si>
  <si>
    <t>10.17226/25850</t>
  </si>
  <si>
    <t xml:space="preserve">In silico assessment of biomedical products: The conundrum of rare but not so rare events in two case studies</t>
  </si>
  <si>
    <t xml:space="preserve">Viceconti M, Cobelli C, Haddad T, Himes A, Kovatchev B, Palmer M.</t>
  </si>
  <si>
    <t xml:space="preserve">Proc Inst Mech Eng H. 2017 May;231(5):455-466. doi: 10.1177/0954411917702931.</t>
  </si>
  <si>
    <t xml:space="preserve">Viceconti M</t>
  </si>
  <si>
    <t xml:space="preserve">Proc Inst Mech Eng H</t>
  </si>
  <si>
    <t>2017/04/22</t>
  </si>
  <si>
    <t>10.1177/0954411917702931</t>
  </si>
  <si>
    <t xml:space="preserve">The puzzle of rare-but-not-rare events in two case studies</t>
  </si>
  <si>
    <t xml:space="preserve">The application of precision dosing in the use of sertraline throughout pregnancy for poor and ultrarapid metabolizer CYP 2C19 subjects: A virtual clinical trial pharmacokinetics study</t>
  </si>
  <si>
    <t xml:space="preserve">Almurjan A, Macfarlane H, Badhan RKS.</t>
  </si>
  <si>
    <t xml:space="preserve">Biopharm Drug Dispos. 2021 Jun;42(6):252-262. doi: 10.1002/bdd.2278. Epub 2021 May 5.</t>
  </si>
  <si>
    <t xml:space="preserve">Almurjan A</t>
  </si>
  <si>
    <t xml:space="preserve">Biopharm Drug Dispos</t>
  </si>
  <si>
    <t>2021/04/14</t>
  </si>
  <si>
    <t>10.1002/bdd.2278</t>
  </si>
  <si>
    <t xml:space="preserve">A pharmacokinetic modeling virtual clinical trials approach for pregnancy</t>
  </si>
  <si>
    <t xml:space="preserve">CYP2C19 ultrarapid metabolizer
&lt;- metabolism type (depression real disease)</t>
  </si>
  <si>
    <t>6A7Z</t>
  </si>
  <si>
    <t xml:space="preserve">Chromosomal abnormalities, gene alterations and gene variants</t>
  </si>
  <si>
    <t xml:space="preserve">Genetic Disorders (Including Gene)</t>
  </si>
  <si>
    <t xml:space="preserve">The Pharmacokinetics of Gefitinib in a Chinese Cancer Population Group: A Virtual Clinical Trials Population Study</t>
  </si>
  <si>
    <t xml:space="preserve">Yu H, Singh Badhan RK.</t>
  </si>
  <si>
    <t xml:space="preserve">J Pharm Sci. 2021 Oct;110(10):3507-3519. doi: 10.1016/j.xphs.2021.05.008. Epub 2021 May 17.</t>
  </si>
  <si>
    <t xml:space="preserve">Yu H</t>
  </si>
  <si>
    <t>2021/05/20</t>
  </si>
  <si>
    <t>10.1016/j.xphs.2021.05.008</t>
  </si>
  <si>
    <t xml:space="preserve">A Virtual Clinical Trials Population Study for lung cancer</t>
  </si>
  <si>
    <t xml:space="preserve">non-small-cell lung cancer</t>
  </si>
  <si>
    <t xml:space="preserve">Current clinical evidence for proton therapy</t>
  </si>
  <si>
    <t xml:space="preserve">Brada M, Pijls-Johannesma M, De Ruysscher D.</t>
  </si>
  <si>
    <t xml:space="preserve">Cancer J. 2009 Jul-Aug;15(4):319-24. doi: 10.1097/PPO.0b013e3181b6127c.</t>
  </si>
  <si>
    <t xml:space="preserve">Brada M</t>
  </si>
  <si>
    <t xml:space="preserve">Cancer J</t>
  </si>
  <si>
    <t>2009/08/13</t>
  </si>
  <si>
    <t>10.1097/PPO.0b013e3181b6127c</t>
  </si>
  <si>
    <t xml:space="preserve">in silico clinical trials for cancers</t>
  </si>
  <si>
    <t xml:space="preserve">Personalised high tibial osteotomy has mechanical safety equivalent to generic device in a case-control in silico clinical trial</t>
  </si>
  <si>
    <t xml:space="preserve">MacLeod AR, Peckham N, Serrancolí G, Rombach I, Hourigan P, Mandalia VI, Toms AD, Fregly BJ, Gill HS.</t>
  </si>
  <si>
    <t xml:space="preserve">Commun Med (Lond). 2021 Jun 30;1:6. doi: 10.1038/s43856-021-00001-7. eCollection 2021.</t>
  </si>
  <si>
    <t xml:space="preserve">MacLeod AR</t>
  </si>
  <si>
    <t xml:space="preserve">Commun Med (Lond)</t>
  </si>
  <si>
    <t>2022/05/23</t>
  </si>
  <si>
    <t>PMC9053187</t>
  </si>
  <si>
    <t>10.1038/s43856-021-00001-7</t>
  </si>
  <si>
    <t>JiH</t>
  </si>
  <si>
    <t xml:space="preserve">in silico clinical trials for osteoarthritis patients</t>
  </si>
  <si>
    <t xml:space="preserve">Knee osteoarthritis</t>
  </si>
  <si>
    <t>FA01</t>
  </si>
  <si>
    <t xml:space="preserve">Joint disorders</t>
  </si>
  <si>
    <t>NCT03419598</t>
  </si>
  <si>
    <t xml:space="preserve">observation, data collection</t>
  </si>
  <si>
    <t xml:space="preserve">Pfizer launches virtual clinical trial</t>
  </si>
  <si>
    <t xml:space="preserve">Roehr B.</t>
  </si>
  <si>
    <t xml:space="preserve">BMJ. 2011 Jun 14;342:d3722. doi: 10.1136/bmj.d3722.</t>
  </si>
  <si>
    <t xml:space="preserve">Roehr B</t>
  </si>
  <si>
    <t>BMJ</t>
  </si>
  <si>
    <t>2011/06/16</t>
  </si>
  <si>
    <t>10.1136/bmj.d3722</t>
  </si>
  <si>
    <t xml:space="preserve">Development and evaluation of a method for tumor growth simulation in virtual clinical trials of breast cancer screening</t>
  </si>
  <si>
    <t xml:space="preserve">Tomic H, Bjerkén A, Hellgren G, Johnson K, Förnvik D, Zackrisson S, Tingberg A, Dustler M, Bakic PR.</t>
  </si>
  <si>
    <t xml:space="preserve">J Med Imaging (Bellingham). 2022 May;9(3):033503. doi: 10.1117/1.JMI.9.3.033503. Epub 2022 Jun 6.</t>
  </si>
  <si>
    <t xml:space="preserve">Tomic H</t>
  </si>
  <si>
    <t>2022/06/10</t>
  </si>
  <si>
    <t>PMC9168969</t>
  </si>
  <si>
    <t>10.1117/1.JMI.9.3.033503</t>
  </si>
  <si>
    <t>Sweden</t>
  </si>
  <si>
    <t xml:space="preserve">Current Strategies and Applications for Precision Drug Design</t>
  </si>
  <si>
    <t xml:space="preserve">Wang C, Xu P, Zhang L, Huang J, Zhu K, Luo C.</t>
  </si>
  <si>
    <t xml:space="preserve">Front Pharmacol. 2018 Jul 18;9:787. doi: 10.3389/fphar.2018.00787. eCollection 2018.</t>
  </si>
  <si>
    <t xml:space="preserve">Wang C</t>
  </si>
  <si>
    <t xml:space="preserve">Front Pharmacol</t>
  </si>
  <si>
    <t>2018/08/04</t>
  </si>
  <si>
    <t>PMC6060444</t>
  </si>
  <si>
    <t>10.3389/fphar.2018.00787</t>
  </si>
  <si>
    <t xml:space="preserve">Molecular dynamic simulation, drug target prediction and in silico clinical trials are discussed.</t>
  </si>
  <si>
    <t xml:space="preserve">Molecular dynamic simulation and drug target prediction</t>
  </si>
  <si>
    <t xml:space="preserve">Advances in digital and physical anthropomorphic breast phantoms for x-ray imaging</t>
  </si>
  <si>
    <t xml:space="preserve">Glick SJ, Ikejimba LC.</t>
  </si>
  <si>
    <t xml:space="preserve">Med Phys. 2018 Oct;45(10):e870-e885. doi: 10.1002/mp.13110. Epub 2018 Aug 28.</t>
  </si>
  <si>
    <t xml:space="preserve">Glick SJ</t>
  </si>
  <si>
    <t>2018/07/31</t>
  </si>
  <si>
    <t>10.1002/mp.13110</t>
  </si>
  <si>
    <t xml:space="preserve"> breast imaging  </t>
  </si>
  <si>
    <t xml:space="preserve">Quantitative systems pharmacology model predictions for efficacy of atezolizumab and nab-paclitaxel in triple-negative breast cancer</t>
  </si>
  <si>
    <t xml:space="preserve">Wang H, Ma H, Sové RJ, Emens LA, Popel AS.</t>
  </si>
  <si>
    <t xml:space="preserve">J Immunother Cancer. 2021 Feb;9(2):e002100. doi: 10.1136/jitc-2020-002100.</t>
  </si>
  <si>
    <t>2021/02/13</t>
  </si>
  <si>
    <t>PMC7883871</t>
  </si>
  <si>
    <t>10.1136/jitc-2020-002100</t>
  </si>
  <si>
    <t xml:space="preserve">Immune checkpoint blockade therapy for triple-negative breast cancer </t>
  </si>
  <si>
    <t xml:space="preserve">triple-negative breast cancer </t>
  </si>
  <si>
    <t>2C60</t>
  </si>
  <si>
    <t xml:space="preserve">NCT01375842;
NCT02425891</t>
  </si>
  <si>
    <t xml:space="preserve">interventional; Randomized;
Open Label/double blind; multiple arms</t>
  </si>
  <si>
    <t xml:space="preserve">1) Model fitting for
virtual population
2) clinical evidence supporting</t>
  </si>
  <si>
    <t xml:space="preserve">In silico thrombectomy trials for acute ischemic stroke</t>
  </si>
  <si>
    <t xml:space="preserve">Miller C, Konduri P, Bridio S, Luraghi G, Arrarte Terreros N, Boodt N, Samuels N, Rodriguez Matas JF, Migliavacca F, Lingsma H, van der Lugt A, Roos Y, Dippel D, Marquering H, Majoie C, Hoekstra A.</t>
  </si>
  <si>
    <t xml:space="preserve">Comput Methods Programs Biomed. 2022 Nov 15;228:107244. doi: 10.1016/j.cmpb.2022.107244. Online ahead of print.</t>
  </si>
  <si>
    <t xml:space="preserve">Comput Methods Programs Biomed</t>
  </si>
  <si>
    <t>2022/11/26</t>
  </si>
  <si>
    <t>10.1016/j.cmpb.2022.107244</t>
  </si>
  <si>
    <t xml:space="preserve">Human Systems Biology and Metabolic Modelling: A Review-From Disease Metabolism to Precision Medicine</t>
  </si>
  <si>
    <t xml:space="preserve">Angione C.</t>
  </si>
  <si>
    <t xml:space="preserve">Biomed Res Int. 2019 Jun 9;2019:8304260. doi: 10.1155/2019/8304260. eCollection 2019.</t>
  </si>
  <si>
    <t xml:space="preserve">Angione C</t>
  </si>
  <si>
    <t xml:space="preserve">Biomed Res Int</t>
  </si>
  <si>
    <t>2019/07/09</t>
  </si>
  <si>
    <t>PMC6590590</t>
  </si>
  <si>
    <t>10.1155/2019/8304260</t>
  </si>
  <si>
    <t xml:space="preserve">human metabolic modelling</t>
  </si>
  <si>
    <t xml:space="preserve">metabolite </t>
  </si>
  <si>
    <t xml:space="preserve">Toxicology and therapeutic drug monitoring</t>
  </si>
  <si>
    <t xml:space="preserve">Digital Health and the Care of the Patient With Arrhythmia: What Every Electrophysiologist Needs to Know</t>
  </si>
  <si>
    <t xml:space="preserve">Tarakji KG, Silva J, Chen LY, Turakhia MP, Perez M, Attia ZI, Passman R, Boissy A, Cho DJ, Majmudar M, Mehta N, Wan EY, Chung M.</t>
  </si>
  <si>
    <t xml:space="preserve">Circ Arrhythm Electrophysiol. 2020 Nov;13(11):e007953. doi: 10.1161/CIRCEP.120.007953. Epub 2020 Oct 6.</t>
  </si>
  <si>
    <t xml:space="preserve">Tarakji KG</t>
  </si>
  <si>
    <t xml:space="preserve">Circ Arrhythm Electrophysiol</t>
  </si>
  <si>
    <t>10.1161/CIRCEP.120.007953</t>
  </si>
  <si>
    <t xml:space="preserve">Radiation dose prescription for non-small-cell lung cancer according to normal tissue dose constraints: an in silico clinical trial</t>
  </si>
  <si>
    <t xml:space="preserve">van Baardwijk A, Bosmans G, Bentzen SM, Boersma L, Dekker A, Wanders R, Wouters BG, Lambin P, De Ruysscher D.</t>
  </si>
  <si>
    <t xml:space="preserve">Int J Radiat Oncol Biol Phys. 2008 Jul 15;71(4):1103-10. doi: 10.1016/j.ijrobp.2007.11.028. Epub 2008 Feb 6.</t>
  </si>
  <si>
    <t xml:space="preserve">van Baardwijk A</t>
  </si>
  <si>
    <t xml:space="preserve">Int J Radiat Oncol Biol Phys</t>
  </si>
  <si>
    <t>2008/02/09</t>
  </si>
  <si>
    <t>10.1016/j.ijrobp.2007.11.028</t>
  </si>
  <si>
    <t xml:space="preserve">Navigating Cancer Care in the COVID-19 Era</t>
  </si>
  <si>
    <t xml:space="preserve">Cancer Discov. 2022 Feb;12(2):283. doi: 10.1158/2159-8290.CD-ND2021-0116. Epub 2021 Dec 9.</t>
  </si>
  <si>
    <t xml:space="preserve">Cancer Discov</t>
  </si>
  <si>
    <t>2021/12/10</t>
  </si>
  <si>
    <t>10.1158/2159-8290.CD-ND2021-0116</t>
  </si>
  <si>
    <t xml:space="preserve">Towards personalized computational oncology: from spatial models of tumour spheroids, to organoids, to tissues</t>
  </si>
  <si>
    <t xml:space="preserve">Karolak A, Markov DA, McCawley LJ, Rejniak KA.</t>
  </si>
  <si>
    <t xml:space="preserve">J R Soc Interface. 2018 Jan;15(138):20170703. doi: 10.1098/rsif.2017.0703.</t>
  </si>
  <si>
    <t xml:space="preserve">Karolak A</t>
  </si>
  <si>
    <t xml:space="preserve">J R Soc Interface</t>
  </si>
  <si>
    <t>PMC5805971</t>
  </si>
  <si>
    <t>10.1098/rsif.2017.0703</t>
  </si>
  <si>
    <t xml:space="preserve">virtual clinical trials experiments and computational models to determine personalized medical treatment strategies</t>
  </si>
  <si>
    <t xml:space="preserve">three-dimensional tumours</t>
  </si>
  <si>
    <t xml:space="preserve">Use of connected digital products in clinical research following the COVID-19 pandemic: a comprehensive analysis of clinical trials</t>
  </si>
  <si>
    <t xml:space="preserve">Marra C, Gordon WJ, Stern AD.</t>
  </si>
  <si>
    <t xml:space="preserve">BMJ Open. 2021 Jun 22;11(6):e047341. doi: 10.1136/bmjopen-2020-047341.</t>
  </si>
  <si>
    <t xml:space="preserve">Marra C</t>
  </si>
  <si>
    <t xml:space="preserve">BMJ Open</t>
  </si>
  <si>
    <t>2021/06/23</t>
  </si>
  <si>
    <t>PMC8228572</t>
  </si>
  <si>
    <t>10.1136/bmjopen-2020-047341</t>
  </si>
  <si>
    <t xml:space="preserve">that integrate standard-of-care patient data, medical imaging, organ-on-chip</t>
  </si>
  <si>
    <t xml:space="preserve">Modeling "Textured" Bones in Virtual Human Phantoms</t>
  </si>
  <si>
    <t xml:space="preserve">Abadi E, Segars WP, Sturgeon GM, Harrawood B, Kapadia A, Samei E.</t>
  </si>
  <si>
    <t xml:space="preserve">IEEE Trans Radiat Plasma Med Sci. 2019 Jan;3(1):47-53. doi: 10.1109/TRPMS.2018.2828083. Epub 2018 Apr 19.</t>
  </si>
  <si>
    <t xml:space="preserve">IEEE Trans Radiat Plasma Med Sci</t>
  </si>
  <si>
    <t>2019/09/28</t>
  </si>
  <si>
    <t>PMC6762028</t>
  </si>
  <si>
    <t>NIHMS1517869</t>
  </si>
  <si>
    <t>10.1109/TRPMS.2018.2828083</t>
  </si>
  <si>
    <t xml:space="preserve">virtual human phantoms (XCAT) </t>
  </si>
  <si>
    <t>QA00.B</t>
  </si>
  <si>
    <t xml:space="preserve">Investigations, imaging and histopathology procedures NEC</t>
  </si>
  <si>
    <t xml:space="preserve">Biosimulation software is changing research</t>
  </si>
  <si>
    <t xml:space="preserve">Ho RL, Bartsell LT.</t>
  </si>
  <si>
    <t xml:space="preserve">Biotechnol Annu Rev. 2004;10:297-302. doi: 10.1016/S1387-2656(04)10012-4.</t>
  </si>
  <si>
    <t xml:space="preserve">Ho RL</t>
  </si>
  <si>
    <t xml:space="preserve">Biotechnol Annu Rev</t>
  </si>
  <si>
    <t>2004/10/27</t>
  </si>
  <si>
    <t>10.1016/S1387-2656(04)10012-4</t>
  </si>
  <si>
    <t xml:space="preserve">model of normal human metabolism </t>
  </si>
  <si>
    <t xml:space="preserve">human metabolism </t>
  </si>
  <si>
    <t xml:space="preserve">Computer simulations of case difficulty in digital breast tomosynthesis using virtual clinical trials</t>
  </si>
  <si>
    <t xml:space="preserve">Barufaldi B, Vent TL, Bakic PR, Maidment ADA.</t>
  </si>
  <si>
    <t xml:space="preserve">Med Phys. 2022 Apr;49(4):2220-2232. doi: 10.1002/mp.15553. Epub 2022 Mar 4.</t>
  </si>
  <si>
    <t>2022/02/25</t>
  </si>
  <si>
    <t>10.1002/mp.15553</t>
  </si>
  <si>
    <t xml:space="preserve">simulations of representative patients and images in digital breast tomosynthesis</t>
  </si>
  <si>
    <t xml:space="preserve">Prediction of anti-CD25 and 5-FU treatments efficacy for pancreatic cancer using a mathematical model</t>
  </si>
  <si>
    <t xml:space="preserve">Shafiekhani S, Dehghanbanadaki H, Fatemi AS, Rahbar S, Hadjati J, Jafari AH.</t>
  </si>
  <si>
    <t xml:space="preserve">BMC Cancer. 2021 Nov 15;21(1):1226. doi: 10.1186/s12885-021-08770-z.</t>
  </si>
  <si>
    <t xml:space="preserve">Shafiekhani S</t>
  </si>
  <si>
    <t xml:space="preserve">BMC Cancer</t>
  </si>
  <si>
    <t>2021/11/16</t>
  </si>
  <si>
    <t>PMC8594222</t>
  </si>
  <si>
    <t>10.1186/s12885-021-08770-z</t>
  </si>
  <si>
    <t>Iran</t>
  </si>
  <si>
    <t xml:space="preserve">in-silico clinical trial to test different timings of both 5-FU and anti- CD25 therapies in pancreatic cancer</t>
  </si>
  <si>
    <t xml:space="preserve">pancreatic cancer</t>
  </si>
  <si>
    <t>2C10</t>
  </si>
  <si>
    <t xml:space="preserve">Gastrointestinal neoplasms malignant and unspecified</t>
  </si>
  <si>
    <t xml:space="preserve">Decentralized Clinical Trials: The Future of Medical Product Development?∗</t>
  </si>
  <si>
    <t xml:space="preserve">Van Norman GA.</t>
  </si>
  <si>
    <t xml:space="preserve">JACC Basic Transl Sci. 2021 Apr 27;6(4):384-387. doi: 10.1016/j.jacbts.2021.01.011. eCollection 2021 Apr.</t>
  </si>
  <si>
    <t xml:space="preserve">Van Norman GA</t>
  </si>
  <si>
    <t xml:space="preserve">JACC Basic Transl Sci</t>
  </si>
  <si>
    <t>2021/05/17</t>
  </si>
  <si>
    <t>PMC8093545</t>
  </si>
  <si>
    <t>10.1016/j.jacbts.2021.01.011</t>
  </si>
  <si>
    <t xml:space="preserve">Choosing a Mobile Sensor Technology for a Clinical Trial: Statistical Considerations, Developments and Learnings</t>
  </si>
  <si>
    <t xml:space="preserve">Russell C, McCarthy M, Cappelleri JC, Wong S.</t>
  </si>
  <si>
    <t xml:space="preserve">Ther Innov Regul Sci. 2021 Jan;55(1):38-47. doi: 10.1007/s43441-020-00188-2. Epub 2020 Jun 18.</t>
  </si>
  <si>
    <t xml:space="preserve">Russell C</t>
  </si>
  <si>
    <t>2020/06/20</t>
  </si>
  <si>
    <t>10.1007/s43441-020-00188-2</t>
  </si>
  <si>
    <t xml:space="preserve">Modeling new immunoregulatory therapeutics as antimicrobial alternatives for treating Clostridium difficile infection</t>
  </si>
  <si>
    <t xml:space="preserve">Leber A, Hontecillas R, Abedi V, Tubau-Juni N, Zoccoli-Rodriguez V, Stewart C, Bassaganya-Riera J.</t>
  </si>
  <si>
    <t xml:space="preserve">Artif Intell Med. 2017 May;78:1-13. doi: 10.1016/j.artmed.2017.05.003. Epub 2017 May 9.</t>
  </si>
  <si>
    <t xml:space="preserve">Leber A</t>
  </si>
  <si>
    <t xml:space="preserve">Artif Intell Med</t>
  </si>
  <si>
    <t>2017/08/03</t>
  </si>
  <si>
    <t>10.1016/j.artmed.2017.05.003</t>
  </si>
  <si>
    <t xml:space="preserve">in silico pipeline to predict clinical efficacy with nonclinical results in Clostridium difficile infection</t>
  </si>
  <si>
    <t xml:space="preserve">Clostridium difficile infection</t>
  </si>
  <si>
    <t>1A04</t>
  </si>
  <si>
    <t xml:space="preserve">Bacterial infectious disorders</t>
  </si>
  <si>
    <t xml:space="preserve">pre-clinical data</t>
  </si>
  <si>
    <t xml:space="preserve">in-vitro and clinical data</t>
  </si>
  <si>
    <t xml:space="preserve">Stakeholder Perspectives on Barriers and Facilitators for the Adoption of Virtual Clinical Trials: Qualitative Study</t>
  </si>
  <si>
    <t xml:space="preserve">Coert RMH, Timmis JK, Boorsma A, Pasman WJ.</t>
  </si>
  <si>
    <t xml:space="preserve">J Med Internet Res. 2021 Jul 6;23(7):e26813. doi: 10.2196/26813.</t>
  </si>
  <si>
    <t xml:space="preserve">Coert RMH</t>
  </si>
  <si>
    <t>2021/07/13</t>
  </si>
  <si>
    <t>PMC8294122</t>
  </si>
  <si>
    <t>10.2196/26813</t>
  </si>
  <si>
    <t xml:space="preserve">Generative Adversarial Networks and Radiomics Supervision for Lung Lesion Synthesis</t>
  </si>
  <si>
    <t xml:space="preserve">Pan S, Flores J, Lin CT, Stayman JW, Gang GJ.</t>
  </si>
  <si>
    <t xml:space="preserve">Proc SPIE Int Soc Opt Eng. 2021 Feb;11595:115950O. doi: 10.1117/12.2582151. Epub 2021 Feb 15.</t>
  </si>
  <si>
    <t xml:space="preserve">Pan S</t>
  </si>
  <si>
    <t>PMC8516144</t>
  </si>
  <si>
    <t>NIHMS1743707</t>
  </si>
  <si>
    <t>10.1117/12.2582151</t>
  </si>
  <si>
    <t xml:space="preserve">investigate a data-driven approach for categorical lung lesion generation using public lung CT databases</t>
  </si>
  <si>
    <t xml:space="preserve">lung scan</t>
  </si>
  <si>
    <t xml:space="preserve">Minimal and Maximal Models to Quantitate Glucose Metabolism: Tools to Measure, to Simulate and to Run in Silico Clinical Trials</t>
  </si>
  <si>
    <t xml:space="preserve">Cobelli C, Dalla Man C.</t>
  </si>
  <si>
    <t xml:space="preserve">J Diabetes Sci Technol. 2022 Sep;16(5):1270-1298. doi: 10.1177/19322968211015268. Epub 2021 May 25.</t>
  </si>
  <si>
    <t xml:space="preserve">Cobelli C</t>
  </si>
  <si>
    <t>2021/05/25</t>
  </si>
  <si>
    <t>PMC9445339</t>
  </si>
  <si>
    <t>10.1177/19322968211015268</t>
  </si>
  <si>
    <t xml:space="preserve">simulate system behavior and run in silico clinical trials to describe the glucose system at whole-body, organ/tissue and cellular level</t>
  </si>
  <si>
    <t xml:space="preserve">UVA/Padova Type 1 diabetes
and the Padova Type 2 diabetes</t>
  </si>
  <si>
    <t>5A14</t>
  </si>
  <si>
    <t xml:space="preserve">Virtual Clinical Trials in 2D and 3D X-ray Breast Imaging and Dosimetry: Comparison of CPU-Based and GPU-Based Monte Carlo Codes</t>
  </si>
  <si>
    <t xml:space="preserve">Mettivier G, Sarno A, Lai Y, Golosio B, Fanti V, Italiano ME, Jia X, Russo P.</t>
  </si>
  <si>
    <t xml:space="preserve">Cancers (Basel). 2022 Feb 17;14(4):1027. doi: 10.3390/cancers14041027.</t>
  </si>
  <si>
    <t xml:space="preserve">Mettivier G</t>
  </si>
  <si>
    <t>PMC8870739</t>
  </si>
  <si>
    <t>10.3390/cancers14041027</t>
  </si>
  <si>
    <t xml:space="preserve">An "in silico" clinical trial comparing free breathing, slow and respiration correlated computed tomography in lung cancer patients</t>
  </si>
  <si>
    <t xml:space="preserve">Bosmans G, Buijsen J, Dekker A, Velders M, Boersma L, De Ruysscher D, Minken A, Lambin P.</t>
  </si>
  <si>
    <t xml:space="preserve">Radiother Oncol. 2006 Oct;81(1):73-80. doi: 10.1016/j.radonc.2006.08.009. Epub 2006 Sep 12.</t>
  </si>
  <si>
    <t xml:space="preserve">Bosmans G</t>
  </si>
  <si>
    <t xml:space="preserve">Radiother Oncol</t>
  </si>
  <si>
    <t>2006/09/15</t>
  </si>
  <si>
    <t>10.1016/j.radonc.2006.08.009</t>
  </si>
  <si>
    <t xml:space="preserve">Generation of post-meal insulin correction boluses in type 1 diabetes simulation models for in-silico clinical trials: More realistic scenarios obtained using a decision tree approach</t>
  </si>
  <si>
    <t xml:space="preserve">Camerlingo N, Vettoretti M, Del Favero S, Facchinetti A, Choudhary P, Sparacino G; Hypo-RESOLVE Consortium.</t>
  </si>
  <si>
    <t xml:space="preserve">Comput Methods Programs Biomed. 2022 Jun;221:106862. doi: 10.1016/j.cmpb.2022.106862. Epub 2022 May 12.</t>
  </si>
  <si>
    <t xml:space="preserve">Camerlingo N</t>
  </si>
  <si>
    <t>2022/05/21</t>
  </si>
  <si>
    <t>10.1016/j.cmpb.2022.106862</t>
  </si>
  <si>
    <t xml:space="preserve">simulation tools embed mathematical models of blood glucose (BG) and insulin dynamics, continuous glucose monitoring (CGM) sensors, and insulin treatments</t>
  </si>
  <si>
    <t xml:space="preserve">type 1 diabetes</t>
  </si>
  <si>
    <t xml:space="preserve">Modeling Resistance and Recurrence Patterns of Combined Targeted-Chemoradiotherapy Predicts Benefit of Shorter Induction Period</t>
  </si>
  <si>
    <t xml:space="preserve">McClatchy DM, Willers H, Hata AN, Piotrowska Z, Sequist LV, Paganetti H, Grassberger C.</t>
  </si>
  <si>
    <t xml:space="preserve">Cancer Res. 2020 Nov 15;80(22):5121-5133. doi: 10.1158/0008-5472.CAN-19-3883. Epub 2020 Sep 9.</t>
  </si>
  <si>
    <t xml:space="preserve">McClatchy DM</t>
  </si>
  <si>
    <t xml:space="preserve">Cancer Res</t>
  </si>
  <si>
    <t>2020/09/10</t>
  </si>
  <si>
    <t>PMC7669719</t>
  </si>
  <si>
    <t>NIHMS1628036</t>
  </si>
  <si>
    <t>10.1158/0008-5472.CAN-19-3883</t>
  </si>
  <si>
    <t xml:space="preserve">simulate patterns of local versus distant recurrences in a non-small cell lung cancer (NSCLC) population with mutated epidermal growth factor receptor (EGFR) receiving TKI and CRT</t>
  </si>
  <si>
    <t xml:space="preserve">NCT01553942;
NCT01822496;
NCT00446225;
NCT00686959;
NCT02415621</t>
  </si>
  <si>
    <t xml:space="preserve">- 3 interventional; Randomized;
Open Label; multiple arms
- 2 interventional; allocation: NA
Open Label; single arm</t>
  </si>
  <si>
    <t xml:space="preserve">1)-2) clinical evidence supporting 
3)-4) model testing
5) clinical evidence supporting</t>
  </si>
  <si>
    <t xml:space="preserve">Predicting the artificial immunity induced by RUTI® vaccine against tuberculosis using universal immune system simulator (UISS)</t>
  </si>
  <si>
    <t xml:space="preserve">Pennisi M, Russo G, Sgroi G, Bonaccorso A, Parasiliti Palumbo GA, Fichera E, Mitra DK, Walker KB, Cardona PJ, Amat M, Viceconti M, Pappalardo F.</t>
  </si>
  <si>
    <t xml:space="preserve">BMC Bioinformatics. 2019 Dec 10;20(Suppl 6):504. doi: 10.1186/s12859-019-3045-5.</t>
  </si>
  <si>
    <t xml:space="preserve">Pennisi M</t>
  </si>
  <si>
    <t xml:space="preserve">BMC Bioinformatics</t>
  </si>
  <si>
    <t>PMC6904993</t>
  </si>
  <si>
    <t>10.1186/s12859-019-3045-5</t>
  </si>
  <si>
    <t xml:space="preserve">in silico modelling of human immune responses to disease and vaccines for Tuberculosis (TB)</t>
  </si>
  <si>
    <t>Tuberculosis</t>
  </si>
  <si>
    <t>1B1Z</t>
  </si>
  <si>
    <t xml:space="preserve">Ancillary infectious topics</t>
  </si>
  <si>
    <t xml:space="preserve">Long-acting Insulin in Diabetes Therapy: In Silico Clinical Trials with the UVA/Padova Type 1 Diabetes Simulator()</t>
  </si>
  <si>
    <t xml:space="preserve">Visentin R, Schiavon M, Giegerich C, Klabunde T, Man CD, Cobelli C.</t>
  </si>
  <si>
    <t xml:space="preserve">Annu Int Conf IEEE Eng Med Biol Soc. 2018 Jul;2018:4905-4908. doi: 10.1109/EMBC.2018.8513234.</t>
  </si>
  <si>
    <t xml:space="preserve">Visentin R</t>
  </si>
  <si>
    <t>2018/11/17</t>
  </si>
  <si>
    <t>10.1109/EMBC.2018.8513234</t>
  </si>
  <si>
    <t>MP</t>
  </si>
  <si>
    <t xml:space="preserve"> developing a model of Gla-100 and by incorporating it into the simulator for immune system</t>
  </si>
  <si>
    <t xml:space="preserve">Virginia /Padova Type 1 Diabetes
(TID) simulator has been widely
used for testing artificial pancreas</t>
  </si>
  <si>
    <t xml:space="preserve">NCT01195454;
NCT01349855</t>
  </si>
  <si>
    <t xml:space="preserve">interventional; Randomized;
double blind; single arm</t>
  </si>
  <si>
    <t xml:space="preserve">1)-2) PKPD 'model fitting</t>
  </si>
  <si>
    <t xml:space="preserve">Effect of glandularity on the detection of simulated cancers in planar, tomosynthesis, and synthetic 2D imaging of the breast using a hybrid virtual clinical trial</t>
  </si>
  <si>
    <t xml:space="preserve">Mackenzie A, Kaur S, Thomson EL, Mitchell M, Elangovan P, Warren LM, Dance DR, Young KC.</t>
  </si>
  <si>
    <t xml:space="preserve">Med Phys. 2021 Nov;48(11):6859-6868. doi: 10.1002/mp.15216. Epub 2021 Sep 18.</t>
  </si>
  <si>
    <t xml:space="preserve">Mackenzie A</t>
  </si>
  <si>
    <t>2021/09/08</t>
  </si>
  <si>
    <t>10.1002/mp.15216</t>
  </si>
  <si>
    <t xml:space="preserve">synthetic 2D imaging of the breast using a hybrid virtual clinical trial</t>
  </si>
  <si>
    <t xml:space="preserve">Pre-examination Data</t>
  </si>
  <si>
    <t xml:space="preserve">SBML2Modelica: integrating biochemical models within open-standard simulation ecosystems</t>
  </si>
  <si>
    <t xml:space="preserve">Maggioli F, Mancini T, Tronci E.</t>
  </si>
  <si>
    <t xml:space="preserve">Bioinformatics. 2020 Apr 1;36(7):2165-2172. doi: 10.1093/bioinformatics/btz860.</t>
  </si>
  <si>
    <t xml:space="preserve">Maggioli F</t>
  </si>
  <si>
    <t>2019/11/19</t>
  </si>
  <si>
    <t>10.1093/bioinformatics/btz860</t>
  </si>
  <si>
    <t xml:space="preserve"> integrating biochemical models within open-standard simulation ecosystems</t>
  </si>
  <si>
    <t xml:space="preserve">integrating biochemical models within open-standard simulation ecosystems</t>
  </si>
  <si>
    <t xml:space="preserve">A Computational Model of Neoadjuvant PD-1 Inhibition in Non-Small Cell Lung Cancer</t>
  </si>
  <si>
    <t xml:space="preserve">Jafarnejad M, Gong C, Gabrielson E, Bartelink IH, Vicini P, Wang B, Narwal R, Roskos L, Popel AS.</t>
  </si>
  <si>
    <t xml:space="preserve">AAPS J. 2019 Jun 24;21(5):79. doi: 10.1208/s12248-019-0350-x.</t>
  </si>
  <si>
    <t xml:space="preserve">Jafarnejad M</t>
  </si>
  <si>
    <t xml:space="preserve">AAPS J</t>
  </si>
  <si>
    <t>2019/06/26</t>
  </si>
  <si>
    <t>PMC6591205</t>
  </si>
  <si>
    <t>10.1208/s12248-019-0350-x</t>
  </si>
  <si>
    <t xml:space="preserve">Computational Model of Neoadjuvant PD-1 Inhibition in Non-Small Cell Lung Cancer</t>
  </si>
  <si>
    <t xml:space="preserve">Non-Small Cell Lung Cancer</t>
  </si>
  <si>
    <t xml:space="preserve"> NCT02259621</t>
  </si>
  <si>
    <t xml:space="preserve">Generating patient-specific virtual tumor populations with reaction-diffusion models and molecular imaging data</t>
  </si>
  <si>
    <t xml:space="preserve">Henscheid N.</t>
  </si>
  <si>
    <t xml:space="preserve">Math Biosci Eng. 2020 Sep 25;17(6):6531-6556. doi: 10.3934/mbe.2020341.</t>
  </si>
  <si>
    <t xml:space="preserve">Henscheid N</t>
  </si>
  <si>
    <t xml:space="preserve">Math Biosci Eng</t>
  </si>
  <si>
    <t>PMC7780222</t>
  </si>
  <si>
    <t>NIHMS1635865</t>
  </si>
  <si>
    <t>10.3934/mbe.2020341</t>
  </si>
  <si>
    <t xml:space="preserve">virtual tumor populations with reaction-diffusion models and molecular imaging data</t>
  </si>
  <si>
    <t xml:space="preserve">In silico trials predict that combination strategies for enhancing vesicular stomatitis oncolytic virus are determined by tumor aggressivity</t>
  </si>
  <si>
    <t xml:space="preserve">Jenner AL, Cassidy T, Belaid K, Bourgeois-Daigneault MC, Craig M.</t>
  </si>
  <si>
    <t xml:space="preserve">J Immunother Cancer. 2021 Feb;9(2):e001387. doi: 10.1136/jitc-2020-001387.</t>
  </si>
  <si>
    <t xml:space="preserve">Jenner AL</t>
  </si>
  <si>
    <t>PMC7898884</t>
  </si>
  <si>
    <t>10.1136/jitc-2020-001387</t>
  </si>
  <si>
    <t xml:space="preserve">In silico trials predict that combination strategies for enhancing vesicular stomatitis oncolytic virus</t>
  </si>
  <si>
    <t xml:space="preserve">NCT02285816;
NCT02879760;
NCT03865212</t>
  </si>
  <si>
    <t xml:space="preserve">- 2 interventional; Non-Randomized;
Open Label; multiple arms
- interventional; allocation: NA;
Open Label; single arm</t>
  </si>
  <si>
    <t xml:space="preserve">1)-3) used/ could be used to compare results</t>
  </si>
  <si>
    <t xml:space="preserve">Evidence-informed strategies for undergraduate nutrition education: a review</t>
  </si>
  <si>
    <t xml:space="preserve">Newton G, Bettger W, Buchholz A, Kulak V, Racey M.</t>
  </si>
  <si>
    <t xml:space="preserve">Appl Physiol Nutr Metab. 2015 Jul;40(7):652-61. doi: 10.1139/apnm-2014-0368. Epub 2015 Mar 11.</t>
  </si>
  <si>
    <t xml:space="preserve">Newton G</t>
  </si>
  <si>
    <t xml:space="preserve">Appl Physiol Nutr Metab</t>
  </si>
  <si>
    <t>2015/05/13</t>
  </si>
  <si>
    <t>10.1139/apnm-2014-0368</t>
  </si>
  <si>
    <t xml:space="preserve">Treatment planning algorithm for peptide receptor radionuclide therapy considering multiple tumor lesions and organs at risk</t>
  </si>
  <si>
    <t xml:space="preserve">Jiménez-Franco LD, Kletting P, Beer AJ, Glatting G.</t>
  </si>
  <si>
    <t xml:space="preserve">Med Phys. 2018 Jun 15. doi: 10.1002/mp.13049. Online ahead of print.</t>
  </si>
  <si>
    <t xml:space="preserve">Jiménez-Franco LD</t>
  </si>
  <si>
    <t>2018/06/16</t>
  </si>
  <si>
    <t>10.1002/mp.13049</t>
  </si>
  <si>
    <t>Germany</t>
  </si>
  <si>
    <t xml:space="preserve">Treatment planning algorithm for peptide receptor radionuclide therapy</t>
  </si>
  <si>
    <t xml:space="preserve">An in silico trials platform for the evaluation of effect of the arterial anatomy configuration on stent implantation()</t>
  </si>
  <si>
    <t xml:space="preserve">Karanasiou GS, Tsompou PI, Tachos N, Karanasiou GE, Sakellarios A, Kyriakidis S, Antonini L, Pennati G, Petrini L, Gijsen F, Nezami FR, Tzafriri R, Fawdry M, Fotiadis DI.</t>
  </si>
  <si>
    <t xml:space="preserve">Annu Int Conf IEEE Eng Med Biol Soc. 2021 Nov;2021:4213-4217. doi: 10.1109/EMBC46164.2021.9629950.</t>
  </si>
  <si>
    <t>2021/12/11</t>
  </si>
  <si>
    <t>10.1109/EMBC46164.2021.9629950</t>
  </si>
  <si>
    <t xml:space="preserve">in silico trials platform for the evaluation of effect of the arterial anatomy configuration on stent implantation</t>
  </si>
  <si>
    <t>atherosclerosis</t>
  </si>
  <si>
    <t xml:space="preserve">Rifampin Pharmacokinetics/Pharmacodynamics in the Hollow-Fiber Model of Mycobacterium kansasii Infection</t>
  </si>
  <si>
    <t xml:space="preserve">Srivastava S, Boorgula GD, Wang JY, Huang HL, Howe D, Gumbo T, Heysell SK.</t>
  </si>
  <si>
    <t xml:space="preserve">Antimicrob Agents Chemother. 2022 Apr 19;66(4):e0232021. doi: 10.1128/aac.02320-21. Epub 2022 Mar 22.</t>
  </si>
  <si>
    <t xml:space="preserve">Srivastava S</t>
  </si>
  <si>
    <t xml:space="preserve">Antimicrob Agents Chemother</t>
  </si>
  <si>
    <t>2022/03/22</t>
  </si>
  <si>
    <t>PMC9017304</t>
  </si>
  <si>
    <t>10.1128/aac.02320-21</t>
  </si>
  <si>
    <t xml:space="preserve">Phase II </t>
  </si>
  <si>
    <t xml:space="preserve">Rifampin Pharmacokinetics/Pharmacodynamics in the HollowFiber Model of Mycobacterium kansasii Infection</t>
  </si>
  <si>
    <t xml:space="preserve">Mycobacterium kansasii</t>
  </si>
  <si>
    <t>1B21.0</t>
  </si>
  <si>
    <t xml:space="preserve">Mycobacterial infectious disorders</t>
  </si>
  <si>
    <t xml:space="preserve">Procurement, commissioning and QA of AI based solutions: An MPE's perspective on introducing AI in clinical practice</t>
  </si>
  <si>
    <t xml:space="preserve">Bosmans H, Zanca F, Gelaude F.</t>
  </si>
  <si>
    <t xml:space="preserve">Phys Med. 2021 Mar;83:257-263. doi: 10.1016/j.ejmp.2021.04.006. Epub 2021 May 10.</t>
  </si>
  <si>
    <t xml:space="preserve">Bosmans H</t>
  </si>
  <si>
    <t>2021/05/13</t>
  </si>
  <si>
    <t>10.1016/j.ejmp.2021.04.006</t>
  </si>
  <si>
    <t xml:space="preserve">Pharmacodynamic modelling of biomarker data in oncology</t>
  </si>
  <si>
    <t xml:space="preserve">Jackson RC.</t>
  </si>
  <si>
    <t xml:space="preserve">ISRN Pharmacol. 2012;2012:590626. doi: 10.5402/2012/590626. Epub 2012 Feb 16.</t>
  </si>
  <si>
    <t xml:space="preserve">Jackson RC</t>
  </si>
  <si>
    <t xml:space="preserve">ISRN Pharmacol</t>
  </si>
  <si>
    <t>2012/04/24</t>
  </si>
  <si>
    <t>PMC3302113</t>
  </si>
  <si>
    <t>10.5402/2012/590626</t>
  </si>
  <si>
    <t xml:space="preserve">Improving Efficacy of Inhaled Technosphere Insulin (Afrezza) by Postmeal Dosing: In-silico Clinical Trial with the University of Virginia/Padova Type 1 Diabetes Simulator</t>
  </si>
  <si>
    <t xml:space="preserve">Visentin R, Giegerich C, Jäger R, Dahmen R, Boss A, Grant M, Dalla Man C, Cobelli C, Klabunde T.</t>
  </si>
  <si>
    <t xml:space="preserve">Diabetes Technol Ther. 2016 Sep;18(9):574-85. doi: 10.1089/dia.2016.0128. Epub 2016 Jun 22.</t>
  </si>
  <si>
    <t xml:space="preserve">Diabetes Technol Ther</t>
  </si>
  <si>
    <t>2016/06/23</t>
  </si>
  <si>
    <t>PMC5035370</t>
  </si>
  <si>
    <t>10.1089/dia.2016.0128</t>
  </si>
  <si>
    <t xml:space="preserve">In-silico Clinical Trial with the University of Virginia/Padova Type 1 Diabetes Simulator</t>
  </si>
  <si>
    <t xml:space="preserve">Virginia/Padova Type 1 Diabetes </t>
  </si>
  <si>
    <t xml:space="preserve">NCT0144595;
NCT01544881;
NCT01445951</t>
  </si>
  <si>
    <t xml:space="preserve">- study not found
- 2 interventional; Randomized;
Open Label; multiple arms</t>
  </si>
  <si>
    <t xml:space="preserve">1) clinical evidence supporting
2) model fitting PKPD
3) reference for model building (dosage)</t>
  </si>
  <si>
    <t xml:space="preserve">A Model of Self-Monitoring Blood Glucose Measurement Error</t>
  </si>
  <si>
    <t xml:space="preserve">Vettoretti M, Facchinetti A, Sparacino G, Cobelli C.</t>
  </si>
  <si>
    <t xml:space="preserve">J Diabetes Sci Technol. 2017 Jul;11(4):724-735. doi: 10.1177/1932296817698498. Epub 2017 Mar 16.</t>
  </si>
  <si>
    <t xml:space="preserve">Vettoretti M</t>
  </si>
  <si>
    <t>2017/03/17</t>
  </si>
  <si>
    <t>PMC5588839</t>
  </si>
  <si>
    <t>10.1177/1932296817698498</t>
  </si>
  <si>
    <t xml:space="preserve">A Model of Self-Monitoring Blood Glucose Measurement </t>
  </si>
  <si>
    <t>diabetes</t>
  </si>
  <si>
    <t xml:space="preserve">Development of a game-based learning tool for applied team science communication in a virtual clinical trial</t>
  </si>
  <si>
    <t xml:space="preserve">Depp CA, Howland A, Dumbauld J, Fontanesi J, Firestein D, Firestein GS.</t>
  </si>
  <si>
    <t xml:space="preserve">J Clin Transl Sci. 2018 Jun;2(3):169-172. doi: 10.1017/cts.2018.8. Epub 2018 Sep 13.</t>
  </si>
  <si>
    <t xml:space="preserve">Depp CA</t>
  </si>
  <si>
    <t xml:space="preserve">J Clin Transl Sci</t>
  </si>
  <si>
    <t>2018/10/30</t>
  </si>
  <si>
    <t>PMC6199551</t>
  </si>
  <si>
    <t>NIHMS944200</t>
  </si>
  <si>
    <t>10.1017/cts.2018.8</t>
  </si>
  <si>
    <t>MU</t>
  </si>
  <si>
    <t xml:space="preserve">Type-1 Diabetes Patient Decision Simulator for In Silico Testing Safety and Effectiveness of Insulin Treatments</t>
  </si>
  <si>
    <t xml:space="preserve">IEEE Trans Biomed Eng. 2018 Jun;65(6):1281-1290. doi: 10.1109/TBME.2017.2746340. Epub 2017 Aug 29.</t>
  </si>
  <si>
    <t xml:space="preserve">IEEE Trans Biomed Eng</t>
  </si>
  <si>
    <t>2017/09/04</t>
  </si>
  <si>
    <t>10.1109/TBME.2017.2746340</t>
  </si>
  <si>
    <t xml:space="preserve">Type-1 Diabetes</t>
  </si>
  <si>
    <t xml:space="preserve">Impact of anatomical reverse remodelling in the design of optimal quadripolar pacing leads: A computational study</t>
  </si>
  <si>
    <t xml:space="preserve">Rodero C, Strocchi M, Lee AWC, Rinaldi CA, Vigmond EJ, Plank G, Lamata P, Niederer SA.</t>
  </si>
  <si>
    <t xml:space="preserve">Comput Biol Med. 2021 Nov 25;140:105073. doi: 10.1016/j.compbiomed.2021.105073. Online ahead of print.</t>
  </si>
  <si>
    <t xml:space="preserve">Rodero C</t>
  </si>
  <si>
    <t>2021/12/02</t>
  </si>
  <si>
    <t>PMC8752960</t>
  </si>
  <si>
    <t>10.1016/j.compbiomed.2021.105073</t>
  </si>
  <si>
    <t xml:space="preserve">Impact of anatomical reverse remodelling in the design of optimal quadripolar pacing leads in Cardiac Resynchronization Therapy (CRT),</t>
  </si>
  <si>
    <t xml:space="preserve">dyssynchronous heart failure</t>
  </si>
  <si>
    <t>BD1Z</t>
  </si>
  <si>
    <t xml:space="preserve">Cardiac disorders</t>
  </si>
  <si>
    <t xml:space="preserve">Heart failures</t>
  </si>
  <si>
    <t xml:space="preserve">Validation of the computational model of a coronary stent: a fundamental step towards in silico trials</t>
  </si>
  <si>
    <t xml:space="preserve">Antonini L, Mandelli L, Berti F, Pennati G, Petrini L.</t>
  </si>
  <si>
    <t xml:space="preserve">J Mech Behav Biomed Mater. 2021 Oct;122:104644. doi: 10.1016/j.jmbbm.2021.104644. Epub 2021 Jun 20.</t>
  </si>
  <si>
    <t xml:space="preserve">Antonini L</t>
  </si>
  <si>
    <t xml:space="preserve">J Mech Behav Biomed Mater</t>
  </si>
  <si>
    <t>2021/06/29</t>
  </si>
  <si>
    <t>10.1016/j.jmbbm.2021.104644</t>
  </si>
  <si>
    <t xml:space="preserve">Modeling Carbohydrate Counting Error in Type 1 Diabetes Management</t>
  </si>
  <si>
    <t xml:space="preserve">Roversi C, Vettoretti M, Del Favero S, Facchinetti A, Sparacino G.</t>
  </si>
  <si>
    <t xml:space="preserve">Diabetes Technol Ther. 2020 Oct;22(10):749-759. doi: 10.1089/dia.2019.0502. Epub 2020 Sep 24.</t>
  </si>
  <si>
    <t xml:space="preserve">Roversi C</t>
  </si>
  <si>
    <t>2020/04/01</t>
  </si>
  <si>
    <t>PMC7594710</t>
  </si>
  <si>
    <t>10.1089/dia.2019.0502</t>
  </si>
  <si>
    <t xml:space="preserve">Treatment of pulmonary arterial hypertension: a preliminary decision analysis</t>
  </si>
  <si>
    <t xml:space="preserve">Highland KB, Strange C, Mazur J, Simpson KN.</t>
  </si>
  <si>
    <t xml:space="preserve">Chest. 2003 Dec;124(6):2087-92. doi: 10.1378/chest.124.6.2087.</t>
  </si>
  <si>
    <t xml:space="preserve">Highland KB</t>
  </si>
  <si>
    <t>Chest</t>
  </si>
  <si>
    <t>2003/12/11</t>
  </si>
  <si>
    <t>10.1378/chest.124.6.2087</t>
  </si>
  <si>
    <t xml:space="preserve">We constructed a "virtual" clinical trial to help inform for pulmonary arterial hypertension (PAH) improve functional status, quality of life (QOL), and survival. 
</t>
  </si>
  <si>
    <t xml:space="preserve">pulmonary arterial hypertension</t>
  </si>
  <si>
    <t>BB01.0</t>
  </si>
  <si>
    <t xml:space="preserve">Respiratory, thoracic and mediastinal disorders</t>
  </si>
  <si>
    <t xml:space="preserve">Pulmonary vascular disorders</t>
  </si>
  <si>
    <t xml:space="preserve">Assessment of pleural invasion and adhesion of lung tumors with dynamic chest radiography: A virtual clinical imaging study</t>
  </si>
  <si>
    <t xml:space="preserve">Tanaka R, Samei E, Segars WP, Abadi E, Matsumoto I, Tamura M, Takata M, Yamashiro T.</t>
  </si>
  <si>
    <t xml:space="preserve">Med Phys. 2021 Apr;48(4):1616-1623. doi: 10.1002/mp.14750. Epub 2021 Mar 2.</t>
  </si>
  <si>
    <t xml:space="preserve">Tanaka R</t>
  </si>
  <si>
    <t>2021/02/03</t>
  </si>
  <si>
    <t>PMC8587535</t>
  </si>
  <si>
    <t>NIHMS1749727</t>
  </si>
  <si>
    <t>10.1002/mp.14750</t>
  </si>
  <si>
    <t xml:space="preserve">Synthetic breast phantoms from patient based eigenbreasts</t>
  </si>
  <si>
    <t xml:space="preserve">Sturgeon GM, Park S, Segars WP, Lo JY.</t>
  </si>
  <si>
    <t xml:space="preserve">Med Phys. 2017 Dec;44(12):6270-6279. doi: 10.1002/mp.12579. Epub 2017 Oct 19.</t>
  </si>
  <si>
    <t xml:space="preserve">Sturgeon GM</t>
  </si>
  <si>
    <t>2017/09/15</t>
  </si>
  <si>
    <t>PMC5734634</t>
  </si>
  <si>
    <t>NIHMS905890</t>
  </si>
  <si>
    <t>10.1002/mp.12579</t>
  </si>
  <si>
    <t xml:space="preserve">Finite element model of mechanical imaging of the breast</t>
  </si>
  <si>
    <t xml:space="preserve">Axelsson R, Tomic H, Zackrisson S, Tingberg A, Isaksson H, Bakic PR, Dustler M.</t>
  </si>
  <si>
    <t xml:space="preserve">J Med Imaging (Bellingham). 2022 May;9(3):033502. doi: 10.1117/1.JMI.9.3.033502. Epub 2022 May 23.</t>
  </si>
  <si>
    <t xml:space="preserve">Axelsson R</t>
  </si>
  <si>
    <t>2022/06/01</t>
  </si>
  <si>
    <t>PMC9125329</t>
  </si>
  <si>
    <t>10.1117/1.JMI.9.3.033502</t>
  </si>
  <si>
    <t xml:space="preserve">Virtual patient framework for the testing of mechanical ventilation airway pressure and flow settings protocol</t>
  </si>
  <si>
    <t xml:space="preserve">Ang CYS, Lee JWW, Chiew YS, Wang X, Tan CP, Cove ME, Nor MBM, Zhou C, Desaive T, Chase JG.</t>
  </si>
  <si>
    <t xml:space="preserve">Comput Methods Programs Biomed. 2022 Nov;226:107146. doi: 10.1016/j.cmpb.2022.107146. Epub 2022 Sep 18.</t>
  </si>
  <si>
    <t xml:space="preserve">Ang CYS</t>
  </si>
  <si>
    <t>2022/10/03</t>
  </si>
  <si>
    <t>10.1016/j.cmpb.2022.107146</t>
  </si>
  <si>
    <t>Malaysia</t>
  </si>
  <si>
    <t xml:space="preserve">The virtual MV(mechanical ventilation) patient framework consists of 3 stages: 1) Virtual patient generation, 2) Patientlevel validation, and 3) Virtual clinical trials. </t>
  </si>
  <si>
    <t xml:space="preserve">respiratory failure</t>
  </si>
  <si>
    <t>CB41.2Z</t>
  </si>
  <si>
    <t xml:space="preserve">Respiratory disorders NEC</t>
  </si>
  <si>
    <t xml:space="preserve">Respiratory System</t>
  </si>
  <si>
    <t xml:space="preserve">"Virtual" clinical trials: case control experiments utilizing a health services research workstation</t>
  </si>
  <si>
    <t xml:space="preserve">Weiner MG, Hillman AL.</t>
  </si>
  <si>
    <t xml:space="preserve">Proc AMIA Symp. 1998:300-4.</t>
  </si>
  <si>
    <t xml:space="preserve">Weiner MG</t>
  </si>
  <si>
    <t xml:space="preserve">Proc AMIA Symp</t>
  </si>
  <si>
    <t>1999/02/03</t>
  </si>
  <si>
    <t>PMC2232310</t>
  </si>
  <si>
    <t xml:space="preserve">Models of Models: A Translational Route for Cancer Treatment and Drug Development</t>
  </si>
  <si>
    <t xml:space="preserve">Ogilvie LA, Kovachev A, Wierling C, Lange BMH, Lehrach H.</t>
  </si>
  <si>
    <t xml:space="preserve">Front Oncol. 2017 Sep 19;7:219. doi: 10.3389/fonc.2017.00219. eCollection 2017.</t>
  </si>
  <si>
    <t xml:space="preserve">Ogilvie LA</t>
  </si>
  <si>
    <t xml:space="preserve">Front Oncol</t>
  </si>
  <si>
    <t>2017/10/04</t>
  </si>
  <si>
    <t>PMC5609574</t>
  </si>
  <si>
    <t>10.3389/fonc.2017.00219</t>
  </si>
  <si>
    <t xml:space="preserve">In Silico Augmentation of the Drug Development Pipeline: Examples from the study of Acute Inflammation</t>
  </si>
  <si>
    <t xml:space="preserve">An G, Bartels J, Vodovotz Y.</t>
  </si>
  <si>
    <t xml:space="preserve">Drug Dev Res. 2011 Mar 1;72(2):187-200. doi: 10.1002/ddr.20415.</t>
  </si>
  <si>
    <t xml:space="preserve">An G</t>
  </si>
  <si>
    <t xml:space="preserve">Drug Dev Res</t>
  </si>
  <si>
    <t>2011/05/10</t>
  </si>
  <si>
    <t>PMC3086282</t>
  </si>
  <si>
    <t>NIHMS287676</t>
  </si>
  <si>
    <t>10.1002/ddr.20415</t>
  </si>
  <si>
    <t xml:space="preserve">In silico augmentation of the drug development pipeline: examples from the study of acute inflammation</t>
  </si>
  <si>
    <t xml:space="preserve">acute inflammation</t>
  </si>
  <si>
    <t>XM4KS4</t>
  </si>
  <si>
    <t xml:space="preserve">Mathematical Models of Meal Amount and Timing Variability With Implementation in the Type-1 Diabetes Patient Decision Simulator</t>
  </si>
  <si>
    <t xml:space="preserve">Camerlingo N, Vettoretti M, Del Favero S, Facchinetti A, Sparacino G.</t>
  </si>
  <si>
    <t xml:space="preserve">J Diabetes Sci Technol. 2021 Mar;15(2):346-359. doi: 10.1177/1932296820952123. Epub 2020 Sep 17.</t>
  </si>
  <si>
    <t>2020/09/17</t>
  </si>
  <si>
    <t>PMC7925444</t>
  </si>
  <si>
    <t>10.1177/1932296820952123</t>
  </si>
  <si>
    <t xml:space="preserve">Validation of a mammographic image quality modification algorithm using 3D-printed breast phantoms</t>
  </si>
  <si>
    <t xml:space="preserve">Boita J, Mackenzie A, van Engen RE, Broeders M, Sechopoulos I.</t>
  </si>
  <si>
    <t xml:space="preserve">J Med Imaging (Bellingham). 2021 May;8(3):033502. doi: 10.1117/1.JMI.8.3.033502. Epub 2021 May 20.</t>
  </si>
  <si>
    <t xml:space="preserve">Boita J</t>
  </si>
  <si>
    <t>2021/05/24</t>
  </si>
  <si>
    <t>PMC8134780</t>
  </si>
  <si>
    <t>10.1117/1.JMI.8.3.033502</t>
  </si>
  <si>
    <t>MS</t>
  </si>
  <si>
    <t xml:space="preserve">An in silico trials platform for the evaluation of stent design effect in post-implantation outcomes</t>
  </si>
  <si>
    <t xml:space="preserve">Karanasiou GS, Tsompou PI, Tachos N, Karanasiou GE, Sakellarios A, Kyriakidis S, Antonini L, Pennati G, Petrini L, Gijsen F, Vaughan T, Katsouras C, Michalis L, Fotiadis DI.</t>
  </si>
  <si>
    <t xml:space="preserve">Annu Int Conf IEEE Eng Med Biol Soc. 2022 Jul;2022:4970-4973. doi: 10.1109/EMBC48229.2022.9871483.</t>
  </si>
  <si>
    <t>2022/09/10</t>
  </si>
  <si>
    <t>10.1109/EMBC48229.2022.9871483</t>
  </si>
  <si>
    <t xml:space="preserve"> InSilc is a Cloud platform for in silico clinical trials (ISCT) used in the design, development and evaluation pipeline of stents. </t>
  </si>
  <si>
    <t xml:space="preserve">atherosclerosis </t>
  </si>
  <si>
    <t xml:space="preserve">Simple method for computing scattered radiation in breast tomosynthesis</t>
  </si>
  <si>
    <t xml:space="preserve">Diaz O, Elangovan P, Young KC, Wells K, Dance DR.</t>
  </si>
  <si>
    <t xml:space="preserve">Med Phys. 2019 Nov;46(11):4826-4836. doi: 10.1002/mp.13760. Epub 2019 Sep 9.</t>
  </si>
  <si>
    <t xml:space="preserve">Diaz O</t>
  </si>
  <si>
    <t>2019/08/15</t>
  </si>
  <si>
    <t>10.1002/mp.13760</t>
  </si>
  <si>
    <t xml:space="preserve">Virtual Clinical Trials: Why and What (Special Section Guest Editorial)</t>
  </si>
  <si>
    <t xml:space="preserve">Samei E, Kinahan P, Nishikawa RM, Maidment A.</t>
  </si>
  <si>
    <t xml:space="preserve">J Med Imaging (Bellingham). 2020 Jul;7(4):042801. doi: 10.1117/1.JMI.7.4.042801. Epub 2020 Jul 15.</t>
  </si>
  <si>
    <t xml:space="preserve">Samei E</t>
  </si>
  <si>
    <t>2020/07/28</t>
  </si>
  <si>
    <t>PMC7364111</t>
  </si>
  <si>
    <t>10.1117/1.JMI.7.4.042801</t>
  </si>
  <si>
    <t xml:space="preserve">Virtual Clinical Trials</t>
  </si>
  <si>
    <t xml:space="preserve">Variational Gaussian Mixture Models with robust Dirichlet concentration priors for virtual population generation in hypertrophic cardiomyopathy: a comparison study</t>
  </si>
  <si>
    <t xml:space="preserve">Pezoulas VC, Grigoriadis GI, Tachos NS, Barlocco F, Olivotto I, Fotiadis DI.</t>
  </si>
  <si>
    <t xml:space="preserve">Annu Int Conf IEEE Eng Med Biol Soc. 2021 Nov;2021:1674-1677. doi: 10.1109/EMBC46164.2021.9629653.</t>
  </si>
  <si>
    <t xml:space="preserve">Pezoulas VC</t>
  </si>
  <si>
    <t>10.1109/EMBC46164.2021.9629653</t>
  </si>
  <si>
    <t xml:space="preserve">20000 virtual patients with hypertrophic cardiomyopathy (HCM)</t>
  </si>
  <si>
    <t xml:space="preserve">hypertrophic cardiomyopathy</t>
  </si>
  <si>
    <t>BC43.1</t>
  </si>
  <si>
    <t xml:space="preserve">In vitro-In vivo Relationship and Bioequivalence Prediction for Modified-Release Capsules Based on a PBPK Absorption Model</t>
  </si>
  <si>
    <t xml:space="preserve">Jereb R, Opara J, Legen I, Petek B, Grabnar-Peklar D.</t>
  </si>
  <si>
    <t xml:space="preserve">AAPS PharmSciTech. 2019 Dec 9;21(1):18. doi: 10.1208/s12249-019-1566-x.</t>
  </si>
  <si>
    <t xml:space="preserve">AAPS PharmSciTech</t>
  </si>
  <si>
    <t>2019/12/11</t>
  </si>
  <si>
    <t>10.1208/s12249-019-1566-x</t>
  </si>
  <si>
    <t xml:space="preserve">in-vitro, in-vivo</t>
  </si>
  <si>
    <t xml:space="preserve">Development and Clinical Applications of a Virtual Imaging Framework for Optimizing Photon-counting CT</t>
  </si>
  <si>
    <t xml:space="preserve">Abadi E, McCabe C, Harrawood B, Sotoudeh-Paima S, Segars WP, Samei E.</t>
  </si>
  <si>
    <t xml:space="preserve">Proc SPIE Int Soc Opt Eng. 2022 Feb-Mar;12031:120311Q. doi: 10.1117/12.2612079. Epub 2022 Apr 4.</t>
  </si>
  <si>
    <t>2022/05/25</t>
  </si>
  <si>
    <t>PMC9125732</t>
  </si>
  <si>
    <t>NIHMS1804156</t>
  </si>
  <si>
    <t>10.1117/12.2612079</t>
  </si>
  <si>
    <t xml:space="preserve">Advancing Regulatory Science With Computational Modeling for Medical Devices at the FDA's Office of Science and Engineering Laboratories</t>
  </si>
  <si>
    <t xml:space="preserve">Morrison TM, Pathmanathan P, Adwan M, Margerrison E.</t>
  </si>
  <si>
    <t xml:space="preserve">Front Med (Lausanne). 2018 Sep 25;5:241. doi: 10.3389/fmed.2018.00241. eCollection 2018.</t>
  </si>
  <si>
    <t xml:space="preserve">Morrison TM</t>
  </si>
  <si>
    <t xml:space="preserve">Front Med (Lausanne)</t>
  </si>
  <si>
    <t>2018/10/26</t>
  </si>
  <si>
    <t>PMC6167449</t>
  </si>
  <si>
    <t>10.3389/fmed.2018.00241</t>
  </si>
  <si>
    <t xml:space="preserve">computational modeling</t>
  </si>
  <si>
    <t xml:space="preserve">Generation of virtual patient data for in-silico cardiomyopathies drug development using tree ensembles: a comparative study</t>
  </si>
  <si>
    <t xml:space="preserve">Annu Int Conf IEEE Eng Med Biol Soc. 2020 Jul;2020:5343-5346. doi: 10.1109/EMBC44109.2020.9176567.</t>
  </si>
  <si>
    <t>10.1109/EMBC44109.2020.9176567</t>
  </si>
  <si>
    <t xml:space="preserve">in-silico cardiomyopathies drug development</t>
  </si>
  <si>
    <t>BC43</t>
  </si>
  <si>
    <t xml:space="preserve">A quantitative systems pharmacology approach to predict the safe-equivalent dose of doxorubicin in patients with cardiovascular comorbidity</t>
  </si>
  <si>
    <t xml:space="preserve">Sang L, Yuan Y, Zhou Y, Zhou Z, Jiang M, Liu X, Hao K, He H.</t>
  </si>
  <si>
    <t xml:space="preserve">CPT Pharmacometrics Syst Pharmacol. 2021 Dec;10(12):1512-1524. doi: 10.1002/psp4.12719. Epub 2021 Oct 13.</t>
  </si>
  <si>
    <t xml:space="preserve">Sang L</t>
  </si>
  <si>
    <t>2021/10/01</t>
  </si>
  <si>
    <t>PMC8673998</t>
  </si>
  <si>
    <t>10.1002/psp4.12719</t>
  </si>
  <si>
    <t xml:space="preserve">predict the safe-equivalent dose of doxorubicin in patients with cardiovascular comorbidity</t>
  </si>
  <si>
    <t xml:space="preserve">cardiovascular comorbidity </t>
  </si>
  <si>
    <t>BE2Z</t>
  </si>
  <si>
    <t xml:space="preserve">Cardiac and vascular investigations (excl enzyme tests)</t>
  </si>
  <si>
    <t xml:space="preserve">Patient-Specific Modeling of Stented Coronary Arteries Reconstructed from Optical Coherence Tomography: Towards a Widespread Clinical Use of Fluid Dynamics Analyses</t>
  </si>
  <si>
    <t xml:space="preserve">Chiastra C, Migliori S, Burzotta F, Dubini G, Migliavacca F.</t>
  </si>
  <si>
    <t xml:space="preserve">J Cardiovasc Transl Res. 2018 Apr;11(2):156-172. doi: 10.1007/s12265-017-9777-6. Epub 2017 Dec 27.</t>
  </si>
  <si>
    <t xml:space="preserve">Chiastra C</t>
  </si>
  <si>
    <t xml:space="preserve">J Cardiovasc Transl Res</t>
  </si>
  <si>
    <t>2017/12/29</t>
  </si>
  <si>
    <t>PMC5908818</t>
  </si>
  <si>
    <t>10.1007/s12265-017-9777-6</t>
  </si>
  <si>
    <t xml:space="preserve">Anatomically and physiologically informed computational model of hepatic contrast perfusion for virtual imaging trials</t>
  </si>
  <si>
    <t xml:space="preserve">Sauer TJ, Abadi E, Segars P, Samei E.</t>
  </si>
  <si>
    <t xml:space="preserve">Med Phys. 2022 May;49(5):2938-2951. doi: 10.1002/mp.15562. Epub 2022 Mar 20.</t>
  </si>
  <si>
    <t xml:space="preserve">Sauer TJ</t>
  </si>
  <si>
    <t>2022/02/23</t>
  </si>
  <si>
    <t>PMC9547339</t>
  </si>
  <si>
    <t>NIHMS1782996</t>
  </si>
  <si>
    <t>10.1002/mp.15562</t>
  </si>
  <si>
    <t>QA09.0</t>
  </si>
  <si>
    <t xml:space="preserve">An Ex Vivo Platform for the Prediction of Clinical Response in Multiple Myeloma</t>
  </si>
  <si>
    <t xml:space="preserve">Silva A, Silva MC, Sudalagunta P, Distler A, Jacobson T, Collins A, Nguyen T, Song J, Chen DT, Chen L, Cubitt C, Baz R, Perez L, Rebatchouk D, Dalton W, Greene J, Gatenby R, Gillies R, Sontag E, Meads MB, Shain KH.</t>
  </si>
  <si>
    <t xml:space="preserve">Cancer Res. 2017 Jun 15;77(12):3336-3351. doi: 10.1158/0008-5472.CAN-17-0502. Epub 2017 Apr 11.</t>
  </si>
  <si>
    <t xml:space="preserve">Silva A</t>
  </si>
  <si>
    <t>2017/04/13</t>
  </si>
  <si>
    <t>PMC7819642</t>
  </si>
  <si>
    <t>NIHMS868648</t>
  </si>
  <si>
    <t>10.1158/0008-5472.CAN-17-0502</t>
  </si>
  <si>
    <t xml:space="preserve">vivo platform for the prediction of clinical response in multiple myeloma</t>
  </si>
  <si>
    <t xml:space="preserve">multiple myeloma</t>
  </si>
  <si>
    <t>2A83.1</t>
  </si>
  <si>
    <t xml:space="preserve">Plasma cell neoplasms</t>
  </si>
  <si>
    <t xml:space="preserve">Plasma cell</t>
  </si>
  <si>
    <t xml:space="preserve">Precision dosing of methadone during pregnancy: A pharmacokinetics virtual clinical trials study</t>
  </si>
  <si>
    <t xml:space="preserve">Badhan RKS, Gittins R.</t>
  </si>
  <si>
    <t xml:space="preserve">J Subst Abuse Treat. 2021 Nov;130:108521. doi: 10.1016/j.jsat.2021.108521. Epub 2021 Jun 3.</t>
  </si>
  <si>
    <t xml:space="preserve">Badhan RKS</t>
  </si>
  <si>
    <t xml:space="preserve">J Subst Abuse Treat</t>
  </si>
  <si>
    <t>2021/06/12</t>
  </si>
  <si>
    <t>10.1016/j.jsat.2021.108521</t>
  </si>
  <si>
    <t xml:space="preserve">A pharmacokinetics virtual clinical trials study</t>
  </si>
  <si>
    <t xml:space="preserve">Cytochromes P450 (CYP) 2B6
and 2C19 polymorphisms</t>
  </si>
  <si>
    <t>6C43.2Z</t>
  </si>
  <si>
    <t xml:space="preserve">Methodology to create 3D models of COVID-19 pathologies for virtual clinical trials</t>
  </si>
  <si>
    <t xml:space="preserve">Rodríguez Pérez S, Coolen J, Marshall NW, Cockmartin L, Biebaû C, Desmet J, De Wever W, Struelens L, Bosmans H.</t>
  </si>
  <si>
    <t xml:space="preserve">J Med Imaging (Bellingham). 2021 Jan;8(Suppl 1):013501. doi: 10.1117/1.JMI.8.S1.013501. Epub 2021 Jan 4.</t>
  </si>
  <si>
    <t xml:space="preserve">Rodríguez Pérez S</t>
  </si>
  <si>
    <t>PMC7791575</t>
  </si>
  <si>
    <t>10.1117/1.JMI.8.S1.013501</t>
  </si>
  <si>
    <t>MV</t>
  </si>
  <si>
    <t xml:space="preserve">3D models of COVID-19 pathologies for virtual clinical trials</t>
  </si>
  <si>
    <t>QA08.5</t>
  </si>
  <si>
    <t xml:space="preserve">Quantitative mass spectrometry-based proteomics in the era of model-informed drug development: Applications in translational pharmacology and recommendations for best practice</t>
  </si>
  <si>
    <t xml:space="preserve">El-Khateeb E, Vasilogianni AM, Alrubia S, Al-Majdoub ZM, Couto N, Howard M, Barber J, Rostami-Hodjegan A, Achour B.</t>
  </si>
  <si>
    <t xml:space="preserve">Pharmacol Ther. 2019 Nov;203:107397. doi: 10.1016/j.pharmthera.2019.107397. Epub 2019 Jul 31.</t>
  </si>
  <si>
    <t xml:space="preserve">El-Khateeb E</t>
  </si>
  <si>
    <t xml:space="preserve">Pharmacol Ther</t>
  </si>
  <si>
    <t>2019/08/04</t>
  </si>
  <si>
    <t>10.1016/j.pharmthera.2019.107397</t>
  </si>
  <si>
    <t xml:space="preserve">Validation of a Projection-domain Insertion of Liver Lesions into CT Images</t>
  </si>
  <si>
    <t xml:space="preserve">Chen B, Ma C, Leng S, Fidler JL, Sheedy SP, McCollough CH, Fletcher JG, Yu L.</t>
  </si>
  <si>
    <t xml:space="preserve">Acad Radiol. 2016 Oct;23(10):1221-9. doi: 10.1016/j.acra.2016.05.009. Epub 2016 Jul 16.</t>
  </si>
  <si>
    <t xml:space="preserve">Chen B</t>
  </si>
  <si>
    <t xml:space="preserve">Acad Radiol</t>
  </si>
  <si>
    <t>2016/07/20</t>
  </si>
  <si>
    <t>PMC5026898</t>
  </si>
  <si>
    <t>NIHMS792113</t>
  </si>
  <si>
    <t>10.1016/j.acra.2016.05.009</t>
  </si>
  <si>
    <t xml:space="preserve">Liver Lesions into CT Images</t>
  </si>
  <si>
    <t xml:space="preserve">liver scan</t>
  </si>
  <si>
    <t xml:space="preserve">Hepatobiliary investigations</t>
  </si>
  <si>
    <t xml:space="preserve">Omics approaches to individual variation: modeling networks and the virtual patient</t>
  </si>
  <si>
    <t xml:space="preserve">Dialogues Clin Neurosci. 2016 Sep;18(3):253-265. doi: 10.31887/DCNS.2016.18.3/hlehrach.</t>
  </si>
  <si>
    <t xml:space="preserve">Dialogues Clin Neurosci</t>
  </si>
  <si>
    <t>2016/10/21</t>
  </si>
  <si>
    <t>PMC5067143</t>
  </si>
  <si>
    <t>10.31887/DCNS.2016.18.3/hlehrach</t>
  </si>
  <si>
    <t xml:space="preserve">Multicenter Clinical Trials Using 18F-FDG PET to Measure Early Response to Oncologic Therapy: Effects of Injection-to-Acquisition Time Variability on Required Sample Size</t>
  </si>
  <si>
    <t xml:space="preserve">Kurland BF, Muzi M, Peterson LM, Doot RK, Wangerin KA, Mankoff DA, Linden HM, Kinahan PE.</t>
  </si>
  <si>
    <t xml:space="preserve">J Nucl Med. 2016 Feb;57(2):226-30. doi: 10.2967/jnumed.115.162289. Epub 2015 Oct 22.</t>
  </si>
  <si>
    <t xml:space="preserve">Kurland BF</t>
  </si>
  <si>
    <t xml:space="preserve">J Nucl Med</t>
  </si>
  <si>
    <t>2015/10/24</t>
  </si>
  <si>
    <t>PMC4749350</t>
  </si>
  <si>
    <t>NIHMS754764</t>
  </si>
  <si>
    <t>10.2967/jnumed.115.162289</t>
  </si>
  <si>
    <t xml:space="preserve">breast cancer </t>
  </si>
  <si>
    <t xml:space="preserve">Clinical Data </t>
  </si>
  <si>
    <t xml:space="preserve">Pharmacometrics-guided drug development of antihyperhidrosis agents</t>
  </si>
  <si>
    <t xml:space="preserve">Mehrotra S, Schmith VD, Dumitrescu TP, Gobburu J.</t>
  </si>
  <si>
    <t xml:space="preserve">J Clin Pharmacol. 2015 Nov;55(11):1256-67. doi: 10.1002/jcph.536. Epub 2015 Jun 18.</t>
  </si>
  <si>
    <t xml:space="preserve">Mehrotra S</t>
  </si>
  <si>
    <t xml:space="preserve">J Clin Pharmacol</t>
  </si>
  <si>
    <t>2015/05/06</t>
  </si>
  <si>
    <t>10.1002/jcph.536</t>
  </si>
  <si>
    <t xml:space="preserve">use modeling and simulation to inform trial design of a proof-of-concept study for agents used in the treatment of hyperhidrosis</t>
  </si>
  <si>
    <t>hyperhidrosis</t>
  </si>
  <si>
    <t>EE00</t>
  </si>
  <si>
    <t xml:space="preserve">Skin and subcutaneous tissue disorders</t>
  </si>
  <si>
    <t xml:space="preserve">Skin appendage conditions</t>
  </si>
  <si>
    <t xml:space="preserve">Skin </t>
  </si>
  <si>
    <t xml:space="preserve">A Peptide Vaccine Candidate Tailored to Individuals' Genetics Mimics the Multi-Targeted T Cell Immunity of COVID-19 Convalescent Subjects</t>
  </si>
  <si>
    <t xml:space="preserve">Somogyi E, Csiszovszki Z, Molnár L, Lőrincz O, Tóth J, Pattijn S, Schockaert J, Mazy A, Miklós I, Pántya K, Páles P, Tőke ER.</t>
  </si>
  <si>
    <t xml:space="preserve">Front Genet. 2021 Jun 23;12:684152. doi: 10.3389/fgene.2021.684152. eCollection 2021.</t>
  </si>
  <si>
    <t xml:space="preserve">Somogyi E</t>
  </si>
  <si>
    <t xml:space="preserve">Front Genet</t>
  </si>
  <si>
    <t>2021/07/12</t>
  </si>
  <si>
    <t>PMC8261158</t>
  </si>
  <si>
    <t>10.3389/fgene.2021.684152</t>
  </si>
  <si>
    <t xml:space="preserve">Immunity of COVID-19 Convalescent Subjects</t>
  </si>
  <si>
    <t xml:space="preserve">Vaccine derived SARS-CoV-2 infection</t>
  </si>
  <si>
    <t>1/RA01</t>
  </si>
  <si>
    <t xml:space="preserve">Viral infectious disorders</t>
  </si>
  <si>
    <t xml:space="preserve">registry (genetics), in-vitro</t>
  </si>
  <si>
    <t xml:space="preserve">Technical Note: Noise models for virtual clinical trials of digital breast tomosynthesis</t>
  </si>
  <si>
    <t xml:space="preserve">Borges LR, Barufaldi B, Caron RF, Bakic PR, Foi A, Maidment ADA, Vieira MAC.</t>
  </si>
  <si>
    <t xml:space="preserve">Med Phys. 2019 Jun;46(6):2683-2689. doi: 10.1002/mp.13534. Epub 2019 May 3.</t>
  </si>
  <si>
    <t xml:space="preserve">Borges LR</t>
  </si>
  <si>
    <t>2019/04/12</t>
  </si>
  <si>
    <t>10.1002/mp.13534</t>
  </si>
  <si>
    <t xml:space="preserve"> virtual clinical trials of digital breast tomosynthesis</t>
  </si>
  <si>
    <t xml:space="preserve">A Spatial Quantitative Systems Pharmacology Platform spQSP-IO for Simulations of Tumor-Immune Interactions and Effects of Checkpoint Inhibitor Immunotherapy</t>
  </si>
  <si>
    <t xml:space="preserve">Gong C, Ruiz-Martinez A, Kimko H, Popel AS.</t>
  </si>
  <si>
    <t xml:space="preserve">Cancers (Basel). 2021 Jul 26;13(15):3751. doi: 10.3390/cancers13153751.</t>
  </si>
  <si>
    <t xml:space="preserve">Gong C</t>
  </si>
  <si>
    <t>2021/08/07</t>
  </si>
  <si>
    <t>PMC8345161</t>
  </si>
  <si>
    <t>10.3390/cancers13153751</t>
  </si>
  <si>
    <t xml:space="preserve">anti-cancer immunity and immune checkpoint inhibition therapy.</t>
  </si>
  <si>
    <t xml:space="preserve">specified </t>
  </si>
  <si>
    <t xml:space="preserve">simulation data from other model</t>
  </si>
  <si>
    <t>NCT02259621</t>
  </si>
  <si>
    <t xml:space="preserve">reference for model building</t>
  </si>
  <si>
    <t xml:space="preserve">Lesion detectability in 2D-mammography and digital breast tomosynthesis using different targets and observers</t>
  </si>
  <si>
    <t xml:space="preserve">Elangovan P, Mackenzie A, Dance DR, Young KC, Wells K.</t>
  </si>
  <si>
    <t xml:space="preserve">Phys Med Biol. 2018 May 4;63(9):095014. doi: 10.1088/1361-6560/aabd53.</t>
  </si>
  <si>
    <t xml:space="preserve">Elangovan P</t>
  </si>
  <si>
    <t>2018/04/12</t>
  </si>
  <si>
    <t>10.1088/1361-6560/aabd53</t>
  </si>
  <si>
    <t xml:space="preserve">MRI-Based Computational Torso/Biventricular Multiscale Models to Investigate the Impact of Anatomical Variability on the ECG QRS Complex</t>
  </si>
  <si>
    <t xml:space="preserve">Mincholé A, Zacur E, Ariga R, Grau V, Rodriguez B.</t>
  </si>
  <si>
    <t xml:space="preserve">Front Physiol. 2019 Aug 27;10:1103. doi: 10.3389/fphys.2019.01103. eCollection 2019.</t>
  </si>
  <si>
    <t xml:space="preserve">Mincholé A</t>
  </si>
  <si>
    <t xml:space="preserve">Front Physiol</t>
  </si>
  <si>
    <t>2019/09/12</t>
  </si>
  <si>
    <t>PMC6718559</t>
  </si>
  <si>
    <t>10.3389/fphys.2019.01103</t>
  </si>
  <si>
    <t xml:space="preserve">the Impact of Anatomical Variability</t>
  </si>
  <si>
    <t>ECG</t>
  </si>
  <si>
    <t>QA0A.6</t>
  </si>
  <si>
    <t xml:space="preserve">Artificial Intelligence-Assisted Auscultation of Heart Murmurs: Validation by Virtual Clinical Trial</t>
  </si>
  <si>
    <t xml:space="preserve">Thompson WR, Reinisch AJ, Unterberger MJ, Schriefl AJ.</t>
  </si>
  <si>
    <t xml:space="preserve">Pediatr Cardiol. 2019 Mar;40(3):623-629. doi: 10.1007/s00246-018-2036-z. Epub 2018 Dec 12.</t>
  </si>
  <si>
    <t xml:space="preserve">Thompson WR</t>
  </si>
  <si>
    <t xml:space="preserve">Pediatr Cardiol</t>
  </si>
  <si>
    <t>2018/12/14</t>
  </si>
  <si>
    <t>10.1007/s00246-018-2036-z</t>
  </si>
  <si>
    <t xml:space="preserve">Deployment of an End-to-End Remote, Digitalized Clinical Study Protocol in COVID-19: Process Evaluation</t>
  </si>
  <si>
    <t xml:space="preserve">Zahradka N, Pugmire J, Lever Taylor J, Wolfberg A, Wilkes M.</t>
  </si>
  <si>
    <t xml:space="preserve">JMIR Form Res. 2022 Jul 29;6(7):e37832. doi: 10.2196/37832.</t>
  </si>
  <si>
    <t xml:space="preserve">Zahradka N</t>
  </si>
  <si>
    <t xml:space="preserve">JMIR Form Res</t>
  </si>
  <si>
    <t>2022/07/19</t>
  </si>
  <si>
    <t>PMC9345299</t>
  </si>
  <si>
    <t>10.2196/37832</t>
  </si>
  <si>
    <t xml:space="preserve">The optimization of methadone dosing whilst treating with rifampicin: A pharmacokinetic modeling study</t>
  </si>
  <si>
    <t xml:space="preserve">Badhan RKS, Gittins R, Al Zabit D.</t>
  </si>
  <si>
    <t xml:space="preserve">Drug Alcohol Depend. 2019 Jul 1;200:168-180. doi: 10.1016/j.drugalcdep.2019.03.013. Epub 2019 May 20.</t>
  </si>
  <si>
    <t xml:space="preserve">Drug Alcohol Depend</t>
  </si>
  <si>
    <t>2019/05/25</t>
  </si>
  <si>
    <t>10.1016/j.drugalcdep.2019.03.013</t>
  </si>
  <si>
    <t xml:space="preserve">pharmacokinetic modelling using virtual clinical trials, to pharmacokinetically quantify the extent and impact of rifampicin-mediated drug-drug interactions (DDI) on methadone plasma concentrations. </t>
  </si>
  <si>
    <t xml:space="preserve">CYP 2B6 </t>
  </si>
  <si>
    <t xml:space="preserve">Development and validation of a modelling framework for simulating 2D-mammography and breast tomosynthesis images</t>
  </si>
  <si>
    <t xml:space="preserve">Elangovan P, Warren LM, Mackenzie A, Rashidnasab A, Diaz O, Dance DR, Young KC, Bosmans H, Strudley CJ, Wells K.</t>
  </si>
  <si>
    <t xml:space="preserve">Phys Med Biol. 2014 Aug 7;59(15):4275-93. doi: 10.1088/0031-9155/59/15/4275. Epub 2014 Jul 16.</t>
  </si>
  <si>
    <t>2014/07/17</t>
  </si>
  <si>
    <t>10.1088/0031-9155/59/15/4275</t>
  </si>
  <si>
    <t>NS</t>
  </si>
  <si>
    <t xml:space="preserve">Quantitative imaging feature pipeline: a web-based tool for utilizing, sharing, and building image-processing pipelines</t>
  </si>
  <si>
    <t xml:space="preserve">Mattonen SA, Gude D, Echegaray S, Bakr S, Rubin DL, Napel S.</t>
  </si>
  <si>
    <t xml:space="preserve">J Med Imaging (Bellingham). 2020 Jul;7(4):042803. doi: 10.1117/1.JMI.7.4.042803. Epub 2020 Mar 14.</t>
  </si>
  <si>
    <t xml:space="preserve">Mattonen SA</t>
  </si>
  <si>
    <t>2020/03/25</t>
  </si>
  <si>
    <t>PMC7070161</t>
  </si>
  <si>
    <t>10.1117/1.JMI.7.4.042803</t>
  </si>
  <si>
    <t xml:space="preserve">Quantitative imaging feature for cancer</t>
  </si>
  <si>
    <t xml:space="preserve">Evaluating treatments for posttraumatic stress disorder, alcohol and other drug use disorders using meta-analysis of individual patient data: Design and methodology of a virtual clinical trial</t>
  </si>
  <si>
    <t xml:space="preserve">Saavedra LM, Morgan-López AA, Hien DA, López-Castro T, Ruglass LM, Back SE, Fitzpatrick S, Norman SB, Killeen TK, Ebrahimi CT, Hamblen J; CAST, the Consortium on Addictions, Stress and Trauma.</t>
  </si>
  <si>
    <t xml:space="preserve">Contemp Clin Trials. 2021 Aug;107:106479. doi: 10.1016/j.cct.2021.106479. Epub 2021 Jun 19.</t>
  </si>
  <si>
    <t xml:space="preserve">Saavedra LM</t>
  </si>
  <si>
    <t>2021/06/22</t>
  </si>
  <si>
    <t>10.1016/j.cct.2021.106479</t>
  </si>
  <si>
    <t xml:space="preserve">Design and validation of realistic breast models for use in multiple alternative forced choice virtual clinical trials</t>
  </si>
  <si>
    <t xml:space="preserve">Elangovan P, Mackenzie A, Dance DR, Young KC, Cooke V, Wilkinson L, Given-Wilson RM, Wallis MG, Wells K.</t>
  </si>
  <si>
    <t xml:space="preserve">Phys Med Biol. 2017 Apr 7;62(7):2778-2794. doi: 10.1088/1361-6560/aa622c.</t>
  </si>
  <si>
    <t>2017/03/15</t>
  </si>
  <si>
    <t>10.1088/1361-6560/aa622c</t>
  </si>
  <si>
    <t xml:space="preserve">realistic breast models for use in multiple alternative forced choice virtual clinical trials</t>
  </si>
  <si>
    <t xml:space="preserve">Generative mathematical modelling to demonstrate virtual simulations of neovascular age related macular degeneration</t>
  </si>
  <si>
    <t xml:space="preserve">Hoyle D, Aslam TM.</t>
  </si>
  <si>
    <t xml:space="preserve">PLoS One. 2017 Dec 6;12(12):e0189053. doi: 10.1371/journal.pone.0189053. eCollection 2017.</t>
  </si>
  <si>
    <t xml:space="preserve">Hoyle D</t>
  </si>
  <si>
    <t>2017/12/07</t>
  </si>
  <si>
    <t>PMC5718607</t>
  </si>
  <si>
    <t>10.1371/journal.pone.0189053</t>
  </si>
  <si>
    <t xml:space="preserve">virtual simulations of neovascular age related macular degeneration</t>
  </si>
  <si>
    <t xml:space="preserve">macular degeneration</t>
  </si>
  <si>
    <t>9B75.0</t>
  </si>
  <si>
    <t xml:space="preserve">Eye disorders</t>
  </si>
  <si>
    <t xml:space="preserve">Ocular structural change, deposit and degeneration NEC</t>
  </si>
  <si>
    <t>Eye</t>
  </si>
  <si>
    <t xml:space="preserve">In vitro and in vivo metabolism and pharmacokinetics of BMS-562086, a potent and orally bioavailable corticotropin-releasing factor-1 receptor antagonist</t>
  </si>
  <si>
    <t xml:space="preserve">Zhou L, Dockens RC, Liu-Kreyche P, Grossman SJ, Iyer RA.</t>
  </si>
  <si>
    <t xml:space="preserve">Drug Metab Dispos. 2012 Jun;40(6):1093-103. doi: 10.1124/dmd.111.043596. Epub 2012 Mar 1.</t>
  </si>
  <si>
    <t xml:space="preserve">Zhou L</t>
  </si>
  <si>
    <t xml:space="preserve">Drug Metab Dispos</t>
  </si>
  <si>
    <t>2012/03/03</t>
  </si>
  <si>
    <t>10.1124/dmd.111.043596</t>
  </si>
  <si>
    <t xml:space="preserve">Virtual clinical trials performed with a population-based ADME simulator suggested that a minimal dose of 100 mg daily would provide sufficient drug exposure to achieve plasma concentrations above the projected human efficacious plasma concentration of BMS-562086 (&gt;500 nM).</t>
  </si>
  <si>
    <t xml:space="preserve">drug exposure</t>
  </si>
  <si>
    <t xml:space="preserve">in-vivo, in-vitro</t>
  </si>
  <si>
    <t xml:space="preserve">Verification of the accuracy of a hybrid breast imaging simulation framework for virtual clinical trial applications</t>
  </si>
  <si>
    <t xml:space="preserve">Vancoillie L, Marshall N, Cockmartin L, Vignero J, Zhang G, Bosmans H.</t>
  </si>
  <si>
    <t xml:space="preserve">J Med Imaging (Bellingham). 2020 Jul;7(4):042804. doi: 10.1117/1.JMI.7.4.042804. Epub 2020 Apr 22.</t>
  </si>
  <si>
    <t xml:space="preserve">Vancoillie L</t>
  </si>
  <si>
    <t>2020/04/29</t>
  </si>
  <si>
    <t>PMC7175415</t>
  </si>
  <si>
    <t>10.1117/1.JMI.7.4.042804</t>
  </si>
  <si>
    <t xml:space="preserve">a hybrid breast imaging simulation framework for virtual clinical trial applications</t>
  </si>
  <si>
    <t xml:space="preserve">Electronic pill bottles to monitor and promote medication adherence for people with multiple sclerosis: A randomized, virtual clinical trial</t>
  </si>
  <si>
    <t xml:space="preserve">Rice DR, Kaplan TB, Hotan GC, Vogel AC, Matiello M, Gillani RL, Hutto SK, Ham AS, Klawiter EC, George IC, Galetta K, Mateen FJ.</t>
  </si>
  <si>
    <t xml:space="preserve">J Neurol Sci. 2021 Sep 15;428:117612. doi: 10.1016/j.jns.2021.117612. Epub 2021 Aug 8.</t>
  </si>
  <si>
    <t xml:space="preserve">Rice DR</t>
  </si>
  <si>
    <t xml:space="preserve">J Neurol Sci</t>
  </si>
  <si>
    <t>2021/08/15</t>
  </si>
  <si>
    <t>10.1016/j.jns.2021.117612</t>
  </si>
  <si>
    <t xml:space="preserve">An all-virtual clinical trial to assess a heart failure drug</t>
  </si>
  <si>
    <t xml:space="preserve">Huynh K.</t>
  </si>
  <si>
    <t xml:space="preserve">Nat Rev Cardiol. 2022 May;19(5):284-285. doi: 10.1038/s41569-022-00691-z.</t>
  </si>
  <si>
    <t xml:space="preserve">Huynh K</t>
  </si>
  <si>
    <t xml:space="preserve">Nat Rev Cardiol</t>
  </si>
  <si>
    <t>2022/03/18</t>
  </si>
  <si>
    <t>PMC8929242</t>
  </si>
  <si>
    <t>10.1038/s41569-022-00691-z</t>
  </si>
  <si>
    <t xml:space="preserve">A Critical Comparison of Comparators Used to Demonstrate Credibility of Physics-Based Numerical Spine Models</t>
  </si>
  <si>
    <t xml:space="preserve">Stott B, Afshari P, Bischoff J, Clin J, Francois-Saint-Cyr A, Goodin M, Herrmann S, Liu X, Driscoll M.</t>
  </si>
  <si>
    <t xml:space="preserve">Ann Biomed Eng. 2022 Sep 10. doi: 10.1007/s10439-022-03069-x. Online ahead of print.</t>
  </si>
  <si>
    <t xml:space="preserve">Stott B</t>
  </si>
  <si>
    <t>10.1007/s10439-022-03069-x</t>
  </si>
  <si>
    <t xml:space="preserve">validate numerical models of the spine</t>
  </si>
  <si>
    <t>spine</t>
  </si>
  <si>
    <t xml:space="preserve">Response to Comment on "Minimal and Maximal Models to Quantitate Glucose Metabolism: Tools to Measure, to Simulate and to Run in Silico Clinical Trials"</t>
  </si>
  <si>
    <t xml:space="preserve">J Diabetes Sci Technol. 2022 Sep;16(5):1346-1347. doi: 10.1177/19322968211060069. Epub 2021 Nov 29.</t>
  </si>
  <si>
    <t>PMC9445347</t>
  </si>
  <si>
    <t>10.1177/19322968211060069</t>
  </si>
  <si>
    <t xml:space="preserve">Quantitate Glucose Metabolism</t>
  </si>
  <si>
    <t xml:space="preserve">Glucose Metabolism</t>
  </si>
  <si>
    <t xml:space="preserve">Metabolism disorders NEC</t>
  </si>
  <si>
    <t xml:space="preserve">Clinical- and cost-effectiveness of LDL particle-guided statin therapy: a simulation study</t>
  </si>
  <si>
    <t xml:space="preserve">Folse HJ, Goswami D, Rengarajan B, Budoff M, Kahn R.</t>
  </si>
  <si>
    <t xml:space="preserve">Atherosclerosis. 2014 Sep;236(1):154-61. doi: 10.1016/j.atherosclerosis.2014.06.027. Epub 2014 Jul 7.</t>
  </si>
  <si>
    <t xml:space="preserve">Folse HJ</t>
  </si>
  <si>
    <t>Atherosclerosis</t>
  </si>
  <si>
    <t>2014/07/23</t>
  </si>
  <si>
    <t>10.1016/j.atherosclerosis.2014.06.027</t>
  </si>
  <si>
    <t xml:space="preserve">LDL particle-guided statin therapy for cardiovascular disease </t>
  </si>
  <si>
    <t xml:space="preserve">cardiovascular </t>
  </si>
  <si>
    <t>5C80.0</t>
  </si>
  <si>
    <t xml:space="preserve">Registry, clinical data</t>
  </si>
  <si>
    <t xml:space="preserve">Physiologically Based Pharmacokinetic Modelling to Identify Pharmacokinetic Parameters Driving Drug Exposure Changes in the Elderly</t>
  </si>
  <si>
    <t xml:space="preserve">Stader F, Kinvig H, Penny MA, Battegay M, Siccardi M, Marzolini C.</t>
  </si>
  <si>
    <t xml:space="preserve">Clin Pharmacokinet. 2020 Mar;59(3):383-401. doi: 10.1007/s40262-019-00822-9.</t>
  </si>
  <si>
    <t xml:space="preserve">Stader F</t>
  </si>
  <si>
    <t xml:space="preserve">Clin Pharmacokinet</t>
  </si>
  <si>
    <t>2019/10/05</t>
  </si>
  <si>
    <t>10.1007/s40262-019-00822-9</t>
  </si>
  <si>
    <t xml:space="preserve">age-related pharmacokinetic changes.</t>
  </si>
  <si>
    <t xml:space="preserve">Sepsis: Something old, something new, and a systems view</t>
  </si>
  <si>
    <t xml:space="preserve">Namas R, Zamora R, Namas R, An G, Doyle J, Dick TE, Jacono FJ, Androulakis IP, Nieman GF, Chang S, Billiar TR, Kellum JA, Angus DC, Vodovotz Y.</t>
  </si>
  <si>
    <t xml:space="preserve">J Crit Care. 2012 Jun;27(3):314.e1-11. doi: 10.1016/j.jcrc.2011.05.025. Epub 2011 Jul 27.</t>
  </si>
  <si>
    <t xml:space="preserve">Namas R</t>
  </si>
  <si>
    <t xml:space="preserve">J Crit Care</t>
  </si>
  <si>
    <t>2011/07/30</t>
  </si>
  <si>
    <t>PMC3206132</t>
  </si>
  <si>
    <t>NIHMS300207</t>
  </si>
  <si>
    <t>10.1016/j.jcrc.2011.05.025</t>
  </si>
  <si>
    <t xml:space="preserve">Comment on "Minimal and Maximal Models to Quantitate Glucose Metabolism: Tools to Measure, to Simulate and to Run in Silico Clinical Trials"</t>
  </si>
  <si>
    <t xml:space="preserve">Eichenlaub M, Saccomani MP, Hattersley JG, Khovanova NA.</t>
  </si>
  <si>
    <t xml:space="preserve">J Diabetes Sci Technol. 2022 Sep;16(5):1344-1345. doi: 10.1177/19322968211053884. Epub 2021 Oct 25.</t>
  </si>
  <si>
    <t xml:space="preserve">Eichenlaub M</t>
  </si>
  <si>
    <t>2021/10/26</t>
  </si>
  <si>
    <t>PMC9445327</t>
  </si>
  <si>
    <t>10.1177/19322968211053884</t>
  </si>
  <si>
    <t>SW</t>
  </si>
  <si>
    <t xml:space="preserve">QSP-IO: A Quantitative Systems Pharmacology Toolbox for Mechanistic Multiscale Modeling for Immuno-Oncology Applications</t>
  </si>
  <si>
    <t xml:space="preserve">Sové RJ, Jafarnejad M, Zhao C, Wang H, Ma H, Popel AS.</t>
  </si>
  <si>
    <t xml:space="preserve">CPT Pharmacometrics Syst Pharmacol. 2020 Sep;9(9):484-497. doi: 10.1002/psp4.12546. Epub 2020 Sep 7.</t>
  </si>
  <si>
    <t>2020/07/04</t>
  </si>
  <si>
    <t>PMC7499194</t>
  </si>
  <si>
    <t>10.1002/psp4.12546</t>
  </si>
  <si>
    <t xml:space="preserve">Multiscale Modeling for ImmunoOncology Applications</t>
  </si>
  <si>
    <t xml:space="preserve">DukeSim: A Realistic, Rapid, and Scanner-Specific Simulation Framework in Computed Tomography</t>
  </si>
  <si>
    <t xml:space="preserve">Abadi E, Harrawood B, Sharma S, Kapadia A, Segars WP, Samei E.</t>
  </si>
  <si>
    <t xml:space="preserve">IEEE Trans Med Imaging. 2019 Jun;38(6):1457-1465. doi: 10.1109/TMI.2018.2886530. Epub 2018 Dec 12.</t>
  </si>
  <si>
    <t>2018/12/19</t>
  </si>
  <si>
    <t>PMC6598436</t>
  </si>
  <si>
    <t>NIHMS1531237</t>
  </si>
  <si>
    <t>10.1109/TMI.2018.2886530</t>
  </si>
  <si>
    <t xml:space="preserve">Prediction of drug-drug interactions between various antidepressants and efavirenz or boosted protease inhibitors using a physiologically based pharmacokinetic modelling approach</t>
  </si>
  <si>
    <t xml:space="preserve">Siccardi M, Marzolini C, Seden K, Almond L, Kirov A, Khoo S, Owen A, Back D.</t>
  </si>
  <si>
    <t xml:space="preserve">Clin Pharmacokinet. 2013 Jul;52(7):583-92. doi: 10.1007/s40262-013-0056-7.</t>
  </si>
  <si>
    <t xml:space="preserve">Siccardi M</t>
  </si>
  <si>
    <t>2013/03/13</t>
  </si>
  <si>
    <t>10.1007/s40262-013-0056-7</t>
  </si>
  <si>
    <t xml:space="preserve">antidepressants using an in vitro-in vivo extrapolation (IVIVE) model simulating virtual clinical trials</t>
  </si>
  <si>
    <t xml:space="preserve">Poisoning by antidepressants</t>
  </si>
  <si>
    <t>6A7Z/1C62</t>
  </si>
  <si>
    <t xml:space="preserve">Injury, poisoning and procedural complications</t>
  </si>
  <si>
    <t xml:space="preserve">Exposures, chemical injuries and poisoning</t>
  </si>
  <si>
    <t xml:space="preserve">Predictive Modeling of Drug Treatment in the Area of Personalized Medicine</t>
  </si>
  <si>
    <t xml:space="preserve">Ogilvie LA, Wierling C, Kessler T, Lehrach H, Lange BMH.</t>
  </si>
  <si>
    <t xml:space="preserve">Cancer Inform. 2015 Dec 6;14(Suppl 4):95-103. doi: 10.4137/CIN.S1933. eCollection 2015.</t>
  </si>
  <si>
    <t xml:space="preserve">Cancer Inform</t>
  </si>
  <si>
    <t>2015/12/23</t>
  </si>
  <si>
    <t>PMC4671548</t>
  </si>
  <si>
    <t>10.4137/CIN.S1933</t>
  </si>
  <si>
    <t xml:space="preserve">virtual patient models for cancer</t>
  </si>
  <si>
    <t xml:space="preserve">Automatic Classification of Simulated Breast Tomosynthesis Whole Images for the Presence of Microcalcification Clusters Using Deep CNNs</t>
  </si>
  <si>
    <t xml:space="preserve">Mota AM, Clarkson MJ, Almeida P, Matela N.</t>
  </si>
  <si>
    <t xml:space="preserve">J Imaging. 2022 Aug 29;8(9):231. doi: 10.3390/jimaging8090231.</t>
  </si>
  <si>
    <t xml:space="preserve">Mota AM</t>
  </si>
  <si>
    <t xml:space="preserve">J Imaging</t>
  </si>
  <si>
    <t>2022/09/22</t>
  </si>
  <si>
    <t>PMC9503015</t>
  </si>
  <si>
    <t>10.3390/jimaging8090231</t>
  </si>
  <si>
    <t>Portugal</t>
  </si>
  <si>
    <t xml:space="preserve">A simulation-based method to determine optimal sampling schedules for dosimetry in radioligand therapy</t>
  </si>
  <si>
    <t xml:space="preserve">Rinscheid A, Lee J, Kletting P, Beer AJ, Glatting G.</t>
  </si>
  <si>
    <t xml:space="preserve">Z Med Phys. 2019 Dec;29(4):314-325. doi: 10.1016/j.zemedi.2018.12.001. Epub 2019 Jan 2.</t>
  </si>
  <si>
    <t xml:space="preserve">Rinscheid A</t>
  </si>
  <si>
    <t xml:space="preserve">Z Med Phys</t>
  </si>
  <si>
    <t>2019/01/07</t>
  </si>
  <si>
    <t>10.1016/j.zemedi.2018.12.001</t>
  </si>
  <si>
    <t xml:space="preserve">Nine virtual patients with true TACs of the tumours were created using a physiologically-based pharmacokinetic (PBPK) model and individual biokinetic data of five patients with neuroendocrine tumours and four with meningioma. </t>
  </si>
  <si>
    <t xml:space="preserve">Development of realistic multi-contrast textured XCAT (MT-XCAT) phantoms using a dual-discriminator conditional-generative adversarial network (D-CGAN)</t>
  </si>
  <si>
    <t xml:space="preserve">Chang Y, Lafata K, Segars WP, Yin FF, Ren L.</t>
  </si>
  <si>
    <t xml:space="preserve">Phys Med Biol. 2020 Mar 19;65(6):065009. doi: 10.1088/1361-6560/ab7309.</t>
  </si>
  <si>
    <t xml:space="preserve">Chang Y</t>
  </si>
  <si>
    <t>2020/02/06</t>
  </si>
  <si>
    <t>PMC7252912</t>
  </si>
  <si>
    <t>NIHMS1590920</t>
  </si>
  <si>
    <t>10.1088/1361-6560/ab7309</t>
  </si>
  <si>
    <t>QA09.Y</t>
  </si>
  <si>
    <t xml:space="preserve">Non-stationary model of oblique x-ray incidence in amorphous selenium detectors: I. Point spread function</t>
  </si>
  <si>
    <t xml:space="preserve">Acciavatti RJ, Maidment ADA.</t>
  </si>
  <si>
    <t xml:space="preserve">Med Phys. 2019 Feb;46(2):494-504. doi: 10.1002/mp.13313. Epub 2019 Jan 16.</t>
  </si>
  <si>
    <t xml:space="preserve">Acciavatti RJ</t>
  </si>
  <si>
    <t>2018/11/30</t>
  </si>
  <si>
    <t>PMC6467228</t>
  </si>
  <si>
    <t>NIHMS999299</t>
  </si>
  <si>
    <t>10.1002/mp.13313</t>
  </si>
  <si>
    <t xml:space="preserve">Virtual Clinical Trial Toward Polytherapy Safety Assessment: Combination of Physiologically Based Pharmacokinetic/Pharmacodynamic-Based Modeling and Simulation Approach With Drug-Drug Interactions Involving Terfenadine as an Example</t>
  </si>
  <si>
    <t xml:space="preserve">Wiśniowska B, Polak S.</t>
  </si>
  <si>
    <t xml:space="preserve">J Pharm Sci. 2016 Nov;105(11):3415-3424. doi: 10.1016/j.xphs.2016.08.002. Epub 2016 Sep 15.</t>
  </si>
  <si>
    <t xml:space="preserve">Wiśniowska B</t>
  </si>
  <si>
    <t>2016/09/20</t>
  </si>
  <si>
    <t>10.1016/j.xphs.2016.08.002</t>
  </si>
  <si>
    <t>Poland</t>
  </si>
  <si>
    <t xml:space="preserve">Electrophysiological effects were simulated using the Cardiac Safety Simulator.</t>
  </si>
  <si>
    <t xml:space="preserve">Novel Simulation Model of Non-Muscle Invasive Bladder Cancer: A Platform for a Virtual Randomized Trial of Conservative Therapy vs. Cystectomy in BCG Refractory Patients</t>
  </si>
  <si>
    <t xml:space="preserve">Patel S, Dinh T, Noah-Vanhoucke J, Rengarajan B, Mayo K, Clark PE, Kamat AM, Lee CT, Sexton WJ, Steinberg GD.</t>
  </si>
  <si>
    <t xml:space="preserve">Bladder Cancer. 2015 Oct 26;1(2):143-150. doi: 10.3233/BLC-150020.</t>
  </si>
  <si>
    <t xml:space="preserve">Patel S</t>
  </si>
  <si>
    <t xml:space="preserve">Bladder Cancer</t>
  </si>
  <si>
    <t>2016/07/05</t>
  </si>
  <si>
    <t>PMC4927810</t>
  </si>
  <si>
    <t>10.3233/BLC-150020</t>
  </si>
  <si>
    <t xml:space="preserve">Novel Simulation Model of Non-Muscle Invasive Bladder Cancer</t>
  </si>
  <si>
    <t xml:space="preserve">Bladder cancer</t>
  </si>
  <si>
    <t>2C94</t>
  </si>
  <si>
    <t xml:space="preserve">Renal and urinary tract neoplasms malignant and unspecified</t>
  </si>
  <si>
    <t xml:space="preserve">Renal and urinary tract </t>
  </si>
  <si>
    <t xml:space="preserve">Use of a physiologically-based pharmacokinetic model to simulate artemether dose adjustment for overcoming the drug-drug interaction with efavirenz</t>
  </si>
  <si>
    <t xml:space="preserve">Siccardi M, Olagunju A, Seden K, Ebrahimjee F, Rannard S, Back D, Owen A.</t>
  </si>
  <si>
    <t xml:space="preserve">In Silico Pharmacol. 2013 Mar 1;1:4. doi: 10.1186/2193-9616-1-4. eCollection 2013.</t>
  </si>
  <si>
    <t>2014/12/16</t>
  </si>
  <si>
    <t>PMC4230487</t>
  </si>
  <si>
    <t>10.1186/2193-9616-1-4</t>
  </si>
  <si>
    <t xml:space="preserve"> simulated in order to predict optimal dosing in co-infected patients and inform future interaction study design for therapeutic plasma concentrations of artemether</t>
  </si>
  <si>
    <t>HIV</t>
  </si>
  <si>
    <t>1C61</t>
  </si>
  <si>
    <t xml:space="preserve">in-vitro, clinical data</t>
  </si>
  <si>
    <t xml:space="preserve">Development of a scanner-specific simulation framework for photon-counting computed tomography</t>
  </si>
  <si>
    <t xml:space="preserve">Abadi E, Harrawood B, Rajagopal JR, Sharma S, Kapadia A, Segars WP, Stierstorfer K, Sedlmair M, Jones E, Samei E.</t>
  </si>
  <si>
    <t xml:space="preserve">Biomed Phys Eng Express. 2019 Aug;5(5):055008. doi: 10.1088/2057-1976/ab37e9. Epub 2019 Aug 9.</t>
  </si>
  <si>
    <t xml:space="preserve">Biomed Phys Eng Express</t>
  </si>
  <si>
    <t>2020/12/11</t>
  </si>
  <si>
    <t>PMC7725233</t>
  </si>
  <si>
    <t>NIHMS1064456</t>
  </si>
  <si>
    <t>10.1088/2057-1976/ab37e9</t>
  </si>
  <si>
    <t xml:space="preserve">Individualized Hydrocodone Therapy Based on Phenotype, Pharmacogenetics, and Pharmacokinetic Dosing</t>
  </si>
  <si>
    <t xml:space="preserve">Linares OA, Fudin J, Daly AL, Boston RC.</t>
  </si>
  <si>
    <t xml:space="preserve">Clin J Pain. 2015 Dec;31(12):1026-35. doi: 10.1097/AJP.0000000000000214.</t>
  </si>
  <si>
    <t xml:space="preserve">Linares OA</t>
  </si>
  <si>
    <t xml:space="preserve">Clin J Pain</t>
  </si>
  <si>
    <t>2015/01/27</t>
  </si>
  <si>
    <t>10.1097/AJP.0000000000000214</t>
  </si>
  <si>
    <t xml:space="preserve">Concomitant use of tamoxifen and endoxifen in postmenopausal early breast cancer: prediction of plasma levels by physiologically-based pharmacokinetic modeling</t>
  </si>
  <si>
    <t xml:space="preserve">Dickschen K, Eissing T, Mürdter T, Schwab M, Willmann S, Hempel G.</t>
  </si>
  <si>
    <t xml:space="preserve">Springerplus. 2014 Jun 5;3:285. doi: 10.1186/2193-1801-3-285. eCollection 2014.</t>
  </si>
  <si>
    <t xml:space="preserve">Dickschen K</t>
  </si>
  <si>
    <t>Springerplus</t>
  </si>
  <si>
    <t>2014/06/18</t>
  </si>
  <si>
    <t>PMC4058004</t>
  </si>
  <si>
    <t>10.1186/2193-1801-3-285</t>
  </si>
  <si>
    <t>SZ</t>
  </si>
  <si>
    <t xml:space="preserve">early breast cancer: prediction of plasma levels by physiologically-based pharmacokinetic modeling</t>
  </si>
  <si>
    <t xml:space="preserve">NCT01273168;
NCT01327781</t>
  </si>
  <si>
    <t xml:space="preserve">interventional; allocation: NA/Non-Randomized;
Open Label; single arm</t>
  </si>
  <si>
    <t xml:space="preserve">1)-2) medical evidence supporting</t>
  </si>
  <si>
    <t xml:space="preserve">A Monte Carlo analysis of peritoneal antimicrobial pharmacokinetics</t>
  </si>
  <si>
    <t xml:space="preserve">Hota S, Crooke P, Hotchkiss J.</t>
  </si>
  <si>
    <t xml:space="preserve">Adv Exp Med Biol. 2011;696:401-10. doi: 10.1007/978-1-4419-7046-6_40.</t>
  </si>
  <si>
    <t xml:space="preserve">Hota S</t>
  </si>
  <si>
    <t xml:space="preserve">Adv Exp Med Biol</t>
  </si>
  <si>
    <t>2011/03/25</t>
  </si>
  <si>
    <t>10.1007/978-1-4419-7046-6_40</t>
  </si>
  <si>
    <t xml:space="preserve">“in silico” clinical trials to explore the anticipated effects of different antimicrobial dosing regimens</t>
  </si>
  <si>
    <t xml:space="preserve">Peritoneal Antimicrobial
Pharmacokinetics</t>
  </si>
  <si>
    <t>DC50</t>
  </si>
  <si>
    <t xml:space="preserve">Diagnostic assessment of osteosarcoma chemoresistance based on Virtual Clinical Trials</t>
  </si>
  <si>
    <t xml:space="preserve">Rejniak KA, Lloyd MC, Reed DR, Bui MM.</t>
  </si>
  <si>
    <t xml:space="preserve">Med Hypotheses. 2015 Sep;85(3):348-54. doi: 10.1016/j.mehy.2015.06.015. Epub 2015 Jun 24.</t>
  </si>
  <si>
    <t xml:space="preserve">Rejniak KA</t>
  </si>
  <si>
    <t xml:space="preserve">Med Hypotheses</t>
  </si>
  <si>
    <t>2015/07/02</t>
  </si>
  <si>
    <t>PMC4549200</t>
  </si>
  <si>
    <t>NIHMS707442</t>
  </si>
  <si>
    <t>10.1016/j.mehy.2015.06.015</t>
  </si>
  <si>
    <t xml:space="preserve">Assessment of Osteosarcoma Chemoresistance Based on Virtual Clinical Trials</t>
  </si>
  <si>
    <t xml:space="preserve">Osteosarcoma </t>
  </si>
  <si>
    <t>2B51</t>
  </si>
  <si>
    <t xml:space="preserve">Skeletal neoplasms malignant and unspecified</t>
  </si>
  <si>
    <t xml:space="preserve">modeling pathology </t>
  </si>
  <si>
    <t>NCT02097238</t>
  </si>
  <si>
    <t xml:space="preserve">interventional; allocation: NA;
Open Label; single arm</t>
  </si>
  <si>
    <t xml:space="preserve">Determinants of combination GM-CSF immunotherapy and oncolytic virotherapy success identified through in silico treatment personalization</t>
  </si>
  <si>
    <t xml:space="preserve">Cassidy T, Craig M.</t>
  </si>
  <si>
    <t xml:space="preserve">PLoS Comput Biol. 2019 Nov 27;15(11):e1007495. doi: 10.1371/journal.pcbi.1007495. eCollection 2019 Nov.</t>
  </si>
  <si>
    <t xml:space="preserve">Cassidy T</t>
  </si>
  <si>
    <t xml:space="preserve">PLoS Comput Biol</t>
  </si>
  <si>
    <t>2019/11/28</t>
  </si>
  <si>
    <t>PMC6880985</t>
  </si>
  <si>
    <t>10.1371/journal.pcbi.1007495</t>
  </si>
  <si>
    <t xml:space="preserve">an in silico clinical trial to test and individualize combination immuno- and virotherapy on tumor</t>
  </si>
  <si>
    <t xml:space="preserve">late-stage melanoma</t>
  </si>
  <si>
    <t>2C30</t>
  </si>
  <si>
    <t xml:space="preserve">Skin neoplasms malignant and unspecified</t>
  </si>
  <si>
    <t xml:space="preserve">mechanistic knowlege, in-vivo</t>
  </si>
  <si>
    <t xml:space="preserve">Improved discrimination between benign and malignant LDCT screening-detected lung nodules with dynamic over static (18)F-FDG PET as a function of injected dose</t>
  </si>
  <si>
    <t xml:space="preserve">Ye Q, Wu J, Lu Y, Naganawa M, Gallezot JD, Ma T, Liu Y, Tanoue L, Detterbeck F, Blasberg J, Chen MK, Casey M, Carson RE, Liu C.</t>
  </si>
  <si>
    <t xml:space="preserve">Phys Med Biol. 2018 Sep 6;63(17):175015. doi: 10.1088/1361-6560/aad97f.</t>
  </si>
  <si>
    <t xml:space="preserve">Ye Q</t>
  </si>
  <si>
    <t>2018/08/11</t>
  </si>
  <si>
    <t>PMC6158045</t>
  </si>
  <si>
    <t>NIHMS1506272</t>
  </si>
  <si>
    <t>10.1088/1361-6560/aad97f</t>
  </si>
  <si>
    <t xml:space="preserve">Calibration of Cohorts of Virtual Patient Heart Models Using Bayesian History Matching</t>
  </si>
  <si>
    <t xml:space="preserve">Rodero C, Longobardi S, Augustin C, Strocchi M, Plank G, Lamata P, Niederer SA.</t>
  </si>
  <si>
    <t xml:space="preserve">Ann Biomed Eng. 2022 Oct 21. doi: 10.1007/s10439-022-03095-9. Online ahead of print.</t>
  </si>
  <si>
    <t>2022/10/22</t>
  </si>
  <si>
    <t>10.1007/s10439-022-03095-9</t>
  </si>
  <si>
    <t xml:space="preserve">Calibration of Cohorts of Virtual Patient Heart Models</t>
  </si>
  <si>
    <t xml:space="preserve">A "smart" Imputation Approach for Effective Quality Control Across Complex Clinical Data Structures</t>
  </si>
  <si>
    <t xml:space="preserve">Pezoulas VC, Tachos NS, Olivotto I, Barlocco F, Fotiadis DI.</t>
  </si>
  <si>
    <t xml:space="preserve">Annu Int Conf IEEE Eng Med Biol Soc. 2022 Jul;2022:1049-1052. doi: 10.1109/EMBC48229.2022.9871919.</t>
  </si>
  <si>
    <t>10.1109/EMBC48229.2022.9871919</t>
  </si>
  <si>
    <t xml:space="preserve">AI algorithms were utilized to produce high-quality virtual patient profiles. </t>
  </si>
  <si>
    <t xml:space="preserve">Differences in reactivation of tuberculosis induced from anti-TNF treatments are based on bioavailability in granulomatous tissue</t>
  </si>
  <si>
    <t xml:space="preserve">Marino S, Sud D, Plessner H, Lin PL, Chan J, Flynn JL, Kirschner DE.</t>
  </si>
  <si>
    <t xml:space="preserve">PLoS Comput Biol. 2007 Oct;3(10):1909-24. doi: 10.1371/journal.pcbi.0030194. Epub 2007 Aug 22.</t>
  </si>
  <si>
    <t xml:space="preserve">Marino S</t>
  </si>
  <si>
    <t>2007/10/24</t>
  </si>
  <si>
    <t>PMC2041971</t>
  </si>
  <si>
    <t>10.1371/journal.pcbi.0030194</t>
  </si>
  <si>
    <t xml:space="preserve">The present study takes a computational approach toward characterizing the role of TNF in protection against the tubercle bacillus in both active and latent infection</t>
  </si>
  <si>
    <t>tuberculosis</t>
  </si>
  <si>
    <t xml:space="preserve">mechanistic, in-vitro</t>
  </si>
  <si>
    <t xml:space="preserve">Effects of IFIH1 rs1990760 variants on systemic inflammation and outcome in critically ill COVID-19 patients in an observational translational study</t>
  </si>
  <si>
    <t xml:space="preserve">Amado-Rodríguez L, Salgado Del Riego E, Gomez de Ona J, López Alonso I, Gil-Pena H, López-Martínez C, Martín-Vicente P, Lopez-Vazquez A, Gonzalez Lopez A, Cuesta-Llavona E, Rodriguez-Garcia R, Boga JA, Elena Alvarez-Arguelles M, Mayordomo-Colunga J, Vidal-Castineira JR, Crespo I, Fernandez M, Criado L, Salvadores V, Jimeno-Demuth FJ, Blanch L, Prieto B, Fernandez-Fernandez A, Lopez-Larrea C, Coto E, Albaiceta GM.</t>
  </si>
  <si>
    <t xml:space="preserve">Elife. 2022 Jan 21;11:e73012. doi: 10.7554/eLife.73012.</t>
  </si>
  <si>
    <t xml:space="preserve">Amado-Rodríguez L</t>
  </si>
  <si>
    <t>Elife</t>
  </si>
  <si>
    <t>PMC8782569</t>
  </si>
  <si>
    <t>10.7554/eLife.73012</t>
  </si>
  <si>
    <t xml:space="preserve">A QSP Model for Predicting Clinical Responses to Monotherapy, Combination and Sequential Therapy Following CTLA-4, PD-1, and PD-L1 Checkpoint Blockade</t>
  </si>
  <si>
    <t xml:space="preserve">Milberg O, Gong C, Jafarnejad M, Bartelink IH, Wang B, Vicini P, Narwal R, Roskos L, Popel AS.</t>
  </si>
  <si>
    <t xml:space="preserve">Sci Rep. 2019 Aug 2;9(1):11286. doi: 10.1038/s41598-019-47802-4.</t>
  </si>
  <si>
    <t xml:space="preserve">Milberg O</t>
  </si>
  <si>
    <t>PMC6677731</t>
  </si>
  <si>
    <t>10.1038/s41598-019-47802-4</t>
  </si>
  <si>
    <t xml:space="preserve">virtual patient responders to these therapies for melanoma</t>
  </si>
  <si>
    <t>melanoma</t>
  </si>
  <si>
    <t xml:space="preserve">mechanistic knowledge,
clinical data</t>
  </si>
  <si>
    <t xml:space="preserve">NCT00730639;
NCT00324155;
NCT01024231;
NCT00729664;
NCT01783938</t>
  </si>
  <si>
    <t xml:space="preserve">- 2 interventional; Non-Randomized;
Open Label; single arm
- interventional; Randomized;
double blind; multiple arms
- interventional; Non-Randomized;
Open Label; muliple arms
- interventional; Randomized;
Open Label; muliple arms</t>
  </si>
  <si>
    <t xml:space="preserve">1) model fitting PKPD
2)-5) used/ could be used for comparing results</t>
  </si>
  <si>
    <t xml:space="preserve">Validation of two simple patient-centered outcome measures for virtual monitoring of patients with idiopathic inflammatory myositis</t>
  </si>
  <si>
    <t xml:space="preserve">Naveen R, Thakare DR, Agarwal V, Aggarwal R, Gupta L.</t>
  </si>
  <si>
    <t xml:space="preserve">Clin Rheumatol. 2022 Mar;41(3):765-772. doi: 10.1007/s10067-021-05990-3. Epub 2021 Nov 17.</t>
  </si>
  <si>
    <t xml:space="preserve">Naveen R</t>
  </si>
  <si>
    <t xml:space="preserve">Clin Rheumatol</t>
  </si>
  <si>
    <t>2021/11/18</t>
  </si>
  <si>
    <t>PMC8598218</t>
  </si>
  <si>
    <t>10.1007/s10067-021-05990-3</t>
  </si>
  <si>
    <t xml:space="preserve">Performance evaluation of digital breast tomosynthesis systems: comparison of current virtual clinical trial methods</t>
  </si>
  <si>
    <t xml:space="preserve">Marshall NW, Bosmans H.</t>
  </si>
  <si>
    <t xml:space="preserve">Phys Med Biol. 2022 Nov 16;67(22). doi: 10.1088/1361-6560/ac9a34.</t>
  </si>
  <si>
    <t xml:space="preserve">Marshall NW</t>
  </si>
  <si>
    <t>2022/10/13</t>
  </si>
  <si>
    <t>10.1088/1361-6560/ac9a34</t>
  </si>
  <si>
    <t xml:space="preserve"> digital breast tomosynthesis systems</t>
  </si>
  <si>
    <t xml:space="preserve">Region-dependent mechanical characterization of porcine thoracic aorta with a one-to-many correspondence method to create virtual datasets using uniaxial tensile tests</t>
  </si>
  <si>
    <t xml:space="preserve">Ryu D, Baek S, Kim J.</t>
  </si>
  <si>
    <t xml:space="preserve">Front Bioeng Biotechnol. 2022 Oct 11;10:937326. doi: 10.3389/fbioe.2022.937326. eCollection 2022.</t>
  </si>
  <si>
    <t xml:space="preserve">Ryu D</t>
  </si>
  <si>
    <t>2022/10/28</t>
  </si>
  <si>
    <t>PMC9595283</t>
  </si>
  <si>
    <t>10.3389/fbioe.2022.937326</t>
  </si>
  <si>
    <t xml:space="preserve">South Korea</t>
  </si>
  <si>
    <t xml:space="preserve"> create virtual datasets using uniaxial tensile tests for cardiovascular system</t>
  </si>
  <si>
    <t xml:space="preserve">Impact of breast structure on lesion detection in breast tomosynthesis, a simulation study</t>
  </si>
  <si>
    <t xml:space="preserve">Kiarashi N, Nolte LW, Lo JY, Segars WP, Ghate SV, Solomon JB, Samei E.</t>
  </si>
  <si>
    <t xml:space="preserve">J Med Imaging (Bellingham). 2016 Jul;3(3):035504. doi: 10.1117/1.JMI.3.3.035504. Epub 2016 Sep 13.</t>
  </si>
  <si>
    <t xml:space="preserve">Kiarashi N</t>
  </si>
  <si>
    <t>2016/09/24</t>
  </si>
  <si>
    <t>PMC5020162</t>
  </si>
  <si>
    <t>10.1117/1.JMI.3.3.035504</t>
  </si>
  <si>
    <t xml:space="preserve">breast tomosynthesis  images</t>
  </si>
  <si>
    <t xml:space="preserve">Physiologically Based Biopharmaceutics Model of Vildagliptin Modified Release (MR) Tablets to Predict In Vivo Performance and Establish Clinically Relevant Dissolution Specifications</t>
  </si>
  <si>
    <t xml:space="preserve">Madny MA, Deshpande P, Tumuluri V, Borde P, Sangana R.</t>
  </si>
  <si>
    <t xml:space="preserve">AAPS PharmSciTech. 2022 Apr 6;23(4):108. doi: 10.1208/s12249-022-02264-2.</t>
  </si>
  <si>
    <t xml:space="preserve">Madny MA</t>
  </si>
  <si>
    <t>10.1208/s12249-022-02264-2</t>
  </si>
  <si>
    <t>TF</t>
  </si>
  <si>
    <t xml:space="preserve">The bioequivalence (BE) between batches with different dissolution specifications was evaluated using virtual clinical trials. </t>
  </si>
  <si>
    <t>PBBM</t>
  </si>
  <si>
    <t xml:space="preserve">Optimized generation of high resolution breast anthropomorphic software phantoms</t>
  </si>
  <si>
    <t xml:space="preserve">Pokrajac DD, Maidment AD, Bakic PR.</t>
  </si>
  <si>
    <t xml:space="preserve">Med Phys. 2012 Apr;39(4):2290-302. doi: 10.1118/1.3697523.</t>
  </si>
  <si>
    <t xml:space="preserve">Pokrajac DD</t>
  </si>
  <si>
    <t>2012/04/10</t>
  </si>
  <si>
    <t>PMC3337667</t>
  </si>
  <si>
    <t>10.1118/1.3697523</t>
  </si>
  <si>
    <t xml:space="preserve">Development of realistic physical breast phantoms matched to virtual breast phantoms based on human subject data</t>
  </si>
  <si>
    <t xml:space="preserve">Kiarashi N, Nolte AC, Sturgeon GM, Segars WP, Ghate SV, Nolte LW, Samei E, Lo JY.</t>
  </si>
  <si>
    <t xml:space="preserve">Med Phys. 2015 Jul;42(7):4116-26. doi: 10.1118/1.4919771.</t>
  </si>
  <si>
    <t>2015/07/03</t>
  </si>
  <si>
    <t>10.1118/1.4919771</t>
  </si>
  <si>
    <t xml:space="preserve">The simulation of 3D mass models in 2D digital mammography and breast tomosynthesis</t>
  </si>
  <si>
    <t xml:space="preserve">Shaheen E, De Keyzer F, Bosmans H, Dance DR, Young KC, Van Ongeval C.</t>
  </si>
  <si>
    <t xml:space="preserve">Med Phys. 2014 Aug;41(8):081913. doi: 10.1118/1.4890590.</t>
  </si>
  <si>
    <t xml:space="preserve">Shaheen E</t>
  </si>
  <si>
    <t>2014/08/04</t>
  </si>
  <si>
    <t>10.1118/1.4890590</t>
  </si>
  <si>
    <t xml:space="preserve">Use of Artificial Intelligence to Identify New Mechanisms and Approaches to Therapy of Bone Disorders Associated With Chronic Kidney Disease</t>
  </si>
  <si>
    <t xml:space="preserve">Gaweda AE, Lederer ED, Brier ME.</t>
  </si>
  <si>
    <t xml:space="preserve">Front Med (Lausanne). 2022 Mar 25;9:807994. doi: 10.3389/fmed.2022.807994. eCollection 2022.</t>
  </si>
  <si>
    <t xml:space="preserve">Gaweda AE</t>
  </si>
  <si>
    <t>PMC8990896</t>
  </si>
  <si>
    <t>10.3389/fmed.2022.807994</t>
  </si>
  <si>
    <t xml:space="preserve">New Mechanisms and Approaches to Therapy of Bone Disorders Associated With Chronic Kidney Disease</t>
  </si>
  <si>
    <t xml:space="preserve">Chronic kidney disease </t>
  </si>
  <si>
    <t>GB61</t>
  </si>
  <si>
    <t xml:space="preserve">Renal and urinary disorders</t>
  </si>
  <si>
    <t xml:space="preserve">Renal disorders (excl nephropathies)</t>
  </si>
  <si>
    <t xml:space="preserve">Clinical Data.</t>
  </si>
  <si>
    <t xml:space="preserve">Monte Carlo simulations: maximizing antibiotic pharmacokinetic data to optimize clinical practice for critically ill patients</t>
  </si>
  <si>
    <t xml:space="preserve">Roberts JA, Kirkpatrick CM, Lipman J.</t>
  </si>
  <si>
    <t xml:space="preserve">J Antimicrob Chemother. 2011 Feb;66(2):227-31. doi: 10.1093/jac/dkq449. Epub 2010 Nov 30.</t>
  </si>
  <si>
    <t xml:space="preserve">Roberts JA</t>
  </si>
  <si>
    <t xml:space="preserve">J Antimicrob Chemother</t>
  </si>
  <si>
    <t>2010/12/02</t>
  </si>
  <si>
    <t>10.1093/jac/dkq449</t>
  </si>
  <si>
    <t>Australia</t>
  </si>
  <si>
    <t xml:space="preserve">Monte Carlo simulation (MCS) uses computer software to perform virtual clinical trials</t>
  </si>
  <si>
    <t>Infections</t>
  </si>
  <si>
    <t>1H0Z</t>
  </si>
  <si>
    <t xml:space="preserve">Increasing the Time Interval between PCV Chemotherapy Cycles as a Strategy to Improve Duration of Response in Low-Grade Gliomas: Results from a Model-Based Clinical Trial Simulation</t>
  </si>
  <si>
    <t xml:space="preserve">Mazzocco P, Honnorat J, Ducray F, Ribba B.</t>
  </si>
  <si>
    <t xml:space="preserve">Comput Math Methods Med. 2015;2015:297903. doi: 10.1155/2015/297903. Epub 2015 Dec 15.</t>
  </si>
  <si>
    <t xml:space="preserve">Mazzocco P</t>
  </si>
  <si>
    <t xml:space="preserve">Comput Math Methods Med</t>
  </si>
  <si>
    <t>2016/01/21</t>
  </si>
  <si>
    <t>PMC4693002</t>
  </si>
  <si>
    <t>10.1155/2015/297903</t>
  </si>
  <si>
    <t>France</t>
  </si>
  <si>
    <t xml:space="preserve">Monte Carlo simulations were performed to compare treatment efficacy across in silico clinical trials for capturing tumor size dynamics of adult low-grade gliomas </t>
  </si>
  <si>
    <t xml:space="preserve">low-grade gliomas </t>
  </si>
  <si>
    <t>2A00.0</t>
  </si>
  <si>
    <t xml:space="preserve">Nervous system neoplasms malignant and unspecified NEC</t>
  </si>
  <si>
    <t>NCT01967095</t>
  </si>
  <si>
    <t xml:space="preserve">1)-2) model informs trial design</t>
  </si>
  <si>
    <t xml:space="preserve">Use of a computer simulator to investigate optimized tube voltage for chest imaging of average patients with a digital radiography (DR) imaging system</t>
  </si>
  <si>
    <t xml:space="preserve">Moore CS, Wood T, Avery G, Balcam S, Needler L, Joshi H, Ahmed N, Saunderson J, Beavis A.</t>
  </si>
  <si>
    <t xml:space="preserve">Br J Radiol. 2019 Dec;92(1104):20190470. doi: 10.1259/bjr.20190470. Epub 2019 Oct 7.</t>
  </si>
  <si>
    <t xml:space="preserve">Moore CS</t>
  </si>
  <si>
    <t xml:space="preserve">Br J Radiol</t>
  </si>
  <si>
    <t>PMC6913367</t>
  </si>
  <si>
    <t>10.1259/bjr.20190470</t>
  </si>
  <si>
    <t xml:space="preserve"> simulating DR chest radiographs containing clinically relevant anatomy.</t>
  </si>
  <si>
    <t xml:space="preserve">chest scan</t>
  </si>
  <si>
    <t xml:space="preserve">Methodology based on genetic heuristics for in-vivo characterizing the patient-specific biomechanical behavior of the breast tissues</t>
  </si>
  <si>
    <t xml:space="preserve">Lago MA, Rúperez MJ, Martínez-Martínez F, Martínez-Sanchis S, Bakic PR, Monserrat C.</t>
  </si>
  <si>
    <t xml:space="preserve">Expert Syst Appl. 2015 Nov 30;42(21):7942-7950. doi: 10.1016/j.eswa.2015.05.058.</t>
  </si>
  <si>
    <t xml:space="preserve">Lago MA</t>
  </si>
  <si>
    <t xml:space="preserve">Expert Syst Appl</t>
  </si>
  <si>
    <t>2016/04/23</t>
  </si>
  <si>
    <t>PMC4834716</t>
  </si>
  <si>
    <t>NIHMS704922</t>
  </si>
  <si>
    <t>10.1016/j.eswa.2015.05.058</t>
  </si>
  <si>
    <t xml:space="preserve">In silico models of M. tuberculosis infection provide a route to new therapies</t>
  </si>
  <si>
    <t xml:space="preserve">Linderman JJ, Kirschner DE.</t>
  </si>
  <si>
    <t xml:space="preserve">Drug Discov Today Dis Models. 2015 Spring;15:37-41. doi: 10.1016/j.ddmod.2014.02.006. Epub 2014 May 9.</t>
  </si>
  <si>
    <t xml:space="preserve">Linderman JJ</t>
  </si>
  <si>
    <t xml:space="preserve">Drug Discov Today Dis Models</t>
  </si>
  <si>
    <t>2016/02/24</t>
  </si>
  <si>
    <t>PMC4758993</t>
  </si>
  <si>
    <t>NIHMS573700</t>
  </si>
  <si>
    <t>10.1016/j.ddmod.2014.02.006</t>
  </si>
  <si>
    <t xml:space="preserve">virtual clinical trials </t>
  </si>
  <si>
    <t xml:space="preserve">tuberculosis </t>
  </si>
  <si>
    <t xml:space="preserve">Characterisation of noise and sharpness of images from four digital breast tomosynthesis systems for simulation of images for virtual clinical trials</t>
  </si>
  <si>
    <t xml:space="preserve">Mackenzie A, Marshall NW, Hadjipanteli A, Dance DR, Bosmans H, Young KC.</t>
  </si>
  <si>
    <t xml:space="preserve">Phys Med Biol. 2017 Mar 21;62(6):2376-2397. doi: 10.1088/1361-6560/aa5dd9. Epub 2017 Feb 2.</t>
  </si>
  <si>
    <t>2017/02/03</t>
  </si>
  <si>
    <t>10.1088/1361-6560/aa5dd9</t>
  </si>
  <si>
    <t xml:space="preserve">Impact of genetic dynamics and single-cell heterogeneity on development of nonstandard personalized medicine strategies for cancer</t>
  </si>
  <si>
    <t xml:space="preserve">Beckman RA, Schemmann GS, Yeang CH.</t>
  </si>
  <si>
    <t xml:space="preserve">Proc Natl Acad Sci U S A. 2012 Sep 4;109(36):14586-91. doi: 10.1073/pnas.1203559109. Epub 2012 Aug 13.</t>
  </si>
  <si>
    <t xml:space="preserve">Beckman RA</t>
  </si>
  <si>
    <t xml:space="preserve">Proc Natl Acad Sci U S A</t>
  </si>
  <si>
    <t>2012/08/15</t>
  </si>
  <si>
    <t>PMC3437850</t>
  </si>
  <si>
    <t>10.1073/pnas.1203559109</t>
  </si>
  <si>
    <t xml:space="preserve">Virtual clinical trial to compare cancer detection using combinations of 2D mammography, digital breast tomosynthesis and synthetic 2D imaging</t>
  </si>
  <si>
    <t xml:space="preserve">Mackenzie A, Thomson EL, Mitchell M, Elangovan P, van Ongeval C, Cockmartin L, Warren LM, Wilkinson LS, Wallis MG, Given-Wilson RM, Dance DR, Young KC.</t>
  </si>
  <si>
    <t xml:space="preserve">Eur Radiol. 2022 Feb;32(2):806-814. doi: 10.1007/s00330-021-08197-x. Epub 2021 Jul 30.</t>
  </si>
  <si>
    <t xml:space="preserve">Eur Radiol</t>
  </si>
  <si>
    <t>2021/07/31</t>
  </si>
  <si>
    <t>10.1007/s00330-021-08197-x</t>
  </si>
  <si>
    <t xml:space="preserve">digital breast </t>
  </si>
  <si>
    <t xml:space="preserve">Evaluation of denoising digital breast tomosynthesis data in both projection and image domains and a study of noise model on digital breast tomosynthesis image domain</t>
  </si>
  <si>
    <t xml:space="preserve">Scarparo DC, Salvadeo DHP, Pedronette DCG, Barufaldi B, Maidment ADA.</t>
  </si>
  <si>
    <t xml:space="preserve">J Med Imaging (Bellingham). 2019 Jul;6(3):031410. doi: 10.1117/1.JMI.6.3.031410. Epub 2019 Feb 20.</t>
  </si>
  <si>
    <t xml:space="preserve">Scarparo DC</t>
  </si>
  <si>
    <t>2022/07/14</t>
  </si>
  <si>
    <t>PMC6381383</t>
  </si>
  <si>
    <t>10.1117/1.JMI.6.3.031410</t>
  </si>
  <si>
    <t xml:space="preserve">Precision dosing-based optimisation of paroxetine during pregnancy for poor and ultrarapid CYP2D6 metabolisers: a virtual clinical trial pharmacokinetics study</t>
  </si>
  <si>
    <t xml:space="preserve">J Pharm Pharmacol. 2020 Aug;72(8):1049-1060. doi: 10.1111/jphp.13281. Epub 2020 Apr 28.</t>
  </si>
  <si>
    <t xml:space="preserve">J Pharm Pharmacol</t>
  </si>
  <si>
    <t>2020/04/30</t>
  </si>
  <si>
    <t>10.1111/jphp.13281</t>
  </si>
  <si>
    <t xml:space="preserve">a virtual clinical trial pharmacokinetics study</t>
  </si>
  <si>
    <t xml:space="preserve">CYP 2D6</t>
  </si>
  <si>
    <t xml:space="preserve">SILICOFCM platform, multiscale modeling of left ventricle from echocardiographic images and drug influence for cardiomyopathy disease</t>
  </si>
  <si>
    <t xml:space="preserve">Filipovic N, Sustersic T, Milosevic M, Milicevic B, Simic V, Prodanovic M, Mijailovic S, Kojic M.</t>
  </si>
  <si>
    <t xml:space="preserve">Comput Methods Programs Biomed. 2022 Dec;227:107194. doi: 10.1016/j.cmpb.2022.107194. Epub 2022 Oct 22.</t>
  </si>
  <si>
    <t>10.1016/j.cmpb.2022.107194</t>
  </si>
  <si>
    <t xml:space="preserve">familial cardiomyopathy</t>
  </si>
  <si>
    <t>BC43.10</t>
  </si>
  <si>
    <t xml:space="preserve">The Repurposing of Ivermectin for Malaria: A Prospective Pharmacokinetics-Based Virtual Clinical Trials Assessment of Dosing Regimen Options</t>
  </si>
  <si>
    <t xml:space="preserve">Badhan R, Zakaria Z, Olafuyi O.</t>
  </si>
  <si>
    <t xml:space="preserve">J Pharm Sci. 2018 Aug;107(8):2236-2250. doi: 10.1016/j.xphs.2018.03.026. Epub 2018 Apr 5.</t>
  </si>
  <si>
    <t xml:space="preserve">Badhan R</t>
  </si>
  <si>
    <t>2018/04/08</t>
  </si>
  <si>
    <t>10.1016/j.xphs.2018.03.026</t>
  </si>
  <si>
    <t xml:space="preserve">A Prospective Pharmacokinetics-Based Virtual Clinical Trials Assessment of Dosing Regimen Options</t>
  </si>
  <si>
    <t>Malaria</t>
  </si>
  <si>
    <t>1F4Z</t>
  </si>
  <si>
    <t xml:space="preserve">Protozoal infectious disorders</t>
  </si>
  <si>
    <t xml:space="preserve">Assessing the use of a micro-sampling device for measuring blood protein levels in healthy subjects and COVID-19 patients</t>
  </si>
  <si>
    <t xml:space="preserve">Brandsma J, Chenoweth JG, Gregory MK, Krishnan S, Blair PW, Striegel DA, Mehta R, Schully KL, Dumler JS, Sikorski CCS, O'Connor K, Reichert-Scrivner SA, Paguirigan CM, Uyehara CFT, Ngauy CV, Myers CA, Clark DV.</t>
  </si>
  <si>
    <t xml:space="preserve">PLoS One. 2022 Aug 10;17(8):e0272572. doi: 10.1371/journal.pone.0272572. eCollection 2022.</t>
  </si>
  <si>
    <t xml:space="preserve">Brandsma J</t>
  </si>
  <si>
    <t>2022/08/10</t>
  </si>
  <si>
    <t>PMC9365123</t>
  </si>
  <si>
    <t>10.1371/journal.pone.0272572</t>
  </si>
  <si>
    <t xml:space="preserve">Pharmacogenomics of codeine, morphine, and morphine-6-glucuronide: model-based analysis of the influence of CYP2D6 activity, UGT2B7 activity, renal impairment, and CYP3A4 inhibition</t>
  </si>
  <si>
    <t xml:space="preserve">Eissing T, Lippert J, Willmann S.</t>
  </si>
  <si>
    <t xml:space="preserve">Mol Diagn Ther. 2012 Feb 1;16(1):43-53. doi: 10.2165/11597930-000000000-00000.</t>
  </si>
  <si>
    <t xml:space="preserve">Eissing T</t>
  </si>
  <si>
    <t xml:space="preserve">Mol Diagn Ther</t>
  </si>
  <si>
    <t>2012/02/23</t>
  </si>
  <si>
    <t>10.2165/11597930-000000000-00000</t>
  </si>
  <si>
    <t xml:space="preserve">a generic modeling approach integrating prior physiologic knowledge</t>
  </si>
  <si>
    <t xml:space="preserve">CYP 2D6 </t>
  </si>
  <si>
    <t xml:space="preserve">A Virtual Clinical Trial of FDG-PET Imaging of Breast Cancer: Effect of Variability on Response Assessment</t>
  </si>
  <si>
    <t xml:space="preserve">Harrison RL, Elston BF, Doot RK, Lewellen TK, Mankoff DA, Kinahan PE.</t>
  </si>
  <si>
    <t xml:space="preserve">Transl Oncol. 2014 Feb 1;7(1):138-46. doi: 10.1593/tlo.13847. eCollection 2014 Feb.</t>
  </si>
  <si>
    <t xml:space="preserve">Harrison RL</t>
  </si>
  <si>
    <t xml:space="preserve">Transl Oncol</t>
  </si>
  <si>
    <t>2014/04/29</t>
  </si>
  <si>
    <t>PMC3998682</t>
  </si>
  <si>
    <t>10.1593/tlo.13847</t>
  </si>
  <si>
    <t xml:space="preserve">Investigating the use of an antiscatter grid in chest radiography for average adults with a computed radiography imaging system</t>
  </si>
  <si>
    <t xml:space="preserve">Moore CS, Wood TJ, Avery G, Balcam S, Needler L, Smith A, Saunderson JR, Beavis AW.</t>
  </si>
  <si>
    <t xml:space="preserve">Br J Radiol. 2015 Mar;88(1047):20140613. doi: 10.1259/bjr.20140613. Epub 2015 Jan 9.</t>
  </si>
  <si>
    <t>2015/01/10</t>
  </si>
  <si>
    <t>PMC4651192</t>
  </si>
  <si>
    <t>10.1259/bjr.20140613</t>
  </si>
  <si>
    <t xml:space="preserve">Development of an algorithm to convert mammographic images to appear as if acquired with different technique factors</t>
  </si>
  <si>
    <t xml:space="preserve">Mackenzie A, Boita J, Dance DR, Young KC.</t>
  </si>
  <si>
    <t xml:space="preserve">J Med Imaging (Bellingham). 2022 May;9(3):033504. doi: 10.1117/1.JMI.9.3.033504. Epub 2022 Jun 8.</t>
  </si>
  <si>
    <t>PMC9174342</t>
  </si>
  <si>
    <t>10.1117/1.JMI.9.3.033504</t>
  </si>
  <si>
    <t xml:space="preserve">Erratum: verification of the accuracy of a hybrid breast imaging simulation framework for virtual clinical trial applications</t>
  </si>
  <si>
    <t xml:space="preserve">J Med Imaging (Bellingham). 2020 Nov;7(6):069801. doi: 10.1117/1.JMI.7.6.069801. Epub 2020 Dec 29.</t>
  </si>
  <si>
    <t>2021/01/04</t>
  </si>
  <si>
    <t>PMC7769752</t>
  </si>
  <si>
    <t>10.1117/1.JMI.7.6.069801</t>
  </si>
  <si>
    <t xml:space="preserve">Location- and lesion-dependent estimation of mammographic background tissue complexity</t>
  </si>
  <si>
    <t xml:space="preserve">Avanaki A, Espig K, Kimpe T.</t>
  </si>
  <si>
    <t xml:space="preserve">J Med Imaging (Bellingham). 2017 Jan;4(1):015501. doi: 10.1117/1.JMI.4.1.015501. Epub 2017 Jan 12.</t>
  </si>
  <si>
    <t xml:space="preserve">Avanaki A</t>
  </si>
  <si>
    <t>2017/01/19</t>
  </si>
  <si>
    <t>PMC5228550</t>
  </si>
  <si>
    <t>10.1117/1.JMI.4.1.015501</t>
  </si>
  <si>
    <t xml:space="preserve">Dose adaptation of capecitabine based on individual prediction of limiting toxicity grade: evaluation by clinical trial simulation</t>
  </si>
  <si>
    <t xml:space="preserve">Paule I, Tod M, Hénin E, You B, Freyer G, Girard P.</t>
  </si>
  <si>
    <t xml:space="preserve">Cancer Chemother Pharmacol. 2012 Feb;69(2):447-55. doi: 10.1007/s00280-011-1714-9. Epub 2011 Aug 2.</t>
  </si>
  <si>
    <t xml:space="preserve">Paule I</t>
  </si>
  <si>
    <t xml:space="preserve">Cancer Chemother Pharmacol</t>
  </si>
  <si>
    <t>2011/08/03</t>
  </si>
  <si>
    <t>10.1007/s00280-011-1714-9</t>
  </si>
  <si>
    <t xml:space="preserve"> individual prediction of limiting toxicity grade: evaluation by clinical trial simulation</t>
  </si>
  <si>
    <t xml:space="preserve">Use of a digitally reconstructed radiograph-based computer simulation for the optimisation of chest radiographic techniques for computed radiography imaging systems</t>
  </si>
  <si>
    <t xml:space="preserve">Moore CS, Avery G, Balcam S, Needler L, Swift A, Beavis AW, Saunderson JR.</t>
  </si>
  <si>
    <t xml:space="preserve">Br J Radiol. 2012 Sep;85(1017):e630-9. doi: 10.1259/bjr/47377285. Epub 2012 Jan 17.</t>
  </si>
  <si>
    <t>2012/01/19</t>
  </si>
  <si>
    <t>PMC3487078</t>
  </si>
  <si>
    <t>10.1259/bjr/47377285</t>
  </si>
  <si>
    <t xml:space="preserve">simulation for the optimisation of chest radiographic techniques</t>
  </si>
  <si>
    <t xml:space="preserve">Effect of (18)F-FDG uptake time on lesion detectability in PET imaging of early stage breast cancer</t>
  </si>
  <si>
    <t xml:space="preserve">Wangerin KA, Muzi M, Peterson LM, Linden HM, Novakova A, O'Sullivan F, Kurland BF, Mankoff DA, Kinahan PE.</t>
  </si>
  <si>
    <t xml:space="preserve">Tomography. 2015 Sep;1(1):53-60. doi: 10.18383/j.tom.2015.00151.</t>
  </si>
  <si>
    <t>Tomography</t>
  </si>
  <si>
    <t>2016/01/26</t>
  </si>
  <si>
    <t>PMC4721230</t>
  </si>
  <si>
    <t>NIHMS747852</t>
  </si>
  <si>
    <t>10.18383/j.tom.2015.00151</t>
  </si>
  <si>
    <t xml:space="preserve">expert knowlege</t>
  </si>
  <si>
    <t xml:space="preserve">Design of and technical challenges involved in a framework for multicentric radiotherapy treatment planning studies</t>
  </si>
  <si>
    <t xml:space="preserve">Roelofs E, Persoon L, Qamhiyeh S, Verhaegen F, De Ruysscher D, Scholz M, Iancu G, Engelsman M, Rasch C, Zijp L, Meerleer GD, Coghe M, Langendijk J, Schilstra C, Pijls-Johannesma M, Lambin P.</t>
  </si>
  <si>
    <t xml:space="preserve">Radiother Oncol. 2010 Dec;97(3):567-71. doi: 10.1016/j.radonc.2010.08.009. Epub 2010 Sep 21.</t>
  </si>
  <si>
    <t>2010/09/25</t>
  </si>
  <si>
    <t>10.1016/j.radonc.2010.08.009</t>
  </si>
  <si>
    <t xml:space="preserve">Virtual clinical trials</t>
  </si>
  <si>
    <t xml:space="preserve">Ranganathan P, Aggarwal R, Pramesh CS.</t>
  </si>
  <si>
    <t xml:space="preserve">Perspect Clin Res. 2023 Oct-Dec;14(4):203-206. doi: 10.4103/picr.picr_184_22. Epub 2023 Mar 8.</t>
  </si>
  <si>
    <t>PMC10679576</t>
  </si>
  <si>
    <t>10.4103/picr.picr_184_22</t>
  </si>
  <si>
    <t xml:space="preserve">A systematic review of cardiac in-silico clinical trials</t>
  </si>
  <si>
    <t xml:space="preserve">Rodero C, Baptiste TMG, Barrows RK, Keramati H, Sillett CP, Strocchi M, Lamata P, Niederer SA.</t>
  </si>
  <si>
    <t xml:space="preserve">Prog Biomed Eng (Bristol). 2023 Jul 1;5(3):032004. doi: 10.1088/2516-1091/acdc71. Epub 2023 Jun 22.</t>
  </si>
  <si>
    <t xml:space="preserve">Prog Biomed Eng (Bristol)</t>
  </si>
  <si>
    <t>PMC10286106</t>
  </si>
  <si>
    <t>10.1088/2516-1091/acdc71</t>
  </si>
  <si>
    <t>London</t>
  </si>
  <si>
    <t>cardiac</t>
  </si>
  <si>
    <t xml:space="preserve">Hypoxia dose painting in SBRT - the virtual clinical trial approach</t>
  </si>
  <si>
    <t xml:space="preserve">Schiavo F, Toma-Dasu I, Kjellsson Lindblom E.</t>
  </si>
  <si>
    <t xml:space="preserve">Acta Oncol. 2023 Oct;62(10):1239-1245. doi: 10.1080/0284186X.2023.2258272. Epub 2023 Sep 15.</t>
  </si>
  <si>
    <t xml:space="preserve">Schiavo F</t>
  </si>
  <si>
    <t xml:space="preserve">Acta Oncol</t>
  </si>
  <si>
    <t>10.1080/0284186X.2023.2258272</t>
  </si>
  <si>
    <t xml:space="preserve">hypoxic tumours</t>
  </si>
  <si>
    <t xml:space="preserve">Synthetic biomedical data generation in support of In Silico Clinical Trials</t>
  </si>
  <si>
    <t xml:space="preserve">Simalatsar A.</t>
  </si>
  <si>
    <t xml:space="preserve">Front Big Data. 2023 Aug 15;6:1085571. doi: 10.3389/fdata.2023.1085571. eCollection 2023.</t>
  </si>
  <si>
    <t xml:space="preserve">Simalatsar A</t>
  </si>
  <si>
    <t xml:space="preserve">Front Big Data</t>
  </si>
  <si>
    <t>PMC10466133</t>
  </si>
  <si>
    <t>10.3389/fdata.2023.1085571</t>
  </si>
  <si>
    <t xml:space="preserve">Identifying the patient harms to include in an in silico clinical trial</t>
  </si>
  <si>
    <t xml:space="preserve">Favre P, Bischoff J.</t>
  </si>
  <si>
    <t xml:space="preserve">Comput Methods Programs Biomed. 2023 Nov;241:107735. doi: 10.1016/j.cmpb.2023.107735. Epub 2023 Jul 30.</t>
  </si>
  <si>
    <t>10.1016/j.cmpb.2023.107735</t>
  </si>
  <si>
    <t xml:space="preserve">Comput Methods Programs Biomed. 2023 Jan;228:107244. doi: 10.1016/j.cmpb.2022.107244. Epub 2022 Nov 15.</t>
  </si>
  <si>
    <t xml:space="preserve">Acute ischemic stroke</t>
  </si>
  <si>
    <t>8B11.5Z</t>
  </si>
  <si>
    <t xml:space="preserve">Informing virtual clinical trials of hepatocellular carcinoma with spatial multi-omics analysis of a human neoadjuvant immunotherapy clinical trial</t>
  </si>
  <si>
    <t xml:space="preserve">Zhang S, Deshpande A, Verma BK, Wang H, Mi H, Yuan L, Ho WJ, Jaffee EM, Zhu Q, Anders RA, Yarchoan M, Kagohara LT, Fertig EJ, Popel AS.</t>
  </si>
  <si>
    <t xml:space="preserve">bioRxiv [Preprint]. 2023 Aug 15:2023.08.11.553000. doi: 10.1101/2023.08.11.553000.</t>
  </si>
  <si>
    <t xml:space="preserve">Zhang S</t>
  </si>
  <si>
    <t>bioRxiv</t>
  </si>
  <si>
    <t>PMC10462044</t>
  </si>
  <si>
    <t>10.1101/2023.08.11.553000</t>
  </si>
  <si>
    <t xml:space="preserve">hepatocellular carcinoma</t>
  </si>
  <si>
    <t>NCT03299946</t>
  </si>
  <si>
    <t xml:space="preserve">model testing</t>
  </si>
  <si>
    <t xml:space="preserve">Phase-contrast virtual chest radiography</t>
  </si>
  <si>
    <t xml:space="preserve">Häggmark I, Shaker K, Nyrén S, Al-Amiry B, Abadi E, P Segars W, Samei E, M Hertz H.</t>
  </si>
  <si>
    <t xml:space="preserve">Proc Natl Acad Sci U S A. 2023 Jan 3;120(1):e2210214120. doi: 10.1073/pnas.2210214120. Epub 2022 Dec 29.</t>
  </si>
  <si>
    <t xml:space="preserve">Häggmark I</t>
  </si>
  <si>
    <t>PMC9910502</t>
  </si>
  <si>
    <t>10.1073/pnas.2210214120</t>
  </si>
  <si>
    <t xml:space="preserve">chronic obstructive pulmonary disease</t>
  </si>
  <si>
    <t>CA22/CA23</t>
  </si>
  <si>
    <t xml:space="preserve">Virtual patients, digital twins and causal disease models: Paving the ground for in silico clinical trials</t>
  </si>
  <si>
    <t xml:space="preserve">Moingeon P, Chenel M, Rousseau C, Voisin E, Guedj M.</t>
  </si>
  <si>
    <t xml:space="preserve">Drug Discov Today. 2023 Jul;28(7):103605. doi: 10.1016/j.drudis.2023.103605. Epub 2023 May 3.</t>
  </si>
  <si>
    <t xml:space="preserve">Moingeon P</t>
  </si>
  <si>
    <t xml:space="preserve">Drug Discov Today</t>
  </si>
  <si>
    <t>10.1016/j.drudis.2023.103605</t>
  </si>
  <si>
    <t xml:space="preserve">In silico clinical trial evaluating lisdexamfetamine's and methylphenidate's mechanism of action computational models in an attention-deficit/hyperactivity disorder virtual patients' population</t>
  </si>
  <si>
    <t xml:space="preserve">Gutiérrez-Casares JR, Quintero J, Segú-Vergés C, Rodríguez Monterde P, Pozo-Rubio T, Coma M, Montoto C.</t>
  </si>
  <si>
    <t xml:space="preserve">Front Psychiatry. 2023 Jun 2;14:939650. doi: 10.3389/fpsyt.2023.939650. eCollection 2023.</t>
  </si>
  <si>
    <t>PMC10273406</t>
  </si>
  <si>
    <t>10.3389/fpsyt.2023.939650</t>
  </si>
  <si>
    <t xml:space="preserve">Attention-deficit/hyperactivity disorder (ADHD)</t>
  </si>
  <si>
    <t>6A05.Z</t>
  </si>
  <si>
    <t xml:space="preserve">A risk and credibility framework for in silico clinical trials of medical devices</t>
  </si>
  <si>
    <t xml:space="preserve">Bischoff JE, Dharia MA, Favre P.</t>
  </si>
  <si>
    <t xml:space="preserve">Comput Methods Programs Biomed. 2023 Dec;242:107813. doi: 10.1016/j.cmpb.2023.107813. Epub 2023 Sep 14.</t>
  </si>
  <si>
    <t xml:space="preserve">Bischoff JE</t>
  </si>
  <si>
    <t>10.1016/j.cmpb.2023.107813</t>
  </si>
  <si>
    <t xml:space="preserve">Virtual clinical trial based on outcome modeling with iteratively redistributed extrapolation data</t>
  </si>
  <si>
    <t xml:space="preserve">Oguma K, Magome T, Someya M, Hasegawa T, Sakata KI.</t>
  </si>
  <si>
    <t xml:space="preserve">Radiol Phys Technol. 2023 Jun;16(2):262-271. doi: 10.1007/s12194-023-00715-4. Epub 2023 Mar 22.</t>
  </si>
  <si>
    <t xml:space="preserve">Oguma K</t>
  </si>
  <si>
    <t xml:space="preserve">Radiol Phys Technol</t>
  </si>
  <si>
    <t>10.1007/s12194-023-00715-4</t>
  </si>
  <si>
    <t>2C82/2B6A</t>
  </si>
  <si>
    <t xml:space="preserve">The Value of Virtual Clinical Trials for the Assessment of the Effect of Acquisition Protocols in Emphysema Quantification</t>
  </si>
  <si>
    <t xml:space="preserve">Vegas Sanchez-Ferrero G, San José Estépar R.</t>
  </si>
  <si>
    <t xml:space="preserve">Chest. 2023 May;163(5):1001-1002. doi: 10.1016/j.chest.2023.02.011.</t>
  </si>
  <si>
    <t xml:space="preserve">Vegas Sanchez-Ferrero G</t>
  </si>
  <si>
    <t>10.1016/j.chest.2023.02.011</t>
  </si>
  <si>
    <t>Emphysema</t>
  </si>
  <si>
    <t>CA21.Z</t>
  </si>
  <si>
    <t xml:space="preserve">An approach to virtual clinical trial site visits: Lessons from the MeTeOR trial</t>
  </si>
  <si>
    <t xml:space="preserve">McHugh CG, Gottreich JR, Kumara MT, Selzer F, Collins JE, Losina E, Katz JN.</t>
  </si>
  <si>
    <t xml:space="preserve">Osteoarthr Cartil Open. 2023 Jan 18;5(1):100337. doi: 10.1016/j.ocarto.2023.100337. eCollection 2023 Mar.</t>
  </si>
  <si>
    <t xml:space="preserve">McHugh CG</t>
  </si>
  <si>
    <t xml:space="preserve">Osteoarthr Cartil Open</t>
  </si>
  <si>
    <t>PMC9926209</t>
  </si>
  <si>
    <t>10.1016/j.ocarto.2023.100337</t>
  </si>
  <si>
    <t xml:space="preserve">Decentralised, patient-centric, site-less, virtual, and digital clinical trials? From confusion to consensus</t>
  </si>
  <si>
    <t xml:space="preserve">Santa-Ana-Tellez Y, Lagerwaard B, de Jong AJ, Gardarsdottir H, Grobbee DE, Hawkins K, Heath M, Zuidgeest MGP; Trials@Home Consortium.</t>
  </si>
  <si>
    <t xml:space="preserve">Drug Discov Today. 2023 Apr;28(4):103520. doi: 10.1016/j.drudis.2023.103520. Epub 2023 Feb 6.</t>
  </si>
  <si>
    <t xml:space="preserve">Santa-Ana-Tellez Y</t>
  </si>
  <si>
    <t>10.1016/j.drudis.2023.103520</t>
  </si>
  <si>
    <t xml:space="preserve">Virtual clinical trials: A tool for predicting patients who may benefit from treatment beyond progression with pembrolizumab in non-small cell lung cancer</t>
  </si>
  <si>
    <t xml:space="preserve">Qi T, Cao Y.</t>
  </si>
  <si>
    <t xml:space="preserve">CPT Pharmacometrics Syst Pharmacol. 2023 Feb;12(2):236-249. doi: 10.1002/psp4.12896. Epub 2022 Dec 22.</t>
  </si>
  <si>
    <t xml:space="preserve">Qi T</t>
  </si>
  <si>
    <t>PMC9931430</t>
  </si>
  <si>
    <t>10.1002/psp4.12896</t>
  </si>
  <si>
    <t>NCT00540514</t>
  </si>
  <si>
    <t xml:space="preserve">interventional; Randomized;
Open Label; multiple arms</t>
  </si>
  <si>
    <t xml:space="preserve">model fitting for
virtual population</t>
  </si>
  <si>
    <t xml:space="preserve">Artificial Intelligence, Computational Simulations, and Extended Reality in Cardiovascular Interventions</t>
  </si>
  <si>
    <t xml:space="preserve">Samant S, Bakhos JJ, Wu W, Zhao S, Kassab GS, Khan B, Panagopoulos A, Makadia J, Oguz UM, Banga A, Fayaz M, Glass W, Chiastra C, Burzotta F, LaDisa JF Jr, Iaizzo P, Murasato Y, Dubini G, Migliavacca F, Mickley T, Bicek A, Fontana J, West NEJ, Mortier P, Boyers PJ, Gold JP, Anderson DR, Tcheng JE, Windle JR, Samady H, Jaffer FA, Desai NR, Lansky A, Mena-Hurtado C, Abbott D, Brilakis ES, Lassen JF, Louvard Y, Stankovic G, Serruys PW, Velazquez E, Elias P, Bhatt DL, Dangas G, Chatzizisis YS.</t>
  </si>
  <si>
    <t xml:space="preserve">JACC Cardiovasc Interv. 2023 Oct 23;16(20):2479-2497. doi: 10.1016/j.jcin.2023.07.022.</t>
  </si>
  <si>
    <t xml:space="preserve">Samant S</t>
  </si>
  <si>
    <t xml:space="preserve">JACC Cardiovasc Interv</t>
  </si>
  <si>
    <t>10.1016/j.jcin.2023.07.022</t>
  </si>
  <si>
    <t xml:space="preserve">Cardiovascular </t>
  </si>
  <si>
    <t xml:space="preserve">Delineating clinical and developmental outcomes in STXBP1-related disorders</t>
  </si>
  <si>
    <t xml:space="preserve">Xian J, Thalwitzer KM, McKee J, Sullivan KR, Brimble E, Fitch E, Toib J, Kaufman MC, deCampo D, Cunningham K, Pierce SR, Goss J, Rigby CS, Syrbe S, Boland M, Prosser B, Fitter N, Ruggiero SM, Helbig I.</t>
  </si>
  <si>
    <t xml:space="preserve">Brain. 2023 Dec 1;146(12):5182-5197. doi: 10.1093/brain/awad287.</t>
  </si>
  <si>
    <t xml:space="preserve">Xian J</t>
  </si>
  <si>
    <t>Brain</t>
  </si>
  <si>
    <t>PMC10689925</t>
  </si>
  <si>
    <t>10.1093/brain/awad287</t>
  </si>
  <si>
    <t xml:space="preserve">genetic epilepsies and neurodevelopmental disorders</t>
  </si>
  <si>
    <t xml:space="preserve">Towards the simulation of bone-implant systems with a stratified material model</t>
  </si>
  <si>
    <t xml:space="preserve">Schnabel B, Gebert J, Schneider R, Helwig P.</t>
  </si>
  <si>
    <t xml:space="preserve">Technol Health Care. 2023;31(4):1555-1566. doi: 10.3233/THC-237001.</t>
  </si>
  <si>
    <t xml:space="preserve">Schnabel B</t>
  </si>
  <si>
    <t xml:space="preserve">Technol Health Care</t>
  </si>
  <si>
    <t>10.3233/THC-237001</t>
  </si>
  <si>
    <t>bone-implant</t>
  </si>
  <si>
    <t>FC0Z</t>
  </si>
  <si>
    <t xml:space="preserve">J Diabetes Sci Technol. 2023 Jan;17(1):107-116. doi: 10.1177/19322968211043162. Epub 2021 Sep 6.</t>
  </si>
  <si>
    <t>PMC9846415</t>
  </si>
  <si>
    <t xml:space="preserve">type 1 diabetes 5A10</t>
  </si>
  <si>
    <t xml:space="preserve">Virtual Clinical Trials Guided Design of an Age-Appropriate Formulation and Dosing Strategy of Nifedipine for Paediatric Use</t>
  </si>
  <si>
    <t xml:space="preserve">Khan D, Badhan R, Kirby DJ, Bryson S, Shah M, Mohammed AR.</t>
  </si>
  <si>
    <t xml:space="preserve">Pharmaceutics. 2023 Feb 7;15(2):556. doi: 10.3390/pharmaceutics15020556.</t>
  </si>
  <si>
    <t xml:space="preserve">Khan D</t>
  </si>
  <si>
    <t>PMC9961156</t>
  </si>
  <si>
    <t>10.3390/pharmaceutics15020556</t>
  </si>
  <si>
    <t xml:space="preserve">nervous system (SNS) activation</t>
  </si>
  <si>
    <t>BA40/BD42.1</t>
  </si>
  <si>
    <t xml:space="preserve">Applicability assessment for in-silico patient-specific TEVAR procedures</t>
  </si>
  <si>
    <t xml:space="preserve">Ramella A, Migliavacca F, Rodriguez Matas JF, Mandigers TJ, Bissacco D, Domanin M, Trimarchi S, Luraghi G.</t>
  </si>
  <si>
    <t xml:space="preserve">J Biomech. 2023 Jan;146:111423. doi: 10.1016/j.jbiomech.2022.111423. Epub 2022 Dec 24.</t>
  </si>
  <si>
    <t xml:space="preserve">Ramella A</t>
  </si>
  <si>
    <t>10.1016/j.jbiomech.2022.111423</t>
  </si>
  <si>
    <t xml:space="preserve">Thoracic Endovascular Aortic Repair</t>
  </si>
  <si>
    <t xml:space="preserve">medRxiv [Preprint]. 2023 May 11:2023.05.10.23289776. doi: 10.1101/2023.05.10.23289776.</t>
  </si>
  <si>
    <t>medRxiv</t>
  </si>
  <si>
    <t>PMC10197795</t>
  </si>
  <si>
    <t>10.1101/2023.05.10.23289776</t>
  </si>
  <si>
    <t xml:space="preserve">A Markov Model of Gap Occurrence in Continuous Glucose Monitoring Data for Realistic in Silico Clinical Trials</t>
  </si>
  <si>
    <t xml:space="preserve">Vettoretti M, Drecogna M, Del Favero S, Facchinetti A, Sparacino G.</t>
  </si>
  <si>
    <t xml:space="preserve">Comput Methods Programs Biomed. 2023 Oct;240:107700. doi: 10.1016/j.cmpb.2023.107700. Epub 2023 Jun 28.</t>
  </si>
  <si>
    <t>10.1016/j.cmpb.2023.107700</t>
  </si>
  <si>
    <t xml:space="preserve">diabetes </t>
  </si>
  <si>
    <t xml:space="preserve">Hemodynamics of thrombus formation in intracranial aneurysms: An in silico observational study</t>
  </si>
  <si>
    <t xml:space="preserve">Liu Q, Sarrami-Foroushani A, Wang Y, MacRaild M, Kelly C, Lin F, Xia Y, Song S, Ravikumar N, Patankar T, Taylor ZA, Lassila T, Frangi AF.</t>
  </si>
  <si>
    <t xml:space="preserve">APL Bioeng. 2023 Jul 7;7(3):036102. doi: 10.1063/5.0144848. eCollection 2023 Sep.</t>
  </si>
  <si>
    <t xml:space="preserve">Liu Q</t>
  </si>
  <si>
    <t xml:space="preserve">APL Bioeng</t>
  </si>
  <si>
    <t>PMC10329514</t>
  </si>
  <si>
    <t>10.1063/5.0144848</t>
  </si>
  <si>
    <t xml:space="preserve">intracranial aneurysms</t>
  </si>
  <si>
    <t>8B01.0</t>
  </si>
  <si>
    <t xml:space="preserve">Using quantitative systems pharmacology modeling to optimize combination therapy of anti-PD-L1 checkpoint inhibitor and T cell engager</t>
  </si>
  <si>
    <t xml:space="preserve">Anbari S, Wang H, Zhang Y, Wang J, Pilvankar M, Nickaeen M, Hansel S, Popel AS.</t>
  </si>
  <si>
    <t xml:space="preserve">Front Pharmacol. 2023 Jun 20;14:1163432. doi: 10.3389/fphar.2023.1163432. eCollection 2023.</t>
  </si>
  <si>
    <t xml:space="preserve">Anbari S</t>
  </si>
  <si>
    <t>PMC10318535</t>
  </si>
  <si>
    <t>10.3389/fphar.2023.1163432</t>
  </si>
  <si>
    <t xml:space="preserve">Colorectal Cancer</t>
  </si>
  <si>
    <t>2B91.Z</t>
  </si>
  <si>
    <t xml:space="preserve">NCT02324257;
NCT02650713;
NCT02788279</t>
  </si>
  <si>
    <t xml:space="preserve">interventional; Non-Randomized;
Open Label; single/ multiple arms</t>
  </si>
  <si>
    <t xml:space="preserve">Understanding potential participation barriers to improve trial design and outcomes: clinical trial simulation in palmoplantar pustulosis as a case study</t>
  </si>
  <si>
    <t xml:space="preserve">Boisvert-Huneault C, Trigos Herraez D, Pinter A, Kobayashi S, Bell S, Kallsen K, Gloede T, Yagi N, Brunette S, Datsenko Y, Baehner F, Clerisme-Beaty E, Van de Kerkhof P.</t>
  </si>
  <si>
    <t xml:space="preserve">BMJ Open. 2023 Apr 24;13(4):e064159. doi: 10.1136/bmjopen-2022-064159.</t>
  </si>
  <si>
    <t xml:space="preserve">Boisvert-Huneault C</t>
  </si>
  <si>
    <t>PMC10151841</t>
  </si>
  <si>
    <t>10.1136/bmjopen-2022-064159</t>
  </si>
  <si>
    <t xml:space="preserve">palmoplantar pustulosis</t>
  </si>
  <si>
    <t xml:space="preserve">Agent-based modeling in medical research, virtual baseline generator and change in patients' profile issue</t>
  </si>
  <si>
    <t xml:space="preserve">Saint-Pierre P, Savy N.</t>
  </si>
  <si>
    <t xml:space="preserve">Int J Biostat. 2023 Jul 11;19(2):333-349. doi: 10.1515/ijb-2022-0112. eCollection 2023 Nov 1.</t>
  </si>
  <si>
    <t xml:space="preserve">Saint-Pierre P</t>
  </si>
  <si>
    <t xml:space="preserve">Int J Biostat</t>
  </si>
  <si>
    <t>10.1515/ijb-2022-0112</t>
  </si>
  <si>
    <t xml:space="preserve">Ther Innov Regul Sci. 2023 Mar;57(2):209-219. doi: 10.1007/s43441-022-00454-5. Epub 2022 Sep 14.</t>
  </si>
  <si>
    <t xml:space="preserve">In Vitro/In Vivo Translation of Synergistic Combination of MDM2 and MEK Inhibitors in Melanoma Using PBPK/PD Modelling: Part III</t>
  </si>
  <si>
    <t xml:space="preserve">Witkowski J, Polak S, Pawelec D, Rogulski Z.</t>
  </si>
  <si>
    <t xml:space="preserve">Int J Mol Sci. 2023 Jan 23;24(3):2239. doi: 10.3390/ijms24032239.</t>
  </si>
  <si>
    <t xml:space="preserve">Witkowski J</t>
  </si>
  <si>
    <t xml:space="preserve">Int J Mol Sci</t>
  </si>
  <si>
    <t>PMC9917191</t>
  </si>
  <si>
    <t>10.3390/ijms24032239</t>
  </si>
  <si>
    <t xml:space="preserve">melanoma patients</t>
  </si>
  <si>
    <t>2C30.Z</t>
  </si>
  <si>
    <t xml:space="preserve">Health Research and Education during and after the COVID-19 Pandemic: An Australian Clinician and Researcher Perspective</t>
  </si>
  <si>
    <t xml:space="preserve">Cordato DJ, Fatima Shad K, Soubra W, Beran RG.</t>
  </si>
  <si>
    <t xml:space="preserve">Diagnostics (Basel). 2023 Jan 12;13(2):289. doi: 10.3390/diagnostics13020289.</t>
  </si>
  <si>
    <t xml:space="preserve">Cordato DJ</t>
  </si>
  <si>
    <t>PMC9858508</t>
  </si>
  <si>
    <t>10.3390/diagnostics13020289</t>
  </si>
  <si>
    <t>COVID-19</t>
  </si>
  <si>
    <t xml:space="preserve">Correction: Virtual clinical trials of anti-PD-1 and anti-CTLA-4 immunotherapy in advanced hepatocellular carcinoma using a quantitative systems pharmacology model</t>
  </si>
  <si>
    <t xml:space="preserve">J Immunother Cancer. 2023 Jan;11(1):e005414corr1. doi: 10.1136/jitc-2022-005414corr1.</t>
  </si>
  <si>
    <t>PMC9843220</t>
  </si>
  <si>
    <t>10.1136/jitc-2022-005414corr1</t>
  </si>
  <si>
    <t xml:space="preserve">Breast Neoplasms</t>
  </si>
  <si>
    <t xml:space="preserve">Overcoming chemotherapy resistance in low-grade gliomas: A computational approach</t>
  </si>
  <si>
    <t xml:space="preserve">Delobel T, Ayala-Hernández LE, Bosque JJ, Pérez-Beteta J, Chulián S, García-Ferrer M, Piñero P, Schucht P, Murek M, Pérez-García VM.</t>
  </si>
  <si>
    <t xml:space="preserve">PLoS Comput Biol. 2023 Nov 20;19(11):e1011208. doi: 10.1371/journal.pcbi.1011208. eCollection 2023 Nov.</t>
  </si>
  <si>
    <t xml:space="preserve">Delobel T</t>
  </si>
  <si>
    <t>PMC10695391</t>
  </si>
  <si>
    <t>10.1371/journal.pcbi.1011208</t>
  </si>
  <si>
    <t>Glioma</t>
  </si>
  <si>
    <t>2A00.0Z</t>
  </si>
  <si>
    <t xml:space="preserve">clinical data, mechanistic knowlege</t>
  </si>
  <si>
    <t xml:space="preserve">A transcriptome-informed QSP model of metastatic triple-negative breast cancer identifies predictive biomarkers for PD-1 inhibition</t>
  </si>
  <si>
    <t xml:space="preserve">Arulraj T, Wang H, Emens LA, Santa-Maria CA, Popel AS.</t>
  </si>
  <si>
    <t xml:space="preserve">Sci Adv. 2023 Jun 30;9(26):eadg0289. doi: 10.1126/sciadv.adg0289. Epub 2023 Jun 30.</t>
  </si>
  <si>
    <t xml:space="preserve">Arulraj T</t>
  </si>
  <si>
    <t xml:space="preserve">Sci Adv</t>
  </si>
  <si>
    <t>PMC10313177</t>
  </si>
  <si>
    <t>10.1126/sciadv.adg0289</t>
  </si>
  <si>
    <t xml:space="preserve">Triple-negative breast cancer</t>
  </si>
  <si>
    <t xml:space="preserve">clinical data, genetic data</t>
  </si>
  <si>
    <t xml:space="preserve">Three-dimensional simulations of embolic stroke and an equation for sizing emboli from imaging</t>
  </si>
  <si>
    <t xml:space="preserve">Hague JP, Keelan J, Beishon L, Swienton D, Robinson TG, Chung EML.</t>
  </si>
  <si>
    <t xml:space="preserve">Sci Rep. 2023 Feb 21;13(1):3021. doi: 10.1038/s41598-023-29974-2.</t>
  </si>
  <si>
    <t xml:space="preserve">Hague JP</t>
  </si>
  <si>
    <t>PMC9944911</t>
  </si>
  <si>
    <t>10.1038/s41598-023-29974-2</t>
  </si>
  <si>
    <t xml:space="preserve">
embolic stroke</t>
  </si>
  <si>
    <t>8B11.2</t>
  </si>
  <si>
    <t xml:space="preserve">Optimising Fluvoxamine Maternal/Fetal Exposure during Gestation: A Pharmacokinetic Virtual Clinical Trials Study</t>
  </si>
  <si>
    <t xml:space="preserve">Burhanuddin K, Badhan R.</t>
  </si>
  <si>
    <t xml:space="preserve">Metabolites. 2022 Dec 16;12(12):1281. doi: 10.3390/metabo12121281.</t>
  </si>
  <si>
    <t xml:space="preserve">Burhanuddin K</t>
  </si>
  <si>
    <t>Metabolites</t>
  </si>
  <si>
    <t>PMC9782298</t>
  </si>
  <si>
    <t>10.3390/metabo12121281</t>
  </si>
  <si>
    <t xml:space="preserve">Maternal/Fetal Exposure </t>
  </si>
  <si>
    <t xml:space="preserve">Ann Biomed Eng. 2023 Jan;51(1):150-162. doi: 10.1007/s10439-022-03069-x. Epub 2022 Sep 10.</t>
  </si>
  <si>
    <t xml:space="preserve">Epistemic Rights and Responsibilities of Digital Simulacra for Biomedicine</t>
  </si>
  <si>
    <t xml:space="preserve">Cho MK, Martinez-Martin N.</t>
  </si>
  <si>
    <t xml:space="preserve">Am J Bioeth. 2023 Sep;23(9):43-54. doi: 10.1080/15265161.2022.2146785. Epub 2022 Dec 12.</t>
  </si>
  <si>
    <t xml:space="preserve">Cho MK</t>
  </si>
  <si>
    <t xml:space="preserve">Am J Bioeth</t>
  </si>
  <si>
    <t>PMC10258225</t>
  </si>
  <si>
    <t>NIHMS1853440</t>
  </si>
  <si>
    <t>10.1080/15265161.2022.2146785</t>
  </si>
  <si>
    <t xml:space="preserve">Mapping the use of computational modelling and simulation in clinics: A survey</t>
  </si>
  <si>
    <t xml:space="preserve">Lesage R, Van Oudheusden M, Schievano S, Van Hoyweghen I, Geris L, Capelli C.</t>
  </si>
  <si>
    <t xml:space="preserve">Front Med Technol. 2023 Apr 17;5:1125524. doi: 10.3389/fmedt.2023.1125524. eCollection 2023.</t>
  </si>
  <si>
    <t xml:space="preserve">Lesage R</t>
  </si>
  <si>
    <t xml:space="preserve">Front Med Technol</t>
  </si>
  <si>
    <t>PMC10150234</t>
  </si>
  <si>
    <t>10.3389/fmedt.2023.1125524</t>
  </si>
  <si>
    <t xml:space="preserve">Constructing bilayer and volumetric atrial models at scale</t>
  </si>
  <si>
    <t xml:space="preserve">Roney CH, Solis Lemus JA, Lopez Barrera C, Zolotarev A, Ulgen O, Kerfoot E, Bevis L, Misghina S, Vidal Horrach C, Jaffery OA, Ehnesh M, Rodero C, Dharmaprani D, Ríos-Muñoz GR, Ganesan A, Good WW, Neic A, Plank G, Hopman LHGA, Götte MJW, Honarbakhsh S, Narayan SM, Vigmond E, Niederer S.</t>
  </si>
  <si>
    <t xml:space="preserve">Interface Focus. 2023 Dec 15;13(6):20230038. doi: 10.1098/rsfs.2023.0038. eCollection 2023 Dec 6.</t>
  </si>
  <si>
    <t xml:space="preserve">Roney CH</t>
  </si>
  <si>
    <t>PMC10722212</t>
  </si>
  <si>
    <t>10.1098/rsfs.2023.0038</t>
  </si>
  <si>
    <t xml:space="preserve">cardiac arrhythmia</t>
  </si>
  <si>
    <t>BC9Z</t>
  </si>
  <si>
    <t xml:space="preserve">Simulation of breast lesions based upon fractal Perlin noise</t>
  </si>
  <si>
    <t xml:space="preserve">Tomic H, Costa AC, Bjerkén A, Vieira MAC, Zackrisson S, Tingberg A, Timberg P, Dustler M, Bakic PR.</t>
  </si>
  <si>
    <t xml:space="preserve">Phys Med. 2023 Oct;114:102681. doi: 10.1016/j.ejmp.2023.102681. Epub 2023 Sep 23.</t>
  </si>
  <si>
    <t>10.1016/j.ejmp.2023.102681</t>
  </si>
  <si>
    <t xml:space="preserve">A platform for comparing subgroup identification methodologies</t>
  </si>
  <si>
    <t xml:space="preserve">Ruberg S, Zhang Y, Showalter H, Shen L.</t>
  </si>
  <si>
    <t xml:space="preserve">Biom J. 2024 Jan;66(1):e2200164. doi: 10.1002/bimj.202200164. Epub 2023 May 5.</t>
  </si>
  <si>
    <t xml:space="preserve">Ruberg S</t>
  </si>
  <si>
    <t xml:space="preserve">Biom J</t>
  </si>
  <si>
    <t>10.1002/bimj.202200164</t>
  </si>
  <si>
    <t xml:space="preserve">Next generation high resolution perovskite specified conversion detector: Monte Carlo design optimisation and virtual clinical trial</t>
  </si>
  <si>
    <t xml:space="preserve">O'Connell J, Kundu S, Saidaminov M, Bazalova-Carter M.</t>
  </si>
  <si>
    <t xml:space="preserve">Phys Med Biol. 2023 Jan 11;68(2). doi: 10.1088/1361-6560/acae15.</t>
  </si>
  <si>
    <t xml:space="preserve">O'Connell J</t>
  </si>
  <si>
    <t>10.1088/1361-6560/acae15</t>
  </si>
  <si>
    <t>breast</t>
  </si>
  <si>
    <t xml:space="preserve">GPU accelerated digital twins of the human heart open new routes for cardiovascular research</t>
  </si>
  <si>
    <t xml:space="preserve">Viola F, Del Corso G, De Paulis R, Verzicco R.</t>
  </si>
  <si>
    <t xml:space="preserve">Sci Rep. 2023 May 22;13(1):8230. doi: 10.1038/s41598-023-34098-8.</t>
  </si>
  <si>
    <t xml:space="preserve">Viola F</t>
  </si>
  <si>
    <t>PMC10203142</t>
  </si>
  <si>
    <t>10.1038/s41598-023-34098-8</t>
  </si>
  <si>
    <t xml:space="preserve">cardiovascular diseases</t>
  </si>
  <si>
    <t xml:space="preserve">Towards systems immunology of critical illness at scale: from single cell 'omics to digital twins</t>
  </si>
  <si>
    <t xml:space="preserve">Vodovotz Y.</t>
  </si>
  <si>
    <t xml:space="preserve">Trends Immunol. 2023 May;44(5):345-355. doi: 10.1016/j.it.2023.03.004. Epub 2023 Mar 24.</t>
  </si>
  <si>
    <t xml:space="preserve">Vodovotz Y</t>
  </si>
  <si>
    <t xml:space="preserve">Trends Immunol</t>
  </si>
  <si>
    <t>PMC10147586</t>
  </si>
  <si>
    <t>NIHMS1881843</t>
  </si>
  <si>
    <t>10.1016/j.it.2023.03.004</t>
  </si>
  <si>
    <t>immunology</t>
  </si>
  <si>
    <t xml:space="preserve">Assessing Dose-Exposure-Response Relationships of Miltefosine in Adults and Children using Physiologically-Based Pharmacokinetic Modeling Approach</t>
  </si>
  <si>
    <t xml:space="preserve">Madu SJ, Wang K, Chirumamilla SK, Turner DB, Steel PG, Li M.</t>
  </si>
  <si>
    <t xml:space="preserve">Pharm Res. 2023 Dec;40(12):2983-3000. doi: 10.1007/s11095-023-03610-0. Epub 2023 Oct 10.</t>
  </si>
  <si>
    <t xml:space="preserve">Madu SJ</t>
  </si>
  <si>
    <t xml:space="preserve">Pharm Res</t>
  </si>
  <si>
    <t>PMC10746618</t>
  </si>
  <si>
    <t>10.1007/s11095-023-03610-0</t>
  </si>
  <si>
    <t xml:space="preserve">plasma proteins</t>
  </si>
  <si>
    <t>1F54.Z</t>
  </si>
  <si>
    <t xml:space="preserve">A randomized controlled trial of gamification, financial incentives, or both to increase physical activity among patients with elevated risk for cardiovascular disease: rationale and design of the be active study</t>
  </si>
  <si>
    <t xml:space="preserve">Fanaroff AC, Patel MS, Chokshi N, Coratti S, Farraday D, Norton L, Rareshide C, Zhu J, Szymczak JE, Russell LB, Small DS, Volpp KGM.</t>
  </si>
  <si>
    <t xml:space="preserve">Am Heart J. 2023 Jun;260:82-89. doi: 10.1016/j.ahj.2023.02.014. Epub 2023 Mar 2.</t>
  </si>
  <si>
    <t xml:space="preserve">Fanaroff AC</t>
  </si>
  <si>
    <t xml:space="preserve">Am Heart J</t>
  </si>
  <si>
    <t>PMC10919938</t>
  </si>
  <si>
    <t>NIHMS1879364</t>
  </si>
  <si>
    <t>10.1016/j.ahj.2023.02.014</t>
  </si>
  <si>
    <t xml:space="preserve">atherosclerotic cardiovascular disease</t>
  </si>
  <si>
    <t xml:space="preserve">Assessing satisfaction of search in virtual mammograms for experienced and novice searchers</t>
  </si>
  <si>
    <t xml:space="preserve">Adamo SH, Roque N, Barufaldi B, Schmidt J, Mello-Thoms C, Lago M.</t>
  </si>
  <si>
    <t xml:space="preserve">J Med Imaging (Bellingham). 2023 Feb;10(Suppl 1):S11917. doi: 10.1117/1.JMI.10.S1.S11917. Epub 2023 Jul 21.</t>
  </si>
  <si>
    <t xml:space="preserve">Adamo SH</t>
  </si>
  <si>
    <t>PMC10359808</t>
  </si>
  <si>
    <t>10.1117/1.JMI.10.S1.S11917</t>
  </si>
  <si>
    <t xml:space="preserve">Combination Chemotherapy of Multidrug-resistant Early-stage Colon Cancer: Determining Optimal Dose Schedules by High-performance Computer Simulation</t>
  </si>
  <si>
    <t xml:space="preserve">Cockrell C, Axelrod DE.</t>
  </si>
  <si>
    <t xml:space="preserve">Cancer Res Commun. 2023 Jan 3;3(1):21-30. doi: 10.1158/2767-9764.crc-22-0271. Epub 2023 Jan 9.</t>
  </si>
  <si>
    <t xml:space="preserve">Cockrell C</t>
  </si>
  <si>
    <t xml:space="preserve">Cancer Res Commun</t>
  </si>
  <si>
    <t>PMC9851383</t>
  </si>
  <si>
    <t>NIHMS1861186</t>
  </si>
  <si>
    <t>10.1158/2767-9764.crc-22-0271</t>
  </si>
  <si>
    <t>colon</t>
  </si>
  <si>
    <t>2B90</t>
  </si>
  <si>
    <t xml:space="preserve">Ann Biomed Eng. 2023 Jan;51(1):241-252. doi: 10.1007/s10439-022-03095-9. Epub 2022 Oct 21.</t>
  </si>
  <si>
    <t>PMC9832095</t>
  </si>
  <si>
    <t>heart</t>
  </si>
  <si>
    <t xml:space="preserve">A Projection-Domain Low-Count Quantitative SPECT Method for α-Particle-Emitting Radiopharmaceutical Therapy</t>
  </si>
  <si>
    <t xml:space="preserve">Li Z, Benabdallah N, Abou DS, Baumann BC, Dehdashti F, Ballard DH, Liu J, Jammalamadaka U, Laforest R, Wahl RL, Thorek DLJ, Jha AK.</t>
  </si>
  <si>
    <t xml:space="preserve">IEEE Trans Radiat Plasma Med Sci. 2023 Jan;7(1):62-74. doi: 10.1109/trpms.2022.3175435. Epub 2022 May 23.</t>
  </si>
  <si>
    <t xml:space="preserve">Li Z</t>
  </si>
  <si>
    <t>PMC10191330</t>
  </si>
  <si>
    <t>NIHMS1861502</t>
  </si>
  <si>
    <t>10.1109/trpms.2022.3175435</t>
  </si>
  <si>
    <t xml:space="preserve">Emphysema Quantifications With CT Scan: Assessing the Effects of Acquisition Protocols and Imaging Parameters Using Virtual Imaging Trials</t>
  </si>
  <si>
    <t xml:space="preserve">Abadi E, Jadick G, Lynch DA, Segars WP, Samei E.</t>
  </si>
  <si>
    <t xml:space="preserve">Chest. 2023 May;163(5):1084-1100. doi: 10.1016/j.chest.2022.11.033. Epub 2022 Dec 1.</t>
  </si>
  <si>
    <t>PMC10206513</t>
  </si>
  <si>
    <t>10.1016/j.chest.2022.11.033</t>
  </si>
  <si>
    <t>emphysema</t>
  </si>
  <si>
    <t xml:space="preserve">Development and Application of a Virtual Imaging Trial framework for Airway Quantifications via CT</t>
  </si>
  <si>
    <t xml:space="preserve">Ho FC, Sotoudeh-Paima S, Segars WP, Samei E, Abadi E.</t>
  </si>
  <si>
    <t xml:space="preserve">Proc SPIE Int Soc Opt Eng. 2023 Feb;12463:124631B. doi: 10.1117/12.2654263. Epub 2023 Apr 7.</t>
  </si>
  <si>
    <t xml:space="preserve">Ho FC</t>
  </si>
  <si>
    <t>PMC10142146</t>
  </si>
  <si>
    <t>NIHMS1893889</t>
  </si>
  <si>
    <t>10.1117/12.2654263</t>
  </si>
  <si>
    <t>COPD</t>
  </si>
  <si>
    <t>CA22</t>
  </si>
  <si>
    <t xml:space="preserve">Next generation immuno-oncology tumor profiling using a rapid, non-invasive, computational biophysics biomarker in early-stage breast cancer</t>
  </si>
  <si>
    <t xml:space="preserve">Cook D, Biancalana M, Liadis N, Lopez Ramos D, Zhang Y, Patel S, Peterson JR, Pfeiffer JR, Cole JA, Antony AK.</t>
  </si>
  <si>
    <t xml:space="preserve">Front Artif Intell. 2023 Apr 17;6:1153083. doi: 10.3389/frai.2023.1153083. eCollection 2023.</t>
  </si>
  <si>
    <t xml:space="preserve">Cook D</t>
  </si>
  <si>
    <t xml:space="preserve">Front Artif Intell</t>
  </si>
  <si>
    <t>PMC10149754</t>
  </si>
  <si>
    <t>10.3389/frai.2023.1153083</t>
  </si>
  <si>
    <t xml:space="preserve">CT-based comparison of porcine, ovine, and human pulmonary arterial morphometry</t>
  </si>
  <si>
    <t xml:space="preserve">Goubergrits L, Schafstedde M, Cesarovic N, Szengel A, Schmitt B, Wiegand M, Romberg J, Arndt A, Kuehne T, Brüning J.</t>
  </si>
  <si>
    <t xml:space="preserve">Sci Rep. 2023 Nov 18;13(1):20211. doi: 10.1038/s41598-023-47532-8.</t>
  </si>
  <si>
    <t xml:space="preserve">Goubergrits L</t>
  </si>
  <si>
    <t>PMC10657407</t>
  </si>
  <si>
    <t>10.1038/s41598-023-47532-8</t>
  </si>
  <si>
    <t xml:space="preserve">Denoising digital breast tomosynthesis projections using deep learning with synthetic data as training set</t>
  </si>
  <si>
    <t xml:space="preserve">de Araújo DMN, Salvadeo DHP, de Paula DD.</t>
  </si>
  <si>
    <t xml:space="preserve">J Med Imaging (Bellingham). 2023 May;10(3):034001. doi: 10.1117/1.JMI.10.3.034001. Epub 2023 May 22.</t>
  </si>
  <si>
    <t xml:space="preserve">de Araújo DMN</t>
  </si>
  <si>
    <t>PMC10202312</t>
  </si>
  <si>
    <t>10.1117/1.JMI.10.3.034001</t>
  </si>
  <si>
    <t>Brazil</t>
  </si>
  <si>
    <t>QA09.4</t>
  </si>
  <si>
    <t xml:space="preserve">Multiclass Segmentation of Breast Tissue and Suspicious Findings: A Simulation-Based Study for the Development of Self-Steering Tomosynthesis</t>
  </si>
  <si>
    <t xml:space="preserve">Barufaldi B, da Nobrega YNG, Carvalhal G, Teixeira JPV, Silva Filho TM, do Rego TG, Malheiros Y, Acciavatti RJ, Maidment ADA.</t>
  </si>
  <si>
    <t xml:space="preserve">Tomography. 2023 Jun 10;9(3):1120-1132. doi: 10.3390/tomography9030092.</t>
  </si>
  <si>
    <t>PMC10303463</t>
  </si>
  <si>
    <t>10.3390/tomography9030092</t>
  </si>
  <si>
    <t>QA09.5</t>
  </si>
  <si>
    <t xml:space="preserve">Agent based modeling in health care economics: examples in the field of thyroid cancer</t>
  </si>
  <si>
    <t xml:space="preserve">Demeulemeester R, Savy N, Grosclaude P, Costa N, Saint-Pierre P.</t>
  </si>
  <si>
    <t xml:space="preserve">Int J Biostat. 2023 Jul 3;19(2):351-368. doi: 10.1515/ijb-2022-0107. eCollection 2023 Nov 1.</t>
  </si>
  <si>
    <t xml:space="preserve">Demeulemeester R</t>
  </si>
  <si>
    <t>10.1515/ijb-2022-0107</t>
  </si>
  <si>
    <t xml:space="preserve">thyroid cancer</t>
  </si>
  <si>
    <t>2D10.Z</t>
  </si>
  <si>
    <t xml:space="preserve">Virtual pacing of a patient's digital twin to predict left ventricular reverse remodelling after cardiac resynchronization therapy</t>
  </si>
  <si>
    <t xml:space="preserve">Koopsen T, Gerrits W, van Osta N, van Loon T, Wouters P, Prinzen FW, Vernooy K, Delhaas T, Teske AJ, Meine M, Cramer MJ, Lumens J.</t>
  </si>
  <si>
    <t xml:space="preserve">Europace. 2023 Dec 28;26(1):euae009. doi: 10.1093/europace/euae009.</t>
  </si>
  <si>
    <t xml:space="preserve">Koopsen T</t>
  </si>
  <si>
    <t>Europace</t>
  </si>
  <si>
    <t>PMC10825733</t>
  </si>
  <si>
    <t>10.1093/europace/euae009</t>
  </si>
  <si>
    <t xml:space="preserve">heart failure</t>
  </si>
  <si>
    <t xml:space="preserve">Mathematical modeling predicts pathways to successful implementation of combination TRAIL-producing oncolytic virus and PAC-1 to treat granulosa cell tumors of the ovary</t>
  </si>
  <si>
    <t xml:space="preserve">Le Sauteur-Robitaille J, Crosley P, Hitt M, Jenner AL, Craig M.</t>
  </si>
  <si>
    <t xml:space="preserve">Cancer Biol Ther. 2023 Dec 31;24(1):2283926. doi: 10.1080/15384047.2023.2283926. Epub 2023 Nov 27.</t>
  </si>
  <si>
    <t xml:space="preserve">Le Sauteur-Robitaille J</t>
  </si>
  <si>
    <t xml:space="preserve">Cancer Biol Ther</t>
  </si>
  <si>
    <t>PMC10783843</t>
  </si>
  <si>
    <t>10.1080/15384047.2023.2283926</t>
  </si>
  <si>
    <t xml:space="preserve">granulosa cell tumors</t>
  </si>
  <si>
    <t>2C73.2</t>
  </si>
  <si>
    <t xml:space="preserve">in-vitro data, in-vivo data</t>
  </si>
  <si>
    <t xml:space="preserve">Towards a platform quantitative systems pharmacology (QSP) model for preclinical to clinical translation of antibody drug conjugates (ADCs)</t>
  </si>
  <si>
    <t xml:space="preserve">Scheuher B, Ghusinga KR, McGirr K, Nowak M, Panday S, Apgar J, Subramanian K, Betts A.</t>
  </si>
  <si>
    <t xml:space="preserve">J Pharmacokinet Pharmacodyn. 2023 Oct 3. doi: 10.1007/s10928-023-09884-6. Online ahead of print.</t>
  </si>
  <si>
    <t xml:space="preserve">Scheuher B</t>
  </si>
  <si>
    <t xml:space="preserve">J Pharmacokinet Pharmacodyn</t>
  </si>
  <si>
    <t>10.1007/s10928-023-09884-6</t>
  </si>
  <si>
    <t>Oncology</t>
  </si>
  <si>
    <t xml:space="preserve">clinical and in-vitro data</t>
  </si>
  <si>
    <t xml:space="preserve">Mathematical Modeling Identifies Optimum Palbociclib-fulvestrant Dose Administration Schedules for the Treatment of Patients with Estrogen Receptor-positive Breast Cancer</t>
  </si>
  <si>
    <t xml:space="preserve">Cheng YC, Stein S, Nardone A, Liu W, Ma W, Cohen G, Guarducci C, McDonald TO, Jeselsohn R, Michor F.</t>
  </si>
  <si>
    <t xml:space="preserve">Cancer Res Commun. 2023 Nov 16;3(11):2331-2344. doi: 10.1158/2767-9764.CRC-23-0257.</t>
  </si>
  <si>
    <t xml:space="preserve">Cheng YC</t>
  </si>
  <si>
    <t>PMC10652811</t>
  </si>
  <si>
    <t>10.1158/2767-9764.CRC-23-0257</t>
  </si>
  <si>
    <t xml:space="preserve">clinical and in-vitro data,
other model predictions</t>
  </si>
  <si>
    <t xml:space="preserve">NCT02630693;
NCT04557449</t>
  </si>
  <si>
    <t xml:space="preserve">- interventional; Non-Randomized;
Open Label; single arm
- interventional; Randomized;
Open Label; multiple arms</t>
  </si>
  <si>
    <t xml:space="preserve">1) 'used/could be used for comparing model rsults
2) clinical evidence supporting</t>
  </si>
  <si>
    <t xml:space="preserve">Self-guided digital acceptance and commitment therapy for fibromyalgia management: results of a randomized, active-controlled, phase II pilot clinical trial</t>
  </si>
  <si>
    <t xml:space="preserve">Catella S, Gendreau RM, Kraus AC, Vega N, Rosenbluth MJ, Soefje S, Malhotra S, Luciano JV, McCracken LM, Williams DA, Arnold LM.</t>
  </si>
  <si>
    <t xml:space="preserve">J Behav Med. 2024 Feb;47(1):27-42. doi: 10.1007/s10865-023-00429-3. Epub 2023 Jun 29.</t>
  </si>
  <si>
    <t xml:space="preserve">Catella S</t>
  </si>
  <si>
    <t xml:space="preserve">J Behav Med</t>
  </si>
  <si>
    <t>PMC10867073</t>
  </si>
  <si>
    <t>10.1007/s10865-023-00429-3</t>
  </si>
  <si>
    <t xml:space="preserve">fibromyalgia </t>
  </si>
  <si>
    <t xml:space="preserve">Automatic organ completion with image stitching for personalized radiation dosimetry in CT examinations</t>
  </si>
  <si>
    <t xml:space="preserve">Xin L, Zhuo W, Liu H, Xie T.</t>
  </si>
  <si>
    <t xml:space="preserve">Med Phys. 2023 Apr;50(4):2499-2509. doi: 10.1002/mp.16165. Epub 2022 Dec 29.</t>
  </si>
  <si>
    <t xml:space="preserve">Xin L</t>
  </si>
  <si>
    <t>10.1002/mp.16165</t>
  </si>
  <si>
    <t xml:space="preserve">Impact of Tomosynthesis Acquisition on 3D Segmentations of Breast Outline and Adipose/Dense Tissue with AI: A Simulation-Based Study</t>
  </si>
  <si>
    <t xml:space="preserve">Barufaldi B, Gomes J, Rego TGD, Malheiros Y, Filho TMS, Borges LR, Acciavatti RJ, Surti S, Maidment ADA.</t>
  </si>
  <si>
    <t xml:space="preserve">Tomography. 2023 Jul 3;9(4):1303-1314. doi: 10.3390/tomography9040103.</t>
  </si>
  <si>
    <t>PMC10366831</t>
  </si>
  <si>
    <t>10.3390/tomography9040103</t>
  </si>
  <si>
    <t xml:space="preserve">Microcalcification detectability in breast CT images using CNN observers</t>
  </si>
  <si>
    <t xml:space="preserve">Lyu SH, Abbey CK, Hernandez AM, Boone JM.</t>
  </si>
  <si>
    <t xml:space="preserve">Med Phys. 2024 Feb;51(2):933-945. doi: 10.1002/mp.16922. Epub 2023 Dec 28.</t>
  </si>
  <si>
    <t xml:space="preserve">Lyu SH</t>
  </si>
  <si>
    <t>PMC10922367</t>
  </si>
  <si>
    <t>NIHMS1954528</t>
  </si>
  <si>
    <t>10.1002/mp.16922</t>
  </si>
  <si>
    <t xml:space="preserve">Brief Report: Tyrosine Kinase Inhibitors for Lung Cancers That Inhibit MATE-1 Can Lead to "False" Decreases in Renal Function</t>
  </si>
  <si>
    <t xml:space="preserve">Chen MF, Harada G, Liu D, DeMatteo R, Falcon C, Wilhelm C, Kris MG, Drilon A, Gutgarts V.</t>
  </si>
  <si>
    <t xml:space="preserve">J Thorac Oncol. 2024 Jan;19(1):153-159. doi: 10.1016/j.jtho.2023.09.1444. Epub 2023 Sep 23.</t>
  </si>
  <si>
    <t xml:space="preserve">Chen MF</t>
  </si>
  <si>
    <t>PMC10841070</t>
  </si>
  <si>
    <t>NIHMS1933450</t>
  </si>
  <si>
    <t>10.1016/j.jtho.2023.09.1444</t>
  </si>
  <si>
    <t xml:space="preserve">DAART: a deep learning platform for deeply accelerated adaptive radiation therapy for lung cancer</t>
  </si>
  <si>
    <t xml:space="preserve">Hooshangnejad H, Chen Q, Feng X, Zhang R, Farjam R, Voong KR, Hales RK, Du Y, Jia X, Ding K.</t>
  </si>
  <si>
    <t xml:space="preserve">Front Oncol. 2023 Jul 6;13:1201679. doi: 10.3389/fonc.2023.1201679. eCollection 2023.</t>
  </si>
  <si>
    <t xml:space="preserve">Hooshangnejad H</t>
  </si>
  <si>
    <t>PMC10359160</t>
  </si>
  <si>
    <t>10.3389/fonc.2023.1201679</t>
  </si>
  <si>
    <t xml:space="preserve">Modelling Radiation Cancer Treatment with a Death-Rate Term in Ordinary and Fractional Differential Equations</t>
  </si>
  <si>
    <t xml:space="preserve">Wilson N, Drapaca CS, Enderling H, Caudell JJ, Wilkie KP.</t>
  </si>
  <si>
    <t xml:space="preserve">Bull Math Biol. 2023 Apr 25;85(6):47. doi: 10.1007/s11538-023-01139-2.</t>
  </si>
  <si>
    <t xml:space="preserve">Wilson N</t>
  </si>
  <si>
    <t xml:space="preserve">Bull Math Biol</t>
  </si>
  <si>
    <t>PMC10127975</t>
  </si>
  <si>
    <t>10.1007/s11538-023-01139-2</t>
  </si>
  <si>
    <t xml:space="preserve">Need for Objective Task-based Evaluation of Deep Learning-Based Denoising Methods: A Study in the Context of Myocardial Perfusion SPECT</t>
  </si>
  <si>
    <t xml:space="preserve">Yu Z, Rahman MA, Laforest R, Schindler TH, Gropler RJ, Wahl RL, Siegel BA, Jha AK.</t>
  </si>
  <si>
    <t xml:space="preserve">ArXiv [Preprint]. 2023 Apr 2:arXiv:2303.02110v5.</t>
  </si>
  <si>
    <t xml:space="preserve">Yu Z</t>
  </si>
  <si>
    <t>ArXiv</t>
  </si>
  <si>
    <t>PMC10029054</t>
  </si>
  <si>
    <t>10.1002/mp.16407</t>
  </si>
  <si>
    <t xml:space="preserve">Myocardial Perfusion</t>
  </si>
  <si>
    <t xml:space="preserve">Ceftriaxone efficacy for Mycobacterium avium complex lung disease in the hollow fiber and translation to sustained sputum culture conversion in patients</t>
  </si>
  <si>
    <t xml:space="preserve">Deshpande D, Magombedze G, Boorgula GD, Chapagain M, Srivastava S, Gumbo T.</t>
  </si>
  <si>
    <t xml:space="preserve">J Infect Dis. 2023 Nov 30:jiad545. doi: 10.1093/infdis/jiad545. Online ahead of print.</t>
  </si>
  <si>
    <t xml:space="preserve">Deshpande D</t>
  </si>
  <si>
    <t xml:space="preserve">J Infect Dis</t>
  </si>
  <si>
    <t>10.1093/infdis/jiad545</t>
  </si>
  <si>
    <t xml:space="preserve">complex lung disease</t>
  </si>
  <si>
    <t xml:space="preserve">in-vitro data</t>
  </si>
  <si>
    <t xml:space="preserve">Understanding the Risk of Drug Interactions Between Ritonavir-Containing COVID-19 Therapies and Small-Molecule Kinase Inhibitors in Patients With Cancer</t>
  </si>
  <si>
    <t xml:space="preserve">Hopkins AM, Sorich MJ, McLachlan AJ, Karapetis CS, Miners JO, van Dyk M, Rowland A.</t>
  </si>
  <si>
    <t xml:space="preserve">JCO Precis Oncol. 2023 Feb;7:e2200538. doi: 10.1200/PO.22.00538.</t>
  </si>
  <si>
    <t xml:space="preserve">Hopkins AM</t>
  </si>
  <si>
    <t xml:space="preserve">JCO Precis Oncol</t>
  </si>
  <si>
    <t>10.1200/PO.22.00538</t>
  </si>
  <si>
    <t>Cancer</t>
  </si>
  <si>
    <t xml:space="preserve">Biologically Equivalent Dose Comparison Between Magnetic Resonance-Guided Adaptive and Computed Tomography-Guided Internal Target Volume-Based Stereotactic Body Radiotherapy for Liver Tumors</t>
  </si>
  <si>
    <t xml:space="preserve">Yoda K, Sato A, Miyake Y, Arato T, Starbuck W.</t>
  </si>
  <si>
    <t xml:space="preserve">Cureus. 2023 Jan 7;15(1):e33478. doi: 10.7759/cureus.33478. eCollection 2023 Jan.</t>
  </si>
  <si>
    <t xml:space="preserve">Yoda K</t>
  </si>
  <si>
    <t>Cureus</t>
  </si>
  <si>
    <t>PMC9902058</t>
  </si>
  <si>
    <t>10.7759/cureus.33478</t>
  </si>
  <si>
    <t xml:space="preserve">liver tumor</t>
  </si>
  <si>
    <t>2C12.0Z</t>
  </si>
  <si>
    <t xml:space="preserve">Impact of super-resolution and image acquisition on the detection of calcifications in digital breast tomosynthesis</t>
  </si>
  <si>
    <t xml:space="preserve">Barufaldi B, Acciavatti RJ, Conant EF, Maidment ADA.</t>
  </si>
  <si>
    <t xml:space="preserve">Eur Radiol. 2024 Jan;34(1):193-203. doi: 10.1007/s00330-023-10103-6. Epub 2023 Aug 12.</t>
  </si>
  <si>
    <t>PMC10898550</t>
  </si>
  <si>
    <t>NIHMS1964240</t>
  </si>
  <si>
    <t>10.1007/s00330-023-10103-6</t>
  </si>
  <si>
    <t>column</t>
  </si>
  <si>
    <t>comment</t>
  </si>
  <si>
    <t>coding</t>
  </si>
  <si>
    <t>Nr.</t>
  </si>
  <si>
    <t xml:space="preserve">running index</t>
  </si>
  <si>
    <t xml:space="preserve">(from PubMed)</t>
  </si>
  <si>
    <t xml:space="preserve">assigned reviewer:</t>
  </si>
  <si>
    <t xml:space="preserve">AH: Andrew Hooker</t>
  </si>
  <si>
    <t xml:space="preserve">ASJ: Anne-Sophie Jannot</t>
  </si>
  <si>
    <t xml:space="preserve">CR: Christian Röver</t>
  </si>
  <si>
    <t xml:space="preserve">DJ: Daria Julkowska</t>
  </si>
  <si>
    <t xml:space="preserve">EC: Emmanuelle Comets</t>
  </si>
  <si>
    <t xml:space="preserve">JiH: Joanna in’t Hout</t>
  </si>
  <si>
    <t xml:space="preserve">ME: Markus Elze</t>
  </si>
  <si>
    <t xml:space="preserve">MP: Martin Posch</t>
  </si>
  <si>
    <t xml:space="preserve">MU: Moreno Ursino</t>
  </si>
  <si>
    <t xml:space="preserve">MS: Marina Savelieva</t>
  </si>
  <si>
    <t xml:space="preserve">MV: Marc Vandemeulebroecke</t>
  </si>
  <si>
    <t xml:space="preserve">NS: Nigel Stallard</t>
  </si>
  <si>
    <t xml:space="preserve">SW: Sebastian Weber</t>
  </si>
  <si>
    <t xml:space="preserve">SZ: Sarah Zohar</t>
  </si>
  <si>
    <t xml:space="preserve">TF: Tim Friede</t>
  </si>
  <si>
    <t xml:space="preserve">YM: Yanis Mimouni</t>
  </si>
  <si>
    <t xml:space="preserve">BCH: Bohua Chen</t>
  </si>
  <si>
    <t xml:space="preserve">LS: Lucia Schneider</t>
  </si>
  <si>
    <t xml:space="preserve">type of IS connection:</t>
  </si>
  <si>
    <t xml:space="preserve">IS methods article</t>
  </si>
  <si>
    <t xml:space="preserve">IS review article</t>
  </si>
  <si>
    <t xml:space="preserve">marginal IS mentioning</t>
  </si>
  <si>
    <t xml:space="preserve">relevant to in silico trial or not</t>
  </si>
  <si>
    <t xml:space="preserve">(optional) comment</t>
  </si>
  <si>
    <t xml:space="preserve">Which kind of data are
used in in-silico trials?</t>
  </si>
  <si>
    <t xml:space="preserve">Lifestyle Data</t>
  </si>
  <si>
    <t xml:space="preserve">Molecular Interaction Maps</t>
  </si>
  <si>
    <t xml:space="preserve">Constraint-Based Models</t>
  </si>
  <si>
    <t xml:space="preserve">Boolean Models</t>
  </si>
  <si>
    <t xml:space="preserve">ICD-11 chapters</t>
  </si>
  <si>
    <t>1</t>
  </si>
  <si>
    <t xml:space="preserve">Certain infectious or parasitic diseases</t>
  </si>
  <si>
    <t>2</t>
  </si>
  <si>
    <t>Neoplasms</t>
  </si>
  <si>
    <t>3</t>
  </si>
  <si>
    <t xml:space="preserve">Diseases of the blood or blood-forming organs</t>
  </si>
  <si>
    <t>4</t>
  </si>
  <si>
    <t xml:space="preserve">Diseases of the immune system</t>
  </si>
  <si>
    <t>5</t>
  </si>
  <si>
    <t xml:space="preserve">Endocrine, nutritional or metabolic diseases</t>
  </si>
  <si>
    <t>6</t>
  </si>
  <si>
    <t xml:space="preserve">Mental, behavioural or neurodevelopmental disorders</t>
  </si>
  <si>
    <t>7</t>
  </si>
  <si>
    <t xml:space="preserve">Sleep-wake disorders</t>
  </si>
  <si>
    <t>8</t>
  </si>
  <si>
    <t xml:space="preserve">Diseases of the nervous system</t>
  </si>
  <si>
    <t>9</t>
  </si>
  <si>
    <t xml:space="preserve">Diseases of the visual system</t>
  </si>
  <si>
    <t>A</t>
  </si>
  <si>
    <t xml:space="preserve">Diseases of the ear or mastoid process</t>
  </si>
  <si>
    <t>B</t>
  </si>
  <si>
    <t xml:space="preserve">Diseases of the circulatory system</t>
  </si>
  <si>
    <t>C</t>
  </si>
  <si>
    <t xml:space="preserve">Diseases of the respiratory system</t>
  </si>
  <si>
    <t>D</t>
  </si>
  <si>
    <t xml:space="preserve">Diseases of the digestive system</t>
  </si>
  <si>
    <t>E</t>
  </si>
  <si>
    <t xml:space="preserve">Diseases of the skin</t>
  </si>
  <si>
    <t>F</t>
  </si>
  <si>
    <t xml:space="preserve">Diseases of the musculoskeletal system or connective tissue</t>
  </si>
  <si>
    <t>G</t>
  </si>
  <si>
    <t xml:space="preserve">Diseases of the genitourinary system</t>
  </si>
  <si>
    <t>H</t>
  </si>
  <si>
    <t xml:space="preserve">Conditions related to sexual health</t>
  </si>
  <si>
    <t xml:space="preserve">General diseases</t>
  </si>
  <si>
    <t>J</t>
  </si>
  <si>
    <t xml:space="preserve">Pregnancy, childbirth or the puerperium</t>
  </si>
  <si>
    <t>K</t>
  </si>
  <si>
    <t xml:space="preserve">Certain conditions originating in the perinatal period</t>
  </si>
  <si>
    <t>L</t>
  </si>
  <si>
    <t xml:space="preserve">Developmental anomalies</t>
  </si>
  <si>
    <t>M</t>
  </si>
  <si>
    <t xml:space="preserve">Symptoms, signs or clinical findings, not elsewhere classified</t>
  </si>
  <si>
    <t>N</t>
  </si>
  <si>
    <t xml:space="preserve">Injury, poisoning or certain other consequences of external causes</t>
  </si>
  <si>
    <t>P</t>
  </si>
  <si>
    <t xml:space="preserve">External causes of morbidity or mortality</t>
  </si>
  <si>
    <t>Q</t>
  </si>
  <si>
    <t xml:space="preserve">Factors influencing health status or contact with health services</t>
  </si>
  <si>
    <t>R</t>
  </si>
  <si>
    <t xml:space="preserve">Codes for special purposes</t>
  </si>
  <si>
    <t>S</t>
  </si>
  <si>
    <t xml:space="preserve">Supplementary Chapter Traditional Medicine Conditions</t>
  </si>
  <si>
    <t>V</t>
  </si>
  <si>
    <t xml:space="preserve">Supplementary section for functioning assessment</t>
  </si>
  <si>
    <t>X</t>
  </si>
  <si>
    <t xml:space="preserve">Extension Codes</t>
  </si>
  <si>
    <t xml:space="preserve">NCT trials mentioned</t>
  </si>
  <si>
    <t xml:space="preserve">&gt;not found</t>
  </si>
  <si>
    <t>&gt;observational</t>
  </si>
  <si>
    <t>&gt;interventional</t>
  </si>
  <si>
    <t>&gt;randomized</t>
  </si>
  <si>
    <t xml:space="preserve">&gt;open label</t>
  </si>
  <si>
    <t xml:space="preserve">&gt;single arm</t>
  </si>
  <si>
    <t xml:space="preserve">&gt;not randomized</t>
  </si>
  <si>
    <t>&gt;blinded</t>
  </si>
  <si>
    <t xml:space="preserve">&gt;multiple arms</t>
  </si>
  <si>
    <t>&gt;NA</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</si>
</sst>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fonts count="4">
    <font>
      <sz val="10.000000"/>
      <color theme="1"/>
      <name val="Arial"/>
    </font>
    <font>
      <sz val="10.000000"/>
      <name val="Arial"/>
    </font>
    <font>
      <b/>
      <sz val="10.000000"/>
      <name val="Arial"/>
    </font>
    <font>
      <sz val="10.000000"/>
      <color indexed="63"/>
      <name val="Arial"/>
    </font>
  </fonts>
  <fills count="12">
    <fill>
      <patternFill patternType="none"/>
    </fill>
    <fill>
      <patternFill patternType="gray125"/>
    </fill>
    <fill>
      <patternFill patternType="solid">
        <fgColor theme="5" tint="0.39991454817346722"/>
        <bgColor theme="5" tint="0.39991454817346722"/>
      </patternFill>
    </fill>
    <fill>
      <patternFill patternType="solid">
        <fgColor rgb="FFEEEEEE"/>
        <bgColor indexed="26"/>
      </patternFill>
    </fill>
    <fill>
      <patternFill patternType="solid">
        <fgColor rgb="FF99FFFF"/>
        <bgColor indexed="27"/>
      </patternFill>
    </fill>
    <fill>
      <patternFill patternType="solid">
        <fgColor theme="8" tint="0.59999389629810485"/>
        <bgColor theme="8" tint="0.59999389629810485"/>
      </patternFill>
    </fill>
    <fill>
      <patternFill patternType="solid">
        <fgColor theme="5" tint="0.79992065187536243"/>
        <bgColor theme="5" tint="0.79992065187536243"/>
      </patternFill>
    </fill>
    <fill>
      <patternFill patternType="solid">
        <fgColor theme="0"/>
        <bgColor theme="0"/>
      </patternFill>
    </fill>
    <fill>
      <patternFill patternType="solid">
        <fgColor theme="2"/>
        <bgColor theme="2"/>
      </patternFill>
    </fill>
    <fill>
      <patternFill patternType="solid">
        <fgColor theme="9" tint="0.59999389629810485"/>
        <bgColor theme="9" tint="0.59999389629810485"/>
      </patternFill>
    </fill>
    <fill>
      <patternFill patternType="solid">
        <fgColor theme="6" tint="0.59999389629810485"/>
        <bgColor theme="6" tint="0.59999389629810485"/>
      </patternFill>
    </fill>
    <fill>
      <patternFill patternType="solid">
        <fgColor theme="6" tint="0.79992065187536243"/>
        <bgColor theme="6" tint="0.79992065187536243"/>
      </patternFill>
    </fill>
  </fills>
  <borders count="1">
    <border>
      <left style="none"/>
      <right style="none"/>
      <top style="none"/>
      <bottom style="none"/>
      <diagonal style="none"/>
    </border>
  </borders>
  <cellStyleXfs count="1">
    <xf fontId="0" fillId="0" borderId="0" numFmtId="0" applyNumberFormat="1" applyFont="1" applyFill="1" applyBorder="1"/>
  </cellStyleXfs>
  <cellXfs count="50">
    <xf fontId="0" fillId="0" borderId="0" numFmtId="0" xfId="0"/>
    <xf fontId="0" fillId="0" borderId="0" numFmtId="0" xfId="0" applyAlignment="1">
      <alignment horizontal="center" vertical="center"/>
    </xf>
    <xf fontId="0" fillId="0" borderId="0" numFmtId="0" xfId="0" applyAlignment="1">
      <alignment horizontal="left"/>
    </xf>
    <xf fontId="1" fillId="0" borderId="0" numFmtId="0" xfId="0" applyFont="1" applyAlignment="1">
      <alignment horizontal="left"/>
    </xf>
    <xf fontId="2" fillId="0" borderId="0" numFmtId="0" xfId="0" applyFont="1"/>
    <xf fontId="2" fillId="0" borderId="0" numFmtId="0" xfId="0" applyFont="1" applyAlignment="1">
      <alignment horizontal="center" vertical="center"/>
    </xf>
    <xf fontId="2" fillId="0" borderId="0" numFmtId="0" xfId="0" applyFont="1" applyAlignment="1">
      <alignment horizontal="left"/>
    </xf>
    <xf fontId="2" fillId="2" borderId="0" numFmtId="0" xfId="0" applyFont="1" applyFill="1" applyAlignment="1">
      <alignment horizontal="left"/>
    </xf>
    <xf fontId="0" fillId="3" borderId="0" numFmtId="0" xfId="0" applyFill="1"/>
    <xf fontId="3" fillId="0" borderId="0" numFmtId="0" xfId="0" applyFont="1" applyAlignment="1">
      <alignment horizontal="left" wrapText="1"/>
    </xf>
    <xf fontId="3" fillId="0" borderId="0" numFmtId="0" xfId="0" applyFont="1" applyAlignment="1">
      <alignment vertical="center" wrapText="1"/>
    </xf>
    <xf fontId="0" fillId="0" borderId="0" numFmtId="0" xfId="0" applyAlignment="1">
      <alignment horizontal="left" wrapText="1"/>
    </xf>
    <xf fontId="1" fillId="0" borderId="0" numFmtId="0" xfId="0" applyFont="1" applyAlignment="1">
      <alignment horizontal="left" wrapText="1"/>
    </xf>
    <xf fontId="1" fillId="0" borderId="0" numFmtId="0" xfId="0" applyFont="1"/>
    <xf fontId="0" fillId="4" borderId="0" numFmtId="0" xfId="0" applyFill="1"/>
    <xf fontId="0" fillId="0" borderId="0" numFmtId="0" xfId="0" applyAlignment="1">
      <alignment wrapText="1"/>
    </xf>
    <xf fontId="1" fillId="0" borderId="0" numFmtId="0" xfId="0" applyFont="1" applyAlignment="1">
      <alignment wrapText="1"/>
    </xf>
    <xf fontId="1" fillId="0" borderId="0" numFmtId="0" xfId="0" applyFont="1" applyAlignment="1" quotePrefix="1">
      <alignment wrapText="1"/>
    </xf>
    <xf fontId="0" fillId="5" borderId="0" numFmtId="0" xfId="0" applyFill="1" applyAlignment="1">
      <alignment horizontal="left"/>
    </xf>
    <xf fontId="3" fillId="0" borderId="0" numFmtId="0" xfId="0" applyFont="1" applyAlignment="1">
      <alignment wrapText="1"/>
    </xf>
    <xf fontId="0" fillId="6" borderId="0" numFmtId="0" xfId="0" applyFill="1"/>
    <xf fontId="0" fillId="5" borderId="0" numFmtId="0" xfId="0" applyFill="1"/>
    <xf fontId="0" fillId="7" borderId="0" numFmtId="0" xfId="0" applyFill="1"/>
    <xf fontId="0" fillId="7" borderId="0" numFmtId="0" xfId="0" applyFill="1" applyAlignment="1">
      <alignment horizontal="left"/>
    </xf>
    <xf fontId="0" fillId="0" borderId="0" numFmtId="0" xfId="0" applyAlignment="1" quotePrefix="1">
      <alignment wrapText="1"/>
    </xf>
    <xf fontId="0" fillId="8" borderId="0" numFmtId="0" xfId="0" applyFill="1" applyAlignment="1">
      <alignment horizontal="left"/>
    </xf>
    <xf fontId="0" fillId="9" borderId="0" numFmtId="0" xfId="0" applyFill="1" applyAlignment="1">
      <alignment horizontal="left"/>
    </xf>
    <xf fontId="0" fillId="8" borderId="0" numFmtId="0" xfId="0" applyFill="1"/>
    <xf fontId="0" fillId="5" borderId="0" numFmtId="0" xfId="0" applyFill="1" applyAlignment="1">
      <alignment horizontal="left" wrapText="1"/>
    </xf>
    <xf fontId="0" fillId="5" borderId="0" numFmtId="0" xfId="0" applyFill="1" applyAlignment="1">
      <alignment wrapText="1"/>
    </xf>
    <xf fontId="1" fillId="5" borderId="0" numFmtId="0" xfId="0" applyFont="1" applyFill="1" applyAlignment="1">
      <alignment horizontal="left"/>
    </xf>
    <xf fontId="0" fillId="0" borderId="0" numFmtId="0" xfId="0" applyAlignment="1">
      <alignment vertical="center"/>
    </xf>
    <xf fontId="0" fillId="0" borderId="0" numFmtId="0" xfId="0" applyAlignment="1">
      <alignment horizontal="left" vertical="center"/>
    </xf>
    <xf fontId="0" fillId="0" borderId="0" numFmtId="14" xfId="0" applyNumberFormat="1" applyAlignment="1">
      <alignment vertical="center"/>
    </xf>
    <xf fontId="1" fillId="0" borderId="0" numFmtId="0" xfId="0" applyFont="1" applyAlignment="1">
      <alignment vertical="center"/>
    </xf>
    <xf fontId="0" fillId="0" borderId="0" numFmtId="0" xfId="0" applyAlignment="1">
      <alignment vertical="center" wrapText="1"/>
    </xf>
    <xf fontId="0" fillId="8" borderId="0" numFmtId="0" xfId="0" applyFill="1" applyAlignment="1">
      <alignment wrapText="1"/>
    </xf>
    <xf fontId="0" fillId="0" borderId="0" numFmtId="49" xfId="0" applyNumberFormat="1"/>
    <xf fontId="2" fillId="0" borderId="0" numFmtId="49" xfId="0" applyNumberFormat="1" applyFont="1"/>
    <xf fontId="0" fillId="0" borderId="0" numFmtId="49" xfId="0" applyNumberFormat="1" applyAlignment="1">
      <alignment wrapText="1"/>
    </xf>
    <xf fontId="1" fillId="0" borderId="0" numFmtId="49" xfId="0" applyNumberFormat="1" applyFont="1"/>
    <xf fontId="1" fillId="0" borderId="0" numFmtId="49" xfId="0" applyNumberFormat="1" applyFont="1" applyAlignment="1">
      <alignment horizontal="left"/>
    </xf>
    <xf fontId="0" fillId="10" borderId="0" numFmtId="49" xfId="0" applyNumberFormat="1" applyFill="1"/>
    <xf fontId="1" fillId="10" borderId="0" numFmtId="0" xfId="0" applyFont="1" applyFill="1" applyAlignment="1">
      <alignment horizontal="center"/>
    </xf>
    <xf fontId="0" fillId="0" borderId="0" numFmtId="49" xfId="0" applyNumberFormat="1" applyAlignment="1">
      <alignment horizontal="center"/>
    </xf>
    <xf fontId="0" fillId="0" borderId="0" numFmtId="0" xfId="0" applyAlignment="1">
      <alignment horizontal="center"/>
    </xf>
    <xf fontId="0" fillId="11" borderId="0" numFmtId="49" xfId="0" applyNumberFormat="1" applyFill="1" applyAlignment="1">
      <alignment horizontal="center"/>
    </xf>
    <xf fontId="0" fillId="11" borderId="0" numFmtId="0" xfId="0" applyFill="1" applyAlignment="1">
      <alignment horizontal="center"/>
    </xf>
    <xf fontId="0" fillId="0" borderId="0" numFmtId="49" xfId="0" applyNumberFormat="1" applyAlignment="1">
      <alignment horizontal="right"/>
    </xf>
    <xf fontId="1" fillId="0" borderId="0" numFmtId="0" xfId="0" applyFont="1" applyAlignment="1">
      <alignment horizont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2.xml"/><Relationship  Id="rId2" Type="http://schemas.openxmlformats.org/officeDocument/2006/relationships/worksheet" Target="worksheets/sheet1.xml"/><Relationship  Id="rId1"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Schneider, Lucia Chantal" id="{BD5235D4-F205-7191-25BA-0DE5A04439CF}"/>
</personList>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threadedComments/threadedComment1.xml><?xml version="1.0" encoding="utf-8"?>
<ThreadedComments xmlns="http://schemas.microsoft.com/office/spreadsheetml/2018/threadedcomments" xmlns:x="http://schemas.openxmlformats.org/spreadsheetml/2006/main">
  <threadedComment ref="AX108" personId="{BD5235D4-F205-7191-25BA-0DE5A04439CF}" id="{00D6004A-0099-4A7B-ABD6-0055004A0059}" done="0">
    <text xml:space="preserve">Parameter fitting
</text>
  </threadedComment>
  <threadedComment ref="AX110" personId="{BD5235D4-F205-7191-25BA-0DE5A04439CF}" id="{00410022-0068-4D6B-A694-0027004C0089}" done="0">
    <text xml:space="preserve">ongoing trial
</text>
  </threadedComment>
  <threadedComment ref="AX18" personId="{BD5235D4-F205-7191-25BA-0DE5A04439CF}" id="{0095001D-001F-4A93-9904-008200E000C8}" done="0">
    <text xml:space="preserve">Parameter fitting
</text>
  </threadedComment>
  <threadedComment ref="AX26" personId="{BD5235D4-F205-7191-25BA-0DE5A04439CF}" id="{00AC00AA-004E-4453-A1D5-00E600F70000}" done="0">
    <text xml:space="preserve">ongoing trial
</text>
  </threadedComment>
  <threadedComment ref="AX256" personId="{BD5235D4-F205-7191-25BA-0DE5A04439CF}" id="{002200EA-00E0-4199-A0E9-009600000098}" done="0">
    <text xml:space="preserve">Parameter
</text>
  </threadedComment>
  <threadedComment ref="AX57" personId="{BD5235D4-F205-7191-25BA-0DE5A04439CF}" id="{004200D9-00E7-4A7A-92A0-00C50011002C}" done="0">
    <text xml:space="preserve">Parameter fitting
</text>
  </threadedComment>
  <threadedComment ref="AX82" personId="{BD5235D4-F205-7191-25BA-0DE5A04439CF}" id="{007C00F0-001C-4B7B-AD22-00FF005C00C8}" done="0">
    <text xml:space="preserve">Parameter fitting
</text>
  </threadedComment>
</ThreadedComments>
</file>

<file path=xl/worksheets/_rels/sheet1.xml.rels><?xml version="1.0" encoding="UTF-8" standalone="yes"?><Relationships xmlns="http://schemas.openxmlformats.org/package/2006/relationships"><Relationship  Id="rId9" Type="http://schemas.openxmlformats.org/officeDocument/2006/relationships/vmlDrawing" Target="../drawings/vmlDrawing1.vml"/><Relationship  Id="rId8" Type="http://schemas.openxmlformats.org/officeDocument/2006/relationships/comments" Target="../comments1.xml"/><Relationship  Id="rId7" Type="http://schemas.microsoft.com/office/2017/10/relationships/threadedComment" Target="../threadedComments/threadedComment1.xml"/><Relationship  Id="rId6" Type="http://schemas.openxmlformats.org/officeDocument/2006/relationships/hyperlink" Target="https://clinicaltrials.gov/ct2/show/NCT00540514" TargetMode="External"/><Relationship  Id="rId5" Type="http://schemas.openxmlformats.org/officeDocument/2006/relationships/hyperlink" Target="https://clinicaltrials.gov/ct2/show/NCT03299946" TargetMode="External"/><Relationship  Id="rId4" Type="http://schemas.openxmlformats.org/officeDocument/2006/relationships/hyperlink" Target="https://clinicaltrials.gov/ct2/show/NCT02097238" TargetMode="External"/><Relationship  Id="rId3" Type="http://schemas.openxmlformats.org/officeDocument/2006/relationships/hyperlink" Target="https://clinicaltrials.gov/ct2/show/NCT01445951" TargetMode="External"/><Relationship  Id="rId2" Type="http://schemas.openxmlformats.org/officeDocument/2006/relationships/hyperlink" Target="https://clinicaltrials.gov/ct2/show/NCT01375842" TargetMode="External"/><Relationship  Id="rId1" Type="http://schemas.openxmlformats.org/officeDocument/2006/relationships/hyperlink" Target="https://clinicaltrials.gov/ct2/show/NCT0341959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filterMode="1">
    <outlinePr applyStyles="0" summaryBelow="1" summaryRight="1" showOutlineSymbols="1"/>
    <pageSetUpPr autoPageBreaks="1" fitToPage="0"/>
  </sheetPr>
  <sheetViews>
    <sheetView zoomScale="100" workbookViewId="0">
      <selection activeCell="AG9" activeCellId="0" sqref="AG9"/>
    </sheetView>
  </sheetViews>
  <sheetFormatPr baseColWidth="10" defaultColWidth="11.453125" defaultRowHeight="12.75"/>
  <cols>
    <col customWidth="1" min="1" max="1" style="1" width="14.453125"/>
    <col customWidth="1" min="2" max="2" width="22.90625"/>
    <col customWidth="1" min="3" max="3" width="117.54296875"/>
    <col customWidth="1" min="4" max="5" width="40.453125"/>
    <col customWidth="1" min="6" max="6" width="25.453125"/>
    <col customWidth="1" min="7" max="7" width="38.1796875"/>
    <col customWidth="1" min="8" max="8" style="2" width="20.36328125"/>
    <col customWidth="1" min="9" max="9" width="11.36328125"/>
    <col customWidth="1" min="10" max="10" width="14.1796875"/>
    <col customWidth="1" min="11" max="11" width="5.453125"/>
    <col customWidth="1" min="12" max="12" width="33.6328125"/>
    <col customWidth="1" min="13" max="13" width="11.26953125"/>
    <col customWidth="1" min="14" max="14" width="19"/>
    <col customWidth="1" min="15" max="15" style="2" width="10.81640625"/>
    <col customWidth="1" min="16" max="16" style="2" width="31.453125"/>
    <col customWidth="1" min="17" max="17" style="2" width="26"/>
    <col customWidth="1" min="18" max="18" style="2" width="100.6328125"/>
    <col customWidth="1" min="19" max="19" style="2" width="30"/>
    <col customWidth="1" min="20" max="20" style="3" width="16.81640625"/>
    <col customWidth="1" min="21" max="21" style="2" width="47.81640625"/>
    <col customWidth="1" min="22" max="22" style="2" width="6.453125"/>
    <col customWidth="1" min="23" max="23" style="2" width="11.81640625"/>
    <col customWidth="1" min="24" max="24" style="2" width="56.81640625"/>
    <col customWidth="1" min="25" max="25" style="2" width="69"/>
    <col customWidth="1" min="26" max="26" style="2" width="80.36328125"/>
    <col customWidth="1" min="27" max="27" style="2" width="30.1796875"/>
    <col customWidth="1" min="28" max="28" style="2" width="18.36328125"/>
    <col customWidth="1" min="29" max="29" style="2" width="18.81640625"/>
    <col customWidth="1" min="30" max="30" style="2" width="20.453125"/>
    <col customWidth="1" min="31" max="35" style="2" width="29.453125"/>
    <col customWidth="1" hidden="1" min="36" max="37" style="2" width="9.1796875"/>
    <col customWidth="1" min="38" max="41" style="2" width="35.1796875"/>
    <col customWidth="1" min="42" max="42" style="2" width="28.453125"/>
    <col customWidth="1" min="43" max="44" style="2" width="35.1796875"/>
    <col customWidth="1" min="45" max="47" style="2" width="38.81640625"/>
    <col customWidth="1" min="48" max="48" style="2" width="28.1796875"/>
    <col customWidth="1" min="49" max="49" style="2" width="30.453125"/>
    <col customWidth="1" min="50" max="50" style="2" width="29.453125"/>
  </cols>
  <sheetData>
    <row r="1" s="4" customFormat="1" ht="13">
      <c r="A1" s="5" t="s">
        <v>0</v>
      </c>
      <c r="B1" s="4" t="s">
        <v>1</v>
      </c>
      <c r="C1" s="4" t="s">
        <v>2</v>
      </c>
      <c r="D1" s="4" t="s">
        <v>3</v>
      </c>
      <c r="E1" s="4" t="s">
        <v>4</v>
      </c>
      <c r="F1" s="4" t="s">
        <v>5</v>
      </c>
      <c r="G1" s="4" t="s">
        <v>6</v>
      </c>
      <c r="H1" s="6" t="s">
        <v>7</v>
      </c>
      <c r="I1" s="4" t="s">
        <v>8</v>
      </c>
      <c r="J1" s="4" t="s">
        <v>9</v>
      </c>
      <c r="K1" s="4" t="s">
        <v>10</v>
      </c>
      <c r="L1" s="4" t="s">
        <v>11</v>
      </c>
      <c r="M1" s="4" t="s">
        <v>12</v>
      </c>
      <c r="N1" s="4" t="s">
        <v>13</v>
      </c>
      <c r="O1" s="4" t="s">
        <v>14</v>
      </c>
      <c r="P1" s="4"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6" t="s">
        <v>32</v>
      </c>
      <c r="AH1" s="6" t="s">
        <v>33</v>
      </c>
      <c r="AI1" s="6" t="s">
        <v>34</v>
      </c>
      <c r="AJ1" s="7" t="s">
        <v>35</v>
      </c>
      <c r="AK1" s="7" t="s">
        <v>36</v>
      </c>
      <c r="AL1" s="6" t="s">
        <v>37</v>
      </c>
      <c r="AM1" s="6" t="s">
        <v>38</v>
      </c>
      <c r="AN1" s="6" t="s">
        <v>39</v>
      </c>
      <c r="AO1" s="6" t="s">
        <v>40</v>
      </c>
      <c r="AP1" s="6" t="s">
        <v>41</v>
      </c>
      <c r="AQ1" s="6" t="s">
        <v>42</v>
      </c>
      <c r="AR1" s="6" t="s">
        <v>43</v>
      </c>
      <c r="AS1" s="6" t="s">
        <v>44</v>
      </c>
      <c r="AT1" s="6" t="s">
        <v>45</v>
      </c>
      <c r="AU1" s="6" t="s">
        <v>46</v>
      </c>
      <c r="AV1" s="6" t="s">
        <v>47</v>
      </c>
      <c r="AW1" s="6" t="s">
        <v>48</v>
      </c>
      <c r="AX1" s="6" t="s">
        <v>49</v>
      </c>
      <c r="AY1" s="6"/>
    </row>
    <row r="2" hidden="1">
      <c r="A2" s="1">
        <v>1</v>
      </c>
      <c r="B2">
        <v>29868882</v>
      </c>
      <c r="C2" t="s">
        <v>50</v>
      </c>
      <c r="D2" t="s">
        <v>51</v>
      </c>
      <c r="E2" t="s">
        <v>52</v>
      </c>
      <c r="F2" t="s">
        <v>53</v>
      </c>
      <c r="G2" t="s">
        <v>54</v>
      </c>
      <c r="H2" s="2">
        <v>2019</v>
      </c>
      <c r="I2" t="s">
        <v>55</v>
      </c>
      <c r="L2" t="s">
        <v>56</v>
      </c>
      <c r="M2" s="8" t="s">
        <v>57</v>
      </c>
      <c r="N2" t="s">
        <v>58</v>
      </c>
      <c r="O2" s="2" t="s">
        <v>59</v>
      </c>
      <c r="P2" s="2" t="s">
        <v>60</v>
      </c>
      <c r="Q2" s="2" t="s">
        <v>61</v>
      </c>
      <c r="R2" s="2" t="s">
        <v>62</v>
      </c>
      <c r="S2" s="3" t="s">
        <v>63</v>
      </c>
      <c r="T2" s="3" t="s">
        <v>64</v>
      </c>
      <c r="U2" s="3" t="str">
        <f>IFERROR(INDEX(info!$D$53:$D$81,MATCH(LEFT(T2,1),info!$C$53:$C$81)),"")</f>
        <v xml:space="preserve">General diseases</v>
      </c>
      <c r="V2" s="2" t="s">
        <v>65</v>
      </c>
      <c r="W2" s="2" t="s">
        <v>65</v>
      </c>
      <c r="X2" s="2" t="s">
        <v>66</v>
      </c>
      <c r="Y2" s="2" t="s">
        <v>66</v>
      </c>
      <c r="Z2" s="2" t="s">
        <v>66</v>
      </c>
      <c r="AA2" s="2" t="s">
        <v>67</v>
      </c>
      <c r="AB2" s="2" t="s">
        <v>68</v>
      </c>
      <c r="AC2" s="2" t="s">
        <v>69</v>
      </c>
      <c r="AD2" s="2" t="s">
        <v>70</v>
      </c>
      <c r="AE2" s="2" t="s">
        <v>71</v>
      </c>
      <c r="AV2" s="2" t="s">
        <v>65</v>
      </c>
    </row>
    <row r="3" hidden="1">
      <c r="A3" s="1">
        <v>2</v>
      </c>
      <c r="B3">
        <v>33446635</v>
      </c>
      <c r="C3" t="s">
        <v>72</v>
      </c>
      <c r="D3" t="s">
        <v>73</v>
      </c>
      <c r="E3" t="s">
        <v>74</v>
      </c>
      <c r="F3" t="s">
        <v>75</v>
      </c>
      <c r="G3" t="s">
        <v>76</v>
      </c>
      <c r="H3" s="2">
        <v>2021</v>
      </c>
      <c r="I3" t="s">
        <v>77</v>
      </c>
      <c r="J3" t="s">
        <v>78</v>
      </c>
      <c r="L3" t="s">
        <v>79</v>
      </c>
      <c r="M3" s="8" t="s">
        <v>57</v>
      </c>
      <c r="N3" t="s">
        <v>80</v>
      </c>
      <c r="O3" s="2" t="s">
        <v>65</v>
      </c>
      <c r="P3" s="2" t="s">
        <v>81</v>
      </c>
      <c r="U3" s="3" t="str">
        <f>IFERROR(INDEX(info!$D$53:$D$81,MATCH(LEFT(T3,1),info!$C$53:$C$81)),"")</f>
        <v/>
      </c>
    </row>
    <row r="4" hidden="1">
      <c r="A4" s="1">
        <v>3</v>
      </c>
      <c r="B4">
        <v>32126560</v>
      </c>
      <c r="C4" t="s">
        <v>82</v>
      </c>
      <c r="D4" t="s">
        <v>83</v>
      </c>
      <c r="E4" t="s">
        <v>84</v>
      </c>
      <c r="F4" t="s">
        <v>85</v>
      </c>
      <c r="G4" t="s">
        <v>86</v>
      </c>
      <c r="H4" s="2">
        <v>2020</v>
      </c>
      <c r="I4" t="s">
        <v>87</v>
      </c>
      <c r="L4" t="s">
        <v>88</v>
      </c>
      <c r="M4" s="8" t="s">
        <v>57</v>
      </c>
      <c r="N4" t="s">
        <v>80</v>
      </c>
      <c r="O4" s="2" t="s">
        <v>65</v>
      </c>
      <c r="U4" s="3" t="str">
        <f>IFERROR(INDEX(info!$D$53:$D$81,MATCH(LEFT(T4,1),info!$C$53:$C$81)),"")</f>
        <v/>
      </c>
    </row>
    <row r="5" hidden="1">
      <c r="A5" s="1">
        <v>4</v>
      </c>
      <c r="B5">
        <v>35228753</v>
      </c>
      <c r="C5" t="s">
        <v>89</v>
      </c>
      <c r="D5" t="s">
        <v>90</v>
      </c>
      <c r="E5" t="s">
        <v>91</v>
      </c>
      <c r="F5" t="s">
        <v>92</v>
      </c>
      <c r="G5" t="s">
        <v>93</v>
      </c>
      <c r="H5" s="2">
        <v>2022</v>
      </c>
      <c r="I5" t="s">
        <v>94</v>
      </c>
      <c r="J5" t="s">
        <v>95</v>
      </c>
      <c r="L5" t="s">
        <v>96</v>
      </c>
      <c r="M5" s="8" t="s">
        <v>57</v>
      </c>
      <c r="N5" t="s">
        <v>80</v>
      </c>
      <c r="O5" s="2" t="s">
        <v>65</v>
      </c>
      <c r="U5" s="3" t="str">
        <f>IFERROR(INDEX(info!$D$53:$D$81,MATCH(LEFT(T5,1),info!$C$53:$C$81)),"")</f>
        <v/>
      </c>
    </row>
    <row r="6" hidden="1">
      <c r="A6" s="1">
        <v>5</v>
      </c>
      <c r="B6">
        <v>32313817</v>
      </c>
      <c r="C6" t="s">
        <v>97</v>
      </c>
      <c r="D6" t="s">
        <v>98</v>
      </c>
      <c r="E6" t="s">
        <v>99</v>
      </c>
      <c r="F6" t="s">
        <v>100</v>
      </c>
      <c r="G6" t="s">
        <v>101</v>
      </c>
      <c r="H6" s="2">
        <v>2020</v>
      </c>
      <c r="I6" t="s">
        <v>102</v>
      </c>
      <c r="J6" t="s">
        <v>103</v>
      </c>
      <c r="L6" t="s">
        <v>104</v>
      </c>
      <c r="M6" s="8" t="s">
        <v>57</v>
      </c>
      <c r="N6" t="s">
        <v>58</v>
      </c>
      <c r="O6" s="2" t="s">
        <v>59</v>
      </c>
      <c r="P6" s="2" t="s">
        <v>81</v>
      </c>
      <c r="Q6" s="2" t="s">
        <v>105</v>
      </c>
      <c r="R6" s="2" t="s">
        <v>106</v>
      </c>
      <c r="S6" s="2" t="s">
        <v>107</v>
      </c>
      <c r="T6" s="9" t="s">
        <v>108</v>
      </c>
      <c r="U6" s="3" t="str">
        <f>IFERROR(INDEX(info!$D$53:$D$81,MATCH(LEFT(T6,1),info!$C$53:$C$81)),"")</f>
        <v xml:space="preserve">Factors influencing health status or contact with health services</v>
      </c>
      <c r="V6" s="2" t="s">
        <v>65</v>
      </c>
      <c r="W6" s="2" t="s">
        <v>65</v>
      </c>
      <c r="X6" s="2" t="s">
        <v>66</v>
      </c>
      <c r="Y6" s="2" t="s">
        <v>66</v>
      </c>
      <c r="Z6" s="2" t="s">
        <v>66</v>
      </c>
      <c r="AA6" s="2" t="s">
        <v>109</v>
      </c>
      <c r="AB6" s="2" t="s">
        <v>68</v>
      </c>
      <c r="AC6" s="2" t="s">
        <v>110</v>
      </c>
      <c r="AD6" s="2" t="s">
        <v>70</v>
      </c>
      <c r="AE6" s="2" t="s">
        <v>65</v>
      </c>
      <c r="AV6" s="2" t="s">
        <v>65</v>
      </c>
    </row>
    <row r="7" hidden="1">
      <c r="A7" s="1">
        <v>6</v>
      </c>
      <c r="B7">
        <v>34144597</v>
      </c>
      <c r="C7" t="s">
        <v>111</v>
      </c>
      <c r="D7" t="s">
        <v>112</v>
      </c>
      <c r="E7" t="s">
        <v>113</v>
      </c>
      <c r="F7" t="s">
        <v>114</v>
      </c>
      <c r="G7" t="s">
        <v>115</v>
      </c>
      <c r="H7" s="2">
        <v>2021</v>
      </c>
      <c r="I7" t="s">
        <v>116</v>
      </c>
      <c r="J7" t="s">
        <v>117</v>
      </c>
      <c r="L7" t="s">
        <v>118</v>
      </c>
      <c r="M7" s="8" t="s">
        <v>57</v>
      </c>
      <c r="N7" t="s">
        <v>58</v>
      </c>
      <c r="O7" s="2" t="s">
        <v>59</v>
      </c>
      <c r="P7" s="2" t="s">
        <v>81</v>
      </c>
      <c r="Q7" s="2" t="s">
        <v>105</v>
      </c>
      <c r="R7" s="2" t="s">
        <v>119</v>
      </c>
      <c r="S7" s="2" t="s">
        <v>120</v>
      </c>
      <c r="T7" s="10" t="s">
        <v>121</v>
      </c>
      <c r="U7" s="3" t="str">
        <f>IFERROR(INDEX(info!$D$53:$D$81,MATCH(LEFT(T7,1),info!$C$53:$C$81)),"")</f>
        <v xml:space="preserve">Factors influencing health status or contact with health services</v>
      </c>
      <c r="V7" s="2" t="s">
        <v>65</v>
      </c>
      <c r="W7" s="2" t="s">
        <v>65</v>
      </c>
      <c r="X7" s="2" t="s">
        <v>122</v>
      </c>
      <c r="Y7" s="2" t="s">
        <v>123</v>
      </c>
      <c r="Z7" s="2" t="s">
        <v>124</v>
      </c>
      <c r="AA7" s="2" t="s">
        <v>109</v>
      </c>
      <c r="AB7" s="2" t="s">
        <v>68</v>
      </c>
      <c r="AC7" s="2" t="s">
        <v>110</v>
      </c>
      <c r="AD7" s="2" t="s">
        <v>70</v>
      </c>
      <c r="AE7" s="2" t="s">
        <v>65</v>
      </c>
      <c r="AV7" s="2" t="s">
        <v>65</v>
      </c>
    </row>
    <row r="8" ht="25.5" hidden="1">
      <c r="A8" s="1">
        <v>7</v>
      </c>
      <c r="B8">
        <v>33973129</v>
      </c>
      <c r="C8" t="s">
        <v>125</v>
      </c>
      <c r="D8" t="s">
        <v>126</v>
      </c>
      <c r="E8" t="s">
        <v>127</v>
      </c>
      <c r="F8" t="s">
        <v>128</v>
      </c>
      <c r="G8" t="s">
        <v>129</v>
      </c>
      <c r="H8" s="2">
        <v>2021</v>
      </c>
      <c r="I8" t="s">
        <v>130</v>
      </c>
      <c r="J8" t="s">
        <v>131</v>
      </c>
      <c r="L8" t="s">
        <v>132</v>
      </c>
      <c r="M8" s="8" t="s">
        <v>57</v>
      </c>
      <c r="N8" t="s">
        <v>58</v>
      </c>
      <c r="O8" s="2" t="s">
        <v>59</v>
      </c>
      <c r="P8" s="2" t="s">
        <v>133</v>
      </c>
      <c r="Q8" s="2" t="s">
        <v>105</v>
      </c>
      <c r="R8" s="2" t="s">
        <v>134</v>
      </c>
      <c r="S8" s="2" t="s">
        <v>135</v>
      </c>
      <c r="T8" s="9" t="s">
        <v>136</v>
      </c>
      <c r="U8" s="3" t="str">
        <f>IFERROR(INDEX(info!$D$53:$D$81,MATCH(LEFT(T8,1),info!$C$53:$C$81)),"")</f>
        <v xml:space="preserve">Factors influencing health status or contact with health services</v>
      </c>
      <c r="V8" s="2" t="s">
        <v>65</v>
      </c>
      <c r="W8" s="2" t="s">
        <v>65</v>
      </c>
      <c r="X8" s="2" t="s">
        <v>137</v>
      </c>
      <c r="Y8" s="2" t="s">
        <v>138</v>
      </c>
      <c r="Z8" s="2" t="s">
        <v>139</v>
      </c>
      <c r="AA8" s="2" t="s">
        <v>140</v>
      </c>
      <c r="AB8" s="2" t="s">
        <v>68</v>
      </c>
      <c r="AC8" s="2" t="s">
        <v>110</v>
      </c>
      <c r="AD8" s="2" t="s">
        <v>70</v>
      </c>
      <c r="AE8" s="2" t="s">
        <v>65</v>
      </c>
      <c r="AV8" s="2" t="s">
        <v>65</v>
      </c>
    </row>
    <row r="9" ht="25.5" hidden="1">
      <c r="A9" s="1">
        <v>8</v>
      </c>
      <c r="B9">
        <v>31822719</v>
      </c>
      <c r="C9" t="s">
        <v>141</v>
      </c>
      <c r="D9" t="s">
        <v>142</v>
      </c>
      <c r="E9" t="s">
        <v>143</v>
      </c>
      <c r="F9" t="s">
        <v>144</v>
      </c>
      <c r="G9" t="s">
        <v>145</v>
      </c>
      <c r="H9" s="2">
        <v>2019</v>
      </c>
      <c r="I9" t="s">
        <v>146</v>
      </c>
      <c r="J9" t="s">
        <v>147</v>
      </c>
      <c r="L9" t="s">
        <v>148</v>
      </c>
      <c r="M9" t="s">
        <v>57</v>
      </c>
      <c r="N9" t="s">
        <v>149</v>
      </c>
      <c r="O9" s="2" t="s">
        <v>59</v>
      </c>
      <c r="P9" s="2" t="s">
        <v>150</v>
      </c>
      <c r="Q9" s="2" t="s">
        <v>61</v>
      </c>
      <c r="R9" s="2" t="s">
        <v>151</v>
      </c>
      <c r="S9" s="2" t="s">
        <v>152</v>
      </c>
      <c r="T9" s="9" t="s">
        <v>153</v>
      </c>
      <c r="U9" s="3" t="str">
        <f>IFERROR(INDEX(info!$D$53:$D$81,MATCH(LEFT(T9,1),info!$C$53:$C$81)),"")</f>
        <v>Neoplasms</v>
      </c>
      <c r="V9" s="2" t="s">
        <v>65</v>
      </c>
      <c r="W9" s="2" t="s">
        <v>65</v>
      </c>
      <c r="X9" s="2" t="s">
        <v>122</v>
      </c>
      <c r="Y9" s="2" t="s">
        <v>154</v>
      </c>
      <c r="Z9" s="2" t="s">
        <v>155</v>
      </c>
      <c r="AA9" s="2" t="s">
        <v>156</v>
      </c>
      <c r="AB9" s="2" t="s">
        <v>157</v>
      </c>
      <c r="AC9" s="2" t="s">
        <v>69</v>
      </c>
      <c r="AD9" s="2" t="s">
        <v>70</v>
      </c>
      <c r="AE9" s="2" t="s">
        <v>158</v>
      </c>
      <c r="AF9" s="2" t="s">
        <v>159</v>
      </c>
      <c r="AG9" s="2" t="s">
        <v>65</v>
      </c>
      <c r="AH9" s="2" t="s">
        <v>160</v>
      </c>
      <c r="AI9" s="2" t="s">
        <v>59</v>
      </c>
      <c r="AJ9" s="2" t="s">
        <v>65</v>
      </c>
      <c r="AK9" s="2" t="s">
        <v>65</v>
      </c>
      <c r="AL9" s="11" t="s">
        <v>161</v>
      </c>
      <c r="AM9" s="11">
        <v>1</v>
      </c>
      <c r="AN9" s="11">
        <v>1</v>
      </c>
      <c r="AO9" s="11">
        <v>1</v>
      </c>
      <c r="AP9" s="11">
        <v>0</v>
      </c>
      <c r="AQ9" s="2" t="s">
        <v>162</v>
      </c>
      <c r="AR9" s="2">
        <v>0</v>
      </c>
      <c r="AS9" s="2">
        <v>0</v>
      </c>
      <c r="AT9" s="2">
        <v>1</v>
      </c>
      <c r="AU9" s="2">
        <v>0</v>
      </c>
      <c r="AV9" s="2" t="s">
        <v>65</v>
      </c>
    </row>
    <row r="10" hidden="1">
      <c r="A10" s="1">
        <v>9</v>
      </c>
      <c r="B10">
        <v>16013940</v>
      </c>
      <c r="C10" t="s">
        <v>163</v>
      </c>
      <c r="D10" t="s">
        <v>164</v>
      </c>
      <c r="E10" t="s">
        <v>165</v>
      </c>
      <c r="F10" t="s">
        <v>166</v>
      </c>
      <c r="G10" t="s">
        <v>167</v>
      </c>
      <c r="H10" s="2">
        <v>2005</v>
      </c>
      <c r="I10" t="s">
        <v>168</v>
      </c>
      <c r="L10" t="s">
        <v>169</v>
      </c>
      <c r="M10" s="8" t="s">
        <v>57</v>
      </c>
      <c r="N10" t="s">
        <v>80</v>
      </c>
      <c r="O10" s="2" t="s">
        <v>65</v>
      </c>
      <c r="T10" s="12"/>
      <c r="U10" s="3" t="str">
        <f>IFERROR(INDEX(info!$D$53:$D$81,MATCH(LEFT(T10,1),info!$C$53:$C$81)),"")</f>
        <v/>
      </c>
    </row>
    <row r="11" hidden="1">
      <c r="A11" s="1">
        <v>10</v>
      </c>
      <c r="B11">
        <v>29410461</v>
      </c>
      <c r="C11" t="s">
        <v>170</v>
      </c>
      <c r="D11" t="s">
        <v>171</v>
      </c>
      <c r="E11" t="s">
        <v>172</v>
      </c>
      <c r="F11" t="s">
        <v>173</v>
      </c>
      <c r="G11" t="s">
        <v>145</v>
      </c>
      <c r="H11" s="2">
        <v>2018</v>
      </c>
      <c r="I11" t="s">
        <v>174</v>
      </c>
      <c r="J11" t="s">
        <v>175</v>
      </c>
      <c r="L11" t="s">
        <v>176</v>
      </c>
      <c r="M11" s="8" t="s">
        <v>57</v>
      </c>
      <c r="N11" t="s">
        <v>149</v>
      </c>
      <c r="O11" s="2" t="s">
        <v>59</v>
      </c>
      <c r="P11" s="2" t="s">
        <v>177</v>
      </c>
      <c r="Q11" s="2" t="s">
        <v>105</v>
      </c>
      <c r="R11" s="2" t="s">
        <v>178</v>
      </c>
      <c r="S11" s="2" t="s">
        <v>179</v>
      </c>
      <c r="T11" s="12" t="s">
        <v>180</v>
      </c>
      <c r="U11" s="3" t="str">
        <f>IFERROR(INDEX(info!$D$53:$D$81,MATCH(LEFT(T11,1),info!$C$53:$C$81)),"")</f>
        <v xml:space="preserve">Developmental anomalies</v>
      </c>
      <c r="V11" s="2" t="s">
        <v>59</v>
      </c>
      <c r="W11" s="2" t="s">
        <v>59</v>
      </c>
      <c r="X11" s="2" t="s">
        <v>181</v>
      </c>
      <c r="Y11" s="2" t="s">
        <v>182</v>
      </c>
      <c r="Z11" s="2" t="s">
        <v>139</v>
      </c>
      <c r="AA11" s="11" t="s">
        <v>67</v>
      </c>
      <c r="AB11" s="11" t="s">
        <v>183</v>
      </c>
      <c r="AC11" s="2" t="s">
        <v>69</v>
      </c>
      <c r="AD11" s="2" t="s">
        <v>70</v>
      </c>
      <c r="AE11" s="2" t="s">
        <v>158</v>
      </c>
      <c r="AF11" s="2" t="s">
        <v>184</v>
      </c>
      <c r="AG11" s="2" t="s">
        <v>59</v>
      </c>
      <c r="AH11" s="2" t="s">
        <v>185</v>
      </c>
      <c r="AI11" s="2" t="s">
        <v>59</v>
      </c>
      <c r="AJ11" s="2" t="s">
        <v>65</v>
      </c>
      <c r="AK11" s="2" t="s">
        <v>65</v>
      </c>
      <c r="AL11" s="2" t="s">
        <v>186</v>
      </c>
      <c r="AM11" s="2">
        <v>0</v>
      </c>
      <c r="AN11" s="2">
        <v>1</v>
      </c>
      <c r="AO11" s="11">
        <v>1</v>
      </c>
      <c r="AP11" s="11">
        <v>0</v>
      </c>
      <c r="AQ11" s="2" t="s">
        <v>162</v>
      </c>
      <c r="AR11" s="2">
        <v>0</v>
      </c>
      <c r="AS11" s="2">
        <v>0</v>
      </c>
      <c r="AT11" s="2">
        <v>1</v>
      </c>
      <c r="AU11" s="2">
        <v>0</v>
      </c>
      <c r="AV11" s="2" t="s">
        <v>65</v>
      </c>
    </row>
    <row r="12" hidden="1">
      <c r="A12" s="1">
        <v>11</v>
      </c>
      <c r="B12">
        <v>15483415</v>
      </c>
      <c r="C12" t="s">
        <v>187</v>
      </c>
      <c r="D12" t="s">
        <v>188</v>
      </c>
      <c r="E12" t="s">
        <v>189</v>
      </c>
      <c r="F12" t="s">
        <v>190</v>
      </c>
      <c r="G12" t="s">
        <v>191</v>
      </c>
      <c r="H12" s="2">
        <v>2004</v>
      </c>
      <c r="I12" t="s">
        <v>192</v>
      </c>
      <c r="L12" s="13" t="s">
        <v>193</v>
      </c>
      <c r="M12" s="8" t="s">
        <v>57</v>
      </c>
      <c r="N12" t="s">
        <v>149</v>
      </c>
      <c r="O12" s="3" t="s">
        <v>59</v>
      </c>
      <c r="P12" s="2" t="s">
        <v>81</v>
      </c>
      <c r="Q12" s="2" t="s">
        <v>105</v>
      </c>
      <c r="R12" s="2" t="s">
        <v>194</v>
      </c>
      <c r="S12" s="2" t="s">
        <v>195</v>
      </c>
      <c r="T12" s="10" t="s">
        <v>196</v>
      </c>
      <c r="U12" s="3" t="str">
        <f>IFERROR(INDEX(info!$D$53:$D$81,MATCH(LEFT(T12,1),info!$C$53:$C$81)),"")</f>
        <v xml:space="preserve">Certain infectious or parasitic diseases</v>
      </c>
      <c r="V12" s="2" t="s">
        <v>65</v>
      </c>
      <c r="W12" s="2" t="s">
        <v>65</v>
      </c>
      <c r="X12" s="2" t="s">
        <v>197</v>
      </c>
      <c r="Y12" s="2" t="s">
        <v>198</v>
      </c>
      <c r="Z12" s="2" t="s">
        <v>199</v>
      </c>
      <c r="AA12" s="2" t="s">
        <v>67</v>
      </c>
      <c r="AB12" s="2" t="s">
        <v>183</v>
      </c>
      <c r="AC12" s="2" t="s">
        <v>69</v>
      </c>
      <c r="AD12" s="2" t="s">
        <v>200</v>
      </c>
      <c r="AE12" s="2" t="s">
        <v>158</v>
      </c>
      <c r="AF12" s="2" t="s">
        <v>159</v>
      </c>
      <c r="AG12" s="2" t="s">
        <v>65</v>
      </c>
      <c r="AH12" s="2" t="s">
        <v>185</v>
      </c>
      <c r="AI12" s="2" t="s">
        <v>65</v>
      </c>
      <c r="AJ12" s="2" t="s">
        <v>65</v>
      </c>
      <c r="AK12" s="2" t="s">
        <v>65</v>
      </c>
      <c r="AL12" s="2" t="s">
        <v>201</v>
      </c>
      <c r="AM12" s="2">
        <v>1</v>
      </c>
      <c r="AN12" s="2">
        <v>0</v>
      </c>
      <c r="AO12" s="2">
        <v>0</v>
      </c>
      <c r="AP12" s="11">
        <v>0</v>
      </c>
      <c r="AQ12" s="2" t="s">
        <v>202</v>
      </c>
      <c r="AR12" s="2">
        <v>0</v>
      </c>
      <c r="AS12" s="2">
        <v>0</v>
      </c>
      <c r="AT12" s="2">
        <v>0</v>
      </c>
      <c r="AU12" s="2">
        <v>1</v>
      </c>
      <c r="AV12" s="2" t="s">
        <v>65</v>
      </c>
    </row>
    <row r="13" hidden="1">
      <c r="A13" s="1">
        <v>12</v>
      </c>
      <c r="B13">
        <v>31444969</v>
      </c>
      <c r="C13" t="s">
        <v>203</v>
      </c>
      <c r="D13" t="s">
        <v>204</v>
      </c>
      <c r="E13" t="s">
        <v>205</v>
      </c>
      <c r="F13" t="s">
        <v>206</v>
      </c>
      <c r="G13" t="s">
        <v>207</v>
      </c>
      <c r="H13" s="2">
        <v>2019</v>
      </c>
      <c r="I13" t="s">
        <v>208</v>
      </c>
      <c r="J13" t="s">
        <v>209</v>
      </c>
      <c r="L13" t="s">
        <v>210</v>
      </c>
      <c r="M13" s="8" t="s">
        <v>57</v>
      </c>
      <c r="N13" s="13" t="s">
        <v>149</v>
      </c>
      <c r="O13" s="3" t="s">
        <v>59</v>
      </c>
      <c r="P13" s="2" t="s">
        <v>211</v>
      </c>
      <c r="Q13" s="2" t="s">
        <v>105</v>
      </c>
      <c r="R13" s="2" t="s">
        <v>212</v>
      </c>
      <c r="S13" s="2" t="s">
        <v>213</v>
      </c>
      <c r="T13" s="10" t="s">
        <v>214</v>
      </c>
      <c r="U13" s="3" t="str">
        <f>IFERROR(INDEX(info!$D$53:$D$81,MATCH(LEFT(T13,1),info!$C$53:$C$81)),"")</f>
        <v xml:space="preserve">Symptoms, signs or clinical findings, not elsewhere classified</v>
      </c>
      <c r="V13" s="2" t="s">
        <v>65</v>
      </c>
      <c r="W13" s="2" t="s">
        <v>65</v>
      </c>
      <c r="X13" s="2" t="s">
        <v>215</v>
      </c>
      <c r="Y13" s="2" t="s">
        <v>216</v>
      </c>
      <c r="Z13" s="2" t="s">
        <v>217</v>
      </c>
      <c r="AA13" s="2" t="s">
        <v>218</v>
      </c>
      <c r="AB13" s="2" t="s">
        <v>183</v>
      </c>
      <c r="AC13" s="2" t="s">
        <v>69</v>
      </c>
      <c r="AD13" s="2" t="s">
        <v>70</v>
      </c>
      <c r="AE13" s="2" t="s">
        <v>71</v>
      </c>
      <c r="AV13" s="2" t="s">
        <v>65</v>
      </c>
    </row>
    <row r="14" hidden="1">
      <c r="A14" s="1">
        <v>13</v>
      </c>
      <c r="B14">
        <v>34041779</v>
      </c>
      <c r="C14" t="s">
        <v>219</v>
      </c>
      <c r="D14" t="s">
        <v>220</v>
      </c>
      <c r="E14" t="s">
        <v>221</v>
      </c>
      <c r="F14" t="s">
        <v>222</v>
      </c>
      <c r="G14" t="s">
        <v>223</v>
      </c>
      <c r="H14" s="2">
        <v>2021</v>
      </c>
      <c r="I14" t="s">
        <v>224</v>
      </c>
      <c r="L14" t="s">
        <v>225</v>
      </c>
      <c r="M14" s="8" t="s">
        <v>57</v>
      </c>
      <c r="N14" t="s">
        <v>80</v>
      </c>
      <c r="O14" s="2" t="s">
        <v>65</v>
      </c>
      <c r="T14" s="2"/>
      <c r="U14" s="3" t="str">
        <f>IFERROR(INDEX(info!$D$53:$D$81,MATCH(LEFT(T14,1),info!$C$53:$C$81)),"")</f>
        <v/>
      </c>
    </row>
    <row r="15" hidden="1">
      <c r="A15" s="1">
        <v>14</v>
      </c>
      <c r="B15">
        <v>33608120</v>
      </c>
      <c r="C15" t="s">
        <v>226</v>
      </c>
      <c r="D15" t="s">
        <v>227</v>
      </c>
      <c r="E15" t="s">
        <v>228</v>
      </c>
      <c r="F15" t="s">
        <v>229</v>
      </c>
      <c r="G15" t="s">
        <v>230</v>
      </c>
      <c r="H15" s="2">
        <v>2021</v>
      </c>
      <c r="I15" t="s">
        <v>231</v>
      </c>
      <c r="L15" s="13" t="s">
        <v>232</v>
      </c>
      <c r="M15" s="8" t="s">
        <v>57</v>
      </c>
      <c r="N15" t="s">
        <v>58</v>
      </c>
      <c r="O15" s="2" t="s">
        <v>59</v>
      </c>
      <c r="P15" s="2" t="s">
        <v>60</v>
      </c>
      <c r="Q15" s="2" t="s">
        <v>105</v>
      </c>
      <c r="R15" s="2" t="s">
        <v>233</v>
      </c>
      <c r="S15" s="2" t="s">
        <v>107</v>
      </c>
      <c r="T15" s="3" t="s">
        <v>64</v>
      </c>
      <c r="U15" s="3" t="str">
        <f>IFERROR(INDEX(info!$D$53:$D$81,MATCH(LEFT(T15,1),info!$C$53:$C$81)),"")</f>
        <v xml:space="preserve">General diseases</v>
      </c>
      <c r="V15" s="2" t="s">
        <v>65</v>
      </c>
      <c r="W15" s="2" t="s">
        <v>65</v>
      </c>
      <c r="X15" s="2" t="s">
        <v>66</v>
      </c>
      <c r="Y15" s="2" t="s">
        <v>66</v>
      </c>
      <c r="Z15" s="2" t="s">
        <v>66</v>
      </c>
      <c r="AA15" s="2" t="s">
        <v>234</v>
      </c>
      <c r="AB15" s="2" t="s">
        <v>68</v>
      </c>
      <c r="AC15" t="s">
        <v>69</v>
      </c>
      <c r="AD15" s="2" t="s">
        <v>70</v>
      </c>
      <c r="AE15" s="2" t="s">
        <v>65</v>
      </c>
      <c r="AV15" s="2" t="s">
        <v>65</v>
      </c>
    </row>
    <row r="16" hidden="1">
      <c r="A16" s="1">
        <v>15</v>
      </c>
      <c r="B16">
        <v>31228352</v>
      </c>
      <c r="C16" t="s">
        <v>235</v>
      </c>
      <c r="D16" t="s">
        <v>236</v>
      </c>
      <c r="E16" t="s">
        <v>237</v>
      </c>
      <c r="F16" t="s">
        <v>238</v>
      </c>
      <c r="G16" t="s">
        <v>239</v>
      </c>
      <c r="H16" s="2">
        <v>2019</v>
      </c>
      <c r="I16" t="s">
        <v>240</v>
      </c>
      <c r="L16" t="s">
        <v>241</v>
      </c>
      <c r="M16" s="8" t="s">
        <v>57</v>
      </c>
      <c r="N16" t="s">
        <v>242</v>
      </c>
      <c r="O16" s="2" t="s">
        <v>59</v>
      </c>
      <c r="P16" s="2" t="s">
        <v>81</v>
      </c>
      <c r="Q16" s="2" t="s">
        <v>105</v>
      </c>
      <c r="R16" s="2" t="s">
        <v>243</v>
      </c>
      <c r="S16" s="2" t="s">
        <v>244</v>
      </c>
      <c r="T16" s="10" t="s">
        <v>121</v>
      </c>
      <c r="U16" s="3" t="str">
        <f>IFERROR(INDEX(info!$D$53:$D$81,MATCH(LEFT(T16,1),info!$C$53:$C$81)),"")</f>
        <v xml:space="preserve">Factors influencing health status or contact with health services</v>
      </c>
      <c r="V16" s="2" t="s">
        <v>65</v>
      </c>
      <c r="W16" s="2" t="s">
        <v>65</v>
      </c>
      <c r="X16" s="2" t="s">
        <v>66</v>
      </c>
      <c r="Y16" s="2" t="s">
        <v>66</v>
      </c>
      <c r="Z16" s="2" t="s">
        <v>124</v>
      </c>
      <c r="AA16" s="2" t="s">
        <v>109</v>
      </c>
      <c r="AB16" s="2" t="s">
        <v>157</v>
      </c>
      <c r="AC16" s="2" t="s">
        <v>110</v>
      </c>
      <c r="AD16" s="2" t="s">
        <v>70</v>
      </c>
      <c r="AE16" s="2" t="s">
        <v>65</v>
      </c>
      <c r="AV16" s="2" t="s">
        <v>65</v>
      </c>
    </row>
    <row r="17" ht="37.5" hidden="1">
      <c r="A17" s="1">
        <v>16</v>
      </c>
      <c r="B17">
        <v>33325489</v>
      </c>
      <c r="C17" t="s">
        <v>245</v>
      </c>
      <c r="D17" t="s">
        <v>246</v>
      </c>
      <c r="E17" t="s">
        <v>247</v>
      </c>
      <c r="F17" t="s">
        <v>248</v>
      </c>
      <c r="G17" t="s">
        <v>249</v>
      </c>
      <c r="H17" s="2">
        <v>2020</v>
      </c>
      <c r="I17" t="s">
        <v>250</v>
      </c>
      <c r="L17" t="s">
        <v>251</v>
      </c>
      <c r="M17" s="14" t="s">
        <v>252</v>
      </c>
      <c r="N17" t="s">
        <v>242</v>
      </c>
      <c r="O17" s="2" t="s">
        <v>59</v>
      </c>
      <c r="P17" s="2" t="s">
        <v>60</v>
      </c>
      <c r="Q17" t="s">
        <v>105</v>
      </c>
      <c r="R17" s="15" t="s">
        <v>253</v>
      </c>
      <c r="S17" s="16" t="s">
        <v>254</v>
      </c>
      <c r="T17" s="12" t="s">
        <v>255</v>
      </c>
      <c r="U17" s="3" t="str">
        <f>IFERROR(INDEX(info!$D$53:$D$81,MATCH(LEFT(T17,1),info!$C$53:$C$81)),"")</f>
        <v xml:space="preserve">Endocrine, nutritional or metabolic diseases</v>
      </c>
      <c r="V17" s="2" t="s">
        <v>65</v>
      </c>
      <c r="W17" s="2" t="s">
        <v>65</v>
      </c>
      <c r="X17" s="15" t="s">
        <v>256</v>
      </c>
      <c r="Y17" s="15" t="s">
        <v>257</v>
      </c>
      <c r="Z17" s="15" t="s">
        <v>258</v>
      </c>
      <c r="AA17" s="15" t="s">
        <v>67</v>
      </c>
      <c r="AB17" s="15" t="s">
        <v>68</v>
      </c>
      <c r="AC17" s="2" t="s">
        <v>69</v>
      </c>
      <c r="AD17" s="2" t="s">
        <v>70</v>
      </c>
      <c r="AE17" s="2" t="s">
        <v>71</v>
      </c>
      <c r="AV17" s="2" t="s">
        <v>65</v>
      </c>
    </row>
    <row r="18" ht="63.75" hidden="1">
      <c r="A18" s="1">
        <v>17</v>
      </c>
      <c r="B18">
        <v>34803764</v>
      </c>
      <c r="C18" t="s">
        <v>259</v>
      </c>
      <c r="D18" t="s">
        <v>260</v>
      </c>
      <c r="E18" t="s">
        <v>261</v>
      </c>
      <c r="F18" t="s">
        <v>262</v>
      </c>
      <c r="G18" t="s">
        <v>263</v>
      </c>
      <c r="H18" s="2">
        <v>2021</v>
      </c>
      <c r="I18" t="s">
        <v>264</v>
      </c>
      <c r="J18" t="s">
        <v>265</v>
      </c>
      <c r="L18" s="13" t="s">
        <v>266</v>
      </c>
      <c r="M18" t="s">
        <v>252</v>
      </c>
      <c r="N18" t="s">
        <v>242</v>
      </c>
      <c r="O18" s="2" t="s">
        <v>59</v>
      </c>
      <c r="P18" s="2" t="s">
        <v>211</v>
      </c>
      <c r="Q18" t="s">
        <v>105</v>
      </c>
      <c r="R18" t="s">
        <v>267</v>
      </c>
      <c r="S18" t="s">
        <v>268</v>
      </c>
      <c r="T18" s="12" t="s">
        <v>269</v>
      </c>
      <c r="U18" s="3" t="str">
        <f>IFERROR(INDEX(info!$D$53:$D$81,MATCH(LEFT(T18,1),info!$C$53:$C$81)),"")</f>
        <v xml:space="preserve">Mental, behavioural or neurodevelopmental disorders</v>
      </c>
      <c r="V18" s="2" t="s">
        <v>65</v>
      </c>
      <c r="W18" s="2" t="s">
        <v>65</v>
      </c>
      <c r="X18" t="s">
        <v>270</v>
      </c>
      <c r="Y18" t="s">
        <v>271</v>
      </c>
      <c r="Z18" s="15" t="s">
        <v>258</v>
      </c>
      <c r="AA18" t="s">
        <v>67</v>
      </c>
      <c r="AB18" t="s">
        <v>183</v>
      </c>
      <c r="AC18" t="s">
        <v>69</v>
      </c>
      <c r="AD18" s="2" t="s">
        <v>70</v>
      </c>
      <c r="AE18" s="2" t="s">
        <v>158</v>
      </c>
      <c r="AF18" s="2" t="s">
        <v>159</v>
      </c>
      <c r="AG18" s="2" t="s">
        <v>59</v>
      </c>
      <c r="AH18" s="2" t="s">
        <v>185</v>
      </c>
      <c r="AI18" s="2" t="s">
        <v>65</v>
      </c>
      <c r="AJ18" s="2" t="s">
        <v>59</v>
      </c>
      <c r="AK18" s="2" t="s">
        <v>59</v>
      </c>
      <c r="AL18" s="2" t="s">
        <v>272</v>
      </c>
      <c r="AM18" s="2">
        <v>1</v>
      </c>
      <c r="AN18" s="2">
        <v>0</v>
      </c>
      <c r="AO18" s="11">
        <v>1</v>
      </c>
      <c r="AP18" s="11">
        <v>0</v>
      </c>
      <c r="AQ18" s="2" t="s">
        <v>162</v>
      </c>
      <c r="AR18" s="2">
        <v>0</v>
      </c>
      <c r="AS18" s="2">
        <v>0</v>
      </c>
      <c r="AT18" s="2">
        <v>1</v>
      </c>
      <c r="AU18" s="2">
        <v>0</v>
      </c>
      <c r="AV18" s="15" t="s">
        <v>273</v>
      </c>
      <c r="AW18" s="17" t="s">
        <v>274</v>
      </c>
      <c r="AX18" s="11" t="s">
        <v>275</v>
      </c>
    </row>
    <row r="19" hidden="1">
      <c r="A19" s="1">
        <v>18</v>
      </c>
      <c r="B19">
        <v>34082064</v>
      </c>
      <c r="C19" t="s">
        <v>276</v>
      </c>
      <c r="D19" t="s">
        <v>277</v>
      </c>
      <c r="E19" t="s">
        <v>278</v>
      </c>
      <c r="F19" t="s">
        <v>279</v>
      </c>
      <c r="G19" t="s">
        <v>280</v>
      </c>
      <c r="H19" s="2">
        <v>2021</v>
      </c>
      <c r="I19" t="s">
        <v>281</v>
      </c>
      <c r="J19" t="s">
        <v>282</v>
      </c>
      <c r="K19" t="s">
        <v>283</v>
      </c>
      <c r="L19" s="13" t="s">
        <v>284</v>
      </c>
      <c r="M19" s="14" t="s">
        <v>252</v>
      </c>
      <c r="N19" t="s">
        <v>58</v>
      </c>
      <c r="O19" s="13" t="s">
        <v>59</v>
      </c>
      <c r="P19" s="2" t="s">
        <v>81</v>
      </c>
      <c r="Q19" t="s">
        <v>105</v>
      </c>
      <c r="R19" t="s">
        <v>285</v>
      </c>
      <c r="S19" t="s">
        <v>286</v>
      </c>
      <c r="T19" s="3" t="s">
        <v>287</v>
      </c>
      <c r="U19" s="3" t="str">
        <f>IFERROR(INDEX(info!$D$53:$D$81,MATCH(LEFT(T19,1),info!$C$53:$C$81)),"")</f>
        <v>Neoplasms</v>
      </c>
      <c r="V19" s="2" t="s">
        <v>65</v>
      </c>
      <c r="W19" s="2" t="s">
        <v>65</v>
      </c>
      <c r="X19" t="s">
        <v>122</v>
      </c>
      <c r="Y19" t="s">
        <v>66</v>
      </c>
      <c r="Z19" s="15" t="s">
        <v>66</v>
      </c>
      <c r="AA19" t="s">
        <v>156</v>
      </c>
      <c r="AB19" s="2" t="s">
        <v>68</v>
      </c>
      <c r="AC19" s="2" t="s">
        <v>69</v>
      </c>
      <c r="AD19" s="2" t="s">
        <v>70</v>
      </c>
      <c r="AE19" s="2" t="s">
        <v>65</v>
      </c>
      <c r="AV19" s="2" t="s">
        <v>65</v>
      </c>
    </row>
    <row r="20" hidden="1">
      <c r="A20" s="1">
        <v>19</v>
      </c>
      <c r="B20">
        <v>35386510</v>
      </c>
      <c r="C20" t="s">
        <v>288</v>
      </c>
      <c r="D20" t="s">
        <v>289</v>
      </c>
      <c r="E20" t="s">
        <v>290</v>
      </c>
      <c r="F20" t="s">
        <v>291</v>
      </c>
      <c r="G20" t="s">
        <v>292</v>
      </c>
      <c r="H20" s="2">
        <v>2021</v>
      </c>
      <c r="I20" t="s">
        <v>293</v>
      </c>
      <c r="J20" t="s">
        <v>294</v>
      </c>
      <c r="K20" t="s">
        <v>295</v>
      </c>
      <c r="L20" t="s">
        <v>296</v>
      </c>
      <c r="M20" s="14" t="s">
        <v>252</v>
      </c>
      <c r="N20" t="s">
        <v>242</v>
      </c>
      <c r="O20" s="13" t="s">
        <v>59</v>
      </c>
      <c r="P20" s="2" t="s">
        <v>81</v>
      </c>
      <c r="Q20" t="s">
        <v>105</v>
      </c>
      <c r="R20" t="s">
        <v>297</v>
      </c>
      <c r="S20" t="s">
        <v>298</v>
      </c>
      <c r="T20" s="3" t="s">
        <v>299</v>
      </c>
      <c r="U20" s="3" t="str">
        <f>IFERROR(INDEX(info!$D$53:$D$81,MATCH(LEFT(T20,1),info!$C$53:$C$81)),"")</f>
        <v xml:space="preserve">Factors influencing health status or contact with health services</v>
      </c>
      <c r="V20" s="2" t="s">
        <v>65</v>
      </c>
      <c r="W20" s="2" t="s">
        <v>65</v>
      </c>
      <c r="X20" t="s">
        <v>122</v>
      </c>
      <c r="Y20" t="s">
        <v>300</v>
      </c>
      <c r="Z20" s="15" t="s">
        <v>301</v>
      </c>
      <c r="AA20" t="s">
        <v>67</v>
      </c>
      <c r="AB20" t="s">
        <v>157</v>
      </c>
      <c r="AC20" s="2" t="s">
        <v>110</v>
      </c>
      <c r="AD20" s="2" t="s">
        <v>70</v>
      </c>
      <c r="AE20" s="2" t="s">
        <v>65</v>
      </c>
      <c r="AV20" s="2" t="s">
        <v>65</v>
      </c>
    </row>
    <row r="21" hidden="1">
      <c r="A21" s="1">
        <v>20</v>
      </c>
      <c r="B21">
        <v>34840860</v>
      </c>
      <c r="C21" t="s">
        <v>302</v>
      </c>
      <c r="D21" t="s">
        <v>303</v>
      </c>
      <c r="E21" t="s">
        <v>304</v>
      </c>
      <c r="F21" t="s">
        <v>305</v>
      </c>
      <c r="G21" t="s">
        <v>306</v>
      </c>
      <c r="H21" s="2">
        <v>2021</v>
      </c>
      <c r="I21" t="s">
        <v>307</v>
      </c>
      <c r="J21" t="s">
        <v>308</v>
      </c>
      <c r="L21" t="s">
        <v>309</v>
      </c>
      <c r="M21" s="14" t="s">
        <v>252</v>
      </c>
      <c r="N21" t="s">
        <v>80</v>
      </c>
      <c r="O21" s="2" t="s">
        <v>65</v>
      </c>
      <c r="R21" t="s">
        <v>310</v>
      </c>
      <c r="U21" s="3" t="str">
        <f>IFERROR(INDEX(info!$D$53:$D$81,MATCH(LEFT(T21,1),info!$C$53:$C$81)),"")</f>
        <v/>
      </c>
      <c r="W21" s="2" t="s">
        <v>65</v>
      </c>
      <c r="Z21" s="15"/>
    </row>
    <row r="22" hidden="1">
      <c r="A22" s="1">
        <v>21</v>
      </c>
      <c r="B22">
        <v>20528230</v>
      </c>
      <c r="C22" t="s">
        <v>311</v>
      </c>
      <c r="D22" t="s">
        <v>312</v>
      </c>
      <c r="E22" t="s">
        <v>313</v>
      </c>
      <c r="F22" t="s">
        <v>314</v>
      </c>
      <c r="G22" t="s">
        <v>315</v>
      </c>
      <c r="H22" s="2">
        <v>2010</v>
      </c>
      <c r="I22" t="s">
        <v>316</v>
      </c>
      <c r="L22" t="s">
        <v>317</v>
      </c>
      <c r="M22" s="14" t="s">
        <v>252</v>
      </c>
      <c r="N22" t="s">
        <v>58</v>
      </c>
      <c r="O22" s="13" t="s">
        <v>59</v>
      </c>
      <c r="P22" s="2" t="s">
        <v>318</v>
      </c>
      <c r="Q22" t="s">
        <v>105</v>
      </c>
      <c r="R22" t="s">
        <v>319</v>
      </c>
      <c r="S22" t="s">
        <v>320</v>
      </c>
      <c r="T22" s="3" t="s">
        <v>321</v>
      </c>
      <c r="U22" s="3" t="str">
        <f>IFERROR(INDEX(info!$D$53:$D$81,MATCH(LEFT(T22,1),info!$C$53:$C$81)),"")</f>
        <v>Neoplasms</v>
      </c>
      <c r="V22" s="2" t="s">
        <v>65</v>
      </c>
      <c r="W22" s="2" t="s">
        <v>65</v>
      </c>
      <c r="X22" t="s">
        <v>122</v>
      </c>
      <c r="Y22" t="s">
        <v>66</v>
      </c>
      <c r="Z22" s="15" t="s">
        <v>66</v>
      </c>
      <c r="AA22" t="s">
        <v>67</v>
      </c>
      <c r="AB22" s="2" t="s">
        <v>68</v>
      </c>
      <c r="AC22" t="s">
        <v>69</v>
      </c>
      <c r="AD22" s="2" t="s">
        <v>70</v>
      </c>
      <c r="AE22" s="2" t="s">
        <v>71</v>
      </c>
      <c r="AV22" s="2" t="s">
        <v>65</v>
      </c>
    </row>
    <row r="23" hidden="1">
      <c r="A23" s="1">
        <v>22</v>
      </c>
      <c r="B23">
        <v>33830789</v>
      </c>
      <c r="C23" t="s">
        <v>322</v>
      </c>
      <c r="D23" t="s">
        <v>323</v>
      </c>
      <c r="E23" t="s">
        <v>324</v>
      </c>
      <c r="F23" t="s">
        <v>325</v>
      </c>
      <c r="G23" t="s">
        <v>326</v>
      </c>
      <c r="H23" s="2">
        <v>2021</v>
      </c>
      <c r="I23" t="s">
        <v>327</v>
      </c>
      <c r="L23" t="s">
        <v>328</v>
      </c>
      <c r="M23" t="s">
        <v>252</v>
      </c>
      <c r="N23" t="s">
        <v>80</v>
      </c>
      <c r="O23" s="13" t="s">
        <v>65</v>
      </c>
      <c r="Q23" t="s">
        <v>329</v>
      </c>
      <c r="R23" t="s">
        <v>330</v>
      </c>
      <c r="S23" t="s">
        <v>320</v>
      </c>
      <c r="T23" s="3" t="s">
        <v>321</v>
      </c>
      <c r="U23" s="3" t="str">
        <f>IFERROR(INDEX(info!$D$53:$D$81,MATCH(LEFT(T23,1),info!$C$53:$C$81)),"")</f>
        <v>Neoplasms</v>
      </c>
      <c r="V23" s="2" t="s">
        <v>65</v>
      </c>
      <c r="W23" s="2" t="s">
        <v>65</v>
      </c>
      <c r="X23" t="s">
        <v>122</v>
      </c>
      <c r="Y23" t="s">
        <v>66</v>
      </c>
      <c r="Z23" s="15" t="s">
        <v>66</v>
      </c>
      <c r="AA23" t="s">
        <v>331</v>
      </c>
      <c r="AB23" t="s">
        <v>157</v>
      </c>
      <c r="AC23" t="s">
        <v>69</v>
      </c>
      <c r="AD23" s="2" t="s">
        <v>70</v>
      </c>
    </row>
    <row r="24" hidden="1">
      <c r="A24" s="1">
        <v>23</v>
      </c>
      <c r="B24">
        <v>35402969</v>
      </c>
      <c r="C24" t="s">
        <v>332</v>
      </c>
      <c r="D24" t="s">
        <v>333</v>
      </c>
      <c r="E24" t="s">
        <v>334</v>
      </c>
      <c r="F24" t="s">
        <v>335</v>
      </c>
      <c r="G24" t="s">
        <v>336</v>
      </c>
      <c r="H24" s="2">
        <v>2021</v>
      </c>
      <c r="I24" t="s">
        <v>337</v>
      </c>
      <c r="J24" t="s">
        <v>338</v>
      </c>
      <c r="L24" t="s">
        <v>339</v>
      </c>
      <c r="M24" s="14" t="s">
        <v>252</v>
      </c>
      <c r="N24" t="s">
        <v>242</v>
      </c>
      <c r="O24" s="13" t="s">
        <v>59</v>
      </c>
      <c r="P24" s="2" t="s">
        <v>340</v>
      </c>
      <c r="Q24" t="s">
        <v>105</v>
      </c>
      <c r="R24" t="s">
        <v>341</v>
      </c>
      <c r="S24" t="s">
        <v>342</v>
      </c>
      <c r="T24" s="3" t="s">
        <v>343</v>
      </c>
      <c r="U24" s="3" t="str">
        <f>IFERROR(INDEX(info!$D$53:$D$81,MATCH(LEFT(T24,1),info!$C$53:$C$81)),"")</f>
        <v xml:space="preserve">Diseases of the circulatory system</v>
      </c>
      <c r="V24" s="2" t="s">
        <v>65</v>
      </c>
      <c r="W24" s="2" t="s">
        <v>65</v>
      </c>
      <c r="X24" t="s">
        <v>344</v>
      </c>
      <c r="Y24" t="s">
        <v>345</v>
      </c>
      <c r="Z24" t="s">
        <v>346</v>
      </c>
      <c r="AA24" t="s">
        <v>67</v>
      </c>
      <c r="AB24" t="s">
        <v>157</v>
      </c>
      <c r="AC24" t="s">
        <v>69</v>
      </c>
      <c r="AD24" s="2" t="s">
        <v>70</v>
      </c>
      <c r="AE24" s="2" t="s">
        <v>65</v>
      </c>
      <c r="AV24" s="2" t="s">
        <v>65</v>
      </c>
    </row>
    <row r="25" hidden="1">
      <c r="A25" s="1">
        <v>24</v>
      </c>
      <c r="B25">
        <v>34043291</v>
      </c>
      <c r="C25" t="s">
        <v>347</v>
      </c>
      <c r="D25" t="s">
        <v>348</v>
      </c>
      <c r="E25" t="s">
        <v>349</v>
      </c>
      <c r="F25" t="s">
        <v>350</v>
      </c>
      <c r="G25" t="s">
        <v>351</v>
      </c>
      <c r="H25" s="2">
        <v>2021</v>
      </c>
      <c r="I25" t="s">
        <v>224</v>
      </c>
      <c r="J25" t="s">
        <v>352</v>
      </c>
      <c r="L25" t="s">
        <v>353</v>
      </c>
      <c r="M25" s="14" t="s">
        <v>252</v>
      </c>
      <c r="N25" t="s">
        <v>242</v>
      </c>
      <c r="O25" s="13" t="s">
        <v>59</v>
      </c>
      <c r="P25" s="2" t="s">
        <v>354</v>
      </c>
      <c r="Q25" t="s">
        <v>105</v>
      </c>
      <c r="R25" t="s">
        <v>355</v>
      </c>
      <c r="S25" t="s">
        <v>356</v>
      </c>
      <c r="T25" s="3" t="s">
        <v>357</v>
      </c>
      <c r="U25" s="3" t="str">
        <f>IFERROR(INDEX(info!$D$53:$D$81,MATCH(LEFT(T25,1),info!$C$53:$C$81)),"")</f>
        <v>Neoplasms</v>
      </c>
      <c r="V25" s="2" t="s">
        <v>65</v>
      </c>
      <c r="W25" s="2" t="s">
        <v>65</v>
      </c>
      <c r="X25" t="s">
        <v>122</v>
      </c>
      <c r="Y25" t="s">
        <v>300</v>
      </c>
      <c r="Z25" t="s">
        <v>301</v>
      </c>
      <c r="AA25" t="s">
        <v>67</v>
      </c>
      <c r="AB25" t="s">
        <v>183</v>
      </c>
      <c r="AC25" t="s">
        <v>69</v>
      </c>
      <c r="AD25" s="2" t="s">
        <v>70</v>
      </c>
      <c r="AE25" s="2" t="s">
        <v>158</v>
      </c>
      <c r="AF25" s="2" t="s">
        <v>159</v>
      </c>
      <c r="AG25" s="2" t="s">
        <v>65</v>
      </c>
      <c r="AH25" s="2" t="s">
        <v>160</v>
      </c>
      <c r="AI25" s="2" t="s">
        <v>59</v>
      </c>
      <c r="AJ25" s="2" t="s">
        <v>59</v>
      </c>
      <c r="AK25" s="2" t="s">
        <v>59</v>
      </c>
      <c r="AL25" s="11" t="s">
        <v>358</v>
      </c>
      <c r="AM25" s="11">
        <v>0</v>
      </c>
      <c r="AN25" s="11">
        <v>1</v>
      </c>
      <c r="AO25" s="11">
        <v>0</v>
      </c>
      <c r="AP25" s="11">
        <v>0</v>
      </c>
      <c r="AQ25" s="2" t="s">
        <v>359</v>
      </c>
      <c r="AR25" s="2">
        <v>0</v>
      </c>
      <c r="AS25" s="2">
        <v>1</v>
      </c>
      <c r="AT25" s="2">
        <v>0</v>
      </c>
      <c r="AU25" s="2">
        <v>0</v>
      </c>
      <c r="AV25" s="2" t="s">
        <v>65</v>
      </c>
    </row>
    <row r="26" ht="51" hidden="1">
      <c r="A26" s="1">
        <v>25</v>
      </c>
      <c r="B26">
        <v>32158754</v>
      </c>
      <c r="C26" t="s">
        <v>360</v>
      </c>
      <c r="D26" t="s">
        <v>361</v>
      </c>
      <c r="E26" t="s">
        <v>362</v>
      </c>
      <c r="F26" t="s">
        <v>363</v>
      </c>
      <c r="G26" t="s">
        <v>364</v>
      </c>
      <c r="H26" s="2">
        <v>2020</v>
      </c>
      <c r="I26" t="s">
        <v>365</v>
      </c>
      <c r="J26" t="s">
        <v>366</v>
      </c>
      <c r="L26" t="s">
        <v>367</v>
      </c>
      <c r="M26" s="14" t="s">
        <v>252</v>
      </c>
      <c r="N26" t="s">
        <v>149</v>
      </c>
      <c r="O26" s="13" t="s">
        <v>59</v>
      </c>
      <c r="P26" s="2" t="s">
        <v>81</v>
      </c>
      <c r="Q26" t="s">
        <v>105</v>
      </c>
      <c r="R26" t="s">
        <v>368</v>
      </c>
      <c r="S26" t="s">
        <v>369</v>
      </c>
      <c r="T26" s="3" t="s">
        <v>370</v>
      </c>
      <c r="U26" s="3" t="str">
        <f>IFERROR(INDEX(info!$D$53:$D$81,MATCH(LEFT(T26,1),info!$C$53:$C$81)),"")</f>
        <v>Neoplasms</v>
      </c>
      <c r="V26" s="2" t="s">
        <v>65</v>
      </c>
      <c r="W26" s="2" t="s">
        <v>65</v>
      </c>
      <c r="X26" t="s">
        <v>122</v>
      </c>
      <c r="Y26" t="s">
        <v>123</v>
      </c>
      <c r="Z26" t="s">
        <v>124</v>
      </c>
      <c r="AA26" t="s">
        <v>371</v>
      </c>
      <c r="AB26" t="s">
        <v>157</v>
      </c>
      <c r="AC26" t="s">
        <v>69</v>
      </c>
      <c r="AD26" s="2" t="s">
        <v>70</v>
      </c>
      <c r="AE26" s="2" t="s">
        <v>158</v>
      </c>
      <c r="AF26" s="2" t="s">
        <v>159</v>
      </c>
      <c r="AG26" s="2" t="s">
        <v>65</v>
      </c>
      <c r="AH26" s="2" t="s">
        <v>160</v>
      </c>
      <c r="AI26" s="2" t="s">
        <v>372</v>
      </c>
      <c r="AJ26" s="2" t="s">
        <v>59</v>
      </c>
      <c r="AK26" s="2" t="s">
        <v>59</v>
      </c>
      <c r="AL26" s="2" t="s">
        <v>373</v>
      </c>
      <c r="AM26" s="2">
        <v>0</v>
      </c>
      <c r="AN26" s="2">
        <v>1</v>
      </c>
      <c r="AO26" s="11">
        <v>1</v>
      </c>
      <c r="AP26" s="11">
        <v>0</v>
      </c>
      <c r="AR26" s="2">
        <v>0</v>
      </c>
      <c r="AS26" s="2">
        <v>0</v>
      </c>
      <c r="AT26" s="2">
        <v>0</v>
      </c>
      <c r="AU26" s="2">
        <v>0</v>
      </c>
      <c r="AV26" s="15" t="s">
        <v>374</v>
      </c>
      <c r="AW26" s="17" t="s">
        <v>375</v>
      </c>
      <c r="AX26" s="11" t="s">
        <v>376</v>
      </c>
    </row>
    <row r="27" hidden="1">
      <c r="A27" s="1">
        <v>26</v>
      </c>
      <c r="B27">
        <v>29368434</v>
      </c>
      <c r="C27" t="s">
        <v>377</v>
      </c>
      <c r="D27" t="s">
        <v>378</v>
      </c>
      <c r="E27" t="s">
        <v>379</v>
      </c>
      <c r="F27" t="s">
        <v>380</v>
      </c>
      <c r="G27" t="s">
        <v>351</v>
      </c>
      <c r="H27" s="2">
        <v>2018</v>
      </c>
      <c r="I27" t="s">
        <v>381</v>
      </c>
      <c r="J27" t="s">
        <v>382</v>
      </c>
      <c r="L27" t="s">
        <v>383</v>
      </c>
      <c r="M27" s="14" t="s">
        <v>252</v>
      </c>
      <c r="N27" t="s">
        <v>149</v>
      </c>
      <c r="O27" s="13" t="s">
        <v>59</v>
      </c>
      <c r="P27" s="2" t="s">
        <v>81</v>
      </c>
      <c r="Q27" t="s">
        <v>105</v>
      </c>
      <c r="R27" t="s">
        <v>384</v>
      </c>
      <c r="S27" t="s">
        <v>385</v>
      </c>
      <c r="T27" s="3" t="s">
        <v>386</v>
      </c>
      <c r="U27" s="3" t="str">
        <f>IFERROR(INDEX(info!$D$53:$D$81,MATCH(LEFT(T27,1),info!$C$53:$C$81)),"")</f>
        <v xml:space="preserve">Diseases of the blood or blood-forming organs</v>
      </c>
      <c r="V27" s="2" t="s">
        <v>65</v>
      </c>
      <c r="W27" s="2" t="s">
        <v>65</v>
      </c>
      <c r="X27" t="s">
        <v>137</v>
      </c>
      <c r="Y27" t="s">
        <v>387</v>
      </c>
      <c r="Z27" t="s">
        <v>139</v>
      </c>
      <c r="AA27" t="s">
        <v>140</v>
      </c>
      <c r="AB27" t="s">
        <v>157</v>
      </c>
      <c r="AC27" t="s">
        <v>69</v>
      </c>
      <c r="AD27" s="2" t="s">
        <v>388</v>
      </c>
      <c r="AE27" s="2" t="s">
        <v>71</v>
      </c>
      <c r="AV27" s="2" t="s">
        <v>65</v>
      </c>
    </row>
    <row r="28" hidden="1">
      <c r="A28" s="1">
        <v>27</v>
      </c>
      <c r="B28">
        <v>32509918</v>
      </c>
      <c r="C28" t="s">
        <v>389</v>
      </c>
      <c r="D28" t="s">
        <v>390</v>
      </c>
      <c r="E28" t="s">
        <v>391</v>
      </c>
      <c r="F28" t="s">
        <v>100</v>
      </c>
      <c r="G28" t="s">
        <v>101</v>
      </c>
      <c r="H28" s="2">
        <v>2020</v>
      </c>
      <c r="I28" t="s">
        <v>392</v>
      </c>
      <c r="J28" t="s">
        <v>393</v>
      </c>
      <c r="L28" t="s">
        <v>394</v>
      </c>
      <c r="M28" s="14" t="s">
        <v>252</v>
      </c>
      <c r="N28" t="s">
        <v>149</v>
      </c>
      <c r="O28" t="s">
        <v>59</v>
      </c>
      <c r="P28" s="2" t="s">
        <v>81</v>
      </c>
      <c r="Q28" t="s">
        <v>105</v>
      </c>
      <c r="R28" t="s">
        <v>395</v>
      </c>
      <c r="S28" t="s">
        <v>396</v>
      </c>
      <c r="T28" s="3" t="s">
        <v>299</v>
      </c>
      <c r="U28" s="3" t="str">
        <f>IFERROR(INDEX(info!$D$53:$D$81,MATCH(LEFT(T28,1),info!$C$53:$C$81)),"")</f>
        <v xml:space="preserve">Factors influencing health status or contact with health services</v>
      </c>
      <c r="V28" s="2" t="s">
        <v>65</v>
      </c>
      <c r="W28" s="2" t="s">
        <v>65</v>
      </c>
      <c r="X28" t="s">
        <v>397</v>
      </c>
      <c r="Y28" t="s">
        <v>398</v>
      </c>
      <c r="Z28" t="s">
        <v>301</v>
      </c>
      <c r="AA28" t="s">
        <v>399</v>
      </c>
      <c r="AB28" t="s">
        <v>157</v>
      </c>
      <c r="AC28" s="2" t="s">
        <v>110</v>
      </c>
      <c r="AD28" s="2" t="s">
        <v>70</v>
      </c>
      <c r="AE28" s="2" t="s">
        <v>65</v>
      </c>
      <c r="AV28" s="2" t="s">
        <v>65</v>
      </c>
    </row>
    <row r="29" hidden="1">
      <c r="A29" s="1">
        <v>28</v>
      </c>
      <c r="B29">
        <v>35695532</v>
      </c>
      <c r="C29" t="s">
        <v>400</v>
      </c>
      <c r="D29" t="s">
        <v>401</v>
      </c>
      <c r="E29" t="s">
        <v>402</v>
      </c>
      <c r="F29" t="s">
        <v>403</v>
      </c>
      <c r="G29" t="s">
        <v>404</v>
      </c>
      <c r="H29" s="2">
        <v>2022</v>
      </c>
      <c r="I29" t="s">
        <v>405</v>
      </c>
      <c r="L29" t="s">
        <v>406</v>
      </c>
      <c r="M29" s="14" t="s">
        <v>252</v>
      </c>
      <c r="N29" t="s">
        <v>149</v>
      </c>
      <c r="O29" t="s">
        <v>59</v>
      </c>
      <c r="P29" s="2" t="s">
        <v>407</v>
      </c>
      <c r="Q29" t="s">
        <v>61</v>
      </c>
      <c r="R29" t="s">
        <v>408</v>
      </c>
      <c r="S29" t="s">
        <v>409</v>
      </c>
      <c r="T29" s="3" t="s">
        <v>410</v>
      </c>
      <c r="U29" s="3" t="str">
        <f>IFERROR(INDEX(info!$D$53:$D$81,MATCH(LEFT(T29,1),info!$C$53:$C$81)),"")</f>
        <v xml:space="preserve">Diseases of the circulatory system</v>
      </c>
      <c r="V29" s="2" t="s">
        <v>59</v>
      </c>
      <c r="W29" s="2" t="s">
        <v>65</v>
      </c>
      <c r="X29" t="s">
        <v>182</v>
      </c>
      <c r="Y29" t="s">
        <v>411</v>
      </c>
      <c r="Z29" t="s">
        <v>346</v>
      </c>
      <c r="AA29" t="s">
        <v>67</v>
      </c>
      <c r="AB29" s="2" t="s">
        <v>68</v>
      </c>
      <c r="AC29" s="2" t="s">
        <v>69</v>
      </c>
      <c r="AD29" s="2" t="s">
        <v>70</v>
      </c>
      <c r="AE29" s="2" t="s">
        <v>71</v>
      </c>
      <c r="AM29" s="2">
        <v>0</v>
      </c>
      <c r="AV29" s="2" t="s">
        <v>65</v>
      </c>
    </row>
    <row r="30" hidden="1">
      <c r="A30" s="1">
        <v>29</v>
      </c>
      <c r="B30">
        <v>36362781</v>
      </c>
      <c r="C30" t="s">
        <v>412</v>
      </c>
      <c r="D30" t="s">
        <v>413</v>
      </c>
      <c r="E30" t="s">
        <v>414</v>
      </c>
      <c r="F30" t="s">
        <v>415</v>
      </c>
      <c r="G30" t="s">
        <v>416</v>
      </c>
      <c r="H30" s="2">
        <v>2022</v>
      </c>
      <c r="I30" t="s">
        <v>417</v>
      </c>
      <c r="J30" t="s">
        <v>418</v>
      </c>
      <c r="L30" t="s">
        <v>419</v>
      </c>
      <c r="M30" s="14" t="s">
        <v>252</v>
      </c>
      <c r="N30" t="s">
        <v>80</v>
      </c>
      <c r="O30" t="s">
        <v>65</v>
      </c>
      <c r="Q30" t="s">
        <v>105</v>
      </c>
      <c r="R30" t="s">
        <v>420</v>
      </c>
      <c r="S30" s="2" t="s">
        <v>107</v>
      </c>
      <c r="T30" s="2"/>
      <c r="U30" s="3" t="str">
        <f>IFERROR(INDEX(info!$D$53:$D$81,MATCH(LEFT(T30,1),info!$C$53:$C$81)),"")</f>
        <v/>
      </c>
      <c r="W30" s="2" t="s">
        <v>65</v>
      </c>
      <c r="X30" t="s">
        <v>66</v>
      </c>
      <c r="Y30" t="s">
        <v>66</v>
      </c>
      <c r="Z30" t="s">
        <v>66</v>
      </c>
      <c r="AA30" t="s">
        <v>421</v>
      </c>
      <c r="AB30" t="s">
        <v>68</v>
      </c>
      <c r="AC30" t="s">
        <v>69</v>
      </c>
      <c r="AD30" s="2" t="s">
        <v>70</v>
      </c>
    </row>
    <row r="31">
      <c r="A31" s="1">
        <v>30</v>
      </c>
      <c r="B31">
        <v>33018557</v>
      </c>
      <c r="C31" t="s">
        <v>422</v>
      </c>
      <c r="D31" t="s">
        <v>423</v>
      </c>
      <c r="E31" t="s">
        <v>424</v>
      </c>
      <c r="F31" t="s">
        <v>425</v>
      </c>
      <c r="G31" t="s">
        <v>426</v>
      </c>
      <c r="H31" s="2">
        <v>2020</v>
      </c>
      <c r="I31" t="s">
        <v>427</v>
      </c>
      <c r="L31" t="s">
        <v>428</v>
      </c>
      <c r="M31" s="14" t="s">
        <v>252</v>
      </c>
      <c r="N31" t="s">
        <v>149</v>
      </c>
      <c r="O31" t="s">
        <v>59</v>
      </c>
      <c r="P31" s="2" t="s">
        <v>340</v>
      </c>
      <c r="Q31" t="s">
        <v>429</v>
      </c>
      <c r="R31" t="s">
        <v>430</v>
      </c>
      <c r="S31" t="s">
        <v>431</v>
      </c>
      <c r="T31" s="3" t="s">
        <v>343</v>
      </c>
      <c r="U31" s="3" t="str">
        <f>IFERROR(INDEX(info!$D$53:$D$81,MATCH(LEFT(T31,1),info!$C$53:$C$81)),"")</f>
        <v xml:space="preserve">Diseases of the circulatory system</v>
      </c>
      <c r="V31" s="2" t="s">
        <v>65</v>
      </c>
      <c r="W31" s="2" t="s">
        <v>65</v>
      </c>
      <c r="X31" t="s">
        <v>344</v>
      </c>
      <c r="Y31" t="s">
        <v>345</v>
      </c>
      <c r="Z31" t="s">
        <v>346</v>
      </c>
      <c r="AA31" t="s">
        <v>140</v>
      </c>
      <c r="AB31" t="s">
        <v>432</v>
      </c>
      <c r="AC31" t="s">
        <v>69</v>
      </c>
      <c r="AD31" s="2" t="s">
        <v>70</v>
      </c>
      <c r="AE31" s="2" t="s">
        <v>158</v>
      </c>
      <c r="AF31" s="2" t="s">
        <v>433</v>
      </c>
      <c r="AG31" s="2" t="s">
        <v>65</v>
      </c>
      <c r="AH31" s="2" t="s">
        <v>434</v>
      </c>
      <c r="AI31" s="2" t="s">
        <v>65</v>
      </c>
      <c r="AJ31" s="2" t="s">
        <v>65</v>
      </c>
      <c r="AK31" s="2" t="s">
        <v>65</v>
      </c>
      <c r="AM31" s="2">
        <v>0</v>
      </c>
      <c r="AN31" s="2">
        <v>0</v>
      </c>
      <c r="AO31" s="2">
        <v>0</v>
      </c>
      <c r="AP31" s="11">
        <v>0</v>
      </c>
      <c r="AR31" s="2">
        <v>0</v>
      </c>
      <c r="AS31" s="2">
        <v>0</v>
      </c>
      <c r="AT31" s="2">
        <v>0</v>
      </c>
      <c r="AU31" s="2">
        <v>0</v>
      </c>
      <c r="AV31" s="2" t="s">
        <v>65</v>
      </c>
    </row>
    <row r="32" hidden="1">
      <c r="A32" s="1">
        <v>31</v>
      </c>
      <c r="B32">
        <v>16467123</v>
      </c>
      <c r="C32" t="s">
        <v>435</v>
      </c>
      <c r="D32" t="s">
        <v>436</v>
      </c>
      <c r="E32" t="s">
        <v>437</v>
      </c>
      <c r="F32" t="s">
        <v>438</v>
      </c>
      <c r="G32" t="s">
        <v>439</v>
      </c>
      <c r="H32" s="2">
        <v>2006</v>
      </c>
      <c r="I32" t="s">
        <v>440</v>
      </c>
      <c r="L32" t="s">
        <v>441</v>
      </c>
      <c r="M32" s="8" t="s">
        <v>442</v>
      </c>
      <c r="N32" t="s">
        <v>149</v>
      </c>
      <c r="O32" t="s">
        <v>59</v>
      </c>
      <c r="P32" s="2" t="s">
        <v>81</v>
      </c>
      <c r="Q32" s="2" t="s">
        <v>61</v>
      </c>
      <c r="R32" t="s">
        <v>443</v>
      </c>
      <c r="S32" t="s">
        <v>120</v>
      </c>
      <c r="T32" s="3" t="s">
        <v>370</v>
      </c>
      <c r="U32" s="3" t="str">
        <f>IFERROR(INDEX(info!$D$53:$D$81,MATCH(LEFT(T32,1),info!$C$53:$C$81)),"")</f>
        <v>Neoplasms</v>
      </c>
      <c r="V32" s="2" t="s">
        <v>65</v>
      </c>
      <c r="W32" s="2" t="s">
        <v>65</v>
      </c>
      <c r="X32" t="s">
        <v>122</v>
      </c>
      <c r="Y32" t="s">
        <v>123</v>
      </c>
      <c r="Z32" t="s">
        <v>124</v>
      </c>
      <c r="AA32" t="s">
        <v>140</v>
      </c>
      <c r="AB32" t="s">
        <v>157</v>
      </c>
      <c r="AC32" t="s">
        <v>69</v>
      </c>
      <c r="AD32" s="2" t="s">
        <v>70</v>
      </c>
      <c r="AE32" s="2" t="s">
        <v>158</v>
      </c>
      <c r="AF32" s="2" t="s">
        <v>433</v>
      </c>
      <c r="AG32" s="2" t="s">
        <v>65</v>
      </c>
      <c r="AH32" s="2" t="s">
        <v>65</v>
      </c>
      <c r="AI32" s="2" t="s">
        <v>65</v>
      </c>
      <c r="AJ32" s="2" t="s">
        <v>65</v>
      </c>
      <c r="AK32" s="2" t="s">
        <v>65</v>
      </c>
      <c r="AL32" s="2" t="s">
        <v>444</v>
      </c>
      <c r="AM32" s="2">
        <v>0</v>
      </c>
      <c r="AN32" s="2">
        <v>0</v>
      </c>
      <c r="AO32" s="11">
        <v>1</v>
      </c>
      <c r="AP32" s="11">
        <v>1</v>
      </c>
      <c r="AQ32" s="2" t="s">
        <v>162</v>
      </c>
      <c r="AR32" s="2">
        <v>0</v>
      </c>
      <c r="AS32" s="2">
        <v>0</v>
      </c>
      <c r="AT32" s="2">
        <v>1</v>
      </c>
      <c r="AU32" s="2">
        <v>0</v>
      </c>
      <c r="AV32" s="2" t="s">
        <v>65</v>
      </c>
    </row>
    <row r="33" hidden="1">
      <c r="A33" s="1">
        <v>32</v>
      </c>
      <c r="B33">
        <v>36380294</v>
      </c>
      <c r="C33" t="s">
        <v>445</v>
      </c>
      <c r="D33" t="s">
        <v>446</v>
      </c>
      <c r="E33" t="s">
        <v>447</v>
      </c>
      <c r="F33" t="s">
        <v>448</v>
      </c>
      <c r="G33" t="s">
        <v>449</v>
      </c>
      <c r="H33" s="2">
        <v>2022</v>
      </c>
      <c r="I33" t="s">
        <v>450</v>
      </c>
      <c r="J33" t="s">
        <v>451</v>
      </c>
      <c r="L33" t="s">
        <v>452</v>
      </c>
      <c r="M33" s="8" t="s">
        <v>442</v>
      </c>
      <c r="N33" t="s">
        <v>149</v>
      </c>
      <c r="O33" t="s">
        <v>59</v>
      </c>
      <c r="P33" s="2" t="s">
        <v>453</v>
      </c>
      <c r="Q33" t="s">
        <v>454</v>
      </c>
      <c r="R33" t="s">
        <v>455</v>
      </c>
      <c r="S33" t="s">
        <v>456</v>
      </c>
      <c r="T33" s="3" t="s">
        <v>457</v>
      </c>
      <c r="U33" s="3" t="str">
        <f>IFERROR(INDEX(info!$D$53:$D$81,MATCH(LEFT(T33,1),info!$C$53:$C$81)),"")</f>
        <v xml:space="preserve">Diseases of the nervous system</v>
      </c>
      <c r="V33" s="2" t="s">
        <v>65</v>
      </c>
      <c r="W33" s="2" t="s">
        <v>65</v>
      </c>
      <c r="X33" t="s">
        <v>458</v>
      </c>
      <c r="Y33" t="s">
        <v>459</v>
      </c>
      <c r="Z33" t="s">
        <v>258</v>
      </c>
      <c r="AA33" t="s">
        <v>67</v>
      </c>
      <c r="AB33" t="s">
        <v>157</v>
      </c>
      <c r="AC33" t="s">
        <v>69</v>
      </c>
      <c r="AD33" s="2" t="s">
        <v>70</v>
      </c>
      <c r="AE33" s="2" t="s">
        <v>71</v>
      </c>
      <c r="AM33" s="2">
        <v>0</v>
      </c>
      <c r="AN33" s="2">
        <v>0</v>
      </c>
      <c r="AV33" s="2" t="s">
        <v>65</v>
      </c>
    </row>
    <row r="34" hidden="1">
      <c r="A34" s="1">
        <v>33</v>
      </c>
      <c r="B34">
        <v>32470909</v>
      </c>
      <c r="C34" t="s">
        <v>460</v>
      </c>
      <c r="D34" t="s">
        <v>461</v>
      </c>
      <c r="E34" t="s">
        <v>462</v>
      </c>
      <c r="F34" t="s">
        <v>463</v>
      </c>
      <c r="G34" t="s">
        <v>464</v>
      </c>
      <c r="H34" s="2">
        <v>2020</v>
      </c>
      <c r="I34" t="s">
        <v>465</v>
      </c>
      <c r="L34" t="s">
        <v>466</v>
      </c>
      <c r="M34" s="8" t="s">
        <v>442</v>
      </c>
      <c r="N34" t="s">
        <v>242</v>
      </c>
      <c r="O34" t="s">
        <v>59</v>
      </c>
      <c r="P34" s="2" t="s">
        <v>60</v>
      </c>
      <c r="Q34" s="18" t="s">
        <v>105</v>
      </c>
      <c r="R34" s="18" t="s">
        <v>467</v>
      </c>
      <c r="S34" s="18" t="s">
        <v>244</v>
      </c>
      <c r="T34" s="3" t="s">
        <v>121</v>
      </c>
      <c r="U34" s="3" t="str">
        <f>IFERROR(INDEX(info!$D$53:$D$81,MATCH(LEFT(T34,1),info!$C$53:$C$81)),"")</f>
        <v xml:space="preserve">Factors influencing health status or contact with health services</v>
      </c>
      <c r="V34" s="2" t="s">
        <v>65</v>
      </c>
      <c r="W34" s="2" t="s">
        <v>65</v>
      </c>
      <c r="X34" s="18" t="s">
        <v>397</v>
      </c>
      <c r="Y34" s="18" t="s">
        <v>468</v>
      </c>
      <c r="Z34" t="s">
        <v>124</v>
      </c>
      <c r="AA34" s="18" t="s">
        <v>109</v>
      </c>
      <c r="AB34" s="18" t="s">
        <v>68</v>
      </c>
      <c r="AC34" s="18" t="s">
        <v>110</v>
      </c>
      <c r="AD34" s="2" t="s">
        <v>70</v>
      </c>
      <c r="AE34" s="2" t="s">
        <v>65</v>
      </c>
      <c r="AV34" s="2" t="s">
        <v>65</v>
      </c>
    </row>
    <row r="35" hidden="1">
      <c r="A35" s="1">
        <v>34</v>
      </c>
      <c r="B35">
        <v>33380031</v>
      </c>
      <c r="C35" t="s">
        <v>469</v>
      </c>
      <c r="D35" t="s">
        <v>470</v>
      </c>
      <c r="E35" t="s">
        <v>471</v>
      </c>
      <c r="F35" t="s">
        <v>472</v>
      </c>
      <c r="G35" t="s">
        <v>473</v>
      </c>
      <c r="H35" s="2">
        <v>2020</v>
      </c>
      <c r="I35" t="s">
        <v>474</v>
      </c>
      <c r="L35" t="s">
        <v>475</v>
      </c>
      <c r="M35" s="8" t="s">
        <v>442</v>
      </c>
      <c r="N35" t="s">
        <v>58</v>
      </c>
      <c r="O35" t="s">
        <v>59</v>
      </c>
      <c r="P35" s="2" t="s">
        <v>476</v>
      </c>
      <c r="Q35" s="2" t="s">
        <v>61</v>
      </c>
      <c r="R35" s="2" t="s">
        <v>477</v>
      </c>
      <c r="S35" s="2" t="s">
        <v>107</v>
      </c>
      <c r="T35" s="3" t="s">
        <v>478</v>
      </c>
      <c r="U35" s="3" t="str">
        <f>IFERROR(INDEX(info!$D$53:$D$81,MATCH(LEFT(T35,1),info!$C$53:$C$81)),"")</f>
        <v xml:space="preserve">Extension Codes</v>
      </c>
      <c r="V35" s="2" t="s">
        <v>65</v>
      </c>
      <c r="W35" s="2" t="s">
        <v>65</v>
      </c>
      <c r="X35" s="2" t="s">
        <v>66</v>
      </c>
      <c r="Y35" s="2" t="s">
        <v>66</v>
      </c>
      <c r="Z35" t="s">
        <v>66</v>
      </c>
      <c r="AA35" s="2" t="s">
        <v>371</v>
      </c>
      <c r="AB35" t="s">
        <v>157</v>
      </c>
      <c r="AC35" t="s">
        <v>69</v>
      </c>
      <c r="AD35" s="2" t="s">
        <v>70</v>
      </c>
      <c r="AE35" s="2" t="s">
        <v>71</v>
      </c>
      <c r="AM35" s="2">
        <v>0</v>
      </c>
      <c r="AN35" s="2">
        <v>0</v>
      </c>
      <c r="AV35" s="2" t="s">
        <v>65</v>
      </c>
    </row>
    <row r="36" hidden="1">
      <c r="A36" s="1">
        <v>35</v>
      </c>
      <c r="B36">
        <v>34103684</v>
      </c>
      <c r="C36" t="s">
        <v>479</v>
      </c>
      <c r="D36" t="s">
        <v>480</v>
      </c>
      <c r="E36" t="s">
        <v>481</v>
      </c>
      <c r="F36" t="s">
        <v>482</v>
      </c>
      <c r="G36" t="s">
        <v>483</v>
      </c>
      <c r="H36" s="2">
        <v>2021</v>
      </c>
      <c r="I36" t="s">
        <v>484</v>
      </c>
      <c r="J36" t="s">
        <v>485</v>
      </c>
      <c r="L36" t="s">
        <v>486</v>
      </c>
      <c r="M36" s="8" t="s">
        <v>442</v>
      </c>
      <c r="N36" t="s">
        <v>80</v>
      </c>
      <c r="O36" t="s">
        <v>65</v>
      </c>
      <c r="T36" s="2"/>
      <c r="U36" s="3" t="str">
        <f>IFERROR(INDEX(info!$D$53:$D$81,MATCH(LEFT(T36,1),info!$C$53:$C$81)),"")</f>
        <v/>
      </c>
      <c r="W36" s="2" t="s">
        <v>65</v>
      </c>
    </row>
    <row r="37" ht="25.5" hidden="1">
      <c r="A37" s="1">
        <v>36</v>
      </c>
      <c r="B37">
        <v>19807203</v>
      </c>
      <c r="C37" t="s">
        <v>487</v>
      </c>
      <c r="D37" t="s">
        <v>488</v>
      </c>
      <c r="E37" t="s">
        <v>489</v>
      </c>
      <c r="F37" t="s">
        <v>490</v>
      </c>
      <c r="G37" t="s">
        <v>491</v>
      </c>
      <c r="H37" s="2">
        <v>2009</v>
      </c>
      <c r="I37" t="s">
        <v>492</v>
      </c>
      <c r="L37" t="s">
        <v>493</v>
      </c>
      <c r="M37" s="8" t="s">
        <v>442</v>
      </c>
      <c r="N37" t="s">
        <v>242</v>
      </c>
      <c r="O37" t="s">
        <v>59</v>
      </c>
      <c r="P37" s="2" t="s">
        <v>318</v>
      </c>
      <c r="Q37" s="2" t="s">
        <v>105</v>
      </c>
      <c r="R37" s="2" t="s">
        <v>494</v>
      </c>
      <c r="S37" s="2" t="s">
        <v>495</v>
      </c>
      <c r="T37" s="3" t="s">
        <v>496</v>
      </c>
      <c r="U37" s="3" t="str">
        <f>IFERROR(INDEX(info!$D$53:$D$81,MATCH(LEFT(T37,1),info!$C$53:$C$81)),"")</f>
        <v>Neoplasms</v>
      </c>
      <c r="V37" s="2" t="s">
        <v>65</v>
      </c>
      <c r="W37" s="2" t="s">
        <v>65</v>
      </c>
      <c r="X37" s="2" t="s">
        <v>122</v>
      </c>
      <c r="Y37" s="2" t="s">
        <v>497</v>
      </c>
      <c r="Z37" t="s">
        <v>498</v>
      </c>
      <c r="AA37" t="s">
        <v>67</v>
      </c>
      <c r="AB37" t="s">
        <v>157</v>
      </c>
      <c r="AC37" t="s">
        <v>69</v>
      </c>
      <c r="AD37" s="2" t="s">
        <v>70</v>
      </c>
      <c r="AE37" s="2" t="s">
        <v>158</v>
      </c>
      <c r="AF37" s="2" t="s">
        <v>35</v>
      </c>
      <c r="AG37" s="2" t="s">
        <v>65</v>
      </c>
      <c r="AH37" s="2" t="s">
        <v>65</v>
      </c>
      <c r="AI37" s="2" t="s">
        <v>65</v>
      </c>
      <c r="AJ37" s="2" t="s">
        <v>59</v>
      </c>
      <c r="AK37" s="2" t="s">
        <v>65</v>
      </c>
      <c r="AL37" s="11" t="s">
        <v>499</v>
      </c>
      <c r="AM37" s="11">
        <v>1</v>
      </c>
      <c r="AN37" s="11">
        <v>1</v>
      </c>
      <c r="AO37" s="11">
        <v>1</v>
      </c>
      <c r="AP37" s="11">
        <v>0</v>
      </c>
      <c r="AQ37" s="2" t="s">
        <v>162</v>
      </c>
      <c r="AR37" s="2">
        <v>0</v>
      </c>
      <c r="AS37" s="2">
        <v>0</v>
      </c>
      <c r="AT37" s="2">
        <v>1</v>
      </c>
      <c r="AU37" s="2">
        <v>0</v>
      </c>
      <c r="AV37" s="2" t="s">
        <v>65</v>
      </c>
    </row>
    <row r="38" hidden="1">
      <c r="A38" s="1">
        <v>37</v>
      </c>
      <c r="B38">
        <v>31899455</v>
      </c>
      <c r="C38" t="s">
        <v>500</v>
      </c>
      <c r="D38" t="s">
        <v>501</v>
      </c>
      <c r="E38" t="s">
        <v>502</v>
      </c>
      <c r="F38" t="s">
        <v>503</v>
      </c>
      <c r="G38" t="s">
        <v>504</v>
      </c>
      <c r="H38" s="2">
        <v>2020</v>
      </c>
      <c r="I38" t="s">
        <v>505</v>
      </c>
      <c r="J38" t="s">
        <v>506</v>
      </c>
      <c r="L38" t="s">
        <v>507</v>
      </c>
      <c r="M38" s="8" t="s">
        <v>442</v>
      </c>
      <c r="N38" t="s">
        <v>80</v>
      </c>
      <c r="O38" t="s">
        <v>65</v>
      </c>
      <c r="T38" s="2"/>
      <c r="U38" s="3" t="str">
        <f>IFERROR(INDEX(info!$D$53:$D$81,MATCH(LEFT(T38,1),info!$C$53:$C$81)),"")</f>
        <v/>
      </c>
      <c r="W38" s="2" t="s">
        <v>65</v>
      </c>
    </row>
    <row r="39" hidden="1">
      <c r="A39" s="1">
        <v>38</v>
      </c>
      <c r="B39">
        <v>30470218</v>
      </c>
      <c r="C39" t="s">
        <v>508</v>
      </c>
      <c r="D39" t="s">
        <v>509</v>
      </c>
      <c r="E39" t="s">
        <v>510</v>
      </c>
      <c r="F39" t="s">
        <v>511</v>
      </c>
      <c r="G39" t="s">
        <v>512</v>
      </c>
      <c r="H39" s="2">
        <v>2018</v>
      </c>
      <c r="I39" t="s">
        <v>513</v>
      </c>
      <c r="J39" t="s">
        <v>514</v>
      </c>
      <c r="L39" t="s">
        <v>515</v>
      </c>
      <c r="M39" s="8" t="s">
        <v>442</v>
      </c>
      <c r="N39" t="s">
        <v>80</v>
      </c>
      <c r="O39" t="s">
        <v>65</v>
      </c>
      <c r="T39" s="2"/>
      <c r="U39" s="3" t="str">
        <f>IFERROR(INDEX(info!$D$53:$D$81,MATCH(LEFT(T39,1),info!$C$53:$C$81)),"")</f>
        <v/>
      </c>
      <c r="W39" s="2" t="s">
        <v>65</v>
      </c>
    </row>
    <row r="40" hidden="1">
      <c r="A40" s="1">
        <v>39</v>
      </c>
      <c r="B40">
        <v>26536612</v>
      </c>
      <c r="C40" t="s">
        <v>516</v>
      </c>
      <c r="D40" t="s">
        <v>517</v>
      </c>
      <c r="E40" t="s">
        <v>518</v>
      </c>
      <c r="F40" t="s">
        <v>519</v>
      </c>
      <c r="G40" t="s">
        <v>520</v>
      </c>
      <c r="H40" s="2">
        <v>2015</v>
      </c>
      <c r="I40" t="s">
        <v>521</v>
      </c>
      <c r="L40" t="s">
        <v>522</v>
      </c>
      <c r="M40" s="8" t="s">
        <v>442</v>
      </c>
      <c r="N40" t="s">
        <v>80</v>
      </c>
      <c r="O40" t="s">
        <v>65</v>
      </c>
      <c r="T40" s="2"/>
      <c r="U40" s="3" t="str">
        <f>IFERROR(INDEX(info!$D$53:$D$81,MATCH(LEFT(T40,1),info!$C$53:$C$81)),"")</f>
        <v/>
      </c>
    </row>
    <row r="41" hidden="1">
      <c r="A41" s="1">
        <v>40</v>
      </c>
      <c r="B41">
        <v>33343874</v>
      </c>
      <c r="C41" t="s">
        <v>523</v>
      </c>
      <c r="D41" t="s">
        <v>524</v>
      </c>
      <c r="E41" t="s">
        <v>525</v>
      </c>
      <c r="F41" t="s">
        <v>526</v>
      </c>
      <c r="G41" t="s">
        <v>527</v>
      </c>
      <c r="H41" s="2">
        <v>2021</v>
      </c>
      <c r="I41" t="s">
        <v>528</v>
      </c>
      <c r="J41" t="s">
        <v>529</v>
      </c>
      <c r="L41" t="s">
        <v>530</v>
      </c>
      <c r="M41" s="8" t="s">
        <v>442</v>
      </c>
      <c r="N41" t="s">
        <v>242</v>
      </c>
      <c r="O41" t="s">
        <v>59</v>
      </c>
      <c r="P41" s="2" t="s">
        <v>531</v>
      </c>
      <c r="T41" s="10" t="s">
        <v>532</v>
      </c>
      <c r="U41" s="3" t="str">
        <f>IFERROR(INDEX(info!$D$53:$D$81,MATCH(LEFT(T41,1),info!$C$53:$C$81)),"")</f>
        <v xml:space="preserve">Diseases of the nervous system</v>
      </c>
      <c r="V41" s="2" t="s">
        <v>65</v>
      </c>
      <c r="W41" s="2" t="s">
        <v>65</v>
      </c>
      <c r="AE41" s="2" t="s">
        <v>65</v>
      </c>
      <c r="AV41" s="2" t="s">
        <v>65</v>
      </c>
    </row>
    <row r="42" hidden="1">
      <c r="A42" s="1">
        <v>41</v>
      </c>
      <c r="B42">
        <v>33494163</v>
      </c>
      <c r="C42" t="s">
        <v>533</v>
      </c>
      <c r="D42" t="s">
        <v>534</v>
      </c>
      <c r="E42" t="s">
        <v>535</v>
      </c>
      <c r="F42" t="s">
        <v>536</v>
      </c>
      <c r="G42" t="s">
        <v>537</v>
      </c>
      <c r="H42" s="2">
        <v>2021</v>
      </c>
      <c r="I42" t="s">
        <v>538</v>
      </c>
      <c r="J42" t="s">
        <v>539</v>
      </c>
      <c r="L42" t="s">
        <v>540</v>
      </c>
      <c r="M42" s="8" t="s">
        <v>442</v>
      </c>
      <c r="N42" t="s">
        <v>80</v>
      </c>
      <c r="O42" t="s">
        <v>65</v>
      </c>
      <c r="T42" s="2"/>
      <c r="U42" s="3" t="str">
        <f>IFERROR(INDEX(info!$D$53:$D$81,MATCH(LEFT(T42,1),info!$C$53:$C$81)),"")</f>
        <v/>
      </c>
      <c r="W42" s="2" t="s">
        <v>65</v>
      </c>
    </row>
    <row r="43" hidden="1">
      <c r="A43" s="1">
        <v>42</v>
      </c>
      <c r="B43">
        <v>34760644</v>
      </c>
      <c r="C43" t="s">
        <v>541</v>
      </c>
      <c r="D43" t="s">
        <v>542</v>
      </c>
      <c r="E43" t="s">
        <v>543</v>
      </c>
      <c r="F43" t="s">
        <v>544</v>
      </c>
      <c r="G43" t="s">
        <v>545</v>
      </c>
      <c r="H43" s="2">
        <v>2021</v>
      </c>
      <c r="I43" t="s">
        <v>546</v>
      </c>
      <c r="J43" t="s">
        <v>547</v>
      </c>
      <c r="L43" t="s">
        <v>548</v>
      </c>
      <c r="M43" s="8" t="s">
        <v>442</v>
      </c>
      <c r="N43" t="s">
        <v>80</v>
      </c>
      <c r="O43" t="s">
        <v>65</v>
      </c>
      <c r="T43" s="2"/>
      <c r="U43" s="3" t="str">
        <f>IFERROR(INDEX(info!$D$53:$D$81,MATCH(LEFT(T43,1),info!$C$53:$C$81)),"")</f>
        <v/>
      </c>
      <c r="W43" s="2" t="s">
        <v>65</v>
      </c>
    </row>
    <row r="44" hidden="1">
      <c r="A44" s="1">
        <v>43</v>
      </c>
      <c r="B44">
        <v>34520989</v>
      </c>
      <c r="C44" t="s">
        <v>549</v>
      </c>
      <c r="D44" t="s">
        <v>550</v>
      </c>
      <c r="E44" t="s">
        <v>551</v>
      </c>
      <c r="F44" t="s">
        <v>552</v>
      </c>
      <c r="G44" t="s">
        <v>553</v>
      </c>
      <c r="H44" s="2">
        <v>2021</v>
      </c>
      <c r="I44" t="s">
        <v>554</v>
      </c>
      <c r="L44" t="s">
        <v>555</v>
      </c>
      <c r="M44" s="8" t="s">
        <v>442</v>
      </c>
      <c r="N44" t="s">
        <v>149</v>
      </c>
      <c r="O44" t="s">
        <v>59</v>
      </c>
      <c r="P44" s="2" t="s">
        <v>453</v>
      </c>
      <c r="Q44" s="2" t="s">
        <v>105</v>
      </c>
      <c r="R44" s="2" t="s">
        <v>556</v>
      </c>
      <c r="S44" s="2" t="s">
        <v>557</v>
      </c>
      <c r="T44" s="10" t="s">
        <v>558</v>
      </c>
      <c r="U44" s="3" t="str">
        <f>IFERROR(INDEX(info!$D$53:$D$81,MATCH(LEFT(T44,1),info!$C$53:$C$81)),"")</f>
        <v xml:space="preserve">Diseases of the nervous system</v>
      </c>
      <c r="V44" s="2" t="s">
        <v>65</v>
      </c>
      <c r="W44" s="2" t="s">
        <v>65</v>
      </c>
      <c r="X44" s="2" t="s">
        <v>458</v>
      </c>
      <c r="Y44" s="2" t="s">
        <v>559</v>
      </c>
      <c r="Z44" t="s">
        <v>258</v>
      </c>
      <c r="AA44" s="2" t="s">
        <v>67</v>
      </c>
      <c r="AB44" s="2" t="s">
        <v>157</v>
      </c>
      <c r="AC44" t="s">
        <v>69</v>
      </c>
      <c r="AD44" s="2" t="s">
        <v>70</v>
      </c>
      <c r="AE44" s="2" t="s">
        <v>71</v>
      </c>
      <c r="AV44" s="2" t="s">
        <v>65</v>
      </c>
    </row>
    <row r="45" hidden="1">
      <c r="A45" s="1">
        <v>44</v>
      </c>
      <c r="B45">
        <v>34065907</v>
      </c>
      <c r="C45" t="s">
        <v>560</v>
      </c>
      <c r="D45" t="s">
        <v>561</v>
      </c>
      <c r="E45" t="s">
        <v>562</v>
      </c>
      <c r="F45" t="s">
        <v>563</v>
      </c>
      <c r="G45" t="s">
        <v>564</v>
      </c>
      <c r="H45" s="2">
        <v>2021</v>
      </c>
      <c r="I45" t="s">
        <v>565</v>
      </c>
      <c r="J45" t="s">
        <v>566</v>
      </c>
      <c r="L45" t="s">
        <v>567</v>
      </c>
      <c r="M45" s="8" t="s">
        <v>442</v>
      </c>
      <c r="N45" t="s">
        <v>242</v>
      </c>
      <c r="O45" t="s">
        <v>59</v>
      </c>
      <c r="P45" s="2" t="s">
        <v>568</v>
      </c>
      <c r="T45" s="3" t="s">
        <v>478</v>
      </c>
      <c r="U45" s="3" t="str">
        <f>IFERROR(INDEX(info!$D$53:$D$81,MATCH(LEFT(T45,1),info!$C$53:$C$81)),"")</f>
        <v xml:space="preserve">Extension Codes</v>
      </c>
      <c r="V45" s="2" t="s">
        <v>65</v>
      </c>
      <c r="W45" s="2" t="s">
        <v>65</v>
      </c>
      <c r="AE45" s="2" t="s">
        <v>65</v>
      </c>
      <c r="AV45" s="2" t="s">
        <v>65</v>
      </c>
    </row>
    <row r="46" hidden="1">
      <c r="A46" s="1">
        <v>45</v>
      </c>
      <c r="B46">
        <v>33332411</v>
      </c>
      <c r="C46" t="s">
        <v>569</v>
      </c>
      <c r="D46" t="s">
        <v>570</v>
      </c>
      <c r="E46" t="s">
        <v>571</v>
      </c>
      <c r="F46" t="s">
        <v>572</v>
      </c>
      <c r="G46" t="s">
        <v>573</v>
      </c>
      <c r="H46" s="2">
        <v>2020</v>
      </c>
      <c r="I46" t="s">
        <v>574</v>
      </c>
      <c r="J46" t="s">
        <v>575</v>
      </c>
      <c r="L46" t="s">
        <v>576</v>
      </c>
      <c r="M46" s="8" t="s">
        <v>442</v>
      </c>
      <c r="N46" t="s">
        <v>80</v>
      </c>
      <c r="O46" t="s">
        <v>65</v>
      </c>
      <c r="U46" s="3" t="str">
        <f>IFERROR(INDEX(info!$D$53:$D$81,MATCH(LEFT(T46,1),info!$C$53:$C$81)),"")</f>
        <v/>
      </c>
      <c r="W46" s="2" t="s">
        <v>65</v>
      </c>
    </row>
    <row r="47">
      <c r="A47" s="1">
        <v>46</v>
      </c>
      <c r="B47">
        <v>33878322</v>
      </c>
      <c r="C47" t="s">
        <v>577</v>
      </c>
      <c r="D47" t="s">
        <v>578</v>
      </c>
      <c r="E47" t="s">
        <v>579</v>
      </c>
      <c r="F47" t="s">
        <v>580</v>
      </c>
      <c r="G47" t="s">
        <v>581</v>
      </c>
      <c r="H47" s="2">
        <v>2021</v>
      </c>
      <c r="I47" t="s">
        <v>582</v>
      </c>
      <c r="L47" t="s">
        <v>583</v>
      </c>
      <c r="M47" s="14" t="s">
        <v>584</v>
      </c>
      <c r="N47" t="s">
        <v>149</v>
      </c>
      <c r="O47" t="s">
        <v>59</v>
      </c>
      <c r="P47" s="2" t="s">
        <v>585</v>
      </c>
      <c r="Q47" s="2" t="s">
        <v>61</v>
      </c>
      <c r="R47" t="s">
        <v>586</v>
      </c>
      <c r="S47" t="s">
        <v>587</v>
      </c>
      <c r="T47" s="3" t="s">
        <v>478</v>
      </c>
      <c r="U47" s="3" t="str">
        <f>IFERROR(INDEX(info!$D$53:$D$81,MATCH(LEFT(T47,1),info!$C$53:$C$81)),"")</f>
        <v xml:space="preserve">Extension Codes</v>
      </c>
      <c r="V47" s="2" t="s">
        <v>65</v>
      </c>
      <c r="W47" s="2" t="s">
        <v>65</v>
      </c>
      <c r="X47" t="s">
        <v>397</v>
      </c>
      <c r="Y47" t="s">
        <v>588</v>
      </c>
      <c r="Z47" t="s">
        <v>589</v>
      </c>
      <c r="AA47" s="11" t="s">
        <v>590</v>
      </c>
      <c r="AB47" s="2" t="s">
        <v>68</v>
      </c>
      <c r="AC47" s="2" t="s">
        <v>69</v>
      </c>
      <c r="AD47" s="2" t="s">
        <v>70</v>
      </c>
      <c r="AE47" s="2" t="s">
        <v>158</v>
      </c>
      <c r="AF47" s="2" t="s">
        <v>591</v>
      </c>
      <c r="AG47" s="2" t="s">
        <v>65</v>
      </c>
      <c r="AH47" s="2" t="s">
        <v>434</v>
      </c>
      <c r="AI47" s="2" t="s">
        <v>65</v>
      </c>
      <c r="AJ47" s="2" t="s">
        <v>59</v>
      </c>
      <c r="AK47" s="2" t="s">
        <v>65</v>
      </c>
      <c r="AL47" s="2" t="s">
        <v>592</v>
      </c>
      <c r="AM47" s="2">
        <v>0</v>
      </c>
      <c r="AN47" s="2">
        <v>1</v>
      </c>
      <c r="AO47" s="11">
        <v>1</v>
      </c>
      <c r="AP47" s="11">
        <v>0</v>
      </c>
      <c r="AQ47" s="2" t="s">
        <v>358</v>
      </c>
      <c r="AR47" s="2">
        <v>0</v>
      </c>
      <c r="AS47" s="2">
        <v>1</v>
      </c>
      <c r="AT47" s="2">
        <v>0</v>
      </c>
      <c r="AU47" s="2">
        <v>0</v>
      </c>
      <c r="AV47" s="2" t="s">
        <v>65</v>
      </c>
    </row>
    <row r="48" hidden="1">
      <c r="A48" s="1">
        <v>47</v>
      </c>
      <c r="B48">
        <v>28502675</v>
      </c>
      <c r="C48" t="s">
        <v>593</v>
      </c>
      <c r="D48" t="s">
        <v>594</v>
      </c>
      <c r="E48" t="s">
        <v>595</v>
      </c>
      <c r="F48" t="s">
        <v>596</v>
      </c>
      <c r="G48" t="s">
        <v>597</v>
      </c>
      <c r="H48" s="2">
        <v>2017</v>
      </c>
      <c r="I48" t="s">
        <v>598</v>
      </c>
      <c r="L48" t="s">
        <v>599</v>
      </c>
      <c r="M48" s="14" t="s">
        <v>584</v>
      </c>
      <c r="N48" t="s">
        <v>149</v>
      </c>
      <c r="O48" t="s">
        <v>59</v>
      </c>
      <c r="P48" s="2" t="s">
        <v>81</v>
      </c>
      <c r="T48" s="3" t="s">
        <v>600</v>
      </c>
      <c r="U48" s="3" t="str">
        <f>IFERROR(INDEX(info!$D$53:$D$81,MATCH(LEFT(T48,1),info!$C$53:$C$81)),"")</f>
        <v xml:space="preserve">Diseases of the circulatory system</v>
      </c>
      <c r="V48" t="s">
        <v>65</v>
      </c>
      <c r="W48" s="2" t="s">
        <v>65</v>
      </c>
      <c r="AE48" s="2" t="s">
        <v>158</v>
      </c>
      <c r="AF48" s="2" t="s">
        <v>601</v>
      </c>
      <c r="AG48" s="2" t="s">
        <v>65</v>
      </c>
      <c r="AH48" s="2" t="s">
        <v>185</v>
      </c>
      <c r="AI48" s="2" t="s">
        <v>65</v>
      </c>
      <c r="AJ48" s="2" t="s">
        <v>59</v>
      </c>
      <c r="AK48" s="2" t="s">
        <v>59</v>
      </c>
      <c r="AM48" s="2">
        <v>0</v>
      </c>
      <c r="AN48" s="2">
        <v>0</v>
      </c>
      <c r="AO48" s="2">
        <v>0</v>
      </c>
      <c r="AP48" s="11">
        <v>0</v>
      </c>
      <c r="AR48" s="2">
        <v>0</v>
      </c>
      <c r="AS48" s="2">
        <v>0</v>
      </c>
      <c r="AT48" s="2">
        <v>0</v>
      </c>
      <c r="AU48" s="2">
        <v>0</v>
      </c>
      <c r="AV48" s="2" t="s">
        <v>65</v>
      </c>
    </row>
    <row r="49" hidden="1">
      <c r="A49" s="1">
        <v>48</v>
      </c>
      <c r="B49">
        <v>28191877</v>
      </c>
      <c r="C49" t="s">
        <v>602</v>
      </c>
      <c r="D49" t="s">
        <v>603</v>
      </c>
      <c r="E49" t="s">
        <v>604</v>
      </c>
      <c r="F49" t="s">
        <v>605</v>
      </c>
      <c r="G49" t="s">
        <v>606</v>
      </c>
      <c r="H49" s="2">
        <v>2017</v>
      </c>
      <c r="I49" t="s">
        <v>607</v>
      </c>
      <c r="J49" t="s">
        <v>608</v>
      </c>
      <c r="K49" t="s">
        <v>609</v>
      </c>
      <c r="L49" t="s">
        <v>610</v>
      </c>
      <c r="M49" s="14" t="s">
        <v>584</v>
      </c>
      <c r="N49" t="s">
        <v>149</v>
      </c>
      <c r="O49" t="s">
        <v>59</v>
      </c>
      <c r="P49" s="2" t="s">
        <v>81</v>
      </c>
      <c r="T49" s="3" t="s">
        <v>611</v>
      </c>
      <c r="U49" s="3" t="str">
        <f>IFERROR(INDEX(info!$D$53:$D$81,MATCH(LEFT(T49,1),info!$C$53:$C$81)),"")</f>
        <v xml:space="preserve">Factors influencing health status or contact with health services</v>
      </c>
      <c r="V49" t="s">
        <v>65</v>
      </c>
      <c r="W49" s="2" t="s">
        <v>65</v>
      </c>
      <c r="AE49" s="2" t="s">
        <v>65</v>
      </c>
      <c r="AV49" s="2" t="s">
        <v>65</v>
      </c>
    </row>
    <row r="50" hidden="1">
      <c r="A50" s="1">
        <v>49</v>
      </c>
      <c r="B50">
        <v>33041995</v>
      </c>
      <c r="C50" t="s">
        <v>612</v>
      </c>
      <c r="D50" t="s">
        <v>613</v>
      </c>
      <c r="E50" t="s">
        <v>614</v>
      </c>
      <c r="F50" t="s">
        <v>615</v>
      </c>
      <c r="G50" t="s">
        <v>616</v>
      </c>
      <c r="H50" s="2">
        <v>2020</v>
      </c>
      <c r="I50" t="s">
        <v>617</v>
      </c>
      <c r="J50" t="s">
        <v>618</v>
      </c>
      <c r="L50" t="s">
        <v>619</v>
      </c>
      <c r="M50" s="14" t="s">
        <v>584</v>
      </c>
      <c r="N50" t="s">
        <v>149</v>
      </c>
      <c r="O50" t="s">
        <v>59</v>
      </c>
      <c r="P50" s="2" t="s">
        <v>453</v>
      </c>
      <c r="Q50" t="s">
        <v>105</v>
      </c>
      <c r="R50" t="s">
        <v>620</v>
      </c>
      <c r="S50" t="s">
        <v>557</v>
      </c>
      <c r="T50" s="3" t="s">
        <v>532</v>
      </c>
      <c r="U50" s="3" t="str">
        <f>IFERROR(INDEX(info!$D$53:$D$81,MATCH(LEFT(T50,1),info!$C$53:$C$81)),"")</f>
        <v xml:space="preserve">Diseases of the nervous system</v>
      </c>
      <c r="V50" t="s">
        <v>65</v>
      </c>
      <c r="W50" s="2" t="s">
        <v>65</v>
      </c>
      <c r="X50" s="2" t="s">
        <v>458</v>
      </c>
      <c r="Y50" s="2" t="s">
        <v>559</v>
      </c>
      <c r="Z50" t="s">
        <v>258</v>
      </c>
      <c r="AA50" t="s">
        <v>67</v>
      </c>
      <c r="AB50" s="11" t="s">
        <v>157</v>
      </c>
      <c r="AC50" t="s">
        <v>69</v>
      </c>
      <c r="AD50" s="2" t="s">
        <v>70</v>
      </c>
      <c r="AE50" s="2" t="s">
        <v>71</v>
      </c>
      <c r="AV50" s="2" t="s">
        <v>65</v>
      </c>
    </row>
    <row r="51" hidden="1">
      <c r="A51" s="1">
        <v>50</v>
      </c>
      <c r="B51">
        <v>32694595</v>
      </c>
      <c r="C51" t="s">
        <v>621</v>
      </c>
      <c r="D51" t="s">
        <v>142</v>
      </c>
      <c r="E51" t="s">
        <v>622</v>
      </c>
      <c r="F51" t="s">
        <v>144</v>
      </c>
      <c r="G51" t="s">
        <v>145</v>
      </c>
      <c r="H51" s="2">
        <v>2020</v>
      </c>
      <c r="I51" t="s">
        <v>623</v>
      </c>
      <c r="J51" t="s">
        <v>624</v>
      </c>
      <c r="L51" t="s">
        <v>625</v>
      </c>
      <c r="M51" s="14" t="s">
        <v>584</v>
      </c>
      <c r="N51" t="s">
        <v>80</v>
      </c>
      <c r="O51" t="s">
        <v>65</v>
      </c>
      <c r="U51" s="3" t="str">
        <f>IFERROR(INDEX(info!$D$53:$D$81,MATCH(LEFT(T51,1),info!$C$53:$C$81)),"")</f>
        <v/>
      </c>
      <c r="W51" s="2" t="s">
        <v>65</v>
      </c>
    </row>
    <row r="52" hidden="1">
      <c r="A52" s="1">
        <v>51</v>
      </c>
      <c r="B52">
        <v>34298293</v>
      </c>
      <c r="C52" t="s">
        <v>626</v>
      </c>
      <c r="D52" t="s">
        <v>627</v>
      </c>
      <c r="E52" t="s">
        <v>628</v>
      </c>
      <c r="F52" t="s">
        <v>629</v>
      </c>
      <c r="G52" t="s">
        <v>630</v>
      </c>
      <c r="H52" s="2">
        <v>2021</v>
      </c>
      <c r="I52" t="s">
        <v>631</v>
      </c>
      <c r="L52" t="s">
        <v>632</v>
      </c>
      <c r="M52" s="14" t="s">
        <v>584</v>
      </c>
      <c r="N52" t="s">
        <v>80</v>
      </c>
      <c r="O52" t="s">
        <v>65</v>
      </c>
      <c r="U52" s="3" t="str">
        <f>IFERROR(INDEX(info!$D$53:$D$81,MATCH(LEFT(T52,1),info!$C$53:$C$81)),"")</f>
        <v/>
      </c>
      <c r="W52" s="2" t="s">
        <v>65</v>
      </c>
    </row>
    <row r="53" hidden="1">
      <c r="A53" s="1">
        <v>52</v>
      </c>
      <c r="B53">
        <v>31334937</v>
      </c>
      <c r="C53" t="s">
        <v>633</v>
      </c>
      <c r="D53" t="s">
        <v>634</v>
      </c>
      <c r="E53" t="s">
        <v>635</v>
      </c>
      <c r="F53" t="s">
        <v>636</v>
      </c>
      <c r="G53" t="s">
        <v>633</v>
      </c>
      <c r="H53" s="2">
        <v>2019</v>
      </c>
      <c r="I53" t="s">
        <v>637</v>
      </c>
      <c r="L53" t="s">
        <v>638</v>
      </c>
      <c r="M53" s="14" t="s">
        <v>584</v>
      </c>
      <c r="N53" t="s">
        <v>80</v>
      </c>
      <c r="O53" t="s">
        <v>65</v>
      </c>
      <c r="U53" s="3" t="str">
        <f>IFERROR(INDEX(info!$D$53:$D$81,MATCH(LEFT(T53,1),info!$C$53:$C$81)),"")</f>
        <v/>
      </c>
      <c r="W53" s="2" t="s">
        <v>65</v>
      </c>
    </row>
    <row r="54" hidden="1">
      <c r="A54" s="1">
        <v>53</v>
      </c>
      <c r="B54">
        <v>35060885</v>
      </c>
      <c r="C54" t="s">
        <v>639</v>
      </c>
      <c r="D54" t="s">
        <v>640</v>
      </c>
      <c r="E54" t="s">
        <v>641</v>
      </c>
      <c r="F54" t="s">
        <v>642</v>
      </c>
      <c r="G54" t="s">
        <v>643</v>
      </c>
      <c r="H54" s="2">
        <v>2022</v>
      </c>
      <c r="I54" t="s">
        <v>644</v>
      </c>
      <c r="L54" t="s">
        <v>645</v>
      </c>
      <c r="M54" s="14" t="s">
        <v>584</v>
      </c>
      <c r="N54" t="s">
        <v>80</v>
      </c>
      <c r="O54" t="s">
        <v>65</v>
      </c>
      <c r="T54" s="19"/>
      <c r="U54" s="3" t="str">
        <f>IFERROR(INDEX(info!$D$53:$D$81,MATCH(LEFT(T54,1),info!$C$53:$C$81)),"")</f>
        <v/>
      </c>
      <c r="W54" s="2" t="s">
        <v>65</v>
      </c>
    </row>
    <row r="55" ht="25.5" hidden="1">
      <c r="A55" s="1">
        <v>54</v>
      </c>
      <c r="B55">
        <v>34486426</v>
      </c>
      <c r="C55" t="s">
        <v>646</v>
      </c>
      <c r="D55" t="s">
        <v>647</v>
      </c>
      <c r="E55" t="s">
        <v>648</v>
      </c>
      <c r="F55" t="s">
        <v>649</v>
      </c>
      <c r="G55" t="s">
        <v>650</v>
      </c>
      <c r="H55" s="2">
        <v>2021</v>
      </c>
      <c r="I55" t="s">
        <v>651</v>
      </c>
      <c r="L55" t="s">
        <v>652</v>
      </c>
      <c r="M55" s="14" t="s">
        <v>584</v>
      </c>
      <c r="N55" t="s">
        <v>149</v>
      </c>
      <c r="O55" t="s">
        <v>59</v>
      </c>
      <c r="P55" s="2" t="s">
        <v>60</v>
      </c>
      <c r="Q55" t="s">
        <v>61</v>
      </c>
      <c r="R55" t="s">
        <v>653</v>
      </c>
      <c r="S55" t="s">
        <v>654</v>
      </c>
      <c r="T55" s="3" t="s">
        <v>655</v>
      </c>
      <c r="U55" s="3" t="str">
        <f>IFERROR(INDEX(info!$D$53:$D$81,MATCH(LEFT(T55,1),info!$C$53:$C$81)),"")</f>
        <v xml:space="preserve">Endocrine, nutritional or metabolic diseases</v>
      </c>
      <c r="V55" t="s">
        <v>65</v>
      </c>
      <c r="W55" s="2" t="s">
        <v>65</v>
      </c>
      <c r="X55" t="s">
        <v>656</v>
      </c>
      <c r="Y55" t="s">
        <v>657</v>
      </c>
      <c r="Z55" t="s">
        <v>658</v>
      </c>
      <c r="AA55" s="11" t="s">
        <v>140</v>
      </c>
      <c r="AB55" s="11" t="s">
        <v>157</v>
      </c>
      <c r="AC55" s="11" t="s">
        <v>69</v>
      </c>
      <c r="AD55" s="11" t="s">
        <v>388</v>
      </c>
      <c r="AE55" s="2" t="s">
        <v>158</v>
      </c>
      <c r="AF55" s="2" t="s">
        <v>433</v>
      </c>
      <c r="AG55" s="2" t="s">
        <v>65</v>
      </c>
      <c r="AH55" s="2" t="s">
        <v>160</v>
      </c>
      <c r="AI55" s="2" t="s">
        <v>59</v>
      </c>
      <c r="AJ55" s="2" t="s">
        <v>59</v>
      </c>
      <c r="AK55" s="2" t="s">
        <v>65</v>
      </c>
      <c r="AM55" s="2">
        <v>0</v>
      </c>
      <c r="AN55" s="2">
        <v>0</v>
      </c>
      <c r="AO55" s="2">
        <v>0</v>
      </c>
      <c r="AP55" s="11">
        <v>0</v>
      </c>
      <c r="AR55" s="2">
        <v>0</v>
      </c>
      <c r="AS55" s="2">
        <v>0</v>
      </c>
      <c r="AT55" s="2">
        <v>0</v>
      </c>
      <c r="AU55" s="2">
        <v>0</v>
      </c>
      <c r="AV55" s="2" t="s">
        <v>65</v>
      </c>
    </row>
    <row r="56" hidden="1">
      <c r="A56" s="1">
        <v>55</v>
      </c>
      <c r="B56">
        <v>34072509</v>
      </c>
      <c r="C56" t="s">
        <v>659</v>
      </c>
      <c r="D56" t="s">
        <v>660</v>
      </c>
      <c r="E56" t="s">
        <v>661</v>
      </c>
      <c r="F56" t="s">
        <v>662</v>
      </c>
      <c r="G56" t="s">
        <v>663</v>
      </c>
      <c r="H56" s="2">
        <v>2021</v>
      </c>
      <c r="I56" t="s">
        <v>565</v>
      </c>
      <c r="J56" t="s">
        <v>664</v>
      </c>
      <c r="L56" t="s">
        <v>665</v>
      </c>
      <c r="M56" s="14" t="s">
        <v>584</v>
      </c>
      <c r="N56" t="s">
        <v>149</v>
      </c>
      <c r="O56" t="s">
        <v>59</v>
      </c>
      <c r="P56" s="2" t="s">
        <v>453</v>
      </c>
      <c r="Q56" t="s">
        <v>61</v>
      </c>
      <c r="R56" t="s">
        <v>666</v>
      </c>
      <c r="S56" t="s">
        <v>667</v>
      </c>
      <c r="T56" s="3" t="s">
        <v>496</v>
      </c>
      <c r="U56" s="3" t="str">
        <f>IFERROR(INDEX(info!$D$53:$D$81,MATCH(LEFT(T56,1),info!$C$53:$C$81)),"")</f>
        <v>Neoplasms</v>
      </c>
      <c r="V56" t="s">
        <v>65</v>
      </c>
      <c r="W56" s="2" t="s">
        <v>65</v>
      </c>
      <c r="X56" t="s">
        <v>122</v>
      </c>
      <c r="Y56" t="s">
        <v>497</v>
      </c>
      <c r="Z56" t="s">
        <v>498</v>
      </c>
      <c r="AA56" t="s">
        <v>668</v>
      </c>
      <c r="AB56" t="s">
        <v>157</v>
      </c>
      <c r="AC56" s="11" t="s">
        <v>69</v>
      </c>
      <c r="AD56" s="2" t="s">
        <v>70</v>
      </c>
      <c r="AE56" s="2" t="s">
        <v>65</v>
      </c>
      <c r="AV56" s="2" t="s">
        <v>65</v>
      </c>
    </row>
    <row r="57" ht="25.5" hidden="1">
      <c r="A57" s="1">
        <v>56</v>
      </c>
      <c r="B57">
        <v>36323435</v>
      </c>
      <c r="C57" t="s">
        <v>669</v>
      </c>
      <c r="D57" t="s">
        <v>670</v>
      </c>
      <c r="E57" t="s">
        <v>671</v>
      </c>
      <c r="F57" t="s">
        <v>672</v>
      </c>
      <c r="G57" t="s">
        <v>673</v>
      </c>
      <c r="H57" s="2">
        <v>2022</v>
      </c>
      <c r="I57" t="s">
        <v>674</v>
      </c>
      <c r="J57" t="s">
        <v>675</v>
      </c>
      <c r="L57" t="s">
        <v>676</v>
      </c>
      <c r="M57" s="14" t="s">
        <v>584</v>
      </c>
      <c r="N57" t="s">
        <v>149</v>
      </c>
      <c r="O57" t="s">
        <v>59</v>
      </c>
      <c r="P57" s="2" t="s">
        <v>81</v>
      </c>
      <c r="Q57" t="s">
        <v>677</v>
      </c>
      <c r="R57" s="15" t="s">
        <v>678</v>
      </c>
      <c r="S57" s="15" t="s">
        <v>679</v>
      </c>
      <c r="T57" s="12" t="s">
        <v>680</v>
      </c>
      <c r="U57" s="3" t="str">
        <f>IFERROR(INDEX(info!$D$53:$D$81,MATCH(LEFT(T57,1),info!$C$53:$C$81)),"")</f>
        <v>Neoplasms</v>
      </c>
      <c r="V57" t="s">
        <v>65</v>
      </c>
      <c r="W57" s="2" t="s">
        <v>65</v>
      </c>
      <c r="X57" s="15" t="s">
        <v>122</v>
      </c>
      <c r="Y57" s="15" t="s">
        <v>681</v>
      </c>
      <c r="Z57" t="s">
        <v>658</v>
      </c>
      <c r="AA57" s="15" t="s">
        <v>67</v>
      </c>
      <c r="AB57" t="s">
        <v>157</v>
      </c>
      <c r="AC57" s="11" t="s">
        <v>69</v>
      </c>
      <c r="AD57" s="2" t="s">
        <v>70</v>
      </c>
      <c r="AE57" s="2" t="s">
        <v>158</v>
      </c>
      <c r="AF57" s="2" t="s">
        <v>159</v>
      </c>
      <c r="AG57" s="2" t="s">
        <v>59</v>
      </c>
      <c r="AH57" s="2" t="s">
        <v>160</v>
      </c>
      <c r="AI57" s="2" t="s">
        <v>59</v>
      </c>
      <c r="AJ57" s="2" t="s">
        <v>59</v>
      </c>
      <c r="AK57" s="2" t="s">
        <v>59</v>
      </c>
      <c r="AL57" s="2" t="s">
        <v>682</v>
      </c>
      <c r="AM57" s="2">
        <v>0</v>
      </c>
      <c r="AN57" s="2">
        <v>0</v>
      </c>
      <c r="AO57" s="11">
        <v>1</v>
      </c>
      <c r="AP57" s="11">
        <v>0</v>
      </c>
      <c r="AQ57" s="2" t="s">
        <v>683</v>
      </c>
      <c r="AR57" s="2">
        <v>0</v>
      </c>
      <c r="AS57" s="2">
        <v>0</v>
      </c>
      <c r="AT57" s="2">
        <v>1</v>
      </c>
      <c r="AU57" s="2">
        <v>0</v>
      </c>
      <c r="AV57" s="2" t="s">
        <v>684</v>
      </c>
      <c r="AW57" s="16" t="s">
        <v>685</v>
      </c>
      <c r="AX57" s="11" t="s">
        <v>686</v>
      </c>
    </row>
    <row r="58" hidden="1">
      <c r="A58" s="1">
        <v>57</v>
      </c>
      <c r="B58">
        <v>22071782</v>
      </c>
      <c r="C58" t="s">
        <v>687</v>
      </c>
      <c r="D58" t="s">
        <v>688</v>
      </c>
      <c r="E58" t="s">
        <v>689</v>
      </c>
      <c r="F58" t="s">
        <v>690</v>
      </c>
      <c r="G58" t="s">
        <v>691</v>
      </c>
      <c r="H58" s="2">
        <v>2012</v>
      </c>
      <c r="I58" t="s">
        <v>692</v>
      </c>
      <c r="L58" t="s">
        <v>693</v>
      </c>
      <c r="M58" s="14" t="s">
        <v>584</v>
      </c>
      <c r="N58" t="s">
        <v>149</v>
      </c>
      <c r="O58" t="s">
        <v>59</v>
      </c>
      <c r="P58" s="2" t="s">
        <v>453</v>
      </c>
      <c r="Q58" s="20" t="s">
        <v>694</v>
      </c>
      <c r="R58" s="21" t="s">
        <v>695</v>
      </c>
      <c r="S58" s="21" t="s">
        <v>356</v>
      </c>
      <c r="T58" s="3" t="s">
        <v>357</v>
      </c>
      <c r="U58" s="3" t="str">
        <f>IFERROR(INDEX(info!$D$53:$D$81,MATCH(LEFT(T58,1),info!$C$53:$C$81)),"")</f>
        <v>Neoplasms</v>
      </c>
      <c r="V58" t="s">
        <v>65</v>
      </c>
      <c r="W58" s="2" t="s">
        <v>65</v>
      </c>
      <c r="X58" s="18" t="s">
        <v>122</v>
      </c>
      <c r="Y58" s="18" t="s">
        <v>300</v>
      </c>
      <c r="Z58" t="s">
        <v>301</v>
      </c>
      <c r="AA58" s="21" t="s">
        <v>140</v>
      </c>
      <c r="AB58" s="21" t="s">
        <v>157</v>
      </c>
      <c r="AC58" s="21" t="s">
        <v>69</v>
      </c>
      <c r="AD58" s="2" t="s">
        <v>70</v>
      </c>
      <c r="AE58" s="2" t="s">
        <v>65</v>
      </c>
      <c r="AM58" s="2">
        <v>0</v>
      </c>
      <c r="AN58" s="2">
        <v>0</v>
      </c>
      <c r="AV58" s="2" t="s">
        <v>65</v>
      </c>
    </row>
    <row r="59" hidden="1">
      <c r="A59" s="1">
        <v>58</v>
      </c>
      <c r="B59">
        <v>33469069</v>
      </c>
      <c r="C59" t="s">
        <v>696</v>
      </c>
      <c r="D59" t="s">
        <v>697</v>
      </c>
      <c r="E59" t="s">
        <v>698</v>
      </c>
      <c r="F59" t="s">
        <v>699</v>
      </c>
      <c r="G59" t="s">
        <v>145</v>
      </c>
      <c r="H59" s="2">
        <v>2021</v>
      </c>
      <c r="I59" t="s">
        <v>700</v>
      </c>
      <c r="J59" t="s">
        <v>701</v>
      </c>
      <c r="L59" t="s">
        <v>702</v>
      </c>
      <c r="M59" s="14" t="s">
        <v>584</v>
      </c>
      <c r="N59" t="s">
        <v>149</v>
      </c>
      <c r="O59" t="s">
        <v>59</v>
      </c>
      <c r="P59" s="2" t="s">
        <v>60</v>
      </c>
      <c r="Q59" t="s">
        <v>105</v>
      </c>
      <c r="R59" t="s">
        <v>703</v>
      </c>
      <c r="S59" t="s">
        <v>704</v>
      </c>
      <c r="T59" s="3" t="s">
        <v>705</v>
      </c>
      <c r="U59" s="3" t="str">
        <f>IFERROR(INDEX(info!$D$53:$D$81,MATCH(LEFT(T59,1),info!$C$53:$C$81)),"")</f>
        <v xml:space="preserve">Diseases of the musculoskeletal system or connective tissue</v>
      </c>
      <c r="V59" t="s">
        <v>65</v>
      </c>
      <c r="W59" s="2" t="s">
        <v>65</v>
      </c>
      <c r="X59" t="s">
        <v>181</v>
      </c>
      <c r="Y59" t="s">
        <v>706</v>
      </c>
      <c r="Z59" t="s">
        <v>139</v>
      </c>
      <c r="AA59" s="11" t="s">
        <v>140</v>
      </c>
      <c r="AB59" s="11" t="s">
        <v>157</v>
      </c>
      <c r="AC59" s="11" t="s">
        <v>69</v>
      </c>
      <c r="AD59" s="11" t="s">
        <v>200</v>
      </c>
      <c r="AE59" s="2" t="s">
        <v>65</v>
      </c>
      <c r="AV59" s="2" t="s">
        <v>65</v>
      </c>
    </row>
    <row r="60" hidden="1">
      <c r="A60" s="1">
        <v>59</v>
      </c>
      <c r="B60">
        <v>33936517</v>
      </c>
      <c r="C60" t="s">
        <v>707</v>
      </c>
      <c r="D60" t="s">
        <v>708</v>
      </c>
      <c r="E60" t="s">
        <v>709</v>
      </c>
      <c r="F60" t="s">
        <v>710</v>
      </c>
      <c r="G60" t="s">
        <v>711</v>
      </c>
      <c r="H60" s="2">
        <v>2021</v>
      </c>
      <c r="I60" t="s">
        <v>712</v>
      </c>
      <c r="J60" t="s">
        <v>713</v>
      </c>
      <c r="M60" s="14" t="s">
        <v>714</v>
      </c>
      <c r="N60" t="s">
        <v>80</v>
      </c>
      <c r="O60" t="s">
        <v>65</v>
      </c>
      <c r="Q60" t="s">
        <v>61</v>
      </c>
      <c r="R60" t="s">
        <v>715</v>
      </c>
      <c r="S60" s="2" t="s">
        <v>107</v>
      </c>
      <c r="T60" s="2"/>
      <c r="U60" s="3" t="str">
        <f>IFERROR(INDEX(info!$D$53:$D$81,MATCH(LEFT(T60,1),info!$C$53:$C$81)),"")</f>
        <v/>
      </c>
      <c r="W60" s="2" t="s">
        <v>65</v>
      </c>
      <c r="X60" t="s">
        <v>66</v>
      </c>
      <c r="Y60" t="s">
        <v>66</v>
      </c>
      <c r="Z60" t="s">
        <v>66</v>
      </c>
      <c r="AA60" s="15" t="s">
        <v>716</v>
      </c>
      <c r="AB60" s="15" t="s">
        <v>157</v>
      </c>
      <c r="AC60" s="15" t="s">
        <v>69</v>
      </c>
      <c r="AD60" s="2" t="s">
        <v>70</v>
      </c>
    </row>
    <row r="61" hidden="1">
      <c r="A61" s="1">
        <v>60</v>
      </c>
      <c r="B61">
        <v>33866003</v>
      </c>
      <c r="C61" t="s">
        <v>717</v>
      </c>
      <c r="D61" t="s">
        <v>718</v>
      </c>
      <c r="E61" t="s">
        <v>719</v>
      </c>
      <c r="F61" t="s">
        <v>720</v>
      </c>
      <c r="G61" t="s">
        <v>721</v>
      </c>
      <c r="H61" s="2">
        <v>2021</v>
      </c>
      <c r="I61" t="s">
        <v>722</v>
      </c>
      <c r="L61" t="s">
        <v>723</v>
      </c>
      <c r="M61" s="14" t="s">
        <v>584</v>
      </c>
      <c r="N61" t="s">
        <v>80</v>
      </c>
      <c r="O61" t="s">
        <v>65</v>
      </c>
      <c r="U61" s="3" t="str">
        <f>IFERROR(INDEX(info!$D$53:$D$81,MATCH(LEFT(T61,1),info!$C$53:$C$81)),"")</f>
        <v/>
      </c>
      <c r="W61" s="2" t="s">
        <v>65</v>
      </c>
    </row>
    <row r="62" hidden="1">
      <c r="A62" s="1">
        <v>61</v>
      </c>
      <c r="B62">
        <v>32118094</v>
      </c>
      <c r="C62" t="s">
        <v>724</v>
      </c>
      <c r="D62" t="s">
        <v>725</v>
      </c>
      <c r="E62" t="s">
        <v>726</v>
      </c>
      <c r="F62" t="s">
        <v>727</v>
      </c>
      <c r="G62" t="s">
        <v>101</v>
      </c>
      <c r="H62" s="2">
        <v>2020</v>
      </c>
      <c r="I62" t="s">
        <v>728</v>
      </c>
      <c r="J62" t="s">
        <v>729</v>
      </c>
      <c r="L62" t="s">
        <v>730</v>
      </c>
      <c r="M62" s="8" t="s">
        <v>731</v>
      </c>
      <c r="N62" t="s">
        <v>80</v>
      </c>
      <c r="O62" t="s">
        <v>65</v>
      </c>
      <c r="T62" s="2"/>
      <c r="U62" s="3" t="str">
        <f>IFERROR(INDEX(info!$D$53:$D$81,MATCH(LEFT(T62,1),info!$C$53:$C$81)),"")</f>
        <v/>
      </c>
    </row>
    <row r="63" hidden="1">
      <c r="A63" s="1">
        <v>62</v>
      </c>
      <c r="B63">
        <v>31331443</v>
      </c>
      <c r="C63" t="s">
        <v>732</v>
      </c>
      <c r="D63" t="s">
        <v>733</v>
      </c>
      <c r="E63" t="s">
        <v>734</v>
      </c>
      <c r="F63" t="s">
        <v>735</v>
      </c>
      <c r="G63" t="s">
        <v>736</v>
      </c>
      <c r="H63" s="2">
        <v>2019</v>
      </c>
      <c r="I63" t="s">
        <v>737</v>
      </c>
      <c r="L63" t="s">
        <v>738</v>
      </c>
      <c r="M63" s="8" t="s">
        <v>731</v>
      </c>
      <c r="N63" t="s">
        <v>80</v>
      </c>
      <c r="O63" t="s">
        <v>65</v>
      </c>
      <c r="T63" s="2"/>
      <c r="U63" s="3" t="str">
        <f>IFERROR(INDEX(info!$D$53:$D$81,MATCH(LEFT(T63,1),info!$C$53:$C$81)),"")</f>
        <v/>
      </c>
    </row>
    <row r="64" hidden="1">
      <c r="A64" s="1">
        <v>63</v>
      </c>
      <c r="B64">
        <v>33683711</v>
      </c>
      <c r="C64" t="s">
        <v>739</v>
      </c>
      <c r="D64" t="s">
        <v>740</v>
      </c>
      <c r="E64" t="s">
        <v>741</v>
      </c>
      <c r="F64" t="s">
        <v>742</v>
      </c>
      <c r="G64" t="s">
        <v>239</v>
      </c>
      <c r="H64" s="2">
        <v>2021</v>
      </c>
      <c r="I64" t="s">
        <v>743</v>
      </c>
      <c r="L64" t="s">
        <v>744</v>
      </c>
      <c r="M64" s="8" t="s">
        <v>731</v>
      </c>
      <c r="N64" t="s">
        <v>242</v>
      </c>
      <c r="O64" t="s">
        <v>59</v>
      </c>
      <c r="P64" s="2" t="s">
        <v>60</v>
      </c>
      <c r="Q64" s="18" t="s">
        <v>105</v>
      </c>
      <c r="R64" s="18" t="s">
        <v>467</v>
      </c>
      <c r="S64" s="18" t="s">
        <v>745</v>
      </c>
      <c r="T64" s="3" t="s">
        <v>121</v>
      </c>
      <c r="U64" s="3" t="str">
        <f>IFERROR(INDEX(info!$D$53:$D$81,MATCH(LEFT(T64,1),info!$C$53:$C$81)),"")</f>
        <v xml:space="preserve">Factors influencing health status or contact with health services</v>
      </c>
      <c r="V64" t="s">
        <v>65</v>
      </c>
      <c r="W64" t="s">
        <v>65</v>
      </c>
      <c r="X64" s="18" t="s">
        <v>397</v>
      </c>
      <c r="Y64" s="18" t="s">
        <v>468</v>
      </c>
      <c r="Z64" t="s">
        <v>124</v>
      </c>
      <c r="AA64" s="18" t="s">
        <v>109</v>
      </c>
      <c r="AB64" s="18" t="s">
        <v>68</v>
      </c>
      <c r="AC64" s="21" t="s">
        <v>110</v>
      </c>
      <c r="AD64" s="2" t="s">
        <v>70</v>
      </c>
      <c r="AE64" s="2" t="s">
        <v>65</v>
      </c>
      <c r="AV64" s="2" t="s">
        <v>65</v>
      </c>
    </row>
    <row r="65" hidden="1">
      <c r="A65" s="1">
        <v>64</v>
      </c>
      <c r="B65">
        <v>28392614</v>
      </c>
      <c r="C65" t="s">
        <v>746</v>
      </c>
      <c r="D65" t="s">
        <v>747</v>
      </c>
      <c r="E65" t="s">
        <v>748</v>
      </c>
      <c r="F65" t="s">
        <v>749</v>
      </c>
      <c r="G65" t="s">
        <v>292</v>
      </c>
      <c r="H65" s="2">
        <v>2017</v>
      </c>
      <c r="I65" t="s">
        <v>750</v>
      </c>
      <c r="J65" t="s">
        <v>751</v>
      </c>
      <c r="K65" t="s">
        <v>752</v>
      </c>
      <c r="L65" t="s">
        <v>753</v>
      </c>
      <c r="M65" s="8" t="s">
        <v>731</v>
      </c>
      <c r="N65" t="s">
        <v>242</v>
      </c>
      <c r="O65" t="s">
        <v>59</v>
      </c>
      <c r="P65" s="2" t="s">
        <v>81</v>
      </c>
      <c r="Q65" s="2" t="s">
        <v>105</v>
      </c>
      <c r="R65" s="15" t="s">
        <v>754</v>
      </c>
      <c r="S65" s="15" t="s">
        <v>755</v>
      </c>
      <c r="T65" s="12" t="s">
        <v>299</v>
      </c>
      <c r="U65" s="3" t="str">
        <f>IFERROR(INDEX(info!$D$53:$D$81,MATCH(LEFT(T65,1),info!$C$53:$C$81)),"")</f>
        <v xml:space="preserve">Factors influencing health status or contact with health services</v>
      </c>
      <c r="V65" t="s">
        <v>65</v>
      </c>
      <c r="W65" t="s">
        <v>65</v>
      </c>
      <c r="X65" s="15" t="s">
        <v>122</v>
      </c>
      <c r="Y65" t="s">
        <v>300</v>
      </c>
      <c r="Z65" t="s">
        <v>301</v>
      </c>
      <c r="AA65" s="15" t="s">
        <v>109</v>
      </c>
      <c r="AB65" s="15" t="s">
        <v>68</v>
      </c>
      <c r="AC65" s="11" t="s">
        <v>110</v>
      </c>
      <c r="AD65" s="2" t="s">
        <v>70</v>
      </c>
      <c r="AE65" s="2" t="s">
        <v>65</v>
      </c>
      <c r="AV65" s="2" t="s">
        <v>65</v>
      </c>
    </row>
    <row r="66" hidden="1">
      <c r="A66" s="1">
        <v>65</v>
      </c>
      <c r="B66">
        <v>32564760</v>
      </c>
      <c r="C66" t="s">
        <v>756</v>
      </c>
      <c r="D66" t="s">
        <v>757</v>
      </c>
      <c r="E66" t="s">
        <v>758</v>
      </c>
      <c r="F66" t="s">
        <v>759</v>
      </c>
      <c r="G66" t="s">
        <v>760</v>
      </c>
      <c r="H66" s="2">
        <v>2020</v>
      </c>
      <c r="I66" t="s">
        <v>761</v>
      </c>
      <c r="L66" t="s">
        <v>762</v>
      </c>
      <c r="M66" s="8" t="s">
        <v>731</v>
      </c>
      <c r="N66" t="s">
        <v>80</v>
      </c>
      <c r="O66" t="s">
        <v>65</v>
      </c>
      <c r="U66" s="3" t="str">
        <f>IFERROR(INDEX(info!$D$53:$D$81,MATCH(LEFT(T66,1),info!$C$53:$C$81)),"")</f>
        <v/>
      </c>
    </row>
    <row r="67" hidden="1">
      <c r="A67" s="1">
        <v>66</v>
      </c>
      <c r="B67">
        <v>34657482</v>
      </c>
      <c r="C67" t="s">
        <v>763</v>
      </c>
      <c r="D67" t="s">
        <v>764</v>
      </c>
      <c r="E67" t="s">
        <v>765</v>
      </c>
      <c r="F67" t="s">
        <v>766</v>
      </c>
      <c r="G67" t="s">
        <v>767</v>
      </c>
      <c r="H67" s="2">
        <v>2021</v>
      </c>
      <c r="I67" t="s">
        <v>768</v>
      </c>
      <c r="L67" t="s">
        <v>769</v>
      </c>
      <c r="M67" s="8" t="s">
        <v>731</v>
      </c>
      <c r="N67" t="s">
        <v>80</v>
      </c>
      <c r="O67" t="s">
        <v>65</v>
      </c>
      <c r="U67" s="3" t="str">
        <f>IFERROR(INDEX(info!$D$53:$D$81,MATCH(LEFT(T67,1),info!$C$53:$C$81)),"")</f>
        <v/>
      </c>
    </row>
    <row r="68" hidden="1">
      <c r="A68" s="1">
        <v>67</v>
      </c>
      <c r="B68">
        <v>36104654</v>
      </c>
      <c r="C68" t="s">
        <v>770</v>
      </c>
      <c r="D68" t="s">
        <v>771</v>
      </c>
      <c r="E68" t="s">
        <v>772</v>
      </c>
      <c r="F68" t="s">
        <v>773</v>
      </c>
      <c r="G68" t="s">
        <v>774</v>
      </c>
      <c r="H68" s="2">
        <v>2022</v>
      </c>
      <c r="I68" t="s">
        <v>775</v>
      </c>
      <c r="J68" t="s">
        <v>776</v>
      </c>
      <c r="L68" t="s">
        <v>777</v>
      </c>
      <c r="M68" s="8" t="s">
        <v>731</v>
      </c>
      <c r="N68" t="s">
        <v>80</v>
      </c>
      <c r="O68" t="s">
        <v>65</v>
      </c>
      <c r="U68" s="3" t="str">
        <f>IFERROR(INDEX(info!$D$53:$D$81,MATCH(LEFT(T68,1),info!$C$53:$C$81)),"")</f>
        <v/>
      </c>
    </row>
    <row r="69" hidden="1">
      <c r="A69" s="1">
        <v>68</v>
      </c>
      <c r="B69">
        <v>34106850</v>
      </c>
      <c r="C69" t="s">
        <v>778</v>
      </c>
      <c r="D69" t="s">
        <v>779</v>
      </c>
      <c r="E69" t="s">
        <v>780</v>
      </c>
      <c r="F69" t="s">
        <v>114</v>
      </c>
      <c r="G69" t="s">
        <v>781</v>
      </c>
      <c r="H69" s="2">
        <v>2021</v>
      </c>
      <c r="I69" t="s">
        <v>484</v>
      </c>
      <c r="J69" t="s">
        <v>782</v>
      </c>
      <c r="K69" t="s">
        <v>783</v>
      </c>
      <c r="L69" t="s">
        <v>784</v>
      </c>
      <c r="M69" s="8" t="s">
        <v>731</v>
      </c>
      <c r="N69" t="s">
        <v>242</v>
      </c>
      <c r="O69" t="s">
        <v>59</v>
      </c>
      <c r="P69" s="2" t="s">
        <v>81</v>
      </c>
      <c r="Q69" s="18" t="s">
        <v>105</v>
      </c>
      <c r="R69" s="18" t="s">
        <v>785</v>
      </c>
      <c r="S69" s="18" t="s">
        <v>745</v>
      </c>
      <c r="T69" s="3" t="s">
        <v>121</v>
      </c>
      <c r="U69" s="3" t="str">
        <f>IFERROR(INDEX(info!$D$53:$D$81,MATCH(LEFT(T69,1),info!$C$53:$C$81)),"")</f>
        <v xml:space="preserve">Factors influencing health status or contact with health services</v>
      </c>
      <c r="V69" t="s">
        <v>65</v>
      </c>
      <c r="W69" t="s">
        <v>65</v>
      </c>
      <c r="X69" s="18" t="s">
        <v>397</v>
      </c>
      <c r="Y69" s="18" t="s">
        <v>468</v>
      </c>
      <c r="Z69" t="s">
        <v>124</v>
      </c>
      <c r="AA69" s="18" t="s">
        <v>109</v>
      </c>
      <c r="AB69" s="18" t="s">
        <v>68</v>
      </c>
      <c r="AC69" s="18" t="s">
        <v>110</v>
      </c>
      <c r="AD69" s="2" t="s">
        <v>70</v>
      </c>
      <c r="AE69" s="2" t="s">
        <v>65</v>
      </c>
      <c r="AV69" s="2" t="s">
        <v>65</v>
      </c>
    </row>
    <row r="70" ht="25">
      <c r="A70" s="1">
        <v>69</v>
      </c>
      <c r="B70">
        <v>27502621</v>
      </c>
      <c r="C70" t="s">
        <v>786</v>
      </c>
      <c r="D70" t="s">
        <v>787</v>
      </c>
      <c r="E70" t="s">
        <v>788</v>
      </c>
      <c r="F70" t="s">
        <v>789</v>
      </c>
      <c r="G70" t="s">
        <v>790</v>
      </c>
      <c r="H70" s="2">
        <v>2014</v>
      </c>
      <c r="I70" t="s">
        <v>791</v>
      </c>
      <c r="J70" t="s">
        <v>792</v>
      </c>
      <c r="L70" s="13" t="s">
        <v>793</v>
      </c>
      <c r="M70" t="s">
        <v>731</v>
      </c>
      <c r="N70" t="s">
        <v>149</v>
      </c>
      <c r="O70" s="2" t="s">
        <v>59</v>
      </c>
      <c r="P70" s="2" t="s">
        <v>340</v>
      </c>
      <c r="Q70" s="2" t="s">
        <v>105</v>
      </c>
      <c r="R70" s="11" t="s">
        <v>794</v>
      </c>
      <c r="S70" s="11" t="s">
        <v>286</v>
      </c>
      <c r="T70" s="12" t="s">
        <v>795</v>
      </c>
      <c r="U70" s="3" t="str">
        <f>IFERROR(INDEX(info!$D$53:$D$81,MATCH(LEFT(T70,1),info!$C$53:$C$81)),"")</f>
        <v xml:space="preserve">Factors influencing health status or contact with health services</v>
      </c>
      <c r="V70" t="s">
        <v>65</v>
      </c>
      <c r="W70" t="s">
        <v>65</v>
      </c>
      <c r="X70" s="11" t="s">
        <v>122</v>
      </c>
      <c r="Y70" s="11" t="s">
        <v>66</v>
      </c>
      <c r="Z70" t="s">
        <v>66</v>
      </c>
      <c r="AA70" s="11" t="s">
        <v>67</v>
      </c>
      <c r="AB70" s="11" t="s">
        <v>68</v>
      </c>
      <c r="AC70" s="11" t="s">
        <v>69</v>
      </c>
      <c r="AD70" s="11" t="s">
        <v>388</v>
      </c>
      <c r="AE70" s="2" t="s">
        <v>158</v>
      </c>
      <c r="AF70" s="2" t="s">
        <v>591</v>
      </c>
      <c r="AG70" s="2" t="s">
        <v>65</v>
      </c>
      <c r="AH70" s="2" t="s">
        <v>434</v>
      </c>
      <c r="AI70" s="2" t="s">
        <v>65</v>
      </c>
      <c r="AJ70" s="2" t="s">
        <v>59</v>
      </c>
      <c r="AK70" s="2" t="s">
        <v>59</v>
      </c>
      <c r="AM70" s="2">
        <v>0</v>
      </c>
      <c r="AN70" s="2">
        <v>0</v>
      </c>
      <c r="AO70" s="2">
        <v>0</v>
      </c>
      <c r="AP70" s="11">
        <v>0</v>
      </c>
      <c r="AR70" s="2">
        <v>0</v>
      </c>
      <c r="AS70" s="2">
        <v>0</v>
      </c>
      <c r="AT70" s="2">
        <v>0</v>
      </c>
      <c r="AU70" s="2">
        <v>0</v>
      </c>
      <c r="AV70" s="2" t="s">
        <v>65</v>
      </c>
    </row>
    <row r="71" hidden="1">
      <c r="A71" s="1">
        <v>70</v>
      </c>
      <c r="B71">
        <v>35929558</v>
      </c>
      <c r="C71" t="s">
        <v>796</v>
      </c>
      <c r="D71" t="s">
        <v>797</v>
      </c>
      <c r="E71" t="s">
        <v>798</v>
      </c>
      <c r="F71" t="s">
        <v>799</v>
      </c>
      <c r="G71" t="s">
        <v>800</v>
      </c>
      <c r="H71" s="2">
        <v>2022</v>
      </c>
      <c r="I71" t="s">
        <v>801</v>
      </c>
      <c r="J71" t="s">
        <v>802</v>
      </c>
      <c r="L71" t="s">
        <v>803</v>
      </c>
      <c r="M71" s="8" t="s">
        <v>731</v>
      </c>
      <c r="N71" t="s">
        <v>80</v>
      </c>
      <c r="O71" t="s">
        <v>65</v>
      </c>
      <c r="Q71" s="18"/>
      <c r="R71" s="18"/>
      <c r="S71" s="18"/>
      <c r="T71" s="2"/>
      <c r="U71" s="3" t="str">
        <f>IFERROR(INDEX(info!$D$53:$D$81,MATCH(LEFT(T71,1),info!$C$53:$C$81)),"")</f>
        <v/>
      </c>
      <c r="V71" s="18"/>
      <c r="W71" s="18"/>
      <c r="X71" s="18"/>
      <c r="Y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row>
    <row r="72" hidden="1">
      <c r="A72" s="1">
        <v>71</v>
      </c>
      <c r="B72">
        <v>32870622</v>
      </c>
      <c r="C72" t="s">
        <v>804</v>
      </c>
      <c r="D72" t="s">
        <v>805</v>
      </c>
      <c r="E72" t="s">
        <v>806</v>
      </c>
      <c r="F72" t="s">
        <v>807</v>
      </c>
      <c r="G72" t="s">
        <v>804</v>
      </c>
      <c r="H72" s="2">
        <v>2020</v>
      </c>
      <c r="I72" t="s">
        <v>808</v>
      </c>
      <c r="L72" t="s">
        <v>809</v>
      </c>
      <c r="M72" s="8" t="s">
        <v>731</v>
      </c>
      <c r="N72" t="s">
        <v>80</v>
      </c>
      <c r="O72" t="s">
        <v>65</v>
      </c>
      <c r="T72" s="2"/>
      <c r="U72" s="3" t="str">
        <f>IFERROR(INDEX(info!$D$53:$D$81,MATCH(LEFT(T72,1),info!$C$53:$C$81)),"")</f>
        <v/>
      </c>
    </row>
    <row r="73" hidden="1">
      <c r="A73" s="1">
        <v>72</v>
      </c>
      <c r="B73">
        <v>28427321</v>
      </c>
      <c r="C73" t="s">
        <v>810</v>
      </c>
      <c r="D73" t="s">
        <v>811</v>
      </c>
      <c r="E73" t="s">
        <v>812</v>
      </c>
      <c r="F73" t="s">
        <v>813</v>
      </c>
      <c r="G73" t="s">
        <v>814</v>
      </c>
      <c r="H73" s="2">
        <v>2017</v>
      </c>
      <c r="I73" t="s">
        <v>815</v>
      </c>
      <c r="L73" t="s">
        <v>816</v>
      </c>
      <c r="M73" s="8" t="s">
        <v>731</v>
      </c>
      <c r="N73" t="s">
        <v>58</v>
      </c>
      <c r="O73" t="s">
        <v>59</v>
      </c>
      <c r="P73" s="2" t="s">
        <v>531</v>
      </c>
      <c r="Q73" s="2" t="s">
        <v>61</v>
      </c>
      <c r="R73" s="2" t="s">
        <v>817</v>
      </c>
      <c r="S73" s="2" t="s">
        <v>331</v>
      </c>
      <c r="T73" s="3" t="s">
        <v>64</v>
      </c>
      <c r="U73" s="3" t="str">
        <f>IFERROR(INDEX(info!$D$53:$D$81,MATCH(LEFT(T73,1),info!$C$53:$C$81)),"")</f>
        <v xml:space="preserve">General diseases</v>
      </c>
      <c r="V73" s="2" t="s">
        <v>65</v>
      </c>
      <c r="W73" s="2" t="s">
        <v>65</v>
      </c>
      <c r="X73" s="2" t="s">
        <v>66</v>
      </c>
      <c r="Y73" s="2" t="s">
        <v>66</v>
      </c>
      <c r="Z73" t="s">
        <v>66</v>
      </c>
      <c r="AA73" s="2" t="s">
        <v>218</v>
      </c>
      <c r="AB73" s="2" t="s">
        <v>68</v>
      </c>
      <c r="AC73" s="15" t="s">
        <v>69</v>
      </c>
      <c r="AD73" s="2" t="s">
        <v>70</v>
      </c>
      <c r="AE73" s="2" t="s">
        <v>71</v>
      </c>
      <c r="AM73" s="2">
        <v>0</v>
      </c>
      <c r="AN73" s="2">
        <v>0</v>
      </c>
      <c r="AV73" s="2" t="s">
        <v>65</v>
      </c>
    </row>
    <row r="74" ht="37.5">
      <c r="A74" s="1">
        <v>73</v>
      </c>
      <c r="B74">
        <v>33851424</v>
      </c>
      <c r="C74" t="s">
        <v>818</v>
      </c>
      <c r="D74" t="s">
        <v>819</v>
      </c>
      <c r="E74" t="s">
        <v>820</v>
      </c>
      <c r="F74" t="s">
        <v>821</v>
      </c>
      <c r="G74" t="s">
        <v>822</v>
      </c>
      <c r="H74" s="2">
        <v>2021</v>
      </c>
      <c r="I74" t="s">
        <v>823</v>
      </c>
      <c r="L74" t="s">
        <v>824</v>
      </c>
      <c r="M74" s="8" t="s">
        <v>731</v>
      </c>
      <c r="N74" t="s">
        <v>149</v>
      </c>
      <c r="O74" s="2" t="s">
        <v>59</v>
      </c>
      <c r="Q74" s="2" t="s">
        <v>105</v>
      </c>
      <c r="R74" s="2" t="s">
        <v>825</v>
      </c>
      <c r="S74" s="12" t="s">
        <v>826</v>
      </c>
      <c r="T74" s="3" t="s">
        <v>827</v>
      </c>
      <c r="U74" s="3" t="str">
        <f>IFERROR(INDEX(info!$D$53:$D$81,MATCH(LEFT(T74,1),info!$C$53:$C$81)),"")</f>
        <v xml:space="preserve">Mental, behavioural or neurodevelopmental disorders</v>
      </c>
      <c r="V74" t="s">
        <v>65</v>
      </c>
      <c r="W74" s="2" t="s">
        <v>65</v>
      </c>
      <c r="X74" s="2" t="s">
        <v>182</v>
      </c>
      <c r="Y74" s="2" t="s">
        <v>828</v>
      </c>
      <c r="Z74" t="s">
        <v>829</v>
      </c>
      <c r="AA74" s="2" t="s">
        <v>371</v>
      </c>
      <c r="AB74" s="2" t="s">
        <v>157</v>
      </c>
      <c r="AC74" s="11" t="s">
        <v>69</v>
      </c>
      <c r="AD74" s="2" t="s">
        <v>388</v>
      </c>
      <c r="AE74" s="2" t="s">
        <v>158</v>
      </c>
      <c r="AF74" s="2" t="s">
        <v>591</v>
      </c>
      <c r="AG74" s="2" t="s">
        <v>65</v>
      </c>
      <c r="AH74" s="2" t="s">
        <v>434</v>
      </c>
      <c r="AI74" s="2" t="s">
        <v>65</v>
      </c>
      <c r="AJ74" s="2" t="s">
        <v>59</v>
      </c>
      <c r="AK74" s="2" t="s">
        <v>59</v>
      </c>
      <c r="AM74" s="2">
        <v>0</v>
      </c>
      <c r="AN74" s="2">
        <v>0</v>
      </c>
      <c r="AO74" s="2">
        <v>0</v>
      </c>
      <c r="AP74" s="11">
        <v>0</v>
      </c>
      <c r="AQ74" s="2" t="s">
        <v>162</v>
      </c>
      <c r="AR74" s="2">
        <v>0</v>
      </c>
      <c r="AS74" s="2">
        <v>0</v>
      </c>
      <c r="AT74" s="2">
        <v>1</v>
      </c>
      <c r="AU74" s="2">
        <v>0</v>
      </c>
      <c r="AV74" s="2" t="s">
        <v>65</v>
      </c>
    </row>
    <row r="75">
      <c r="A75" s="1">
        <v>74</v>
      </c>
      <c r="B75">
        <v>34015277</v>
      </c>
      <c r="C75" t="s">
        <v>830</v>
      </c>
      <c r="D75" t="s">
        <v>831</v>
      </c>
      <c r="E75" t="s">
        <v>832</v>
      </c>
      <c r="F75" t="s">
        <v>833</v>
      </c>
      <c r="G75" t="s">
        <v>581</v>
      </c>
      <c r="H75" s="2">
        <v>2021</v>
      </c>
      <c r="I75" t="s">
        <v>834</v>
      </c>
      <c r="L75" t="s">
        <v>835</v>
      </c>
      <c r="M75" s="8" t="s">
        <v>731</v>
      </c>
      <c r="N75" t="s">
        <v>149</v>
      </c>
      <c r="O75" s="2" t="s">
        <v>59</v>
      </c>
      <c r="P75" s="2" t="s">
        <v>531</v>
      </c>
      <c r="Q75" s="2" t="s">
        <v>61</v>
      </c>
      <c r="R75" s="2" t="s">
        <v>836</v>
      </c>
      <c r="S75" s="2" t="s">
        <v>837</v>
      </c>
      <c r="T75" s="3" t="s">
        <v>357</v>
      </c>
      <c r="U75" s="3" t="str">
        <f>IFERROR(INDEX(info!$D$53:$D$81,MATCH(LEFT(T75,1),info!$C$53:$C$81)),"")</f>
        <v>Neoplasms</v>
      </c>
      <c r="V75" t="s">
        <v>65</v>
      </c>
      <c r="W75" s="2" t="s">
        <v>65</v>
      </c>
      <c r="X75" s="2" t="s">
        <v>122</v>
      </c>
      <c r="Y75" s="2" t="s">
        <v>300</v>
      </c>
      <c r="Z75" t="s">
        <v>301</v>
      </c>
      <c r="AA75" s="2" t="s">
        <v>371</v>
      </c>
      <c r="AB75" s="2" t="s">
        <v>68</v>
      </c>
      <c r="AC75" s="2" t="s">
        <v>69</v>
      </c>
      <c r="AD75" s="2" t="s">
        <v>388</v>
      </c>
      <c r="AE75" s="2" t="s">
        <v>158</v>
      </c>
      <c r="AF75" s="2" t="s">
        <v>591</v>
      </c>
      <c r="AG75" s="2" t="s">
        <v>65</v>
      </c>
      <c r="AH75" s="2" t="s">
        <v>434</v>
      </c>
      <c r="AI75" s="2" t="s">
        <v>65</v>
      </c>
      <c r="AJ75" s="2" t="s">
        <v>59</v>
      </c>
      <c r="AK75" s="2" t="s">
        <v>59</v>
      </c>
      <c r="AM75" s="2">
        <v>0</v>
      </c>
      <c r="AN75" s="2">
        <v>0</v>
      </c>
      <c r="AO75" s="2">
        <v>0</v>
      </c>
      <c r="AP75" s="11">
        <v>0</v>
      </c>
      <c r="AQ75" s="2" t="s">
        <v>162</v>
      </c>
      <c r="AR75" s="2">
        <v>0</v>
      </c>
      <c r="AS75" s="2">
        <v>0</v>
      </c>
      <c r="AT75" s="2">
        <v>1</v>
      </c>
      <c r="AU75" s="2">
        <v>0</v>
      </c>
      <c r="AV75" s="2" t="s">
        <v>65</v>
      </c>
    </row>
    <row r="76" hidden="1">
      <c r="A76" s="1">
        <v>75</v>
      </c>
      <c r="B76">
        <v>19672149</v>
      </c>
      <c r="C76" t="s">
        <v>838</v>
      </c>
      <c r="D76" t="s">
        <v>839</v>
      </c>
      <c r="E76" t="s">
        <v>840</v>
      </c>
      <c r="F76" t="s">
        <v>841</v>
      </c>
      <c r="G76" t="s">
        <v>842</v>
      </c>
      <c r="H76" s="2">
        <v>2009</v>
      </c>
      <c r="I76" t="s">
        <v>843</v>
      </c>
      <c r="L76" t="s">
        <v>844</v>
      </c>
      <c r="M76" s="8" t="s">
        <v>731</v>
      </c>
      <c r="N76" t="s">
        <v>80</v>
      </c>
      <c r="O76" t="s">
        <v>65</v>
      </c>
      <c r="Q76" s="18" t="s">
        <v>105</v>
      </c>
      <c r="R76" s="18" t="s">
        <v>845</v>
      </c>
      <c r="S76" s="18" t="s">
        <v>286</v>
      </c>
      <c r="T76" s="2"/>
      <c r="U76" s="3" t="str">
        <f>IFERROR(INDEX(info!$D$53:$D$81,MATCH(LEFT(T76,1),info!$C$53:$C$81)),"")</f>
        <v/>
      </c>
      <c r="W76" s="2" t="s">
        <v>65</v>
      </c>
      <c r="X76" s="18" t="s">
        <v>122</v>
      </c>
      <c r="Y76" s="18" t="s">
        <v>66</v>
      </c>
      <c r="Z76" t="s">
        <v>66</v>
      </c>
      <c r="AA76" s="18" t="s">
        <v>140</v>
      </c>
      <c r="AB76" s="18" t="s">
        <v>68</v>
      </c>
      <c r="AC76" s="18" t="s">
        <v>69</v>
      </c>
      <c r="AD76" s="2" t="s">
        <v>70</v>
      </c>
      <c r="AE76" s="18"/>
      <c r="AF76" s="18"/>
      <c r="AG76" s="18"/>
      <c r="AH76" s="18"/>
      <c r="AI76" s="18"/>
      <c r="AJ76" s="18"/>
      <c r="AK76" s="18"/>
      <c r="AL76" s="18"/>
      <c r="AM76" s="18"/>
      <c r="AN76" s="18"/>
      <c r="AO76" s="18"/>
      <c r="AP76" s="18"/>
      <c r="AQ76" s="18"/>
      <c r="AR76" s="18"/>
      <c r="AS76" s="18"/>
      <c r="AT76" s="18"/>
      <c r="AU76" s="18"/>
      <c r="AV76" s="18"/>
      <c r="AW76" s="18"/>
      <c r="AX76" s="18"/>
    </row>
    <row r="77" hidden="1">
      <c r="A77" s="1">
        <v>76</v>
      </c>
      <c r="B77">
        <v>35602226</v>
      </c>
      <c r="C77" t="s">
        <v>846</v>
      </c>
      <c r="D77" t="s">
        <v>847</v>
      </c>
      <c r="E77" t="s">
        <v>848</v>
      </c>
      <c r="F77" t="s">
        <v>849</v>
      </c>
      <c r="G77" t="s">
        <v>850</v>
      </c>
      <c r="H77" s="2">
        <v>2021</v>
      </c>
      <c r="I77" t="s">
        <v>851</v>
      </c>
      <c r="J77" t="s">
        <v>852</v>
      </c>
      <c r="L77" t="s">
        <v>853</v>
      </c>
      <c r="M77" s="14" t="s">
        <v>854</v>
      </c>
      <c r="N77" t="s">
        <v>149</v>
      </c>
      <c r="O77" s="2" t="s">
        <v>59</v>
      </c>
      <c r="P77" s="2" t="s">
        <v>531</v>
      </c>
      <c r="Q77" s="2" t="s">
        <v>105</v>
      </c>
      <c r="R77" s="2" t="s">
        <v>855</v>
      </c>
      <c r="S77" s="2" t="s">
        <v>856</v>
      </c>
      <c r="T77" s="3" t="s">
        <v>857</v>
      </c>
      <c r="U77" s="3" t="str">
        <f>IFERROR(INDEX(info!$D$53:$D$81,MATCH(LEFT(T77,1),info!$C$53:$C$81)),"")</f>
        <v xml:space="preserve">Diseases of the musculoskeletal system or connective tissue</v>
      </c>
      <c r="V77" t="s">
        <v>65</v>
      </c>
      <c r="W77" s="2" t="s">
        <v>65</v>
      </c>
      <c r="X77" s="2" t="s">
        <v>181</v>
      </c>
      <c r="Y77" s="2" t="s">
        <v>858</v>
      </c>
      <c r="Z77" t="s">
        <v>139</v>
      </c>
      <c r="AA77" s="2" t="s">
        <v>67</v>
      </c>
      <c r="AB77" s="2" t="s">
        <v>68</v>
      </c>
      <c r="AC77" s="11" t="s">
        <v>69</v>
      </c>
      <c r="AD77" s="2" t="s">
        <v>70</v>
      </c>
      <c r="AE77" s="2" t="s">
        <v>65</v>
      </c>
      <c r="AV77" t="s">
        <v>859</v>
      </c>
      <c r="AW77" s="13" t="s">
        <v>860</v>
      </c>
      <c r="AX77" s="13"/>
    </row>
    <row r="78" hidden="1">
      <c r="A78" s="1">
        <v>77</v>
      </c>
      <c r="B78">
        <v>21672995</v>
      </c>
      <c r="C78" t="s">
        <v>861</v>
      </c>
      <c r="D78" t="s">
        <v>862</v>
      </c>
      <c r="E78" t="s">
        <v>863</v>
      </c>
      <c r="F78" t="s">
        <v>864</v>
      </c>
      <c r="G78" t="s">
        <v>865</v>
      </c>
      <c r="H78" s="2">
        <v>2011</v>
      </c>
      <c r="I78" t="s">
        <v>866</v>
      </c>
      <c r="L78" t="s">
        <v>867</v>
      </c>
      <c r="M78" s="14" t="s">
        <v>854</v>
      </c>
      <c r="N78" t="s">
        <v>80</v>
      </c>
      <c r="O78" s="2" t="s">
        <v>65</v>
      </c>
      <c r="T78" s="2"/>
      <c r="U78" s="3" t="str">
        <f>IFERROR(INDEX(info!$D$53:$D$81,MATCH(LEFT(T78,1),info!$C$53:$C$81)),"")</f>
        <v/>
      </c>
      <c r="W78" s="2" t="s">
        <v>65</v>
      </c>
    </row>
    <row r="79" hidden="1">
      <c r="A79" s="1">
        <v>78</v>
      </c>
      <c r="B79">
        <v>35685119</v>
      </c>
      <c r="C79" t="s">
        <v>868</v>
      </c>
      <c r="D79" t="s">
        <v>869</v>
      </c>
      <c r="E79" t="s">
        <v>870</v>
      </c>
      <c r="F79" t="s">
        <v>871</v>
      </c>
      <c r="G79" t="s">
        <v>101</v>
      </c>
      <c r="H79" s="2">
        <v>2022</v>
      </c>
      <c r="I79" t="s">
        <v>872</v>
      </c>
      <c r="J79" t="s">
        <v>873</v>
      </c>
      <c r="L79" t="s">
        <v>874</v>
      </c>
      <c r="M79" s="14" t="s">
        <v>854</v>
      </c>
      <c r="N79" t="s">
        <v>242</v>
      </c>
      <c r="O79" s="2" t="s">
        <v>59</v>
      </c>
      <c r="P79" s="2" t="s">
        <v>875</v>
      </c>
      <c r="Q79" s="18"/>
      <c r="R79" s="18"/>
      <c r="S79" s="18"/>
      <c r="T79" s="3" t="s">
        <v>121</v>
      </c>
      <c r="U79" s="3" t="str">
        <f>IFERROR(INDEX(info!$D$53:$D$81,MATCH(LEFT(T79,1),info!$C$53:$C$81)),"")</f>
        <v xml:space="preserve">Factors influencing health status or contact with health services</v>
      </c>
      <c r="V79" t="s">
        <v>65</v>
      </c>
      <c r="W79" s="2" t="s">
        <v>65</v>
      </c>
      <c r="X79" s="18"/>
      <c r="Y79" s="18"/>
      <c r="AA79" s="18"/>
      <c r="AB79" s="18"/>
      <c r="AC79" s="18"/>
      <c r="AD79" s="18"/>
      <c r="AE79" s="2" t="s">
        <v>65</v>
      </c>
      <c r="AV79" s="2" t="s">
        <v>65</v>
      </c>
    </row>
    <row r="80" hidden="1">
      <c r="A80" s="1">
        <v>79</v>
      </c>
      <c r="B80">
        <v>30072901</v>
      </c>
      <c r="C80" t="s">
        <v>876</v>
      </c>
      <c r="D80" t="s">
        <v>877</v>
      </c>
      <c r="E80" t="s">
        <v>878</v>
      </c>
      <c r="F80" t="s">
        <v>879</v>
      </c>
      <c r="G80" t="s">
        <v>880</v>
      </c>
      <c r="H80" s="2">
        <v>2018</v>
      </c>
      <c r="I80" t="s">
        <v>881</v>
      </c>
      <c r="J80" t="s">
        <v>882</v>
      </c>
      <c r="L80" t="s">
        <v>883</v>
      </c>
      <c r="M80" s="14" t="s">
        <v>854</v>
      </c>
      <c r="N80" t="s">
        <v>58</v>
      </c>
      <c r="O80" s="2" t="s">
        <v>59</v>
      </c>
      <c r="P80" s="2" t="s">
        <v>568</v>
      </c>
      <c r="Q80" s="2" t="s">
        <v>61</v>
      </c>
      <c r="R80" s="18" t="s">
        <v>884</v>
      </c>
      <c r="S80" s="2" t="s">
        <v>107</v>
      </c>
      <c r="T80" s="3" t="s">
        <v>478</v>
      </c>
      <c r="U80" s="3" t="str">
        <f>IFERROR(INDEX(info!$D$53:$D$81,MATCH(LEFT(T80,1),info!$C$53:$C$81)),"")</f>
        <v xml:space="preserve">Extension Codes</v>
      </c>
      <c r="V80" s="2" t="s">
        <v>65</v>
      </c>
      <c r="W80" s="2" t="s">
        <v>65</v>
      </c>
      <c r="X80" s="18" t="s">
        <v>66</v>
      </c>
      <c r="Y80" s="18" t="s">
        <v>66</v>
      </c>
      <c r="Z80" t="s">
        <v>66</v>
      </c>
      <c r="AA80" s="18" t="s">
        <v>885</v>
      </c>
      <c r="AB80" s="18" t="s">
        <v>183</v>
      </c>
      <c r="AC80" s="18" t="s">
        <v>69</v>
      </c>
      <c r="AD80" s="2" t="s">
        <v>70</v>
      </c>
      <c r="AE80" s="2" t="s">
        <v>71</v>
      </c>
      <c r="AM80" s="2">
        <v>0</v>
      </c>
      <c r="AN80" s="2">
        <v>0</v>
      </c>
      <c r="AV80" s="2" t="s">
        <v>65</v>
      </c>
    </row>
    <row r="81" hidden="1">
      <c r="A81" s="1">
        <v>80</v>
      </c>
      <c r="B81">
        <v>30058117</v>
      </c>
      <c r="C81" t="s">
        <v>886</v>
      </c>
      <c r="D81" t="s">
        <v>887</v>
      </c>
      <c r="E81" t="s">
        <v>888</v>
      </c>
      <c r="F81" t="s">
        <v>889</v>
      </c>
      <c r="G81" t="s">
        <v>239</v>
      </c>
      <c r="H81" s="2">
        <v>2018</v>
      </c>
      <c r="I81" t="s">
        <v>890</v>
      </c>
      <c r="L81" t="s">
        <v>891</v>
      </c>
      <c r="M81" s="14" t="s">
        <v>854</v>
      </c>
      <c r="N81" t="s">
        <v>58</v>
      </c>
      <c r="O81" s="2" t="s">
        <v>59</v>
      </c>
      <c r="P81" s="2" t="s">
        <v>81</v>
      </c>
      <c r="Q81" s="18" t="s">
        <v>105</v>
      </c>
      <c r="R81" s="18" t="s">
        <v>892</v>
      </c>
      <c r="S81" s="18" t="s">
        <v>745</v>
      </c>
      <c r="T81" s="3" t="s">
        <v>121</v>
      </c>
      <c r="U81" s="3" t="str">
        <f>IFERROR(INDEX(info!$D$53:$D$81,MATCH(LEFT(T81,1),info!$C$53:$C$81)),"")</f>
        <v xml:space="preserve">Factors influencing health status or contact with health services</v>
      </c>
      <c r="V81" s="2" t="s">
        <v>65</v>
      </c>
      <c r="W81" s="2" t="s">
        <v>65</v>
      </c>
      <c r="X81" s="18" t="s">
        <v>397</v>
      </c>
      <c r="Y81" s="18" t="s">
        <v>468</v>
      </c>
      <c r="Z81" t="s">
        <v>124</v>
      </c>
      <c r="AA81" s="18" t="s">
        <v>109</v>
      </c>
      <c r="AB81" s="18" t="s">
        <v>68</v>
      </c>
      <c r="AC81" s="18" t="s">
        <v>110</v>
      </c>
      <c r="AD81" s="2" t="s">
        <v>70</v>
      </c>
      <c r="AE81" s="2" t="s">
        <v>65</v>
      </c>
      <c r="AV81" s="2" t="s">
        <v>65</v>
      </c>
    </row>
    <row r="82" ht="37.5" hidden="1">
      <c r="A82" s="1">
        <v>81</v>
      </c>
      <c r="B82">
        <v>33579739</v>
      </c>
      <c r="C82" t="s">
        <v>893</v>
      </c>
      <c r="D82" t="s">
        <v>894</v>
      </c>
      <c r="E82" t="s">
        <v>895</v>
      </c>
      <c r="F82" t="s">
        <v>363</v>
      </c>
      <c r="G82" t="s">
        <v>673</v>
      </c>
      <c r="H82" s="2">
        <v>2021</v>
      </c>
      <c r="I82" t="s">
        <v>896</v>
      </c>
      <c r="J82" t="s">
        <v>897</v>
      </c>
      <c r="L82" t="s">
        <v>898</v>
      </c>
      <c r="M82" s="14" t="s">
        <v>854</v>
      </c>
      <c r="N82" t="s">
        <v>149</v>
      </c>
      <c r="O82" s="2" t="s">
        <v>59</v>
      </c>
      <c r="P82" s="2" t="s">
        <v>81</v>
      </c>
      <c r="Q82" s="2" t="s">
        <v>105</v>
      </c>
      <c r="R82" s="2" t="s">
        <v>899</v>
      </c>
      <c r="S82" s="2" t="s">
        <v>900</v>
      </c>
      <c r="T82" s="3" t="s">
        <v>901</v>
      </c>
      <c r="U82" s="3" t="str">
        <f>IFERROR(INDEX(info!$D$53:$D$81,MATCH(LEFT(T82,1),info!$C$53:$C$81)),"")</f>
        <v>Neoplasms</v>
      </c>
      <c r="V82" t="s">
        <v>65</v>
      </c>
      <c r="W82" s="2" t="s">
        <v>65</v>
      </c>
      <c r="X82" s="2" t="s">
        <v>122</v>
      </c>
      <c r="Y82" s="2" t="s">
        <v>123</v>
      </c>
      <c r="Z82" t="s">
        <v>124</v>
      </c>
      <c r="AA82" s="2" t="s">
        <v>67</v>
      </c>
      <c r="AB82" s="2" t="s">
        <v>157</v>
      </c>
      <c r="AC82" s="2" t="s">
        <v>69</v>
      </c>
      <c r="AD82" s="2" t="s">
        <v>70</v>
      </c>
      <c r="AE82" s="2" t="s">
        <v>158</v>
      </c>
      <c r="AF82" s="2" t="s">
        <v>159</v>
      </c>
      <c r="AG82" s="2" t="s">
        <v>65</v>
      </c>
      <c r="AH82" s="2" t="s">
        <v>160</v>
      </c>
      <c r="AI82" s="2" t="s">
        <v>65</v>
      </c>
      <c r="AJ82" s="2" t="s">
        <v>59</v>
      </c>
      <c r="AK82" s="2" t="s">
        <v>59</v>
      </c>
      <c r="AL82" s="2" t="s">
        <v>162</v>
      </c>
      <c r="AM82" s="2">
        <v>0</v>
      </c>
      <c r="AN82" s="2">
        <v>0</v>
      </c>
      <c r="AO82" s="11">
        <v>1</v>
      </c>
      <c r="AP82" s="11">
        <v>0</v>
      </c>
      <c r="AQ82" s="2" t="s">
        <v>162</v>
      </c>
      <c r="AR82" s="2">
        <v>0</v>
      </c>
      <c r="AS82" s="2">
        <v>0</v>
      </c>
      <c r="AT82" s="2">
        <v>1</v>
      </c>
      <c r="AU82" s="2">
        <v>0</v>
      </c>
      <c r="AV82" s="15" t="s">
        <v>902</v>
      </c>
      <c r="AW82" s="16" t="s">
        <v>903</v>
      </c>
      <c r="AX82" s="11" t="s">
        <v>904</v>
      </c>
    </row>
    <row r="83" hidden="1">
      <c r="A83" s="1">
        <v>82</v>
      </c>
      <c r="B83">
        <v>36434958</v>
      </c>
      <c r="C83" t="s">
        <v>905</v>
      </c>
      <c r="D83" t="s">
        <v>906</v>
      </c>
      <c r="E83" t="s">
        <v>907</v>
      </c>
      <c r="F83" t="s">
        <v>552</v>
      </c>
      <c r="G83" t="s">
        <v>908</v>
      </c>
      <c r="H83" s="2">
        <v>2022</v>
      </c>
      <c r="I83" t="s">
        <v>909</v>
      </c>
      <c r="L83" t="s">
        <v>910</v>
      </c>
      <c r="M83" s="14" t="s">
        <v>854</v>
      </c>
      <c r="N83" t="s">
        <v>149</v>
      </c>
      <c r="O83" s="2" t="s">
        <v>59</v>
      </c>
      <c r="P83" s="2" t="s">
        <v>453</v>
      </c>
      <c r="Q83" s="2" t="s">
        <v>105</v>
      </c>
      <c r="R83" s="2" t="s">
        <v>905</v>
      </c>
      <c r="S83" s="2" t="s">
        <v>557</v>
      </c>
      <c r="T83" s="3" t="s">
        <v>532</v>
      </c>
      <c r="U83" s="3" t="str">
        <f>IFERROR(INDEX(info!$D$53:$D$81,MATCH(LEFT(T83,1),info!$C$53:$C$81)),"")</f>
        <v xml:space="preserve">Diseases of the nervous system</v>
      </c>
      <c r="V83" t="s">
        <v>65</v>
      </c>
      <c r="W83" s="2" t="s">
        <v>65</v>
      </c>
      <c r="X83" s="2" t="s">
        <v>458</v>
      </c>
      <c r="Y83" s="2" t="s">
        <v>559</v>
      </c>
      <c r="Z83" t="s">
        <v>258</v>
      </c>
      <c r="AA83" s="2" t="s">
        <v>67</v>
      </c>
      <c r="AB83" s="2" t="s">
        <v>68</v>
      </c>
      <c r="AC83" s="2" t="s">
        <v>69</v>
      </c>
      <c r="AD83" s="2" t="s">
        <v>70</v>
      </c>
      <c r="AE83" s="2" t="s">
        <v>65</v>
      </c>
      <c r="AV83" s="2" t="s">
        <v>65</v>
      </c>
    </row>
    <row r="84" hidden="1">
      <c r="A84" s="1">
        <v>83</v>
      </c>
      <c r="B84">
        <v>31281846</v>
      </c>
      <c r="C84" t="s">
        <v>911</v>
      </c>
      <c r="D84" t="s">
        <v>912</v>
      </c>
      <c r="E84" t="s">
        <v>913</v>
      </c>
      <c r="F84" t="s">
        <v>914</v>
      </c>
      <c r="G84" t="s">
        <v>915</v>
      </c>
      <c r="H84" s="2">
        <v>2019</v>
      </c>
      <c r="I84" t="s">
        <v>916</v>
      </c>
      <c r="J84" t="s">
        <v>917</v>
      </c>
      <c r="L84" t="s">
        <v>918</v>
      </c>
      <c r="M84" s="14" t="s">
        <v>854</v>
      </c>
      <c r="N84" t="s">
        <v>58</v>
      </c>
      <c r="O84" s="2" t="s">
        <v>59</v>
      </c>
      <c r="P84" s="2" t="s">
        <v>531</v>
      </c>
      <c r="Q84" s="2" t="s">
        <v>61</v>
      </c>
      <c r="R84" s="2" t="s">
        <v>919</v>
      </c>
      <c r="S84" s="2" t="s">
        <v>920</v>
      </c>
      <c r="T84" s="3" t="s">
        <v>64</v>
      </c>
      <c r="U84" s="3" t="str">
        <f>IFERROR(INDEX(info!$D$53:$D$81,MATCH(LEFT(T84,1),info!$C$53:$C$81)),"")</f>
        <v xml:space="preserve">General diseases</v>
      </c>
      <c r="V84" s="2" t="s">
        <v>65</v>
      </c>
      <c r="W84" s="2" t="s">
        <v>65</v>
      </c>
      <c r="X84" s="2" t="s">
        <v>397</v>
      </c>
      <c r="Y84" s="2" t="s">
        <v>921</v>
      </c>
      <c r="Z84" t="s">
        <v>66</v>
      </c>
      <c r="AA84" s="2" t="s">
        <v>218</v>
      </c>
      <c r="AB84" t="s">
        <v>183</v>
      </c>
      <c r="AC84" s="15" t="s">
        <v>69</v>
      </c>
      <c r="AD84" s="2" t="s">
        <v>70</v>
      </c>
      <c r="AE84" s="2" t="s">
        <v>71</v>
      </c>
      <c r="AM84" s="2">
        <v>0</v>
      </c>
      <c r="AN84" s="2">
        <v>0</v>
      </c>
      <c r="AV84" s="2" t="s">
        <v>65</v>
      </c>
    </row>
    <row r="85" hidden="1">
      <c r="A85" s="1">
        <v>84</v>
      </c>
      <c r="B85">
        <v>33021815</v>
      </c>
      <c r="C85" t="s">
        <v>922</v>
      </c>
      <c r="D85" t="s">
        <v>923</v>
      </c>
      <c r="E85" t="s">
        <v>924</v>
      </c>
      <c r="F85" t="s">
        <v>925</v>
      </c>
      <c r="G85" t="s">
        <v>926</v>
      </c>
      <c r="H85" s="2">
        <v>2020</v>
      </c>
      <c r="I85" t="s">
        <v>427</v>
      </c>
      <c r="L85" t="s">
        <v>927</v>
      </c>
      <c r="M85" s="14" t="s">
        <v>854</v>
      </c>
      <c r="N85" t="s">
        <v>80</v>
      </c>
      <c r="O85" s="2" t="s">
        <v>65</v>
      </c>
      <c r="T85" s="2"/>
      <c r="U85" s="3" t="str">
        <f>IFERROR(INDEX(info!$D$53:$D$81,MATCH(LEFT(T85,1),info!$C$53:$C$81)),"")</f>
        <v/>
      </c>
      <c r="W85" s="2" t="s">
        <v>65</v>
      </c>
    </row>
    <row r="86" hidden="1">
      <c r="A86" s="1">
        <v>85</v>
      </c>
      <c r="B86">
        <v>18258382</v>
      </c>
      <c r="C86" t="s">
        <v>928</v>
      </c>
      <c r="D86" t="s">
        <v>929</v>
      </c>
      <c r="E86" t="s">
        <v>930</v>
      </c>
      <c r="F86" t="s">
        <v>931</v>
      </c>
      <c r="G86" t="s">
        <v>932</v>
      </c>
      <c r="H86" s="2">
        <v>2008</v>
      </c>
      <c r="I86" t="s">
        <v>933</v>
      </c>
      <c r="L86" t="s">
        <v>934</v>
      </c>
      <c r="M86" s="14" t="s">
        <v>854</v>
      </c>
      <c r="N86" t="s">
        <v>80</v>
      </c>
      <c r="O86" s="2" t="s">
        <v>65</v>
      </c>
      <c r="T86" s="2"/>
      <c r="U86" s="3" t="str">
        <f>IFERROR(INDEX(info!$D$53:$D$81,MATCH(LEFT(T86,1),info!$C$53:$C$81)),"")</f>
        <v/>
      </c>
      <c r="W86" s="2" t="s">
        <v>65</v>
      </c>
      <c r="AA86" s="18"/>
      <c r="AB86" s="18"/>
      <c r="AC86" s="18"/>
      <c r="AD86" s="18"/>
      <c r="AE86" s="18"/>
      <c r="AF86" s="18"/>
      <c r="AG86" s="18"/>
      <c r="AH86" s="18"/>
      <c r="AI86" s="18"/>
      <c r="AJ86" s="18"/>
      <c r="AK86" s="18"/>
      <c r="AL86" s="18"/>
      <c r="AM86" s="18"/>
      <c r="AN86" s="18"/>
      <c r="AO86" s="18"/>
      <c r="AP86" s="18"/>
      <c r="AQ86" s="18"/>
      <c r="AR86" s="18"/>
      <c r="AS86" s="18"/>
      <c r="AT86" s="18"/>
      <c r="AU86" s="18"/>
      <c r="AV86" s="18"/>
      <c r="AW86" s="18"/>
      <c r="AX86" s="18"/>
    </row>
    <row r="87" hidden="1">
      <c r="A87" s="1">
        <v>86</v>
      </c>
      <c r="B87">
        <v>34887260</v>
      </c>
      <c r="C87" t="s">
        <v>935</v>
      </c>
      <c r="E87" t="s">
        <v>936</v>
      </c>
      <c r="G87" t="s">
        <v>937</v>
      </c>
      <c r="H87" s="2">
        <v>2022</v>
      </c>
      <c r="I87" t="s">
        <v>938</v>
      </c>
      <c r="L87" t="s">
        <v>939</v>
      </c>
      <c r="M87" s="14" t="s">
        <v>854</v>
      </c>
      <c r="N87" t="s">
        <v>80</v>
      </c>
      <c r="O87" s="2" t="s">
        <v>65</v>
      </c>
      <c r="T87" s="2"/>
      <c r="U87" s="3" t="str">
        <f>IFERROR(INDEX(info!$D$53:$D$81,MATCH(LEFT(T87,1),info!$C$53:$C$81)),"")</f>
        <v/>
      </c>
      <c r="W87" s="2" t="s">
        <v>65</v>
      </c>
    </row>
    <row r="88" hidden="1">
      <c r="A88" s="1">
        <v>87</v>
      </c>
      <c r="B88">
        <v>29367239</v>
      </c>
      <c r="C88" t="s">
        <v>940</v>
      </c>
      <c r="D88" t="s">
        <v>941</v>
      </c>
      <c r="E88" t="s">
        <v>942</v>
      </c>
      <c r="F88" t="s">
        <v>943</v>
      </c>
      <c r="G88" t="s">
        <v>944</v>
      </c>
      <c r="H88" s="2">
        <v>2018</v>
      </c>
      <c r="I88" t="s">
        <v>381</v>
      </c>
      <c r="J88" t="s">
        <v>945</v>
      </c>
      <c r="L88" t="s">
        <v>946</v>
      </c>
      <c r="M88" s="14" t="s">
        <v>854</v>
      </c>
      <c r="N88" t="s">
        <v>58</v>
      </c>
      <c r="O88" s="2" t="s">
        <v>59</v>
      </c>
      <c r="P88" s="2" t="s">
        <v>81</v>
      </c>
      <c r="Q88" s="2" t="s">
        <v>61</v>
      </c>
      <c r="R88" s="2" t="s">
        <v>947</v>
      </c>
      <c r="S88" s="2" t="s">
        <v>948</v>
      </c>
      <c r="T88" s="3" t="s">
        <v>321</v>
      </c>
      <c r="U88" s="3" t="str">
        <f>IFERROR(INDEX(info!$D$53:$D$81,MATCH(LEFT(T88,1),info!$C$53:$C$81)),"")</f>
        <v>Neoplasms</v>
      </c>
      <c r="V88" s="2" t="s">
        <v>65</v>
      </c>
      <c r="W88" s="2" t="s">
        <v>65</v>
      </c>
      <c r="X88" s="2" t="s">
        <v>122</v>
      </c>
      <c r="Y88" s="2" t="s">
        <v>66</v>
      </c>
      <c r="Z88" t="s">
        <v>66</v>
      </c>
      <c r="AA88" s="2" t="s">
        <v>140</v>
      </c>
      <c r="AB88" s="2" t="s">
        <v>183</v>
      </c>
      <c r="AC88" s="15" t="s">
        <v>69</v>
      </c>
      <c r="AD88" s="2" t="s">
        <v>70</v>
      </c>
      <c r="AE88" s="2" t="s">
        <v>71</v>
      </c>
      <c r="AM88" s="2">
        <v>0</v>
      </c>
      <c r="AN88" s="2">
        <v>0</v>
      </c>
      <c r="AV88" s="2" t="s">
        <v>65</v>
      </c>
    </row>
    <row r="89" hidden="1">
      <c r="A89" s="1">
        <v>88</v>
      </c>
      <c r="B89">
        <v>34158302</v>
      </c>
      <c r="C89" t="s">
        <v>949</v>
      </c>
      <c r="D89" t="s">
        <v>950</v>
      </c>
      <c r="E89" t="s">
        <v>951</v>
      </c>
      <c r="F89" t="s">
        <v>952</v>
      </c>
      <c r="G89" t="s">
        <v>953</v>
      </c>
      <c r="H89" s="2">
        <v>2021</v>
      </c>
      <c r="I89" t="s">
        <v>954</v>
      </c>
      <c r="J89" t="s">
        <v>955</v>
      </c>
      <c r="L89" t="s">
        <v>956</v>
      </c>
      <c r="M89" s="14" t="s">
        <v>854</v>
      </c>
      <c r="N89" t="s">
        <v>80</v>
      </c>
      <c r="O89" s="2" t="s">
        <v>65</v>
      </c>
      <c r="R89" s="2" t="s">
        <v>957</v>
      </c>
      <c r="T89" s="2"/>
      <c r="U89" s="3" t="str">
        <f>IFERROR(INDEX(info!$D$53:$D$81,MATCH(LEFT(T89,1),info!$C$53:$C$81)),"")</f>
        <v/>
      </c>
      <c r="W89" s="2" t="s">
        <v>65</v>
      </c>
    </row>
    <row r="90" hidden="1">
      <c r="A90" s="1">
        <v>89</v>
      </c>
      <c r="B90">
        <v>31559375</v>
      </c>
      <c r="C90" t="s">
        <v>958</v>
      </c>
      <c r="D90" t="s">
        <v>959</v>
      </c>
      <c r="E90" t="s">
        <v>960</v>
      </c>
      <c r="F90" t="s">
        <v>100</v>
      </c>
      <c r="G90" t="s">
        <v>961</v>
      </c>
      <c r="H90" s="2">
        <v>2019</v>
      </c>
      <c r="I90" t="s">
        <v>962</v>
      </c>
      <c r="J90" t="s">
        <v>963</v>
      </c>
      <c r="K90" t="s">
        <v>964</v>
      </c>
      <c r="L90" t="s">
        <v>965</v>
      </c>
      <c r="M90" t="s">
        <v>854</v>
      </c>
      <c r="N90" t="s">
        <v>242</v>
      </c>
      <c r="O90" s="2" t="s">
        <v>59</v>
      </c>
      <c r="P90" s="2" t="s">
        <v>81</v>
      </c>
      <c r="Q90" s="2" t="s">
        <v>105</v>
      </c>
      <c r="R90" s="2" t="s">
        <v>966</v>
      </c>
      <c r="S90" s="2" t="s">
        <v>107</v>
      </c>
      <c r="T90" s="3" t="s">
        <v>967</v>
      </c>
      <c r="U90" s="3" t="str">
        <f>IFERROR(INDEX(info!$D$53:$D$81,MATCH(LEFT(T90,1),info!$C$53:$C$81)),"")</f>
        <v xml:space="preserve">Factors influencing health status or contact with health services</v>
      </c>
      <c r="V90" t="s">
        <v>65</v>
      </c>
      <c r="W90" s="2" t="s">
        <v>65</v>
      </c>
      <c r="X90" s="2" t="s">
        <v>397</v>
      </c>
      <c r="Y90" s="2" t="s">
        <v>968</v>
      </c>
      <c r="Z90" t="s">
        <v>139</v>
      </c>
      <c r="AA90" s="2" t="s">
        <v>399</v>
      </c>
      <c r="AB90" s="2" t="s">
        <v>68</v>
      </c>
      <c r="AC90" s="2" t="s">
        <v>110</v>
      </c>
      <c r="AD90" s="2" t="s">
        <v>70</v>
      </c>
      <c r="AE90" s="2" t="s">
        <v>65</v>
      </c>
      <c r="AV90" s="2" t="s">
        <v>65</v>
      </c>
    </row>
    <row r="91" s="22" customFormat="1" hidden="1">
      <c r="A91" s="1">
        <v>90</v>
      </c>
      <c r="B91" s="22">
        <v>15504712</v>
      </c>
      <c r="C91" s="22" t="s">
        <v>969</v>
      </c>
      <c r="D91" s="22" t="s">
        <v>970</v>
      </c>
      <c r="E91" s="22" t="s">
        <v>971</v>
      </c>
      <c r="F91" s="22" t="s">
        <v>972</v>
      </c>
      <c r="G91" s="22" t="s">
        <v>973</v>
      </c>
      <c r="H91" s="23">
        <v>2004</v>
      </c>
      <c r="I91" s="22" t="s">
        <v>974</v>
      </c>
      <c r="L91" s="22" t="s">
        <v>975</v>
      </c>
      <c r="M91" s="8" t="s">
        <v>714</v>
      </c>
      <c r="N91" t="s">
        <v>58</v>
      </c>
      <c r="O91" s="2" t="s">
        <v>59</v>
      </c>
      <c r="P91" s="2" t="s">
        <v>81</v>
      </c>
      <c r="Q91" t="s">
        <v>105</v>
      </c>
      <c r="R91" t="s">
        <v>976</v>
      </c>
      <c r="S91" t="s">
        <v>977</v>
      </c>
      <c r="T91" s="3" t="s">
        <v>64</v>
      </c>
      <c r="U91" s="3" t="str">
        <f>IFERROR(INDEX(info!$D$53:$D$81,MATCH(LEFT(T91,1),info!$C$53:$C$81)),"")</f>
        <v xml:space="preserve">General diseases</v>
      </c>
      <c r="V91" s="2" t="s">
        <v>65</v>
      </c>
      <c r="W91" s="2" t="s">
        <v>65</v>
      </c>
      <c r="X91" t="s">
        <v>656</v>
      </c>
      <c r="Y91" t="s">
        <v>657</v>
      </c>
      <c r="Z91" t="s">
        <v>658</v>
      </c>
      <c r="AA91" s="2" t="s">
        <v>67</v>
      </c>
      <c r="AB91" s="2" t="s">
        <v>68</v>
      </c>
      <c r="AC91" s="2" t="s">
        <v>69</v>
      </c>
      <c r="AD91" s="2" t="s">
        <v>70</v>
      </c>
      <c r="AE91" s="2" t="s">
        <v>71</v>
      </c>
      <c r="AF91" s="2"/>
      <c r="AG91" s="2"/>
      <c r="AH91" s="2"/>
      <c r="AI91" s="2"/>
      <c r="AJ91" s="2"/>
      <c r="AK91" s="2"/>
      <c r="AL91" s="2"/>
      <c r="AM91" s="2"/>
      <c r="AN91" s="2"/>
      <c r="AO91" s="2"/>
      <c r="AP91" s="2"/>
      <c r="AQ91" s="2"/>
      <c r="AR91" s="2"/>
      <c r="AS91" s="2"/>
      <c r="AT91" s="2"/>
      <c r="AU91" s="2"/>
      <c r="AV91" s="2" t="s">
        <v>65</v>
      </c>
      <c r="AW91" s="2"/>
      <c r="AX91" s="2"/>
    </row>
    <row r="92" hidden="1">
      <c r="A92" s="1">
        <v>91</v>
      </c>
      <c r="B92">
        <v>35212403</v>
      </c>
      <c r="C92" t="s">
        <v>978</v>
      </c>
      <c r="D92" t="s">
        <v>979</v>
      </c>
      <c r="E92" t="s">
        <v>980</v>
      </c>
      <c r="F92" t="s">
        <v>114</v>
      </c>
      <c r="G92" t="s">
        <v>239</v>
      </c>
      <c r="H92" s="2">
        <v>2022</v>
      </c>
      <c r="I92" t="s">
        <v>981</v>
      </c>
      <c r="L92" t="s">
        <v>982</v>
      </c>
      <c r="M92" s="8" t="s">
        <v>714</v>
      </c>
      <c r="N92" t="s">
        <v>149</v>
      </c>
      <c r="O92" s="2" t="s">
        <v>59</v>
      </c>
      <c r="P92" s="2" t="s">
        <v>81</v>
      </c>
      <c r="Q92" t="s">
        <v>105</v>
      </c>
      <c r="R92" t="s">
        <v>983</v>
      </c>
      <c r="S92" t="s">
        <v>745</v>
      </c>
      <c r="T92" s="3" t="s">
        <v>121</v>
      </c>
      <c r="U92" s="3" t="str">
        <f>IFERROR(INDEX(info!$D$53:$D$81,MATCH(LEFT(T92,1),info!$C$53:$C$81)),"")</f>
        <v xml:space="preserve">Factors influencing health status or contact with health services</v>
      </c>
      <c r="V92" t="s">
        <v>65</v>
      </c>
      <c r="W92" s="2" t="s">
        <v>65</v>
      </c>
      <c r="X92" t="s">
        <v>397</v>
      </c>
      <c r="Y92" t="s">
        <v>468</v>
      </c>
      <c r="Z92" t="s">
        <v>124</v>
      </c>
      <c r="AA92" t="s">
        <v>109</v>
      </c>
      <c r="AB92" t="s">
        <v>68</v>
      </c>
      <c r="AC92" t="s">
        <v>110</v>
      </c>
      <c r="AD92" s="2" t="s">
        <v>70</v>
      </c>
      <c r="AE92" s="2" t="s">
        <v>65</v>
      </c>
      <c r="AV92" s="2" t="s">
        <v>65</v>
      </c>
    </row>
    <row r="93" hidden="1">
      <c r="A93" s="1">
        <v>92</v>
      </c>
      <c r="B93">
        <v>34781899</v>
      </c>
      <c r="C93" t="s">
        <v>984</v>
      </c>
      <c r="D93" t="s">
        <v>985</v>
      </c>
      <c r="E93" t="s">
        <v>986</v>
      </c>
      <c r="F93" t="s">
        <v>987</v>
      </c>
      <c r="G93" t="s">
        <v>988</v>
      </c>
      <c r="H93" s="2">
        <v>2021</v>
      </c>
      <c r="I93" t="s">
        <v>989</v>
      </c>
      <c r="J93" t="s">
        <v>990</v>
      </c>
      <c r="L93" t="s">
        <v>991</v>
      </c>
      <c r="M93" s="8" t="s">
        <v>714</v>
      </c>
      <c r="N93" t="s">
        <v>242</v>
      </c>
      <c r="O93" s="2" t="s">
        <v>59</v>
      </c>
      <c r="P93" s="2" t="s">
        <v>992</v>
      </c>
      <c r="Q93" s="2" t="s">
        <v>61</v>
      </c>
      <c r="R93" s="2" t="s">
        <v>993</v>
      </c>
      <c r="S93" s="2" t="s">
        <v>994</v>
      </c>
      <c r="T93" s="3" t="s">
        <v>995</v>
      </c>
      <c r="U93" s="3" t="str">
        <f>IFERROR(INDEX(info!$D$53:$D$81,MATCH(LEFT(T93,1),info!$C$53:$C$81)),"")</f>
        <v>Neoplasms</v>
      </c>
      <c r="V93" t="s">
        <v>65</v>
      </c>
      <c r="W93" s="2" t="s">
        <v>65</v>
      </c>
      <c r="X93" s="2" t="s">
        <v>122</v>
      </c>
      <c r="Y93" s="2" t="s">
        <v>996</v>
      </c>
      <c r="Z93" t="s">
        <v>658</v>
      </c>
      <c r="AA93" s="2" t="s">
        <v>140</v>
      </c>
      <c r="AB93" s="2" t="s">
        <v>68</v>
      </c>
      <c r="AC93" s="2" t="s">
        <v>69</v>
      </c>
      <c r="AD93" s="2" t="s">
        <v>70</v>
      </c>
      <c r="AE93" s="2" t="s">
        <v>158</v>
      </c>
      <c r="AF93" s="2" t="s">
        <v>159</v>
      </c>
      <c r="AG93" s="2" t="s">
        <v>65</v>
      </c>
      <c r="AH93" s="2" t="s">
        <v>160</v>
      </c>
      <c r="AI93" s="2" t="s">
        <v>59</v>
      </c>
      <c r="AJ93" s="2" t="s">
        <v>65</v>
      </c>
      <c r="AK93" s="2" t="s">
        <v>65</v>
      </c>
      <c r="AL93" s="2" t="s">
        <v>358</v>
      </c>
      <c r="AM93" s="2">
        <v>0</v>
      </c>
      <c r="AN93" s="2">
        <v>1</v>
      </c>
      <c r="AO93" s="2">
        <v>0</v>
      </c>
      <c r="AP93" s="11">
        <v>0</v>
      </c>
      <c r="AQ93" s="2" t="s">
        <v>162</v>
      </c>
      <c r="AR93" s="2">
        <v>0</v>
      </c>
      <c r="AS93" s="2">
        <v>0</v>
      </c>
      <c r="AT93" s="2">
        <v>1</v>
      </c>
      <c r="AU93" s="2">
        <v>0</v>
      </c>
      <c r="AV93" s="2" t="s">
        <v>65</v>
      </c>
    </row>
    <row r="94" hidden="1">
      <c r="A94" s="1">
        <v>93</v>
      </c>
      <c r="B94">
        <v>33997523</v>
      </c>
      <c r="C94" t="s">
        <v>997</v>
      </c>
      <c r="D94" t="s">
        <v>998</v>
      </c>
      <c r="E94" t="s">
        <v>999</v>
      </c>
      <c r="F94" t="s">
        <v>1000</v>
      </c>
      <c r="G94" t="s">
        <v>1001</v>
      </c>
      <c r="H94" s="2">
        <v>2021</v>
      </c>
      <c r="I94" t="s">
        <v>1002</v>
      </c>
      <c r="J94" t="s">
        <v>1003</v>
      </c>
      <c r="L94" t="s">
        <v>1004</v>
      </c>
      <c r="M94" s="8" t="s">
        <v>714</v>
      </c>
      <c r="N94" t="s">
        <v>80</v>
      </c>
      <c r="O94" s="2" t="s">
        <v>65</v>
      </c>
      <c r="T94" s="2"/>
      <c r="U94" s="3" t="str">
        <f>IFERROR(INDEX(info!$D$53:$D$81,MATCH(LEFT(T94,1),info!$C$53:$C$81)),"")</f>
        <v/>
      </c>
    </row>
    <row r="95" hidden="1">
      <c r="A95" s="1">
        <v>94</v>
      </c>
      <c r="B95">
        <v>32557010</v>
      </c>
      <c r="C95" t="s">
        <v>1005</v>
      </c>
      <c r="D95" t="s">
        <v>1006</v>
      </c>
      <c r="E95" t="s">
        <v>1007</v>
      </c>
      <c r="F95" t="s">
        <v>1008</v>
      </c>
      <c r="G95" t="s">
        <v>774</v>
      </c>
      <c r="H95" s="2">
        <v>2021</v>
      </c>
      <c r="I95" t="s">
        <v>1009</v>
      </c>
      <c r="L95" t="s">
        <v>1010</v>
      </c>
      <c r="M95" s="8" t="s">
        <v>714</v>
      </c>
      <c r="N95" t="s">
        <v>80</v>
      </c>
      <c r="O95" s="2" t="s">
        <v>65</v>
      </c>
      <c r="T95" s="2"/>
      <c r="U95" s="3" t="str">
        <f>IFERROR(INDEX(info!$D$53:$D$81,MATCH(LEFT(T95,1),info!$C$53:$C$81)),"")</f>
        <v/>
      </c>
    </row>
    <row r="96" hidden="1">
      <c r="A96" s="1">
        <v>95</v>
      </c>
      <c r="B96">
        <v>28764868</v>
      </c>
      <c r="C96" t="s">
        <v>1011</v>
      </c>
      <c r="D96" t="s">
        <v>1012</v>
      </c>
      <c r="E96" t="s">
        <v>1013</v>
      </c>
      <c r="F96" t="s">
        <v>1014</v>
      </c>
      <c r="G96" t="s">
        <v>1015</v>
      </c>
      <c r="H96" s="2">
        <v>2017</v>
      </c>
      <c r="I96" t="s">
        <v>1016</v>
      </c>
      <c r="L96" t="s">
        <v>1017</v>
      </c>
      <c r="M96" s="8" t="s">
        <v>714</v>
      </c>
      <c r="N96" t="s">
        <v>242</v>
      </c>
      <c r="O96" s="2" t="s">
        <v>59</v>
      </c>
      <c r="P96" s="2" t="s">
        <v>81</v>
      </c>
      <c r="Q96" s="2" t="s">
        <v>61</v>
      </c>
      <c r="R96" s="2" t="s">
        <v>1018</v>
      </c>
      <c r="S96" s="2" t="s">
        <v>1019</v>
      </c>
      <c r="T96" s="3" t="s">
        <v>1020</v>
      </c>
      <c r="U96" s="3" t="str">
        <f>IFERROR(INDEX(info!$D$53:$D$81,MATCH(LEFT(T96,1),info!$C$53:$C$81)),"")</f>
        <v xml:space="preserve">Certain infectious or parasitic diseases</v>
      </c>
      <c r="V96" t="s">
        <v>65</v>
      </c>
      <c r="W96" t="s">
        <v>65</v>
      </c>
      <c r="X96" s="2" t="s">
        <v>197</v>
      </c>
      <c r="Y96" s="2" t="s">
        <v>1021</v>
      </c>
      <c r="Z96" t="s">
        <v>199</v>
      </c>
      <c r="AA96" s="2" t="s">
        <v>218</v>
      </c>
      <c r="AB96" s="2" t="s">
        <v>183</v>
      </c>
      <c r="AC96" s="2" t="s">
        <v>69</v>
      </c>
      <c r="AD96" s="2" t="s">
        <v>200</v>
      </c>
      <c r="AE96" s="2" t="s">
        <v>158</v>
      </c>
      <c r="AF96" s="2" t="s">
        <v>184</v>
      </c>
      <c r="AG96" s="2" t="s">
        <v>59</v>
      </c>
      <c r="AH96" s="2" t="s">
        <v>65</v>
      </c>
      <c r="AI96" s="2" t="s">
        <v>65</v>
      </c>
      <c r="AJ96" s="2" t="s">
        <v>65</v>
      </c>
      <c r="AK96" s="2" t="s">
        <v>65</v>
      </c>
      <c r="AL96" s="2" t="s">
        <v>1022</v>
      </c>
      <c r="AM96" s="2">
        <v>0</v>
      </c>
      <c r="AN96" s="2">
        <v>1</v>
      </c>
      <c r="AO96" s="2">
        <v>0</v>
      </c>
      <c r="AP96" s="11">
        <v>0</v>
      </c>
      <c r="AQ96" s="2" t="s">
        <v>1023</v>
      </c>
      <c r="AR96" s="2">
        <v>0</v>
      </c>
      <c r="AS96" s="2">
        <v>1</v>
      </c>
      <c r="AT96" s="2">
        <v>1</v>
      </c>
      <c r="AU96" s="2">
        <v>0</v>
      </c>
      <c r="AV96" s="2" t="s">
        <v>65</v>
      </c>
    </row>
    <row r="97" hidden="1">
      <c r="A97" s="1">
        <v>96</v>
      </c>
      <c r="B97">
        <v>34255673</v>
      </c>
      <c r="C97" t="s">
        <v>1024</v>
      </c>
      <c r="D97" t="s">
        <v>1025</v>
      </c>
      <c r="E97" t="s">
        <v>1026</v>
      </c>
      <c r="F97" t="s">
        <v>1027</v>
      </c>
      <c r="G97" t="s">
        <v>504</v>
      </c>
      <c r="H97" s="2">
        <v>2021</v>
      </c>
      <c r="I97" t="s">
        <v>1028</v>
      </c>
      <c r="J97" t="s">
        <v>1029</v>
      </c>
      <c r="L97" t="s">
        <v>1030</v>
      </c>
      <c r="M97" s="8" t="s">
        <v>714</v>
      </c>
      <c r="N97" t="s">
        <v>80</v>
      </c>
      <c r="O97" s="2" t="s">
        <v>65</v>
      </c>
      <c r="T97" s="2"/>
      <c r="U97" s="3" t="str">
        <f>IFERROR(INDEX(info!$D$53:$D$81,MATCH(LEFT(T97,1),info!$C$53:$C$81)),"")</f>
        <v/>
      </c>
    </row>
    <row r="98" hidden="1">
      <c r="A98" s="1">
        <v>97</v>
      </c>
      <c r="B98">
        <v>34658481</v>
      </c>
      <c r="C98" t="s">
        <v>1031</v>
      </c>
      <c r="D98" t="s">
        <v>1032</v>
      </c>
      <c r="E98" t="s">
        <v>1033</v>
      </c>
      <c r="F98" t="s">
        <v>1034</v>
      </c>
      <c r="G98" t="s">
        <v>292</v>
      </c>
      <c r="H98" s="2">
        <v>2021</v>
      </c>
      <c r="I98" t="s">
        <v>768</v>
      </c>
      <c r="J98" t="s">
        <v>1035</v>
      </c>
      <c r="K98" t="s">
        <v>1036</v>
      </c>
      <c r="L98" s="13" t="s">
        <v>1037</v>
      </c>
      <c r="M98" s="8" t="s">
        <v>714</v>
      </c>
      <c r="N98" t="s">
        <v>242</v>
      </c>
      <c r="O98" s="2" t="s">
        <v>59</v>
      </c>
      <c r="P98" s="2" t="s">
        <v>81</v>
      </c>
      <c r="Q98" s="2" t="s">
        <v>105</v>
      </c>
      <c r="R98" s="11" t="s">
        <v>1038</v>
      </c>
      <c r="S98" s="11" t="s">
        <v>1039</v>
      </c>
      <c r="T98" s="12" t="s">
        <v>299</v>
      </c>
      <c r="U98" s="3" t="str">
        <f>IFERROR(INDEX(info!$D$53:$D$81,MATCH(LEFT(T98,1),info!$C$53:$C$81)),"")</f>
        <v xml:space="preserve">Factors influencing health status or contact with health services</v>
      </c>
      <c r="V98" t="s">
        <v>65</v>
      </c>
      <c r="W98" t="s">
        <v>65</v>
      </c>
      <c r="X98" s="11" t="s">
        <v>397</v>
      </c>
      <c r="Y98" s="11" t="s">
        <v>398</v>
      </c>
      <c r="Z98" t="s">
        <v>301</v>
      </c>
      <c r="AA98" s="11" t="s">
        <v>109</v>
      </c>
      <c r="AB98" s="11" t="s">
        <v>68</v>
      </c>
      <c r="AC98" s="11" t="s">
        <v>110</v>
      </c>
      <c r="AD98" s="2" t="s">
        <v>70</v>
      </c>
      <c r="AE98" s="2" t="s">
        <v>65</v>
      </c>
      <c r="AV98" s="2" t="s">
        <v>65</v>
      </c>
    </row>
    <row r="99" ht="25" hidden="1">
      <c r="A99" s="1">
        <v>98</v>
      </c>
      <c r="B99">
        <v>34032128</v>
      </c>
      <c r="C99" t="s">
        <v>1040</v>
      </c>
      <c r="D99" t="s">
        <v>1041</v>
      </c>
      <c r="E99" t="s">
        <v>1042</v>
      </c>
      <c r="F99" t="s">
        <v>1043</v>
      </c>
      <c r="G99" t="s">
        <v>650</v>
      </c>
      <c r="H99" s="2">
        <v>2022</v>
      </c>
      <c r="I99" t="s">
        <v>1044</v>
      </c>
      <c r="J99" t="s">
        <v>1045</v>
      </c>
      <c r="L99" t="s">
        <v>1046</v>
      </c>
      <c r="M99" s="8" t="s">
        <v>714</v>
      </c>
      <c r="N99" t="s">
        <v>242</v>
      </c>
      <c r="O99" s="2" t="s">
        <v>59</v>
      </c>
      <c r="P99" s="2" t="s">
        <v>60</v>
      </c>
      <c r="Q99" s="2" t="s">
        <v>105</v>
      </c>
      <c r="R99" s="2" t="s">
        <v>1047</v>
      </c>
      <c r="S99" s="12" t="s">
        <v>1048</v>
      </c>
      <c r="T99" s="3" t="s">
        <v>1049</v>
      </c>
      <c r="U99" s="3" t="str">
        <f>IFERROR(INDEX(info!$D$53:$D$81,MATCH(LEFT(T99,1),info!$C$53:$C$81)),"")</f>
        <v xml:space="preserve">Endocrine, nutritional or metabolic diseases</v>
      </c>
      <c r="V99" t="s">
        <v>65</v>
      </c>
      <c r="W99" t="s">
        <v>65</v>
      </c>
      <c r="X99" s="2" t="s">
        <v>656</v>
      </c>
      <c r="Y99" s="2" t="s">
        <v>657</v>
      </c>
      <c r="Z99" t="s">
        <v>658</v>
      </c>
      <c r="AA99" s="2" t="s">
        <v>590</v>
      </c>
      <c r="AB99" s="2" t="s">
        <v>68</v>
      </c>
      <c r="AC99" s="2" t="s">
        <v>69</v>
      </c>
      <c r="AD99" s="2" t="s">
        <v>70</v>
      </c>
      <c r="AE99" s="2" t="s">
        <v>71</v>
      </c>
      <c r="AV99" s="2" t="s">
        <v>65</v>
      </c>
    </row>
    <row r="100" hidden="1">
      <c r="A100" s="1">
        <v>99</v>
      </c>
      <c r="B100">
        <v>35205775</v>
      </c>
      <c r="C100" t="s">
        <v>1050</v>
      </c>
      <c r="D100" t="s">
        <v>1051</v>
      </c>
      <c r="E100" t="s">
        <v>1052</v>
      </c>
      <c r="F100" t="s">
        <v>1053</v>
      </c>
      <c r="G100" t="s">
        <v>663</v>
      </c>
      <c r="H100" s="2">
        <v>2022</v>
      </c>
      <c r="I100" t="s">
        <v>981</v>
      </c>
      <c r="J100" t="s">
        <v>1054</v>
      </c>
      <c r="L100" t="s">
        <v>1055</v>
      </c>
      <c r="M100" s="8" t="s">
        <v>714</v>
      </c>
      <c r="N100" t="s">
        <v>80</v>
      </c>
      <c r="O100" s="2" t="s">
        <v>65</v>
      </c>
      <c r="T100" s="2"/>
      <c r="U100" s="3" t="str">
        <f>IFERROR(INDEX(info!$D$53:$D$81,MATCH(LEFT(T100,1),info!$C$53:$C$81)),"")</f>
        <v/>
      </c>
    </row>
    <row r="101" hidden="1">
      <c r="A101" s="1">
        <v>100</v>
      </c>
      <c r="B101">
        <v>16971010</v>
      </c>
      <c r="C101" t="s">
        <v>1056</v>
      </c>
      <c r="D101" t="s">
        <v>1057</v>
      </c>
      <c r="E101" t="s">
        <v>1058</v>
      </c>
      <c r="F101" t="s">
        <v>1059</v>
      </c>
      <c r="G101" t="s">
        <v>1060</v>
      </c>
      <c r="H101" s="2">
        <v>2006</v>
      </c>
      <c r="I101" t="s">
        <v>1061</v>
      </c>
      <c r="L101" t="s">
        <v>1062</v>
      </c>
      <c r="M101" s="8" t="s">
        <v>714</v>
      </c>
      <c r="N101" t="s">
        <v>80</v>
      </c>
      <c r="O101" s="2" t="s">
        <v>65</v>
      </c>
      <c r="T101" s="2"/>
      <c r="U101" s="3" t="str">
        <f>IFERROR(INDEX(info!$D$53:$D$81,MATCH(LEFT(T101,1),info!$C$53:$C$81)),"")</f>
        <v/>
      </c>
    </row>
    <row r="102" hidden="1">
      <c r="A102" s="1">
        <v>101</v>
      </c>
      <c r="B102">
        <v>35597208</v>
      </c>
      <c r="C102" t="s">
        <v>1063</v>
      </c>
      <c r="D102" t="s">
        <v>1064</v>
      </c>
      <c r="E102" t="s">
        <v>1065</v>
      </c>
      <c r="F102" t="s">
        <v>1066</v>
      </c>
      <c r="G102" t="s">
        <v>908</v>
      </c>
      <c r="H102" s="2">
        <v>2022</v>
      </c>
      <c r="I102" t="s">
        <v>1067</v>
      </c>
      <c r="L102" t="s">
        <v>1068</v>
      </c>
      <c r="M102" s="8" t="s">
        <v>714</v>
      </c>
      <c r="N102" t="s">
        <v>242</v>
      </c>
      <c r="O102" s="2" t="s">
        <v>59</v>
      </c>
      <c r="P102" s="2" t="s">
        <v>60</v>
      </c>
      <c r="Q102" s="2" t="s">
        <v>61</v>
      </c>
      <c r="R102" s="2" t="s">
        <v>1069</v>
      </c>
      <c r="S102" s="2" t="s">
        <v>1070</v>
      </c>
      <c r="T102" s="3" t="s">
        <v>655</v>
      </c>
      <c r="U102" s="3" t="str">
        <f>IFERROR(INDEX(info!$D$53:$D$81,MATCH(LEFT(T102,1),info!$C$53:$C$81)),"")</f>
        <v xml:space="preserve">Endocrine, nutritional or metabolic diseases</v>
      </c>
      <c r="V102" t="s">
        <v>65</v>
      </c>
      <c r="W102" t="s">
        <v>65</v>
      </c>
      <c r="X102" s="2" t="s">
        <v>656</v>
      </c>
      <c r="Y102" s="2" t="s">
        <v>657</v>
      </c>
      <c r="Z102" t="s">
        <v>658</v>
      </c>
      <c r="AA102" s="2" t="s">
        <v>590</v>
      </c>
      <c r="AB102" s="2" t="s">
        <v>157</v>
      </c>
      <c r="AC102" s="2" t="s">
        <v>69</v>
      </c>
      <c r="AD102" s="2" t="s">
        <v>70</v>
      </c>
      <c r="AE102" s="2" t="s">
        <v>158</v>
      </c>
      <c r="AF102" s="2" t="s">
        <v>433</v>
      </c>
      <c r="AG102" s="2" t="s">
        <v>59</v>
      </c>
      <c r="AH102" s="2" t="s">
        <v>65</v>
      </c>
      <c r="AI102" s="2" t="s">
        <v>65</v>
      </c>
      <c r="AJ102" s="2" t="s">
        <v>65</v>
      </c>
      <c r="AK102" s="2" t="s">
        <v>65</v>
      </c>
      <c r="AL102" s="2" t="s">
        <v>162</v>
      </c>
      <c r="AM102" s="2">
        <v>0</v>
      </c>
      <c r="AN102" s="2">
        <v>0</v>
      </c>
      <c r="AO102" s="11">
        <v>1</v>
      </c>
      <c r="AP102" s="11">
        <v>0</v>
      </c>
      <c r="AQ102" s="2" t="s">
        <v>162</v>
      </c>
      <c r="AR102" s="2">
        <v>0</v>
      </c>
      <c r="AS102" s="2">
        <v>0</v>
      </c>
      <c r="AT102" s="2">
        <v>1</v>
      </c>
      <c r="AU102" s="2">
        <v>0</v>
      </c>
      <c r="AV102" s="2" t="s">
        <v>65</v>
      </c>
    </row>
    <row r="103" ht="62.5" hidden="1">
      <c r="A103" s="1">
        <v>102</v>
      </c>
      <c r="B103">
        <v>32907839</v>
      </c>
      <c r="C103" t="s">
        <v>1071</v>
      </c>
      <c r="D103" t="s">
        <v>1072</v>
      </c>
      <c r="E103" t="s">
        <v>1073</v>
      </c>
      <c r="F103" t="s">
        <v>1074</v>
      </c>
      <c r="G103" t="s">
        <v>1075</v>
      </c>
      <c r="H103" s="2">
        <v>2020</v>
      </c>
      <c r="I103" t="s">
        <v>1076</v>
      </c>
      <c r="J103" t="s">
        <v>1077</v>
      </c>
      <c r="K103" t="s">
        <v>1078</v>
      </c>
      <c r="L103" t="s">
        <v>1079</v>
      </c>
      <c r="M103" s="8" t="s">
        <v>714</v>
      </c>
      <c r="N103" t="s">
        <v>242</v>
      </c>
      <c r="O103" s="2" t="s">
        <v>59</v>
      </c>
      <c r="P103" s="2" t="s">
        <v>81</v>
      </c>
      <c r="Q103" s="2" t="s">
        <v>105</v>
      </c>
      <c r="R103" s="11" t="s">
        <v>1080</v>
      </c>
      <c r="S103" s="11" t="s">
        <v>356</v>
      </c>
      <c r="T103" s="12" t="s">
        <v>357</v>
      </c>
      <c r="U103" s="3" t="str">
        <f>IFERROR(INDEX(info!$D$53:$D$81,MATCH(LEFT(T103,1),info!$C$53:$C$81)),"")</f>
        <v>Neoplasms</v>
      </c>
      <c r="V103" t="s">
        <v>65</v>
      </c>
      <c r="W103" t="s">
        <v>65</v>
      </c>
      <c r="X103" s="11" t="s">
        <v>122</v>
      </c>
      <c r="Y103" s="11" t="s">
        <v>300</v>
      </c>
      <c r="Z103" t="s">
        <v>301</v>
      </c>
      <c r="AA103" s="11" t="s">
        <v>590</v>
      </c>
      <c r="AB103" s="2" t="s">
        <v>183</v>
      </c>
      <c r="AC103" s="2" t="s">
        <v>69</v>
      </c>
      <c r="AD103" s="2" t="s">
        <v>70</v>
      </c>
      <c r="AE103" s="2" t="s">
        <v>158</v>
      </c>
      <c r="AF103" s="2" t="s">
        <v>184</v>
      </c>
      <c r="AG103" s="2" t="s">
        <v>65</v>
      </c>
      <c r="AH103" s="2" t="s">
        <v>160</v>
      </c>
      <c r="AI103" s="2" t="s">
        <v>59</v>
      </c>
      <c r="AJ103" s="2" t="s">
        <v>65</v>
      </c>
      <c r="AK103" s="2" t="s">
        <v>65</v>
      </c>
      <c r="AL103" s="2" t="s">
        <v>162</v>
      </c>
      <c r="AM103" s="2">
        <v>0</v>
      </c>
      <c r="AN103" s="2">
        <v>0</v>
      </c>
      <c r="AO103" s="11">
        <v>1</v>
      </c>
      <c r="AP103" s="11">
        <v>0</v>
      </c>
      <c r="AQ103" s="2" t="s">
        <v>162</v>
      </c>
      <c r="AR103" s="2">
        <v>0</v>
      </c>
      <c r="AS103" s="2">
        <v>0</v>
      </c>
      <c r="AT103" s="2">
        <v>1</v>
      </c>
      <c r="AU103" s="2">
        <v>0</v>
      </c>
      <c r="AV103" s="15" t="s">
        <v>1081</v>
      </c>
      <c r="AW103" s="24" t="s">
        <v>1082</v>
      </c>
      <c r="AX103" s="16" t="s">
        <v>1083</v>
      </c>
    </row>
    <row r="104" hidden="1">
      <c r="A104" s="1">
        <v>103</v>
      </c>
      <c r="B104">
        <v>31822272</v>
      </c>
      <c r="C104" t="s">
        <v>1084</v>
      </c>
      <c r="D104" t="s">
        <v>1085</v>
      </c>
      <c r="E104" t="s">
        <v>1086</v>
      </c>
      <c r="F104" t="s">
        <v>1087</v>
      </c>
      <c r="G104" t="s">
        <v>1088</v>
      </c>
      <c r="H104" s="2">
        <v>2019</v>
      </c>
      <c r="I104" t="s">
        <v>146</v>
      </c>
      <c r="J104" t="s">
        <v>1089</v>
      </c>
      <c r="L104" t="s">
        <v>1090</v>
      </c>
      <c r="M104" t="s">
        <v>714</v>
      </c>
      <c r="N104" t="s">
        <v>149</v>
      </c>
      <c r="O104" s="2" t="s">
        <v>59</v>
      </c>
      <c r="P104" s="2" t="s">
        <v>60</v>
      </c>
      <c r="Q104" s="2" t="s">
        <v>105</v>
      </c>
      <c r="R104" s="2" t="s">
        <v>1091</v>
      </c>
      <c r="S104" s="2" t="s">
        <v>1092</v>
      </c>
      <c r="T104" s="3" t="s">
        <v>1093</v>
      </c>
      <c r="U104" s="3" t="str">
        <f>IFERROR(INDEX(info!$D$53:$D$81,MATCH(LEFT(T104,1),info!$C$53:$C$81)),"")</f>
        <v xml:space="preserve">Certain infectious or parasitic diseases</v>
      </c>
      <c r="V104" t="s">
        <v>65</v>
      </c>
      <c r="W104" t="s">
        <v>65</v>
      </c>
      <c r="X104" s="2" t="s">
        <v>197</v>
      </c>
      <c r="Y104" s="2" t="s">
        <v>1094</v>
      </c>
      <c r="Z104" t="s">
        <v>199</v>
      </c>
      <c r="AA104" s="2" t="s">
        <v>590</v>
      </c>
      <c r="AB104" s="2" t="s">
        <v>157</v>
      </c>
      <c r="AC104" s="2" t="s">
        <v>69</v>
      </c>
      <c r="AD104" s="2" t="s">
        <v>70</v>
      </c>
      <c r="AE104" s="2" t="s">
        <v>158</v>
      </c>
      <c r="AF104" s="2" t="s">
        <v>184</v>
      </c>
      <c r="AG104" s="2" t="s">
        <v>65</v>
      </c>
      <c r="AH104" s="2" t="s">
        <v>65</v>
      </c>
      <c r="AI104" s="2" t="s">
        <v>65</v>
      </c>
      <c r="AJ104" s="2" t="s">
        <v>65</v>
      </c>
      <c r="AK104" s="2" t="s">
        <v>65</v>
      </c>
      <c r="AL104" s="2" t="s">
        <v>162</v>
      </c>
      <c r="AM104" s="2">
        <v>0</v>
      </c>
      <c r="AN104" s="2">
        <v>0</v>
      </c>
      <c r="AO104" s="11">
        <v>1</v>
      </c>
      <c r="AP104" s="11">
        <v>0</v>
      </c>
      <c r="AR104" s="2">
        <v>0</v>
      </c>
      <c r="AS104" s="2">
        <v>0</v>
      </c>
      <c r="AT104" s="2">
        <v>0</v>
      </c>
      <c r="AU104" s="2">
        <v>0</v>
      </c>
      <c r="AV104" s="2" t="s">
        <v>65</v>
      </c>
    </row>
    <row r="105" ht="37.5">
      <c r="A105" s="1">
        <v>104</v>
      </c>
      <c r="B105">
        <v>30441443</v>
      </c>
      <c r="C105" t="s">
        <v>1095</v>
      </c>
      <c r="D105" t="s">
        <v>1096</v>
      </c>
      <c r="E105" t="s">
        <v>1097</v>
      </c>
      <c r="F105" t="s">
        <v>1098</v>
      </c>
      <c r="G105" t="s">
        <v>426</v>
      </c>
      <c r="H105" s="2">
        <v>2018</v>
      </c>
      <c r="I105" t="s">
        <v>1099</v>
      </c>
      <c r="L105" t="s">
        <v>1100</v>
      </c>
      <c r="M105" s="14" t="s">
        <v>1101</v>
      </c>
      <c r="N105" t="s">
        <v>149</v>
      </c>
      <c r="O105" s="2" t="s">
        <v>59</v>
      </c>
      <c r="P105" s="2" t="s">
        <v>60</v>
      </c>
      <c r="Q105" s="2" t="s">
        <v>105</v>
      </c>
      <c r="R105" s="2" t="s">
        <v>1102</v>
      </c>
      <c r="S105" s="12" t="s">
        <v>1103</v>
      </c>
      <c r="T105" s="3" t="s">
        <v>655</v>
      </c>
      <c r="U105" s="3" t="str">
        <f>IFERROR(INDEX(info!$D$53:$D$81,MATCH(LEFT(T105,1),info!$C$53:$C$81)),"")</f>
        <v xml:space="preserve">Endocrine, nutritional or metabolic diseases</v>
      </c>
      <c r="V105" t="s">
        <v>65</v>
      </c>
      <c r="W105" t="s">
        <v>65</v>
      </c>
      <c r="X105" s="2" t="s">
        <v>656</v>
      </c>
      <c r="Y105" s="2" t="s">
        <v>996</v>
      </c>
      <c r="Z105" t="s">
        <v>658</v>
      </c>
      <c r="AA105" s="2" t="s">
        <v>140</v>
      </c>
      <c r="AB105" s="2" t="s">
        <v>157</v>
      </c>
      <c r="AC105" s="2" t="s">
        <v>69</v>
      </c>
      <c r="AD105" s="2" t="s">
        <v>70</v>
      </c>
      <c r="AE105" s="2" t="s">
        <v>158</v>
      </c>
      <c r="AF105" s="2" t="s">
        <v>35</v>
      </c>
      <c r="AG105" s="2" t="s">
        <v>65</v>
      </c>
      <c r="AH105" s="2" t="s">
        <v>434</v>
      </c>
      <c r="AI105" s="2" t="s">
        <v>65</v>
      </c>
      <c r="AJ105" s="2" t="s">
        <v>59</v>
      </c>
      <c r="AK105" s="2" t="s">
        <v>65</v>
      </c>
      <c r="AL105" s="2" t="s">
        <v>162</v>
      </c>
      <c r="AM105" s="2">
        <v>0</v>
      </c>
      <c r="AN105" s="2">
        <v>0</v>
      </c>
      <c r="AO105" s="11">
        <v>1</v>
      </c>
      <c r="AP105" s="11">
        <v>0</v>
      </c>
      <c r="AQ105" s="2" t="s">
        <v>162</v>
      </c>
      <c r="AR105" s="2">
        <v>0</v>
      </c>
      <c r="AS105" s="2">
        <v>0</v>
      </c>
      <c r="AT105" s="2">
        <v>1</v>
      </c>
      <c r="AU105" s="2">
        <v>0</v>
      </c>
      <c r="AV105" s="15" t="s">
        <v>1104</v>
      </c>
      <c r="AW105" s="16" t="s">
        <v>1105</v>
      </c>
      <c r="AX105" s="24" t="s">
        <v>1106</v>
      </c>
    </row>
    <row r="106" hidden="1">
      <c r="A106" s="1">
        <v>105</v>
      </c>
      <c r="B106">
        <v>34496038</v>
      </c>
      <c r="C106" t="s">
        <v>1107</v>
      </c>
      <c r="D106" t="s">
        <v>1108</v>
      </c>
      <c r="E106" t="s">
        <v>1109</v>
      </c>
      <c r="F106" t="s">
        <v>1110</v>
      </c>
      <c r="G106" t="s">
        <v>239</v>
      </c>
      <c r="H106" s="2">
        <v>2021</v>
      </c>
      <c r="I106" t="s">
        <v>1111</v>
      </c>
      <c r="L106" t="s">
        <v>1112</v>
      </c>
      <c r="M106" s="14" t="s">
        <v>1101</v>
      </c>
      <c r="N106" t="s">
        <v>149</v>
      </c>
      <c r="O106" s="2" t="s">
        <v>59</v>
      </c>
      <c r="P106" s="2" t="s">
        <v>531</v>
      </c>
      <c r="Q106" s="2" t="s">
        <v>105</v>
      </c>
      <c r="R106" s="2" t="s">
        <v>1113</v>
      </c>
      <c r="S106" s="2" t="s">
        <v>745</v>
      </c>
      <c r="T106" s="3" t="s">
        <v>121</v>
      </c>
      <c r="U106" s="3" t="str">
        <f>IFERROR(INDEX(info!$D$53:$D$81,MATCH(LEFT(T106,1),info!$C$53:$C$81)),"")</f>
        <v xml:space="preserve">Factors influencing health status or contact with health services</v>
      </c>
      <c r="V106" t="s">
        <v>65</v>
      </c>
      <c r="W106" t="s">
        <v>65</v>
      </c>
      <c r="X106" s="2" t="s">
        <v>397</v>
      </c>
      <c r="Y106" s="2" t="s">
        <v>468</v>
      </c>
      <c r="Z106" t="s">
        <v>124</v>
      </c>
      <c r="AA106" s="2" t="s">
        <v>109</v>
      </c>
      <c r="AB106" s="2" t="s">
        <v>1114</v>
      </c>
      <c r="AC106" s="2" t="s">
        <v>110</v>
      </c>
      <c r="AD106" s="2" t="s">
        <v>70</v>
      </c>
      <c r="AE106" s="2" t="s">
        <v>65</v>
      </c>
      <c r="AV106" s="2" t="s">
        <v>65</v>
      </c>
    </row>
    <row r="107" ht="37.5" hidden="1">
      <c r="A107" s="1">
        <v>106</v>
      </c>
      <c r="B107">
        <v>31738386</v>
      </c>
      <c r="C107" t="s">
        <v>1115</v>
      </c>
      <c r="D107" t="s">
        <v>1116</v>
      </c>
      <c r="E107" t="s">
        <v>1117</v>
      </c>
      <c r="F107" t="s">
        <v>1118</v>
      </c>
      <c r="G107" t="s">
        <v>249</v>
      </c>
      <c r="H107" s="2">
        <v>2020</v>
      </c>
      <c r="I107" t="s">
        <v>1119</v>
      </c>
      <c r="L107" t="s">
        <v>1120</v>
      </c>
      <c r="M107" s="14" t="s">
        <v>1101</v>
      </c>
      <c r="N107" t="s">
        <v>242</v>
      </c>
      <c r="O107" s="2" t="s">
        <v>59</v>
      </c>
      <c r="P107" s="2" t="s">
        <v>60</v>
      </c>
      <c r="Q107" t="s">
        <v>105</v>
      </c>
      <c r="R107" s="15" t="s">
        <v>1121</v>
      </c>
      <c r="S107" s="2" t="s">
        <v>107</v>
      </c>
      <c r="T107" s="3" t="s">
        <v>64</v>
      </c>
      <c r="U107" s="3" t="str">
        <f>IFERROR(INDEX(info!$D$53:$D$81,MATCH(LEFT(T107,1),info!$C$53:$C$81)),"")</f>
        <v xml:space="preserve">General diseases</v>
      </c>
      <c r="V107" t="s">
        <v>65</v>
      </c>
      <c r="W107" t="s">
        <v>65</v>
      </c>
      <c r="X107" s="2" t="s">
        <v>66</v>
      </c>
      <c r="Y107" s="2" t="s">
        <v>66</v>
      </c>
      <c r="Z107" t="s">
        <v>66</v>
      </c>
      <c r="AA107" s="15" t="s">
        <v>1122</v>
      </c>
      <c r="AB107" s="15" t="s">
        <v>183</v>
      </c>
      <c r="AC107" s="15" t="s">
        <v>69</v>
      </c>
      <c r="AD107" s="2" t="s">
        <v>70</v>
      </c>
      <c r="AE107" s="2" t="s">
        <v>71</v>
      </c>
      <c r="AV107" s="2" t="s">
        <v>65</v>
      </c>
    </row>
    <row r="108" ht="25" hidden="1">
      <c r="A108" s="1">
        <v>107</v>
      </c>
      <c r="B108">
        <v>31236847</v>
      </c>
      <c r="C108" t="s">
        <v>1123</v>
      </c>
      <c r="D108" t="s">
        <v>1124</v>
      </c>
      <c r="E108" t="s">
        <v>1125</v>
      </c>
      <c r="F108" t="s">
        <v>1126</v>
      </c>
      <c r="G108" t="s">
        <v>1127</v>
      </c>
      <c r="H108" s="2">
        <v>2019</v>
      </c>
      <c r="I108" t="s">
        <v>1128</v>
      </c>
      <c r="J108" t="s">
        <v>1129</v>
      </c>
      <c r="L108" t="s">
        <v>1130</v>
      </c>
      <c r="M108" s="14" t="s">
        <v>1101</v>
      </c>
      <c r="N108" t="s">
        <v>149</v>
      </c>
      <c r="O108" s="2" t="s">
        <v>59</v>
      </c>
      <c r="P108" s="2" t="s">
        <v>531</v>
      </c>
      <c r="Q108" t="s">
        <v>105</v>
      </c>
      <c r="R108" t="s">
        <v>1131</v>
      </c>
      <c r="S108" t="s">
        <v>1132</v>
      </c>
      <c r="T108" s="3" t="s">
        <v>357</v>
      </c>
      <c r="U108" s="3" t="str">
        <f>IFERROR(INDEX(info!$D$53:$D$81,MATCH(LEFT(T108,1),info!$C$53:$C$81)),"")</f>
        <v>Neoplasms</v>
      </c>
      <c r="V108" t="s">
        <v>65</v>
      </c>
      <c r="W108" t="s">
        <v>65</v>
      </c>
      <c r="X108" t="s">
        <v>122</v>
      </c>
      <c r="Y108" t="s">
        <v>300</v>
      </c>
      <c r="Z108" t="s">
        <v>301</v>
      </c>
      <c r="AA108" t="s">
        <v>371</v>
      </c>
      <c r="AB108" t="s">
        <v>183</v>
      </c>
      <c r="AC108" t="s">
        <v>69</v>
      </c>
      <c r="AD108" s="2" t="s">
        <v>70</v>
      </c>
      <c r="AE108" s="2" t="s">
        <v>158</v>
      </c>
      <c r="AF108" s="2" t="s">
        <v>159</v>
      </c>
      <c r="AG108" s="2" t="s">
        <v>59</v>
      </c>
      <c r="AH108" s="2" t="s">
        <v>185</v>
      </c>
      <c r="AI108" s="2" t="s">
        <v>65</v>
      </c>
      <c r="AJ108" s="2" t="s">
        <v>59</v>
      </c>
      <c r="AK108" s="2" t="s">
        <v>65</v>
      </c>
      <c r="AL108" s="2" t="s">
        <v>162</v>
      </c>
      <c r="AM108" s="2">
        <v>0</v>
      </c>
      <c r="AN108" s="2">
        <v>0</v>
      </c>
      <c r="AO108" s="11">
        <v>1</v>
      </c>
      <c r="AP108" s="11">
        <v>0</v>
      </c>
      <c r="AR108" s="2">
        <v>0</v>
      </c>
      <c r="AS108" s="2">
        <v>0</v>
      </c>
      <c r="AT108" s="2">
        <v>0</v>
      </c>
      <c r="AU108" s="2">
        <v>0</v>
      </c>
      <c r="AV108" s="25" t="s">
        <v>1133</v>
      </c>
      <c r="AW108" s="16" t="s">
        <v>685</v>
      </c>
      <c r="AX108" s="11" t="s">
        <v>686</v>
      </c>
    </row>
    <row r="109" hidden="1">
      <c r="A109" s="1">
        <v>108</v>
      </c>
      <c r="B109">
        <v>33378865</v>
      </c>
      <c r="C109" t="s">
        <v>1134</v>
      </c>
      <c r="D109" t="s">
        <v>1135</v>
      </c>
      <c r="E109" t="s">
        <v>1136</v>
      </c>
      <c r="F109" t="s">
        <v>1137</v>
      </c>
      <c r="G109" t="s">
        <v>1138</v>
      </c>
      <c r="H109" s="2">
        <v>2020</v>
      </c>
      <c r="I109" t="s">
        <v>474</v>
      </c>
      <c r="J109" t="s">
        <v>1139</v>
      </c>
      <c r="K109" t="s">
        <v>1140</v>
      </c>
      <c r="L109" t="s">
        <v>1141</v>
      </c>
      <c r="M109" s="14" t="s">
        <v>1101</v>
      </c>
      <c r="N109" t="s">
        <v>242</v>
      </c>
      <c r="O109" s="2" t="s">
        <v>59</v>
      </c>
      <c r="P109" s="2" t="s">
        <v>81</v>
      </c>
      <c r="Q109" t="s">
        <v>105</v>
      </c>
      <c r="R109" t="s">
        <v>1142</v>
      </c>
      <c r="S109" t="s">
        <v>286</v>
      </c>
      <c r="T109" s="3" t="s">
        <v>321</v>
      </c>
      <c r="U109" s="3" t="str">
        <f>IFERROR(INDEX(info!$D$53:$D$81,MATCH(LEFT(T109,1),info!$C$53:$C$81)),"")</f>
        <v>Neoplasms</v>
      </c>
      <c r="V109" t="s">
        <v>65</v>
      </c>
      <c r="W109" t="s">
        <v>65</v>
      </c>
      <c r="X109" t="s">
        <v>122</v>
      </c>
      <c r="Y109" t="s">
        <v>66</v>
      </c>
      <c r="Z109" t="s">
        <v>66</v>
      </c>
      <c r="AA109" t="s">
        <v>67</v>
      </c>
      <c r="AB109" t="s">
        <v>183</v>
      </c>
      <c r="AC109" t="s">
        <v>69</v>
      </c>
      <c r="AD109" s="2" t="s">
        <v>70</v>
      </c>
      <c r="AE109" s="2" t="s">
        <v>65</v>
      </c>
      <c r="AV109" s="2" t="s">
        <v>65</v>
      </c>
    </row>
    <row r="110" ht="50" hidden="1">
      <c r="A110" s="1">
        <v>109</v>
      </c>
      <c r="B110">
        <v>33608375</v>
      </c>
      <c r="C110" t="s">
        <v>1143</v>
      </c>
      <c r="D110" t="s">
        <v>1144</v>
      </c>
      <c r="E110" t="s">
        <v>1145</v>
      </c>
      <c r="F110" t="s">
        <v>1146</v>
      </c>
      <c r="G110" t="s">
        <v>673</v>
      </c>
      <c r="H110" s="2">
        <v>2021</v>
      </c>
      <c r="I110" t="s">
        <v>231</v>
      </c>
      <c r="J110" t="s">
        <v>1147</v>
      </c>
      <c r="L110" t="s">
        <v>1148</v>
      </c>
      <c r="M110" s="14" t="s">
        <v>1101</v>
      </c>
      <c r="N110" t="s">
        <v>149</v>
      </c>
      <c r="O110" s="2" t="s">
        <v>59</v>
      </c>
      <c r="P110" s="2" t="s">
        <v>476</v>
      </c>
      <c r="Q110" s="2" t="s">
        <v>61</v>
      </c>
      <c r="R110" s="15" t="s">
        <v>1149</v>
      </c>
      <c r="S110" t="s">
        <v>286</v>
      </c>
      <c r="T110" s="3" t="s">
        <v>321</v>
      </c>
      <c r="U110" s="3" t="str">
        <f>IFERROR(INDEX(info!$D$53:$D$81,MATCH(LEFT(T110,1),info!$C$53:$C$81)),"")</f>
        <v>Neoplasms</v>
      </c>
      <c r="V110" t="s">
        <v>65</v>
      </c>
      <c r="W110" t="s">
        <v>65</v>
      </c>
      <c r="X110" t="s">
        <v>122</v>
      </c>
      <c r="Y110" t="s">
        <v>66</v>
      </c>
      <c r="Z110" t="s">
        <v>66</v>
      </c>
      <c r="AA110" s="15" t="s">
        <v>67</v>
      </c>
      <c r="AB110" s="15" t="s">
        <v>183</v>
      </c>
      <c r="AC110" s="15" t="s">
        <v>69</v>
      </c>
      <c r="AD110" s="2" t="s">
        <v>70</v>
      </c>
      <c r="AE110" s="2" t="s">
        <v>158</v>
      </c>
      <c r="AF110" s="2" t="s">
        <v>184</v>
      </c>
      <c r="AG110" s="2" t="s">
        <v>65</v>
      </c>
      <c r="AH110" s="2" t="s">
        <v>160</v>
      </c>
      <c r="AI110" s="2" t="s">
        <v>372</v>
      </c>
      <c r="AJ110" s="2" t="s">
        <v>65</v>
      </c>
      <c r="AK110" s="2" t="s">
        <v>65</v>
      </c>
      <c r="AL110" s="2" t="s">
        <v>358</v>
      </c>
      <c r="AM110" s="2">
        <v>0</v>
      </c>
      <c r="AN110" s="2">
        <v>1</v>
      </c>
      <c r="AO110" s="2">
        <v>0</v>
      </c>
      <c r="AP110" s="11">
        <v>0</v>
      </c>
      <c r="AR110" s="2">
        <v>0</v>
      </c>
      <c r="AS110" s="2">
        <v>0</v>
      </c>
      <c r="AT110" s="2">
        <v>0</v>
      </c>
      <c r="AU110" s="2">
        <v>0</v>
      </c>
      <c r="AV110" s="15" t="s">
        <v>1150</v>
      </c>
      <c r="AW110" s="24" t="s">
        <v>1151</v>
      </c>
      <c r="AX110" s="24" t="s">
        <v>1152</v>
      </c>
    </row>
    <row r="111" hidden="1">
      <c r="A111" s="1">
        <v>110</v>
      </c>
      <c r="B111">
        <v>25962618</v>
      </c>
      <c r="C111" t="s">
        <v>1153</v>
      </c>
      <c r="D111" t="s">
        <v>1154</v>
      </c>
      <c r="E111" t="s">
        <v>1155</v>
      </c>
      <c r="F111" t="s">
        <v>1156</v>
      </c>
      <c r="G111" t="s">
        <v>1157</v>
      </c>
      <c r="H111" s="2">
        <v>2015</v>
      </c>
      <c r="I111" t="s">
        <v>1158</v>
      </c>
      <c r="L111" t="s">
        <v>1159</v>
      </c>
      <c r="M111" s="14" t="s">
        <v>1101</v>
      </c>
      <c r="N111" t="s">
        <v>80</v>
      </c>
      <c r="O111" s="2" t="s">
        <v>65</v>
      </c>
      <c r="U111" s="3" t="str">
        <f>IFERROR(INDEX(info!$D$53:$D$81,MATCH(LEFT(T111,1),info!$C$53:$C$81)),"")</f>
        <v/>
      </c>
    </row>
    <row r="112" hidden="1">
      <c r="A112" s="1">
        <v>111</v>
      </c>
      <c r="B112">
        <v>29905961</v>
      </c>
      <c r="C112" t="s">
        <v>1160</v>
      </c>
      <c r="D112" t="s">
        <v>1161</v>
      </c>
      <c r="E112" t="s">
        <v>1162</v>
      </c>
      <c r="F112" t="s">
        <v>1163</v>
      </c>
      <c r="G112" t="s">
        <v>239</v>
      </c>
      <c r="H112" s="2">
        <v>2018</v>
      </c>
      <c r="I112" t="s">
        <v>1164</v>
      </c>
      <c r="L112" t="s">
        <v>1165</v>
      </c>
      <c r="M112" s="14" t="s">
        <v>1101</v>
      </c>
      <c r="N112" t="s">
        <v>149</v>
      </c>
      <c r="O112" s="2" t="s">
        <v>59</v>
      </c>
      <c r="P112" s="2" t="s">
        <v>1166</v>
      </c>
      <c r="Q112" s="2" t="s">
        <v>61</v>
      </c>
      <c r="R112" t="s">
        <v>1167</v>
      </c>
      <c r="S112" t="s">
        <v>286</v>
      </c>
      <c r="T112" s="3" t="s">
        <v>321</v>
      </c>
      <c r="U112" s="3" t="str">
        <f>IFERROR(INDEX(info!$D$53:$D$81,MATCH(LEFT(T112,1),info!$C$53:$C$81)),"")</f>
        <v>Neoplasms</v>
      </c>
      <c r="V112" t="s">
        <v>65</v>
      </c>
      <c r="W112" t="s">
        <v>65</v>
      </c>
      <c r="X112" t="s">
        <v>122</v>
      </c>
      <c r="Y112" t="s">
        <v>66</v>
      </c>
      <c r="Z112" t="s">
        <v>66</v>
      </c>
      <c r="AA112" s="15" t="s">
        <v>67</v>
      </c>
      <c r="AB112" s="2" t="s">
        <v>68</v>
      </c>
      <c r="AC112" s="2" t="s">
        <v>69</v>
      </c>
      <c r="AD112" s="2" t="s">
        <v>388</v>
      </c>
      <c r="AE112" s="2" t="s">
        <v>158</v>
      </c>
      <c r="AF112" s="2" t="s">
        <v>591</v>
      </c>
      <c r="AG112" s="2" t="s">
        <v>65</v>
      </c>
      <c r="AH112" s="2" t="s">
        <v>185</v>
      </c>
      <c r="AI112" s="2" t="s">
        <v>59</v>
      </c>
      <c r="AJ112" s="2" t="s">
        <v>59</v>
      </c>
      <c r="AK112" s="2" t="s">
        <v>59</v>
      </c>
      <c r="AL112" s="2" t="s">
        <v>162</v>
      </c>
      <c r="AM112" s="2">
        <v>0</v>
      </c>
      <c r="AN112" s="2">
        <v>0</v>
      </c>
      <c r="AO112" s="11">
        <v>1</v>
      </c>
      <c r="AP112" s="11">
        <v>0</v>
      </c>
      <c r="AR112" s="2">
        <v>0</v>
      </c>
      <c r="AS112" s="2">
        <v>0</v>
      </c>
      <c r="AT112" s="2">
        <v>0</v>
      </c>
      <c r="AU112" s="2">
        <v>0</v>
      </c>
      <c r="AV112" s="2" t="s">
        <v>65</v>
      </c>
    </row>
    <row r="113" hidden="1">
      <c r="A113" s="1">
        <v>112</v>
      </c>
      <c r="B113">
        <v>34892153</v>
      </c>
      <c r="C113" t="s">
        <v>1168</v>
      </c>
      <c r="D113" t="s">
        <v>1169</v>
      </c>
      <c r="E113" t="s">
        <v>1170</v>
      </c>
      <c r="F113" t="s">
        <v>425</v>
      </c>
      <c r="G113" t="s">
        <v>426</v>
      </c>
      <c r="H113" s="2">
        <v>2021</v>
      </c>
      <c r="I113" t="s">
        <v>1171</v>
      </c>
      <c r="L113" t="s">
        <v>1172</v>
      </c>
      <c r="M113" s="14" t="s">
        <v>1101</v>
      </c>
      <c r="N113" t="s">
        <v>149</v>
      </c>
      <c r="O113" s="2" t="s">
        <v>59</v>
      </c>
      <c r="P113" s="2" t="s">
        <v>340</v>
      </c>
      <c r="Q113" s="21" t="s">
        <v>105</v>
      </c>
      <c r="R113" s="21" t="s">
        <v>1173</v>
      </c>
      <c r="S113" s="21" t="s">
        <v>1174</v>
      </c>
      <c r="T113" s="3" t="s">
        <v>343</v>
      </c>
      <c r="U113" s="3" t="str">
        <f>IFERROR(INDEX(info!$D$53:$D$81,MATCH(LEFT(T113,1),info!$C$53:$C$81)),"")</f>
        <v xml:space="preserve">Diseases of the circulatory system</v>
      </c>
      <c r="V113" t="s">
        <v>65</v>
      </c>
      <c r="W113" t="s">
        <v>65</v>
      </c>
      <c r="X113" s="21" t="s">
        <v>344</v>
      </c>
      <c r="Y113" s="21" t="s">
        <v>345</v>
      </c>
      <c r="Z113" t="s">
        <v>346</v>
      </c>
      <c r="AA113" t="s">
        <v>140</v>
      </c>
      <c r="AB113" t="s">
        <v>68</v>
      </c>
      <c r="AC113" s="2" t="s">
        <v>69</v>
      </c>
      <c r="AD113" t="s">
        <v>200</v>
      </c>
      <c r="AE113" s="2" t="s">
        <v>65</v>
      </c>
      <c r="AV113" s="2" t="s">
        <v>65</v>
      </c>
    </row>
    <row r="114" hidden="1">
      <c r="A114" s="1">
        <v>113</v>
      </c>
      <c r="B114">
        <v>35315686</v>
      </c>
      <c r="C114" t="s">
        <v>1175</v>
      </c>
      <c r="D114" t="s">
        <v>1176</v>
      </c>
      <c r="E114" t="s">
        <v>1177</v>
      </c>
      <c r="F114" t="s">
        <v>1178</v>
      </c>
      <c r="G114" t="s">
        <v>1179</v>
      </c>
      <c r="H114" s="2">
        <v>2022</v>
      </c>
      <c r="I114" t="s">
        <v>1180</v>
      </c>
      <c r="J114" t="s">
        <v>1181</v>
      </c>
      <c r="L114" t="s">
        <v>1182</v>
      </c>
      <c r="M114" s="14" t="s">
        <v>1101</v>
      </c>
      <c r="N114" t="s">
        <v>149</v>
      </c>
      <c r="O114" s="2" t="s">
        <v>59</v>
      </c>
      <c r="P114" s="2" t="s">
        <v>81</v>
      </c>
      <c r="Q114" t="s">
        <v>1183</v>
      </c>
      <c r="R114" t="s">
        <v>1184</v>
      </c>
      <c r="S114" t="s">
        <v>1185</v>
      </c>
      <c r="T114" s="3" t="s">
        <v>1186</v>
      </c>
      <c r="U114" s="3" t="str">
        <f>IFERROR(INDEX(info!$D$53:$D$81,MATCH(LEFT(T114,1),info!$C$53:$C$81)),"")</f>
        <v xml:space="preserve">Certain infectious or parasitic diseases</v>
      </c>
      <c r="V114" t="s">
        <v>65</v>
      </c>
      <c r="W114" t="s">
        <v>65</v>
      </c>
      <c r="X114" t="s">
        <v>197</v>
      </c>
      <c r="Y114" t="s">
        <v>1187</v>
      </c>
      <c r="Z114" t="s">
        <v>199</v>
      </c>
      <c r="AA114" t="s">
        <v>140</v>
      </c>
      <c r="AB114" s="15" t="s">
        <v>157</v>
      </c>
      <c r="AC114" s="15" t="s">
        <v>69</v>
      </c>
      <c r="AD114" s="15" t="s">
        <v>388</v>
      </c>
      <c r="AE114" s="2" t="s">
        <v>158</v>
      </c>
      <c r="AF114" s="2" t="s">
        <v>35</v>
      </c>
      <c r="AG114" s="2" t="s">
        <v>65</v>
      </c>
      <c r="AH114" s="2" t="s">
        <v>185</v>
      </c>
      <c r="AI114" s="2" t="s">
        <v>65</v>
      </c>
      <c r="AJ114" s="2" t="s">
        <v>59</v>
      </c>
      <c r="AK114" s="2" t="s">
        <v>65</v>
      </c>
      <c r="AL114" s="2" t="s">
        <v>162</v>
      </c>
      <c r="AM114" s="2">
        <v>0</v>
      </c>
      <c r="AN114" s="2">
        <v>0</v>
      </c>
      <c r="AO114" s="11">
        <v>1</v>
      </c>
      <c r="AP114" s="11">
        <v>0</v>
      </c>
      <c r="AQ114" s="2" t="s">
        <v>162</v>
      </c>
      <c r="AR114" s="2">
        <v>0</v>
      </c>
      <c r="AS114" s="2">
        <v>0</v>
      </c>
      <c r="AT114" s="2">
        <v>1</v>
      </c>
      <c r="AU114" s="2">
        <v>0</v>
      </c>
      <c r="AV114" s="2" t="s">
        <v>65</v>
      </c>
    </row>
    <row r="115" hidden="1">
      <c r="A115" s="1">
        <v>114</v>
      </c>
      <c r="B115">
        <v>33984579</v>
      </c>
      <c r="C115" t="s">
        <v>1188</v>
      </c>
      <c r="D115" t="s">
        <v>1189</v>
      </c>
      <c r="E115" t="s">
        <v>1190</v>
      </c>
      <c r="F115" t="s">
        <v>1191</v>
      </c>
      <c r="G115" t="s">
        <v>464</v>
      </c>
      <c r="H115" s="2">
        <v>2021</v>
      </c>
      <c r="I115" t="s">
        <v>1192</v>
      </c>
      <c r="L115" t="s">
        <v>1193</v>
      </c>
      <c r="M115" s="14" t="s">
        <v>1101</v>
      </c>
      <c r="N115" t="s">
        <v>80</v>
      </c>
      <c r="O115" s="2" t="s">
        <v>65</v>
      </c>
      <c r="U115" s="3" t="str">
        <f>IFERROR(INDEX(info!$D$53:$D$81,MATCH(LEFT(T115,1),info!$C$53:$C$81)),"")</f>
        <v/>
      </c>
    </row>
    <row r="116" hidden="1">
      <c r="A116" s="1">
        <v>115</v>
      </c>
      <c r="B116">
        <v>22523699</v>
      </c>
      <c r="C116" t="s">
        <v>1194</v>
      </c>
      <c r="D116" t="s">
        <v>1195</v>
      </c>
      <c r="E116" t="s">
        <v>1196</v>
      </c>
      <c r="F116" t="s">
        <v>1197</v>
      </c>
      <c r="G116" t="s">
        <v>1198</v>
      </c>
      <c r="H116" s="2">
        <v>2012</v>
      </c>
      <c r="I116" t="s">
        <v>1199</v>
      </c>
      <c r="J116" t="s">
        <v>1200</v>
      </c>
      <c r="L116" t="s">
        <v>1201</v>
      </c>
      <c r="M116" s="14" t="s">
        <v>1101</v>
      </c>
      <c r="N116" t="s">
        <v>58</v>
      </c>
      <c r="O116" s="2" t="s">
        <v>59</v>
      </c>
      <c r="P116" s="2" t="s">
        <v>531</v>
      </c>
      <c r="T116" s="3" t="s">
        <v>321</v>
      </c>
      <c r="U116" s="3" t="str">
        <f>IFERROR(INDEX(info!$D$53:$D$81,MATCH(LEFT(T116,1),info!$C$53:$C$81)),"")</f>
        <v>Neoplasms</v>
      </c>
      <c r="V116" s="2" t="s">
        <v>65</v>
      </c>
      <c r="W116" s="2" t="s">
        <v>65</v>
      </c>
      <c r="AE116" s="2" t="s">
        <v>71</v>
      </c>
      <c r="AV116" s="2" t="s">
        <v>65</v>
      </c>
    </row>
    <row r="117" ht="50">
      <c r="A117" s="1">
        <v>116</v>
      </c>
      <c r="B117">
        <v>27333446</v>
      </c>
      <c r="C117" t="s">
        <v>1202</v>
      </c>
      <c r="D117" t="s">
        <v>1203</v>
      </c>
      <c r="E117" t="s">
        <v>1204</v>
      </c>
      <c r="F117" t="s">
        <v>1098</v>
      </c>
      <c r="G117" t="s">
        <v>1205</v>
      </c>
      <c r="H117" s="2">
        <v>2016</v>
      </c>
      <c r="I117" t="s">
        <v>1206</v>
      </c>
      <c r="J117" t="s">
        <v>1207</v>
      </c>
      <c r="L117" t="s">
        <v>1208</v>
      </c>
      <c r="M117" s="14" t="s">
        <v>1101</v>
      </c>
      <c r="N117" t="s">
        <v>149</v>
      </c>
      <c r="O117" s="2" t="s">
        <v>59</v>
      </c>
      <c r="P117" s="2" t="s">
        <v>60</v>
      </c>
      <c r="Q117" s="2" t="s">
        <v>61</v>
      </c>
      <c r="R117" s="15" t="s">
        <v>1209</v>
      </c>
      <c r="S117" s="15" t="s">
        <v>1210</v>
      </c>
      <c r="T117" s="12" t="s">
        <v>655</v>
      </c>
      <c r="U117" s="3" t="str">
        <f>IFERROR(INDEX(info!$D$53:$D$81,MATCH(LEFT(T117,1),info!$C$53:$C$81)),"")</f>
        <v xml:space="preserve">Endocrine, nutritional or metabolic diseases</v>
      </c>
      <c r="V117" t="s">
        <v>65</v>
      </c>
      <c r="W117" s="2" t="s">
        <v>65</v>
      </c>
      <c r="X117" s="15" t="s">
        <v>656</v>
      </c>
      <c r="Y117" s="15" t="s">
        <v>996</v>
      </c>
      <c r="Z117" t="s">
        <v>658</v>
      </c>
      <c r="AA117" s="15" t="s">
        <v>67</v>
      </c>
      <c r="AB117" s="15" t="s">
        <v>157</v>
      </c>
      <c r="AC117" s="15" t="s">
        <v>69</v>
      </c>
      <c r="AD117" s="2" t="s">
        <v>70</v>
      </c>
      <c r="AE117" s="2" t="s">
        <v>158</v>
      </c>
      <c r="AF117" s="2" t="s">
        <v>35</v>
      </c>
      <c r="AG117" s="2" t="s">
        <v>65</v>
      </c>
      <c r="AH117" s="2" t="s">
        <v>434</v>
      </c>
      <c r="AI117" s="2" t="s">
        <v>65</v>
      </c>
      <c r="AJ117" s="2" t="s">
        <v>59</v>
      </c>
      <c r="AK117" s="2" t="s">
        <v>65</v>
      </c>
      <c r="AL117" s="2" t="s">
        <v>162</v>
      </c>
      <c r="AM117" s="2">
        <v>0</v>
      </c>
      <c r="AN117" s="2">
        <v>0</v>
      </c>
      <c r="AO117" s="11">
        <v>1</v>
      </c>
      <c r="AP117" s="11">
        <v>0</v>
      </c>
      <c r="AR117" s="2">
        <v>0</v>
      </c>
      <c r="AS117" s="2">
        <v>0</v>
      </c>
      <c r="AT117" s="2">
        <v>0</v>
      </c>
      <c r="AU117" s="2">
        <v>0</v>
      </c>
      <c r="AV117" s="15" t="s">
        <v>1211</v>
      </c>
      <c r="AW117" s="24" t="s">
        <v>1212</v>
      </c>
      <c r="AX117" s="24" t="s">
        <v>1213</v>
      </c>
    </row>
    <row r="118" hidden="1">
      <c r="A118" s="1">
        <v>117</v>
      </c>
      <c r="B118">
        <v>28299958</v>
      </c>
      <c r="C118" t="s">
        <v>1214</v>
      </c>
      <c r="D118" t="s">
        <v>1215</v>
      </c>
      <c r="E118" t="s">
        <v>1216</v>
      </c>
      <c r="F118" t="s">
        <v>1217</v>
      </c>
      <c r="G118" t="s">
        <v>650</v>
      </c>
      <c r="H118" s="2">
        <v>2017</v>
      </c>
      <c r="I118" t="s">
        <v>1218</v>
      </c>
      <c r="J118" t="s">
        <v>1219</v>
      </c>
      <c r="L118" t="s">
        <v>1220</v>
      </c>
      <c r="M118" s="14" t="s">
        <v>1101</v>
      </c>
      <c r="N118" t="s">
        <v>80</v>
      </c>
      <c r="O118" s="2" t="s">
        <v>65</v>
      </c>
      <c r="Q118" t="s">
        <v>105</v>
      </c>
      <c r="R118" t="s">
        <v>1221</v>
      </c>
      <c r="S118" t="s">
        <v>1222</v>
      </c>
      <c r="U118" s="3" t="str">
        <f>IFERROR(INDEX(info!$D$53:$D$81,MATCH(LEFT(T118,1),info!$C$53:$C$81)),"")</f>
        <v/>
      </c>
      <c r="W118" s="2" t="s">
        <v>65</v>
      </c>
      <c r="X118" t="s">
        <v>656</v>
      </c>
      <c r="Y118" t="s">
        <v>996</v>
      </c>
      <c r="Z118" t="s">
        <v>658</v>
      </c>
      <c r="AA118" t="s">
        <v>140</v>
      </c>
      <c r="AB118" t="s">
        <v>157</v>
      </c>
      <c r="AC118" s="15" t="s">
        <v>69</v>
      </c>
      <c r="AD118" s="2" t="s">
        <v>70</v>
      </c>
    </row>
    <row r="119" hidden="1">
      <c r="A119" s="1">
        <v>118</v>
      </c>
      <c r="B119">
        <v>30370069</v>
      </c>
      <c r="C119" t="s">
        <v>1223</v>
      </c>
      <c r="D119" t="s">
        <v>1224</v>
      </c>
      <c r="E119" t="s">
        <v>1225</v>
      </c>
      <c r="F119" t="s">
        <v>1226</v>
      </c>
      <c r="G119" t="s">
        <v>1227</v>
      </c>
      <c r="H119" s="2">
        <v>2018</v>
      </c>
      <c r="I119" t="s">
        <v>1228</v>
      </c>
      <c r="J119" t="s">
        <v>1229</v>
      </c>
      <c r="K119" t="s">
        <v>1230</v>
      </c>
      <c r="L119" t="s">
        <v>1231</v>
      </c>
      <c r="M119" s="8" t="s">
        <v>1232</v>
      </c>
      <c r="N119" t="s">
        <v>80</v>
      </c>
      <c r="O119" s="2" t="s">
        <v>65</v>
      </c>
      <c r="T119" s="2"/>
      <c r="U119" s="3" t="str">
        <f>IFERROR(INDEX(info!$D$53:$D$81,MATCH(LEFT(T119,1),info!$C$53:$C$81)),"")</f>
        <v/>
      </c>
      <c r="W119" s="2" t="s">
        <v>65</v>
      </c>
    </row>
    <row r="120">
      <c r="A120" s="1">
        <v>119</v>
      </c>
      <c r="B120">
        <v>28866479</v>
      </c>
      <c r="C120" t="s">
        <v>1233</v>
      </c>
      <c r="D120" t="s">
        <v>1215</v>
      </c>
      <c r="E120" t="s">
        <v>1234</v>
      </c>
      <c r="F120" t="s">
        <v>1217</v>
      </c>
      <c r="G120" t="s">
        <v>1235</v>
      </c>
      <c r="H120" s="2">
        <v>2018</v>
      </c>
      <c r="I120" t="s">
        <v>1236</v>
      </c>
      <c r="L120" t="s">
        <v>1237</v>
      </c>
      <c r="M120" s="8" t="s">
        <v>1232</v>
      </c>
      <c r="N120" t="s">
        <v>242</v>
      </c>
      <c r="O120" s="2" t="s">
        <v>59</v>
      </c>
      <c r="P120" s="2" t="s">
        <v>60</v>
      </c>
      <c r="Q120" s="2" t="s">
        <v>61</v>
      </c>
      <c r="R120" s="2" t="s">
        <v>1233</v>
      </c>
      <c r="S120" s="2" t="s">
        <v>1238</v>
      </c>
      <c r="T120" s="2" t="s">
        <v>655</v>
      </c>
      <c r="U120" s="3" t="str">
        <f>IFERROR(INDEX(info!$D$53:$D$81,MATCH(LEFT(T120,1),info!$C$53:$C$81)),"")</f>
        <v xml:space="preserve">Endocrine, nutritional or metabolic diseases</v>
      </c>
      <c r="V120" s="2" t="s">
        <v>65</v>
      </c>
      <c r="W120" s="2" t="s">
        <v>65</v>
      </c>
      <c r="X120" s="2" t="s">
        <v>656</v>
      </c>
      <c r="Y120" s="2" t="s">
        <v>996</v>
      </c>
      <c r="Z120" t="s">
        <v>658</v>
      </c>
      <c r="AA120" s="2" t="s">
        <v>156</v>
      </c>
      <c r="AB120" s="2" t="s">
        <v>157</v>
      </c>
      <c r="AC120" s="15" t="s">
        <v>69</v>
      </c>
      <c r="AD120" s="2" t="s">
        <v>200</v>
      </c>
      <c r="AE120" s="2" t="s">
        <v>158</v>
      </c>
      <c r="AF120" s="2" t="s">
        <v>433</v>
      </c>
      <c r="AG120" s="2" t="s">
        <v>65</v>
      </c>
      <c r="AH120" s="2" t="s">
        <v>434</v>
      </c>
      <c r="AI120" s="2" t="s">
        <v>65</v>
      </c>
      <c r="AJ120" s="2" t="s">
        <v>65</v>
      </c>
      <c r="AK120" s="2" t="s">
        <v>65</v>
      </c>
      <c r="AL120" s="2" t="s">
        <v>162</v>
      </c>
      <c r="AM120" s="2">
        <v>0</v>
      </c>
      <c r="AN120" s="2">
        <v>0</v>
      </c>
      <c r="AO120" s="11">
        <v>1</v>
      </c>
      <c r="AP120" s="11">
        <v>0</v>
      </c>
      <c r="AQ120" s="2" t="s">
        <v>162</v>
      </c>
      <c r="AR120" s="2">
        <v>0</v>
      </c>
      <c r="AS120" s="2">
        <v>0</v>
      </c>
      <c r="AT120" s="2">
        <v>1</v>
      </c>
      <c r="AU120" s="2">
        <v>0</v>
      </c>
      <c r="AV120" s="2" t="s">
        <v>65</v>
      </c>
    </row>
    <row r="121" hidden="1">
      <c r="A121" s="1">
        <v>120</v>
      </c>
      <c r="B121">
        <v>34852973</v>
      </c>
      <c r="C121" t="s">
        <v>1239</v>
      </c>
      <c r="D121" t="s">
        <v>1240</v>
      </c>
      <c r="E121" t="s">
        <v>1241</v>
      </c>
      <c r="F121" t="s">
        <v>1242</v>
      </c>
      <c r="G121" t="s">
        <v>553</v>
      </c>
      <c r="H121" s="2">
        <v>2021</v>
      </c>
      <c r="I121" t="s">
        <v>1243</v>
      </c>
      <c r="J121" t="s">
        <v>1244</v>
      </c>
      <c r="L121" t="s">
        <v>1245</v>
      </c>
      <c r="M121" s="8" t="s">
        <v>1232</v>
      </c>
      <c r="N121" t="s">
        <v>149</v>
      </c>
      <c r="O121" s="2" t="s">
        <v>59</v>
      </c>
      <c r="P121" s="2" t="s">
        <v>531</v>
      </c>
      <c r="Q121" s="2" t="s">
        <v>105</v>
      </c>
      <c r="R121" s="2" t="s">
        <v>1246</v>
      </c>
      <c r="S121" s="2" t="s">
        <v>1247</v>
      </c>
      <c r="T121" s="3" t="s">
        <v>1248</v>
      </c>
      <c r="U121" s="3" t="str">
        <f>IFERROR(INDEX(info!$D$53:$D$81,MATCH(LEFT(T121,1),info!$C$53:$C$81)),"")</f>
        <v xml:space="preserve">Diseases of the circulatory system</v>
      </c>
      <c r="V121" t="s">
        <v>65</v>
      </c>
      <c r="W121" s="2" t="s">
        <v>65</v>
      </c>
      <c r="X121" s="2" t="s">
        <v>1249</v>
      </c>
      <c r="Y121" s="2" t="s">
        <v>1250</v>
      </c>
      <c r="Z121" t="s">
        <v>346</v>
      </c>
      <c r="AA121" s="15" t="s">
        <v>67</v>
      </c>
      <c r="AB121" s="2" t="s">
        <v>68</v>
      </c>
      <c r="AC121" s="2" t="s">
        <v>69</v>
      </c>
      <c r="AD121" s="2" t="s">
        <v>70</v>
      </c>
      <c r="AE121" s="2" t="s">
        <v>65</v>
      </c>
      <c r="AV121" s="2" t="s">
        <v>65</v>
      </c>
    </row>
    <row r="122" hidden="1">
      <c r="A122" s="1">
        <v>121</v>
      </c>
      <c r="B122">
        <v>34186285</v>
      </c>
      <c r="C122" t="s">
        <v>1251</v>
      </c>
      <c r="D122" t="s">
        <v>1252</v>
      </c>
      <c r="E122" t="s">
        <v>1253</v>
      </c>
      <c r="F122" t="s">
        <v>1254</v>
      </c>
      <c r="G122" t="s">
        <v>1255</v>
      </c>
      <c r="H122" s="2">
        <v>2021</v>
      </c>
      <c r="I122" t="s">
        <v>1256</v>
      </c>
      <c r="L122" t="s">
        <v>1257</v>
      </c>
      <c r="M122" s="8" t="s">
        <v>1232</v>
      </c>
      <c r="N122" t="s">
        <v>80</v>
      </c>
      <c r="O122" s="2" t="s">
        <v>65</v>
      </c>
      <c r="T122" s="2"/>
      <c r="U122" s="3" t="str">
        <f>IFERROR(INDEX(info!$D$53:$D$81,MATCH(LEFT(T122,1),info!$C$53:$C$81)),"")</f>
        <v/>
      </c>
      <c r="W122" s="2" t="s">
        <v>65</v>
      </c>
    </row>
    <row r="123" hidden="1">
      <c r="A123" s="1">
        <v>122</v>
      </c>
      <c r="B123">
        <v>32223551</v>
      </c>
      <c r="C123" t="s">
        <v>1258</v>
      </c>
      <c r="D123" t="s">
        <v>1259</v>
      </c>
      <c r="E123" t="s">
        <v>1260</v>
      </c>
      <c r="F123" t="s">
        <v>1261</v>
      </c>
      <c r="G123" t="s">
        <v>1205</v>
      </c>
      <c r="H123" s="2">
        <v>2020</v>
      </c>
      <c r="I123" t="s">
        <v>1262</v>
      </c>
      <c r="J123" t="s">
        <v>1263</v>
      </c>
      <c r="L123" t="s">
        <v>1264</v>
      </c>
      <c r="M123" s="8" t="s">
        <v>1232</v>
      </c>
      <c r="N123" t="s">
        <v>80</v>
      </c>
      <c r="O123" s="2" t="s">
        <v>65</v>
      </c>
      <c r="T123" s="2"/>
      <c r="U123" s="3" t="str">
        <f>IFERROR(INDEX(info!$D$53:$D$81,MATCH(LEFT(T123,1),info!$C$53:$C$81)),"")</f>
        <v/>
      </c>
      <c r="W123" s="2" t="s">
        <v>65</v>
      </c>
    </row>
    <row r="124" hidden="1">
      <c r="A124" s="1">
        <v>123</v>
      </c>
      <c r="B124">
        <v>14665484</v>
      </c>
      <c r="C124" t="s">
        <v>1265</v>
      </c>
      <c r="D124" t="s">
        <v>1266</v>
      </c>
      <c r="E124" t="s">
        <v>1267</v>
      </c>
      <c r="F124" t="s">
        <v>1268</v>
      </c>
      <c r="G124" t="s">
        <v>1269</v>
      </c>
      <c r="H124" s="2">
        <v>2003</v>
      </c>
      <c r="I124" t="s">
        <v>1270</v>
      </c>
      <c r="L124" t="s">
        <v>1271</v>
      </c>
      <c r="M124" s="8" t="s">
        <v>1232</v>
      </c>
      <c r="N124" t="s">
        <v>242</v>
      </c>
      <c r="O124" s="2" t="s">
        <v>59</v>
      </c>
      <c r="P124" s="2" t="s">
        <v>81</v>
      </c>
      <c r="Q124" s="2" t="s">
        <v>105</v>
      </c>
      <c r="R124" s="2" t="s">
        <v>1272</v>
      </c>
      <c r="S124" s="2" t="s">
        <v>1273</v>
      </c>
      <c r="T124" s="3" t="s">
        <v>1274</v>
      </c>
      <c r="U124" s="3" t="str">
        <f>IFERROR(INDEX(info!$D$53:$D$81,MATCH(LEFT(T124,1),info!$C$53:$C$81)),"")</f>
        <v xml:space="preserve">Diseases of the circulatory system</v>
      </c>
      <c r="V124" t="s">
        <v>65</v>
      </c>
      <c r="W124" s="2" t="s">
        <v>65</v>
      </c>
      <c r="X124" s="2" t="s">
        <v>1275</v>
      </c>
      <c r="Y124" s="2" t="s">
        <v>1276</v>
      </c>
      <c r="Z124" t="s">
        <v>301</v>
      </c>
      <c r="AA124" s="2" t="s">
        <v>140</v>
      </c>
      <c r="AB124" s="2" t="s">
        <v>68</v>
      </c>
      <c r="AC124" s="15" t="s">
        <v>69</v>
      </c>
      <c r="AD124" s="2" t="s">
        <v>70</v>
      </c>
      <c r="AE124" s="2" t="s">
        <v>158</v>
      </c>
      <c r="AF124" s="2" t="s">
        <v>433</v>
      </c>
      <c r="AG124" s="2" t="s">
        <v>65</v>
      </c>
      <c r="AH124" s="2" t="s">
        <v>65</v>
      </c>
      <c r="AI124" s="2" t="s">
        <v>65</v>
      </c>
      <c r="AJ124" s="2" t="s">
        <v>65</v>
      </c>
      <c r="AK124" s="2" t="s">
        <v>65</v>
      </c>
      <c r="AL124" s="2" t="s">
        <v>272</v>
      </c>
      <c r="AM124" s="2">
        <v>1</v>
      </c>
      <c r="AN124" s="2">
        <v>0</v>
      </c>
      <c r="AO124" s="11">
        <v>1</v>
      </c>
      <c r="AP124" s="11">
        <v>0</v>
      </c>
      <c r="AR124" s="2">
        <v>0</v>
      </c>
      <c r="AS124" s="2">
        <v>0</v>
      </c>
      <c r="AT124" s="2">
        <v>0</v>
      </c>
      <c r="AU124" s="2">
        <v>0</v>
      </c>
      <c r="AV124" s="2" t="s">
        <v>65</v>
      </c>
    </row>
    <row r="125" hidden="1">
      <c r="A125" s="1">
        <v>124</v>
      </c>
      <c r="B125">
        <v>33533481</v>
      </c>
      <c r="C125" t="s">
        <v>1277</v>
      </c>
      <c r="D125" t="s">
        <v>1278</v>
      </c>
      <c r="E125" t="s">
        <v>1279</v>
      </c>
      <c r="F125" t="s">
        <v>1280</v>
      </c>
      <c r="G125" t="s">
        <v>239</v>
      </c>
      <c r="H125" s="2">
        <v>2021</v>
      </c>
      <c r="I125" t="s">
        <v>1281</v>
      </c>
      <c r="J125" t="s">
        <v>1282</v>
      </c>
      <c r="K125" t="s">
        <v>1283</v>
      </c>
      <c r="L125" t="s">
        <v>1284</v>
      </c>
      <c r="M125" s="8" t="s">
        <v>1232</v>
      </c>
      <c r="N125" t="s">
        <v>149</v>
      </c>
      <c r="O125" s="2" t="s">
        <v>59</v>
      </c>
      <c r="P125" s="2" t="s">
        <v>354</v>
      </c>
      <c r="T125" s="3" t="s">
        <v>299</v>
      </c>
      <c r="U125" s="3" t="str">
        <f>IFERROR(INDEX(info!$D$53:$D$81,MATCH(LEFT(T125,1),info!$C$53:$C$81)),"")</f>
        <v xml:space="preserve">Factors influencing health status or contact with health services</v>
      </c>
      <c r="V125" t="s">
        <v>65</v>
      </c>
      <c r="W125" s="2" t="s">
        <v>65</v>
      </c>
      <c r="AE125" s="2" t="s">
        <v>65</v>
      </c>
      <c r="AV125" s="2" t="s">
        <v>65</v>
      </c>
    </row>
    <row r="126" hidden="1">
      <c r="A126" s="1">
        <v>125</v>
      </c>
      <c r="B126">
        <v>28905385</v>
      </c>
      <c r="C126" t="s">
        <v>1285</v>
      </c>
      <c r="D126" t="s">
        <v>1286</v>
      </c>
      <c r="E126" t="s">
        <v>1287</v>
      </c>
      <c r="F126" t="s">
        <v>1288</v>
      </c>
      <c r="G126" t="s">
        <v>239</v>
      </c>
      <c r="H126" s="2">
        <v>2017</v>
      </c>
      <c r="I126" t="s">
        <v>1289</v>
      </c>
      <c r="J126" t="s">
        <v>1290</v>
      </c>
      <c r="K126" t="s">
        <v>1291</v>
      </c>
      <c r="L126" t="s">
        <v>1292</v>
      </c>
      <c r="M126" s="8" t="s">
        <v>1232</v>
      </c>
      <c r="N126" t="s">
        <v>242</v>
      </c>
      <c r="O126" s="2" t="s">
        <v>59</v>
      </c>
      <c r="P126" s="2" t="s">
        <v>81</v>
      </c>
      <c r="T126" s="3" t="s">
        <v>121</v>
      </c>
      <c r="U126" s="3" t="str">
        <f>IFERROR(INDEX(info!$D$53:$D$81,MATCH(LEFT(T126,1),info!$C$53:$C$81)),"")</f>
        <v xml:space="preserve">Factors influencing health status or contact with health services</v>
      </c>
      <c r="V126" t="s">
        <v>65</v>
      </c>
      <c r="W126" s="2" t="s">
        <v>65</v>
      </c>
      <c r="AE126" s="2" t="s">
        <v>65</v>
      </c>
      <c r="AV126" s="2" t="s">
        <v>65</v>
      </c>
    </row>
    <row r="127" hidden="1">
      <c r="A127" s="1">
        <v>126</v>
      </c>
      <c r="B127">
        <v>35647217</v>
      </c>
      <c r="C127" t="s">
        <v>1293</v>
      </c>
      <c r="D127" t="s">
        <v>1294</v>
      </c>
      <c r="E127" t="s">
        <v>1295</v>
      </c>
      <c r="F127" t="s">
        <v>1296</v>
      </c>
      <c r="G127" t="s">
        <v>101</v>
      </c>
      <c r="H127" s="2">
        <v>2022</v>
      </c>
      <c r="I127" t="s">
        <v>1297</v>
      </c>
      <c r="J127" t="s">
        <v>1298</v>
      </c>
      <c r="L127" t="s">
        <v>1299</v>
      </c>
      <c r="M127" s="8" t="s">
        <v>1232</v>
      </c>
      <c r="N127" t="s">
        <v>149</v>
      </c>
      <c r="O127" s="2" t="s">
        <v>59</v>
      </c>
      <c r="P127" s="2" t="s">
        <v>875</v>
      </c>
      <c r="T127" s="3" t="s">
        <v>121</v>
      </c>
      <c r="U127" s="3" t="str">
        <f>IFERROR(INDEX(info!$D$53:$D$81,MATCH(LEFT(T127,1),info!$C$53:$C$81)),"")</f>
        <v xml:space="preserve">Factors influencing health status or contact with health services</v>
      </c>
      <c r="V127" t="s">
        <v>65</v>
      </c>
      <c r="W127" s="2" t="s">
        <v>65</v>
      </c>
      <c r="AE127" s="2" t="s">
        <v>65</v>
      </c>
      <c r="AV127" s="2" t="s">
        <v>65</v>
      </c>
    </row>
    <row r="128" hidden="1">
      <c r="A128" s="1">
        <v>127</v>
      </c>
      <c r="B128">
        <v>36191352</v>
      </c>
      <c r="C128" t="s">
        <v>1300</v>
      </c>
      <c r="D128" t="s">
        <v>1301</v>
      </c>
      <c r="E128" t="s">
        <v>1302</v>
      </c>
      <c r="F128" t="s">
        <v>1303</v>
      </c>
      <c r="G128" t="s">
        <v>908</v>
      </c>
      <c r="H128" s="2">
        <v>2022</v>
      </c>
      <c r="I128" t="s">
        <v>1304</v>
      </c>
      <c r="L128" t="s">
        <v>1305</v>
      </c>
      <c r="M128" s="8" t="s">
        <v>1232</v>
      </c>
      <c r="N128" t="s">
        <v>242</v>
      </c>
      <c r="O128" s="2" t="s">
        <v>59</v>
      </c>
      <c r="P128" s="2" t="s">
        <v>1306</v>
      </c>
      <c r="Q128" s="2" t="s">
        <v>105</v>
      </c>
      <c r="R128" s="2" t="s">
        <v>1307</v>
      </c>
      <c r="S128" s="2" t="s">
        <v>1308</v>
      </c>
      <c r="T128" s="3" t="s">
        <v>1309</v>
      </c>
      <c r="U128" s="3" t="str">
        <f>IFERROR(INDEX(info!$D$53:$D$81,MATCH(LEFT(T128,1),info!$C$53:$C$81)),"")</f>
        <v xml:space="preserve">Diseases of the respiratory system</v>
      </c>
      <c r="V128" t="s">
        <v>65</v>
      </c>
      <c r="W128" s="2" t="s">
        <v>65</v>
      </c>
      <c r="X128" s="2" t="s">
        <v>1275</v>
      </c>
      <c r="Y128" s="2" t="s">
        <v>1310</v>
      </c>
      <c r="Z128" t="s">
        <v>1311</v>
      </c>
      <c r="AA128" s="2" t="s">
        <v>67</v>
      </c>
      <c r="AB128" s="2" t="s">
        <v>157</v>
      </c>
      <c r="AC128" s="2" t="s">
        <v>69</v>
      </c>
      <c r="AD128" s="2" t="s">
        <v>70</v>
      </c>
      <c r="AE128" s="2" t="s">
        <v>65</v>
      </c>
      <c r="AV128" s="2" t="s">
        <v>65</v>
      </c>
    </row>
    <row r="129" hidden="1">
      <c r="A129" s="1">
        <v>128</v>
      </c>
      <c r="B129">
        <v>9929230</v>
      </c>
      <c r="C129" t="s">
        <v>1312</v>
      </c>
      <c r="D129" t="s">
        <v>1313</v>
      </c>
      <c r="E129" t="s">
        <v>1314</v>
      </c>
      <c r="F129" t="s">
        <v>1315</v>
      </c>
      <c r="G129" t="s">
        <v>1316</v>
      </c>
      <c r="H129" s="2">
        <v>1998</v>
      </c>
      <c r="I129" t="s">
        <v>1317</v>
      </c>
      <c r="J129" t="s">
        <v>1318</v>
      </c>
      <c r="M129" s="8" t="s">
        <v>1232</v>
      </c>
      <c r="N129" t="s">
        <v>80</v>
      </c>
      <c r="O129" s="2" t="s">
        <v>65</v>
      </c>
      <c r="T129" s="2"/>
      <c r="U129" s="3" t="str">
        <f>IFERROR(INDEX(info!$D$53:$D$81,MATCH(LEFT(T129,1),info!$C$53:$C$81)),"")</f>
        <v/>
      </c>
      <c r="W129" s="2" t="s">
        <v>65</v>
      </c>
    </row>
    <row r="130" hidden="1">
      <c r="A130" s="1">
        <v>129</v>
      </c>
      <c r="B130">
        <v>28971064</v>
      </c>
      <c r="C130" t="s">
        <v>1319</v>
      </c>
      <c r="D130" t="s">
        <v>1320</v>
      </c>
      <c r="E130" t="s">
        <v>1321</v>
      </c>
      <c r="F130" t="s">
        <v>1322</v>
      </c>
      <c r="G130" t="s">
        <v>1323</v>
      </c>
      <c r="H130" s="2">
        <v>2017</v>
      </c>
      <c r="I130" t="s">
        <v>1324</v>
      </c>
      <c r="J130" t="s">
        <v>1325</v>
      </c>
      <c r="L130" t="s">
        <v>1326</v>
      </c>
      <c r="M130" s="8" t="s">
        <v>1232</v>
      </c>
      <c r="N130" t="s">
        <v>242</v>
      </c>
      <c r="O130" s="2" t="s">
        <v>59</v>
      </c>
      <c r="P130" s="2" t="s">
        <v>1166</v>
      </c>
      <c r="T130" s="3" t="s">
        <v>321</v>
      </c>
      <c r="U130" s="3" t="str">
        <f>IFERROR(INDEX(info!$D$53:$D$81,MATCH(LEFT(T130,1),info!$C$53:$C$81)),"")</f>
        <v>Neoplasms</v>
      </c>
      <c r="V130" t="s">
        <v>65</v>
      </c>
      <c r="W130" s="2" t="s">
        <v>65</v>
      </c>
      <c r="AE130" s="2" t="s">
        <v>71</v>
      </c>
      <c r="AV130" s="2" t="s">
        <v>65</v>
      </c>
    </row>
    <row r="131" hidden="1">
      <c r="A131" s="1">
        <v>130</v>
      </c>
      <c r="B131">
        <v>21552346</v>
      </c>
      <c r="C131" t="s">
        <v>1327</v>
      </c>
      <c r="D131" t="s">
        <v>1328</v>
      </c>
      <c r="E131" t="s">
        <v>1329</v>
      </c>
      <c r="F131" t="s">
        <v>1330</v>
      </c>
      <c r="G131" t="s">
        <v>1331</v>
      </c>
      <c r="H131" s="2">
        <v>2011</v>
      </c>
      <c r="I131" t="s">
        <v>1332</v>
      </c>
      <c r="J131" t="s">
        <v>1333</v>
      </c>
      <c r="K131" t="s">
        <v>1334</v>
      </c>
      <c r="L131" t="s">
        <v>1335</v>
      </c>
      <c r="M131" s="8" t="s">
        <v>1232</v>
      </c>
      <c r="N131" t="s">
        <v>242</v>
      </c>
      <c r="O131" s="2" t="s">
        <v>59</v>
      </c>
      <c r="P131" s="2" t="s">
        <v>81</v>
      </c>
      <c r="Q131" s="2" t="s">
        <v>105</v>
      </c>
      <c r="R131" s="2" t="s">
        <v>1336</v>
      </c>
      <c r="S131" s="2" t="s">
        <v>1337</v>
      </c>
      <c r="T131" s="3" t="s">
        <v>1338</v>
      </c>
      <c r="U131" s="3" t="str">
        <f>IFERROR(INDEX(info!$D$53:$D$81,MATCH(LEFT(T131,1),info!$C$53:$C$81)),"")</f>
        <v xml:space="preserve">Extension Codes</v>
      </c>
      <c r="V131" t="s">
        <v>65</v>
      </c>
      <c r="W131" s="2" t="s">
        <v>65</v>
      </c>
      <c r="X131" s="2" t="s">
        <v>66</v>
      </c>
      <c r="Y131" s="2" t="s">
        <v>66</v>
      </c>
      <c r="Z131" t="s">
        <v>66</v>
      </c>
      <c r="AA131" s="2" t="s">
        <v>234</v>
      </c>
      <c r="AB131" s="2" t="s">
        <v>68</v>
      </c>
      <c r="AC131" s="15" t="s">
        <v>69</v>
      </c>
      <c r="AD131" s="15" t="s">
        <v>200</v>
      </c>
      <c r="AE131" s="2" t="s">
        <v>71</v>
      </c>
      <c r="AV131" s="2" t="s">
        <v>65</v>
      </c>
    </row>
    <row r="132" hidden="1">
      <c r="A132" s="1">
        <v>131</v>
      </c>
      <c r="B132">
        <v>32940087</v>
      </c>
      <c r="C132" t="s">
        <v>1339</v>
      </c>
      <c r="D132" t="s">
        <v>1340</v>
      </c>
      <c r="E132" t="s">
        <v>1341</v>
      </c>
      <c r="F132" t="s">
        <v>1066</v>
      </c>
      <c r="G132" t="s">
        <v>650</v>
      </c>
      <c r="H132" s="2">
        <v>2021</v>
      </c>
      <c r="I132" t="s">
        <v>1342</v>
      </c>
      <c r="J132" t="s">
        <v>1343</v>
      </c>
      <c r="L132" t="s">
        <v>1344</v>
      </c>
      <c r="M132" s="8" t="s">
        <v>1232</v>
      </c>
      <c r="N132" t="s">
        <v>80</v>
      </c>
      <c r="O132" s="2" t="s">
        <v>65</v>
      </c>
      <c r="T132" s="2"/>
      <c r="U132" s="3" t="str">
        <f>IFERROR(INDEX(info!$D$53:$D$81,MATCH(LEFT(T132,1),info!$C$53:$C$81)),"")</f>
        <v/>
      </c>
      <c r="W132" s="2" t="s">
        <v>65</v>
      </c>
    </row>
    <row r="133" ht="15" hidden="1" customHeight="1">
      <c r="A133" s="1">
        <v>132</v>
      </c>
      <c r="B133">
        <v>34026921</v>
      </c>
      <c r="C133" t="s">
        <v>1345</v>
      </c>
      <c r="D133" t="s">
        <v>1346</v>
      </c>
      <c r="E133" t="s">
        <v>1347</v>
      </c>
      <c r="F133" t="s">
        <v>1348</v>
      </c>
      <c r="G133" t="s">
        <v>101</v>
      </c>
      <c r="H133" s="2">
        <v>2021</v>
      </c>
      <c r="I133" t="s">
        <v>1349</v>
      </c>
      <c r="J133" t="s">
        <v>1350</v>
      </c>
      <c r="L133" t="s">
        <v>1351</v>
      </c>
      <c r="M133" s="14" t="s">
        <v>1352</v>
      </c>
      <c r="N133" t="s">
        <v>80</v>
      </c>
      <c r="O133" s="2" t="s">
        <v>65</v>
      </c>
      <c r="U133" s="3" t="str">
        <f>IFERROR(INDEX(info!$D$53:$D$81,MATCH(LEFT(T133,1),info!$C$53:$C$81)),"")</f>
        <v/>
      </c>
      <c r="W133" s="2" t="s">
        <v>65</v>
      </c>
    </row>
    <row r="134" hidden="1">
      <c r="A134" s="1">
        <v>133</v>
      </c>
      <c r="B134">
        <v>36086562</v>
      </c>
      <c r="C134" t="s">
        <v>1353</v>
      </c>
      <c r="D134" t="s">
        <v>1354</v>
      </c>
      <c r="E134" t="s">
        <v>1355</v>
      </c>
      <c r="F134" t="s">
        <v>425</v>
      </c>
      <c r="G134" t="s">
        <v>426</v>
      </c>
      <c r="H134" s="2">
        <v>2022</v>
      </c>
      <c r="I134" t="s">
        <v>1356</v>
      </c>
      <c r="L134" t="s">
        <v>1357</v>
      </c>
      <c r="M134" s="14" t="s">
        <v>1352</v>
      </c>
      <c r="N134" t="s">
        <v>149</v>
      </c>
      <c r="O134" s="2" t="s">
        <v>59</v>
      </c>
      <c r="P134" s="2" t="s">
        <v>340</v>
      </c>
      <c r="Q134" t="s">
        <v>105</v>
      </c>
      <c r="R134" t="s">
        <v>1358</v>
      </c>
      <c r="S134" t="s">
        <v>1359</v>
      </c>
      <c r="T134" s="3" t="s">
        <v>343</v>
      </c>
      <c r="U134" s="3" t="str">
        <f>IFERROR(INDEX(info!$D$53:$D$81,MATCH(LEFT(T134,1),info!$C$53:$C$81)),"")</f>
        <v xml:space="preserve">Diseases of the circulatory system</v>
      </c>
      <c r="V134" t="s">
        <v>65</v>
      </c>
      <c r="W134" s="2" t="s">
        <v>65</v>
      </c>
      <c r="X134" t="s">
        <v>344</v>
      </c>
      <c r="Y134" t="s">
        <v>345</v>
      </c>
      <c r="Z134" t="s">
        <v>346</v>
      </c>
      <c r="AA134" t="s">
        <v>140</v>
      </c>
      <c r="AB134" t="s">
        <v>68</v>
      </c>
      <c r="AC134" s="15" t="s">
        <v>69</v>
      </c>
      <c r="AD134" s="15" t="s">
        <v>200</v>
      </c>
      <c r="AE134" s="2" t="s">
        <v>65</v>
      </c>
      <c r="AV134" s="2" t="s">
        <v>65</v>
      </c>
    </row>
    <row r="135" hidden="1">
      <c r="A135" s="1">
        <v>134</v>
      </c>
      <c r="B135">
        <v>31410861</v>
      </c>
      <c r="C135" t="s">
        <v>1360</v>
      </c>
      <c r="D135" t="s">
        <v>1361</v>
      </c>
      <c r="E135" t="s">
        <v>1362</v>
      </c>
      <c r="F135" t="s">
        <v>1363</v>
      </c>
      <c r="G135" t="s">
        <v>239</v>
      </c>
      <c r="H135" s="2">
        <v>2019</v>
      </c>
      <c r="I135" t="s">
        <v>1364</v>
      </c>
      <c r="L135" t="s">
        <v>1365</v>
      </c>
      <c r="M135" s="14" t="s">
        <v>1352</v>
      </c>
      <c r="N135" t="s">
        <v>80</v>
      </c>
      <c r="O135" s="2" t="s">
        <v>65</v>
      </c>
      <c r="U135" s="3" t="str">
        <f>IFERROR(INDEX(info!$D$53:$D$81,MATCH(LEFT(T135,1),info!$C$53:$C$81)),"")</f>
        <v/>
      </c>
      <c r="W135" s="2" t="s">
        <v>65</v>
      </c>
    </row>
    <row r="136" hidden="1">
      <c r="A136" s="1">
        <v>135</v>
      </c>
      <c r="B136">
        <v>32715021</v>
      </c>
      <c r="C136" t="s">
        <v>1366</v>
      </c>
      <c r="D136" t="s">
        <v>1367</v>
      </c>
      <c r="E136" t="s">
        <v>1368</v>
      </c>
      <c r="F136" t="s">
        <v>1369</v>
      </c>
      <c r="G136" t="s">
        <v>101</v>
      </c>
      <c r="H136" s="2">
        <v>2020</v>
      </c>
      <c r="I136" t="s">
        <v>1370</v>
      </c>
      <c r="J136" t="s">
        <v>1371</v>
      </c>
      <c r="L136" t="s">
        <v>1372</v>
      </c>
      <c r="M136" s="14" t="s">
        <v>1352</v>
      </c>
      <c r="N136" t="s">
        <v>58</v>
      </c>
      <c r="O136" s="2" t="s">
        <v>59</v>
      </c>
      <c r="P136" s="2" t="s">
        <v>81</v>
      </c>
      <c r="Q136" t="s">
        <v>105</v>
      </c>
      <c r="R136" t="s">
        <v>1373</v>
      </c>
      <c r="S136" s="2" t="s">
        <v>107</v>
      </c>
      <c r="T136" s="3" t="s">
        <v>64</v>
      </c>
      <c r="U136" s="3" t="str">
        <f>IFERROR(INDEX(info!$D$53:$D$81,MATCH(LEFT(T136,1),info!$C$53:$C$81)),"")</f>
        <v xml:space="preserve">General diseases</v>
      </c>
      <c r="V136" s="2" t="s">
        <v>65</v>
      </c>
      <c r="W136" s="2" t="s">
        <v>65</v>
      </c>
      <c r="X136" s="2" t="s">
        <v>66</v>
      </c>
      <c r="Y136" s="2" t="s">
        <v>66</v>
      </c>
      <c r="Z136" t="s">
        <v>66</v>
      </c>
      <c r="AA136" t="s">
        <v>331</v>
      </c>
      <c r="AB136" t="s">
        <v>157</v>
      </c>
      <c r="AC136" t="s">
        <v>69</v>
      </c>
      <c r="AD136" s="2" t="s">
        <v>70</v>
      </c>
      <c r="AE136" s="2" t="s">
        <v>65</v>
      </c>
      <c r="AV136" s="2" t="s">
        <v>65</v>
      </c>
    </row>
    <row r="137" hidden="1">
      <c r="A137" s="1">
        <v>136</v>
      </c>
      <c r="B137">
        <v>34891607</v>
      </c>
      <c r="C137" t="s">
        <v>1374</v>
      </c>
      <c r="D137" t="s">
        <v>1375</v>
      </c>
      <c r="E137" t="s">
        <v>1376</v>
      </c>
      <c r="F137" t="s">
        <v>1377</v>
      </c>
      <c r="G137" t="s">
        <v>426</v>
      </c>
      <c r="H137" s="2">
        <v>2021</v>
      </c>
      <c r="I137" t="s">
        <v>1171</v>
      </c>
      <c r="L137" t="s">
        <v>1378</v>
      </c>
      <c r="M137" t="s">
        <v>1352</v>
      </c>
      <c r="N137" t="s">
        <v>242</v>
      </c>
      <c r="O137" s="2" t="s">
        <v>59</v>
      </c>
      <c r="P137" s="2" t="s">
        <v>340</v>
      </c>
      <c r="Q137" t="s">
        <v>105</v>
      </c>
      <c r="R137" t="s">
        <v>1379</v>
      </c>
      <c r="S137" t="s">
        <v>1380</v>
      </c>
      <c r="T137" s="3" t="s">
        <v>1381</v>
      </c>
      <c r="U137" s="3" t="str">
        <f>IFERROR(INDEX(info!$D$53:$D$81,MATCH(LEFT(T137,1),info!$C$53:$C$81)),"")</f>
        <v xml:space="preserve">Diseases of the circulatory system</v>
      </c>
      <c r="V137" t="s">
        <v>59</v>
      </c>
      <c r="W137" t="s">
        <v>65</v>
      </c>
      <c r="X137" t="s">
        <v>182</v>
      </c>
      <c r="Y137" t="s">
        <v>411</v>
      </c>
      <c r="Z137" t="s">
        <v>346</v>
      </c>
      <c r="AA137" s="2" t="s">
        <v>67</v>
      </c>
      <c r="AB137" s="2" t="s">
        <v>68</v>
      </c>
      <c r="AC137" s="15" t="s">
        <v>69</v>
      </c>
      <c r="AD137" s="2" t="s">
        <v>70</v>
      </c>
      <c r="AE137" s="2" t="s">
        <v>65</v>
      </c>
      <c r="AV137" s="2" t="s">
        <v>65</v>
      </c>
    </row>
    <row r="138">
      <c r="A138" s="1">
        <v>137</v>
      </c>
      <c r="B138">
        <v>31820131</v>
      </c>
      <c r="C138" t="s">
        <v>1382</v>
      </c>
      <c r="D138" t="s">
        <v>1383</v>
      </c>
      <c r="E138" t="s">
        <v>1384</v>
      </c>
      <c r="F138" t="s">
        <v>580</v>
      </c>
      <c r="G138" t="s">
        <v>1385</v>
      </c>
      <c r="H138" s="2">
        <v>2019</v>
      </c>
      <c r="I138" t="s">
        <v>1386</v>
      </c>
      <c r="L138" t="s">
        <v>1387</v>
      </c>
      <c r="M138" s="14" t="s">
        <v>1352</v>
      </c>
      <c r="N138" t="s">
        <v>149</v>
      </c>
      <c r="O138" s="2" t="s">
        <v>59</v>
      </c>
      <c r="P138" s="2" t="s">
        <v>585</v>
      </c>
      <c r="T138" s="3" t="s">
        <v>478</v>
      </c>
      <c r="U138" s="3" t="str">
        <f>IFERROR(INDEX(info!$D$53:$D$81,MATCH(LEFT(T138,1),info!$C$53:$C$81)),"")</f>
        <v xml:space="preserve">Extension Codes</v>
      </c>
      <c r="V138" t="s">
        <v>65</v>
      </c>
      <c r="W138" t="s">
        <v>65</v>
      </c>
      <c r="AE138" s="2" t="s">
        <v>158</v>
      </c>
      <c r="AF138" s="2" t="s">
        <v>591</v>
      </c>
      <c r="AG138" s="2" t="s">
        <v>65</v>
      </c>
      <c r="AH138" s="2" t="s">
        <v>434</v>
      </c>
      <c r="AI138" s="2" t="s">
        <v>59</v>
      </c>
      <c r="AJ138" s="2" t="s">
        <v>59</v>
      </c>
      <c r="AK138" s="2" t="s">
        <v>59</v>
      </c>
      <c r="AL138" s="2" t="s">
        <v>1388</v>
      </c>
      <c r="AM138" s="2">
        <v>0</v>
      </c>
      <c r="AN138" s="2">
        <v>1</v>
      </c>
      <c r="AO138" s="2">
        <v>0</v>
      </c>
      <c r="AP138" s="11">
        <v>0</v>
      </c>
      <c r="AQ138" s="2" t="s">
        <v>1388</v>
      </c>
      <c r="AR138" s="2">
        <v>0</v>
      </c>
      <c r="AS138" s="2">
        <v>1</v>
      </c>
      <c r="AT138" s="2">
        <v>0</v>
      </c>
      <c r="AU138" s="2">
        <v>0</v>
      </c>
      <c r="AV138" s="2" t="s">
        <v>65</v>
      </c>
    </row>
    <row r="139" hidden="1">
      <c r="A139" s="1">
        <v>138</v>
      </c>
      <c r="B139">
        <v>35611365</v>
      </c>
      <c r="C139" t="s">
        <v>1389</v>
      </c>
      <c r="D139" t="s">
        <v>1390</v>
      </c>
      <c r="E139" t="s">
        <v>1391</v>
      </c>
      <c r="F139" t="s">
        <v>100</v>
      </c>
      <c r="G139" t="s">
        <v>292</v>
      </c>
      <c r="H139" s="2">
        <v>2022</v>
      </c>
      <c r="I139" t="s">
        <v>1392</v>
      </c>
      <c r="J139" t="s">
        <v>1393</v>
      </c>
      <c r="K139" t="s">
        <v>1394</v>
      </c>
      <c r="L139" t="s">
        <v>1395</v>
      </c>
      <c r="M139" s="14" t="s">
        <v>1352</v>
      </c>
      <c r="N139" t="s">
        <v>80</v>
      </c>
      <c r="O139" s="2" t="s">
        <v>65</v>
      </c>
      <c r="U139" s="3" t="str">
        <f>IFERROR(INDEX(info!$D$53:$D$81,MATCH(LEFT(T139,1),info!$C$53:$C$81)),"")</f>
        <v/>
      </c>
    </row>
    <row r="140" hidden="1">
      <c r="A140" s="1">
        <v>139</v>
      </c>
      <c r="B140">
        <v>30356350</v>
      </c>
      <c r="C140" t="s">
        <v>1396</v>
      </c>
      <c r="D140" t="s">
        <v>1397</v>
      </c>
      <c r="E140" t="s">
        <v>1398</v>
      </c>
      <c r="F140" t="s">
        <v>1399</v>
      </c>
      <c r="G140" t="s">
        <v>1400</v>
      </c>
      <c r="H140" s="2">
        <v>2018</v>
      </c>
      <c r="I140" t="s">
        <v>1401</v>
      </c>
      <c r="J140" t="s">
        <v>1402</v>
      </c>
      <c r="L140" t="s">
        <v>1403</v>
      </c>
      <c r="M140" s="14" t="s">
        <v>1352</v>
      </c>
      <c r="N140" t="s">
        <v>80</v>
      </c>
      <c r="O140" s="2" t="s">
        <v>65</v>
      </c>
      <c r="Q140" t="s">
        <v>105</v>
      </c>
      <c r="R140" t="s">
        <v>1404</v>
      </c>
      <c r="S140" s="2" t="s">
        <v>107</v>
      </c>
      <c r="T140" s="2"/>
      <c r="U140" s="3" t="str">
        <f>IFERROR(INDEX(info!$D$53:$D$81,MATCH(LEFT(T140,1),info!$C$53:$C$81)),"")</f>
        <v/>
      </c>
      <c r="X140" s="2" t="s">
        <v>66</v>
      </c>
      <c r="Y140" s="2" t="s">
        <v>66</v>
      </c>
      <c r="Z140" t="s">
        <v>66</v>
      </c>
      <c r="AA140" t="s">
        <v>331</v>
      </c>
      <c r="AB140" t="s">
        <v>68</v>
      </c>
      <c r="AC140" t="s">
        <v>69</v>
      </c>
      <c r="AD140" s="2" t="s">
        <v>70</v>
      </c>
    </row>
    <row r="141" hidden="1">
      <c r="A141" s="1">
        <v>140</v>
      </c>
      <c r="B141">
        <v>33019190</v>
      </c>
      <c r="C141" t="s">
        <v>1405</v>
      </c>
      <c r="D141" t="s">
        <v>1375</v>
      </c>
      <c r="E141" t="s">
        <v>1406</v>
      </c>
      <c r="F141" t="s">
        <v>1377</v>
      </c>
      <c r="G141" t="s">
        <v>426</v>
      </c>
      <c r="H141" s="2">
        <v>2020</v>
      </c>
      <c r="I141" t="s">
        <v>427</v>
      </c>
      <c r="L141" t="s">
        <v>1407</v>
      </c>
      <c r="M141" s="14" t="s">
        <v>1352</v>
      </c>
      <c r="N141" t="s">
        <v>242</v>
      </c>
      <c r="O141" s="2" t="s">
        <v>59</v>
      </c>
      <c r="P141" s="2" t="s">
        <v>340</v>
      </c>
      <c r="Q141" t="s">
        <v>105</v>
      </c>
      <c r="R141" t="s">
        <v>1408</v>
      </c>
      <c r="S141" t="s">
        <v>1380</v>
      </c>
      <c r="T141" s="3" t="s">
        <v>1409</v>
      </c>
      <c r="U141" s="3" t="str">
        <f>IFERROR(INDEX(info!$D$53:$D$81,MATCH(LEFT(T141,1),info!$C$53:$C$81)),"")</f>
        <v xml:space="preserve">Diseases of the circulatory system</v>
      </c>
      <c r="V141" t="s">
        <v>59</v>
      </c>
      <c r="W141" t="s">
        <v>65</v>
      </c>
      <c r="X141" t="s">
        <v>182</v>
      </c>
      <c r="Y141" t="s">
        <v>411</v>
      </c>
      <c r="Z141" t="s">
        <v>346</v>
      </c>
      <c r="AA141" s="2" t="s">
        <v>67</v>
      </c>
      <c r="AB141" s="2" t="s">
        <v>68</v>
      </c>
      <c r="AC141" s="15" t="s">
        <v>69</v>
      </c>
      <c r="AD141" s="2" t="s">
        <v>70</v>
      </c>
      <c r="AE141" s="2" t="s">
        <v>71</v>
      </c>
      <c r="AV141" s="2" t="s">
        <v>65</v>
      </c>
    </row>
    <row r="142" ht="15" hidden="1" customHeight="1">
      <c r="A142" s="1">
        <v>141</v>
      </c>
      <c r="B142">
        <v>34596967</v>
      </c>
      <c r="C142" t="s">
        <v>1410</v>
      </c>
      <c r="D142" t="s">
        <v>1411</v>
      </c>
      <c r="E142" t="s">
        <v>1412</v>
      </c>
      <c r="F142" t="s">
        <v>1413</v>
      </c>
      <c r="G142" t="s">
        <v>351</v>
      </c>
      <c r="H142" s="2">
        <v>2021</v>
      </c>
      <c r="I142" t="s">
        <v>1414</v>
      </c>
      <c r="J142" t="s">
        <v>1415</v>
      </c>
      <c r="L142" t="s">
        <v>1416</v>
      </c>
      <c r="M142" s="14" t="s">
        <v>1352</v>
      </c>
      <c r="N142" t="s">
        <v>149</v>
      </c>
      <c r="O142" s="2" t="s">
        <v>59</v>
      </c>
      <c r="P142" s="2" t="s">
        <v>568</v>
      </c>
      <c r="Q142" s="2" t="s">
        <v>61</v>
      </c>
      <c r="R142" t="s">
        <v>1417</v>
      </c>
      <c r="S142" t="s">
        <v>1418</v>
      </c>
      <c r="T142" s="3" t="s">
        <v>1419</v>
      </c>
      <c r="U142" s="3" t="str">
        <f>IFERROR(INDEX(info!$D$53:$D$81,MATCH(LEFT(T142,1),info!$C$53:$C$81)),"")</f>
        <v xml:space="preserve">Diseases of the circulatory system</v>
      </c>
      <c r="V142" t="s">
        <v>65</v>
      </c>
      <c r="W142" t="s">
        <v>65</v>
      </c>
      <c r="X142" t="s">
        <v>397</v>
      </c>
      <c r="Y142" t="s">
        <v>1420</v>
      </c>
      <c r="Z142" t="s">
        <v>346</v>
      </c>
      <c r="AA142" t="s">
        <v>371</v>
      </c>
      <c r="AB142" t="s">
        <v>1114</v>
      </c>
      <c r="AC142" t="s">
        <v>69</v>
      </c>
      <c r="AD142" s="2" t="s">
        <v>70</v>
      </c>
      <c r="AE142" s="2" t="s">
        <v>158</v>
      </c>
      <c r="AF142" s="26" t="s">
        <v>159</v>
      </c>
      <c r="AG142" s="26" t="s">
        <v>65</v>
      </c>
      <c r="AH142" s="2" t="s">
        <v>185</v>
      </c>
      <c r="AI142" s="2" t="s">
        <v>65</v>
      </c>
      <c r="AJ142" s="2" t="s">
        <v>59</v>
      </c>
      <c r="AK142" s="2" t="s">
        <v>65</v>
      </c>
      <c r="AL142" s="2" t="s">
        <v>162</v>
      </c>
      <c r="AM142" s="2">
        <v>0</v>
      </c>
      <c r="AN142" s="2">
        <v>0</v>
      </c>
      <c r="AO142" s="11">
        <v>1</v>
      </c>
      <c r="AP142" s="11">
        <v>0</v>
      </c>
      <c r="AQ142" s="2" t="s">
        <v>162</v>
      </c>
      <c r="AR142" s="2">
        <v>0</v>
      </c>
      <c r="AS142" s="2">
        <v>0</v>
      </c>
      <c r="AT142" s="2">
        <v>1</v>
      </c>
      <c r="AU142" s="2">
        <v>0</v>
      </c>
      <c r="AV142" s="2" t="s">
        <v>65</v>
      </c>
    </row>
    <row r="143" ht="14.25" hidden="1" customHeight="1">
      <c r="A143" s="1">
        <v>142</v>
      </c>
      <c r="B143">
        <v>29282628</v>
      </c>
      <c r="C143" t="s">
        <v>1421</v>
      </c>
      <c r="D143" t="s">
        <v>1422</v>
      </c>
      <c r="E143" t="s">
        <v>1423</v>
      </c>
      <c r="F143" t="s">
        <v>1424</v>
      </c>
      <c r="G143" t="s">
        <v>1425</v>
      </c>
      <c r="H143" s="2">
        <v>2018</v>
      </c>
      <c r="I143" t="s">
        <v>1426</v>
      </c>
      <c r="J143" t="s">
        <v>1427</v>
      </c>
      <c r="L143" t="s">
        <v>1428</v>
      </c>
      <c r="M143" s="14" t="s">
        <v>1352</v>
      </c>
      <c r="N143" t="s">
        <v>80</v>
      </c>
      <c r="O143" s="2" t="s">
        <v>65</v>
      </c>
      <c r="U143" s="3" t="str">
        <f>IFERROR(INDEX(info!$D$53:$D$81,MATCH(LEFT(T143,1),info!$C$53:$C$81)),"")</f>
        <v/>
      </c>
    </row>
    <row r="144" hidden="1">
      <c r="A144" s="1">
        <v>143</v>
      </c>
      <c r="B144">
        <v>35195901</v>
      </c>
      <c r="C144" t="s">
        <v>1429</v>
      </c>
      <c r="D144" t="s">
        <v>1430</v>
      </c>
      <c r="E144" t="s">
        <v>1431</v>
      </c>
      <c r="F144" t="s">
        <v>1432</v>
      </c>
      <c r="G144" t="s">
        <v>239</v>
      </c>
      <c r="H144" s="2">
        <v>2022</v>
      </c>
      <c r="I144" t="s">
        <v>1433</v>
      </c>
      <c r="J144" t="s">
        <v>1434</v>
      </c>
      <c r="K144" t="s">
        <v>1435</v>
      </c>
      <c r="L144" t="s">
        <v>1436</v>
      </c>
      <c r="M144" s="14" t="s">
        <v>1352</v>
      </c>
      <c r="N144" t="s">
        <v>242</v>
      </c>
      <c r="O144" t="s">
        <v>59</v>
      </c>
      <c r="P144" s="2" t="s">
        <v>81</v>
      </c>
      <c r="T144" s="3" t="s">
        <v>1437</v>
      </c>
      <c r="U144" s="3" t="str">
        <f>IFERROR(INDEX(info!$D$53:$D$81,MATCH(LEFT(T144,1),info!$C$53:$C$81)),"")</f>
        <v xml:space="preserve">Factors influencing health status or contact with health services</v>
      </c>
      <c r="V144" t="s">
        <v>65</v>
      </c>
      <c r="W144" t="s">
        <v>65</v>
      </c>
      <c r="AE144" s="2" t="s">
        <v>65</v>
      </c>
      <c r="AV144" s="2" t="s">
        <v>65</v>
      </c>
    </row>
    <row r="145" hidden="1">
      <c r="A145" s="1">
        <v>144</v>
      </c>
      <c r="B145">
        <v>28400475</v>
      </c>
      <c r="C145" t="s">
        <v>1438</v>
      </c>
      <c r="D145" t="s">
        <v>1439</v>
      </c>
      <c r="E145" t="s">
        <v>1440</v>
      </c>
      <c r="F145" t="s">
        <v>1441</v>
      </c>
      <c r="G145" t="s">
        <v>1075</v>
      </c>
      <c r="H145" s="2">
        <v>2017</v>
      </c>
      <c r="I145" t="s">
        <v>1442</v>
      </c>
      <c r="J145" t="s">
        <v>1443</v>
      </c>
      <c r="K145" t="s">
        <v>1444</v>
      </c>
      <c r="L145" t="s">
        <v>1445</v>
      </c>
      <c r="M145" s="14" t="s">
        <v>1352</v>
      </c>
      <c r="N145" t="s">
        <v>149</v>
      </c>
      <c r="O145" s="2" t="s">
        <v>59</v>
      </c>
      <c r="P145" s="2" t="s">
        <v>81</v>
      </c>
      <c r="Q145" s="2" t="s">
        <v>61</v>
      </c>
      <c r="R145" t="s">
        <v>1446</v>
      </c>
      <c r="S145" t="s">
        <v>1447</v>
      </c>
      <c r="T145" s="3" t="s">
        <v>1448</v>
      </c>
      <c r="U145" s="3" t="str">
        <f>IFERROR(INDEX(info!$D$53:$D$81,MATCH(LEFT(T145,1),info!$C$53:$C$81)),"")</f>
        <v>Neoplasms</v>
      </c>
      <c r="V145" t="s">
        <v>59</v>
      </c>
      <c r="W145" t="s">
        <v>65</v>
      </c>
      <c r="X145" t="s">
        <v>122</v>
      </c>
      <c r="Y145" t="s">
        <v>1449</v>
      </c>
      <c r="Z145" t="s">
        <v>1450</v>
      </c>
      <c r="AA145" t="s">
        <v>140</v>
      </c>
      <c r="AB145" t="s">
        <v>183</v>
      </c>
      <c r="AC145" t="s">
        <v>69</v>
      </c>
      <c r="AD145" s="2" t="s">
        <v>70</v>
      </c>
      <c r="AE145" s="2" t="s">
        <v>158</v>
      </c>
      <c r="AF145" s="2" t="s">
        <v>35</v>
      </c>
      <c r="AG145" s="2" t="s">
        <v>65</v>
      </c>
      <c r="AH145" s="2" t="s">
        <v>65</v>
      </c>
      <c r="AI145" s="2" t="s">
        <v>65</v>
      </c>
      <c r="AJ145" s="2" t="s">
        <v>59</v>
      </c>
      <c r="AK145" s="2" t="s">
        <v>65</v>
      </c>
      <c r="AL145" s="2" t="s">
        <v>1022</v>
      </c>
      <c r="AM145" s="2">
        <v>0</v>
      </c>
      <c r="AN145" s="2">
        <v>1</v>
      </c>
      <c r="AO145" s="2">
        <v>0</v>
      </c>
      <c r="AP145" s="11">
        <v>0</v>
      </c>
      <c r="AQ145" s="2" t="s">
        <v>162</v>
      </c>
      <c r="AR145" s="2">
        <v>0</v>
      </c>
      <c r="AS145" s="2">
        <v>0</v>
      </c>
      <c r="AT145" s="2">
        <v>1</v>
      </c>
      <c r="AU145" s="2">
        <v>0</v>
      </c>
      <c r="AV145" s="2" t="s">
        <v>65</v>
      </c>
    </row>
    <row r="146" ht="25">
      <c r="A146" s="1">
        <v>145</v>
      </c>
      <c r="B146">
        <v>34118695</v>
      </c>
      <c r="C146" t="s">
        <v>1451</v>
      </c>
      <c r="D146" t="s">
        <v>1452</v>
      </c>
      <c r="E146" t="s">
        <v>1453</v>
      </c>
      <c r="F146" t="s">
        <v>1454</v>
      </c>
      <c r="G146" t="s">
        <v>1455</v>
      </c>
      <c r="H146" s="2">
        <v>2021</v>
      </c>
      <c r="I146" t="s">
        <v>1456</v>
      </c>
      <c r="L146" s="13" t="s">
        <v>1457</v>
      </c>
      <c r="M146" s="14" t="s">
        <v>1352</v>
      </c>
      <c r="N146" t="s">
        <v>149</v>
      </c>
      <c r="O146" s="2" t="s">
        <v>59</v>
      </c>
      <c r="P146" s="2" t="s">
        <v>531</v>
      </c>
      <c r="Q146" t="s">
        <v>1183</v>
      </c>
      <c r="R146" t="s">
        <v>1458</v>
      </c>
      <c r="S146" s="16" t="s">
        <v>1459</v>
      </c>
      <c r="T146" s="3" t="s">
        <v>1460</v>
      </c>
      <c r="U146" s="3" t="str">
        <f>IFERROR(INDEX(info!$D$53:$D$81,MATCH(LEFT(T146,1),info!$C$53:$C$81)),"")</f>
        <v xml:space="preserve">Mental, behavioural or neurodevelopmental disorders</v>
      </c>
      <c r="V146" t="s">
        <v>65</v>
      </c>
      <c r="W146" t="s">
        <v>65</v>
      </c>
      <c r="X146" t="s">
        <v>182</v>
      </c>
      <c r="Y146" t="s">
        <v>828</v>
      </c>
      <c r="Z146" t="s">
        <v>829</v>
      </c>
      <c r="AA146" t="s">
        <v>371</v>
      </c>
      <c r="AB146" t="s">
        <v>157</v>
      </c>
      <c r="AC146" s="15" t="s">
        <v>69</v>
      </c>
      <c r="AD146" s="2" t="s">
        <v>388</v>
      </c>
      <c r="AE146" s="2" t="s">
        <v>158</v>
      </c>
      <c r="AF146" s="2" t="s">
        <v>591</v>
      </c>
      <c r="AG146" s="2" t="s">
        <v>65</v>
      </c>
      <c r="AH146" s="2" t="s">
        <v>434</v>
      </c>
      <c r="AI146" s="2" t="s">
        <v>59</v>
      </c>
      <c r="AJ146" s="2" t="s">
        <v>59</v>
      </c>
      <c r="AK146" s="2" t="s">
        <v>65</v>
      </c>
      <c r="AL146" s="2" t="s">
        <v>162</v>
      </c>
      <c r="AM146" s="2">
        <v>0</v>
      </c>
      <c r="AN146" s="2">
        <v>0</v>
      </c>
      <c r="AO146" s="11">
        <v>1</v>
      </c>
      <c r="AP146" s="11">
        <v>0</v>
      </c>
      <c r="AQ146" s="2" t="s">
        <v>162</v>
      </c>
      <c r="AR146" s="2">
        <v>0</v>
      </c>
      <c r="AS146" s="2">
        <v>0</v>
      </c>
      <c r="AT146" s="2">
        <v>1</v>
      </c>
      <c r="AU146" s="2">
        <v>0</v>
      </c>
      <c r="AV146" s="2" t="s">
        <v>65</v>
      </c>
    </row>
    <row r="147" hidden="1">
      <c r="A147" s="1">
        <v>146</v>
      </c>
      <c r="B147">
        <v>33447646</v>
      </c>
      <c r="C147" t="s">
        <v>1461</v>
      </c>
      <c r="D147" t="s">
        <v>1462</v>
      </c>
      <c r="E147" t="s">
        <v>1463</v>
      </c>
      <c r="F147" t="s">
        <v>1464</v>
      </c>
      <c r="G147" t="s">
        <v>101</v>
      </c>
      <c r="H147" s="2">
        <v>2021</v>
      </c>
      <c r="I147" t="s">
        <v>77</v>
      </c>
      <c r="J147" t="s">
        <v>1465</v>
      </c>
      <c r="L147" t="s">
        <v>1466</v>
      </c>
      <c r="M147" s="8" t="s">
        <v>1467</v>
      </c>
      <c r="N147" t="s">
        <v>242</v>
      </c>
      <c r="O147" s="2" t="s">
        <v>59</v>
      </c>
      <c r="P147" s="2" t="s">
        <v>177</v>
      </c>
      <c r="Q147" s="2" t="s">
        <v>105</v>
      </c>
      <c r="R147" s="2" t="s">
        <v>1468</v>
      </c>
      <c r="S147" s="2" t="s">
        <v>1039</v>
      </c>
      <c r="T147" s="3" t="s">
        <v>1469</v>
      </c>
      <c r="U147" s="3" t="str">
        <f>IFERROR(INDEX(info!$D$53:$D$81,MATCH(LEFT(T147,1),info!$C$53:$C$81)),"")</f>
        <v xml:space="preserve">Factors influencing health status or contact with health services</v>
      </c>
      <c r="V147" t="s">
        <v>65</v>
      </c>
      <c r="W147" t="s">
        <v>65</v>
      </c>
      <c r="X147" s="11" t="s">
        <v>397</v>
      </c>
      <c r="Y147" s="11" t="s">
        <v>398</v>
      </c>
      <c r="Z147" t="s">
        <v>301</v>
      </c>
      <c r="AA147" s="2" t="s">
        <v>109</v>
      </c>
      <c r="AB147" s="2" t="s">
        <v>183</v>
      </c>
      <c r="AC147" s="2" t="s">
        <v>110</v>
      </c>
      <c r="AD147" s="2" t="s">
        <v>70</v>
      </c>
      <c r="AE147" s="2" t="s">
        <v>65</v>
      </c>
      <c r="AV147" s="2" t="s">
        <v>65</v>
      </c>
    </row>
    <row r="148" hidden="1">
      <c r="A148" s="1">
        <v>147</v>
      </c>
      <c r="B148">
        <v>31376433</v>
      </c>
      <c r="C148" t="s">
        <v>1470</v>
      </c>
      <c r="D148" t="s">
        <v>1471</v>
      </c>
      <c r="E148" t="s">
        <v>1472</v>
      </c>
      <c r="F148" t="s">
        <v>1473</v>
      </c>
      <c r="G148" t="s">
        <v>1474</v>
      </c>
      <c r="H148" s="2">
        <v>2019</v>
      </c>
      <c r="I148" t="s">
        <v>1475</v>
      </c>
      <c r="L148" t="s">
        <v>1476</v>
      </c>
      <c r="M148" s="8" t="s">
        <v>1467</v>
      </c>
      <c r="N148" t="s">
        <v>80</v>
      </c>
      <c r="O148" s="2" t="s">
        <v>65</v>
      </c>
      <c r="T148" s="2"/>
      <c r="U148" s="3" t="str">
        <f>IFERROR(INDEX(info!$D$53:$D$81,MATCH(LEFT(T148,1),info!$C$53:$C$81)),"")</f>
        <v/>
      </c>
    </row>
    <row r="149" hidden="1">
      <c r="A149" s="1">
        <v>148</v>
      </c>
      <c r="B149">
        <v>27432267</v>
      </c>
      <c r="C149" t="s">
        <v>1477</v>
      </c>
      <c r="D149" t="s">
        <v>1478</v>
      </c>
      <c r="E149" t="s">
        <v>1479</v>
      </c>
      <c r="F149" t="s">
        <v>1480</v>
      </c>
      <c r="G149" t="s">
        <v>1481</v>
      </c>
      <c r="H149" s="2">
        <v>2016</v>
      </c>
      <c r="I149" t="s">
        <v>1482</v>
      </c>
      <c r="J149" t="s">
        <v>1483</v>
      </c>
      <c r="K149" t="s">
        <v>1484</v>
      </c>
      <c r="L149" t="s">
        <v>1485</v>
      </c>
      <c r="M149" s="8" t="s">
        <v>1467</v>
      </c>
      <c r="N149" t="s">
        <v>80</v>
      </c>
      <c r="O149" s="2" t="s">
        <v>65</v>
      </c>
      <c r="Q149" s="2" t="s">
        <v>105</v>
      </c>
      <c r="R149" s="2" t="s">
        <v>1486</v>
      </c>
      <c r="S149" s="2" t="s">
        <v>1487</v>
      </c>
      <c r="T149" s="2"/>
      <c r="U149" s="3" t="str">
        <f>IFERROR(INDEX(info!$D$53:$D$81,MATCH(LEFT(T149,1),info!$C$53:$C$81)),"")</f>
        <v/>
      </c>
      <c r="X149" s="11" t="s">
        <v>397</v>
      </c>
      <c r="Y149" s="2" t="s">
        <v>1488</v>
      </c>
      <c r="Z149" t="s">
        <v>658</v>
      </c>
      <c r="AA149" s="2" t="s">
        <v>109</v>
      </c>
      <c r="AB149" s="2" t="s">
        <v>68</v>
      </c>
      <c r="AC149" s="2" t="s">
        <v>110</v>
      </c>
      <c r="AD149" s="2" t="s">
        <v>70</v>
      </c>
    </row>
    <row r="150" hidden="1">
      <c r="A150" s="1">
        <v>149</v>
      </c>
      <c r="B150">
        <v>27757060</v>
      </c>
      <c r="C150" t="s">
        <v>1489</v>
      </c>
      <c r="D150" t="s">
        <v>517</v>
      </c>
      <c r="E150" t="s">
        <v>1490</v>
      </c>
      <c r="F150" t="s">
        <v>519</v>
      </c>
      <c r="G150" t="s">
        <v>1491</v>
      </c>
      <c r="H150" s="2">
        <v>2016</v>
      </c>
      <c r="I150" t="s">
        <v>1492</v>
      </c>
      <c r="J150" t="s">
        <v>1493</v>
      </c>
      <c r="L150" t="s">
        <v>1494</v>
      </c>
      <c r="M150" s="8" t="s">
        <v>1467</v>
      </c>
      <c r="N150" t="s">
        <v>58</v>
      </c>
      <c r="O150" s="2" t="s">
        <v>59</v>
      </c>
      <c r="P150" s="2" t="s">
        <v>1166</v>
      </c>
      <c r="Q150" s="2" t="s">
        <v>105</v>
      </c>
      <c r="R150" s="2" t="s">
        <v>67</v>
      </c>
      <c r="S150" s="2" t="s">
        <v>107</v>
      </c>
      <c r="T150" s="3" t="s">
        <v>321</v>
      </c>
      <c r="U150" s="3" t="str">
        <f>IFERROR(INDEX(info!$D$53:$D$81,MATCH(LEFT(T150,1),info!$C$53:$C$81)),"")</f>
        <v>Neoplasms</v>
      </c>
      <c r="V150" s="2" t="s">
        <v>65</v>
      </c>
      <c r="W150" s="2" t="s">
        <v>65</v>
      </c>
      <c r="X150" s="2" t="s">
        <v>66</v>
      </c>
      <c r="Y150" s="2" t="s">
        <v>66</v>
      </c>
      <c r="Z150" t="s">
        <v>66</v>
      </c>
      <c r="AA150" s="2" t="s">
        <v>331</v>
      </c>
      <c r="AB150" s="2" t="s">
        <v>183</v>
      </c>
      <c r="AC150" s="2" t="s">
        <v>69</v>
      </c>
      <c r="AD150" s="2" t="s">
        <v>70</v>
      </c>
      <c r="AE150" s="2" t="s">
        <v>71</v>
      </c>
      <c r="AV150" s="2" t="s">
        <v>65</v>
      </c>
    </row>
    <row r="151" hidden="1">
      <c r="A151" s="1">
        <v>150</v>
      </c>
      <c r="B151">
        <v>26493206</v>
      </c>
      <c r="C151" t="s">
        <v>1495</v>
      </c>
      <c r="D151" t="s">
        <v>1496</v>
      </c>
      <c r="E151" t="s">
        <v>1497</v>
      </c>
      <c r="F151" t="s">
        <v>1498</v>
      </c>
      <c r="G151" t="s">
        <v>1499</v>
      </c>
      <c r="H151" s="2">
        <v>2016</v>
      </c>
      <c r="I151" t="s">
        <v>1500</v>
      </c>
      <c r="J151" t="s">
        <v>1501</v>
      </c>
      <c r="K151" t="s">
        <v>1502</v>
      </c>
      <c r="L151" t="s">
        <v>1503</v>
      </c>
      <c r="M151" s="8" t="s">
        <v>1467</v>
      </c>
      <c r="N151" t="s">
        <v>149</v>
      </c>
      <c r="O151" s="2" t="s">
        <v>59</v>
      </c>
      <c r="P151" s="2" t="s">
        <v>81</v>
      </c>
      <c r="Q151" s="2" t="s">
        <v>105</v>
      </c>
      <c r="R151" s="2" t="s">
        <v>1504</v>
      </c>
      <c r="S151" s="2" t="s">
        <v>120</v>
      </c>
      <c r="T151" s="3" t="s">
        <v>611</v>
      </c>
      <c r="U151" s="3" t="str">
        <f>IFERROR(INDEX(info!$D$53:$D$81,MATCH(LEFT(T151,1),info!$C$53:$C$81)),"")</f>
        <v xml:space="preserve">Factors influencing health status or contact with health services</v>
      </c>
      <c r="V151" t="s">
        <v>65</v>
      </c>
      <c r="W151" s="2" t="s">
        <v>65</v>
      </c>
      <c r="X151" s="2" t="s">
        <v>122</v>
      </c>
      <c r="Y151" s="2" t="s">
        <v>123</v>
      </c>
      <c r="Z151" t="s">
        <v>124</v>
      </c>
      <c r="AA151" s="2" t="s">
        <v>109</v>
      </c>
      <c r="AB151" s="2" t="s">
        <v>1505</v>
      </c>
      <c r="AC151" s="2" t="s">
        <v>110</v>
      </c>
      <c r="AD151" s="2" t="s">
        <v>70</v>
      </c>
      <c r="AE151" s="2" t="s">
        <v>71</v>
      </c>
      <c r="AV151" s="2" t="s">
        <v>65</v>
      </c>
    </row>
    <row r="152" hidden="1">
      <c r="A152" s="1">
        <v>151</v>
      </c>
      <c r="B152">
        <v>25939678</v>
      </c>
      <c r="C152" t="s">
        <v>1506</v>
      </c>
      <c r="D152" t="s">
        <v>1507</v>
      </c>
      <c r="E152" t="s">
        <v>1508</v>
      </c>
      <c r="F152" t="s">
        <v>1509</v>
      </c>
      <c r="G152" t="s">
        <v>1510</v>
      </c>
      <c r="H152" s="2">
        <v>2015</v>
      </c>
      <c r="I152" t="s">
        <v>1511</v>
      </c>
      <c r="L152" t="s">
        <v>1512</v>
      </c>
      <c r="M152" s="8" t="s">
        <v>1467</v>
      </c>
      <c r="N152" t="s">
        <v>149</v>
      </c>
      <c r="O152" s="2" t="s">
        <v>59</v>
      </c>
      <c r="P152" s="2" t="s">
        <v>81</v>
      </c>
      <c r="Q152" t="s">
        <v>1183</v>
      </c>
      <c r="R152" s="2" t="s">
        <v>1513</v>
      </c>
      <c r="S152" s="2" t="s">
        <v>1514</v>
      </c>
      <c r="T152" s="3" t="s">
        <v>1515</v>
      </c>
      <c r="U152" s="3" t="str">
        <f>IFERROR(INDEX(info!$D$53:$D$81,MATCH(LEFT(T152,1),info!$C$53:$C$81)),"")</f>
        <v xml:space="preserve">Diseases of the skin</v>
      </c>
      <c r="V152" t="s">
        <v>65</v>
      </c>
      <c r="W152" s="2" t="s">
        <v>65</v>
      </c>
      <c r="X152" s="2" t="s">
        <v>1516</v>
      </c>
      <c r="Y152" s="2" t="s">
        <v>1517</v>
      </c>
      <c r="Z152" t="s">
        <v>1518</v>
      </c>
      <c r="AA152" s="2" t="s">
        <v>140</v>
      </c>
      <c r="AB152" t="s">
        <v>157</v>
      </c>
      <c r="AC152" s="15" t="s">
        <v>69</v>
      </c>
      <c r="AD152" s="2" t="s">
        <v>388</v>
      </c>
      <c r="AE152" s="2" t="s">
        <v>158</v>
      </c>
      <c r="AF152" s="2" t="s">
        <v>35</v>
      </c>
      <c r="AG152" s="2" t="s">
        <v>65</v>
      </c>
      <c r="AH152" s="2" t="s">
        <v>65</v>
      </c>
      <c r="AI152" s="2" t="s">
        <v>65</v>
      </c>
      <c r="AJ152" s="2" t="s">
        <v>59</v>
      </c>
      <c r="AK152" s="2" t="s">
        <v>65</v>
      </c>
      <c r="AL152" s="2" t="s">
        <v>162</v>
      </c>
      <c r="AM152" s="2">
        <v>0</v>
      </c>
      <c r="AN152" s="2">
        <v>0</v>
      </c>
      <c r="AO152" s="11">
        <v>1</v>
      </c>
      <c r="AP152" s="11">
        <v>0</v>
      </c>
      <c r="AQ152" s="2" t="s">
        <v>162</v>
      </c>
      <c r="AR152" s="2">
        <v>0</v>
      </c>
      <c r="AS152" s="2">
        <v>0</v>
      </c>
      <c r="AT152" s="2">
        <v>1</v>
      </c>
      <c r="AU152" s="2">
        <v>0</v>
      </c>
      <c r="AV152" s="2" t="s">
        <v>65</v>
      </c>
    </row>
    <row r="153" hidden="1">
      <c r="A153" s="1">
        <v>152</v>
      </c>
      <c r="B153">
        <v>34249101</v>
      </c>
      <c r="C153" t="s">
        <v>1519</v>
      </c>
      <c r="D153" t="s">
        <v>1520</v>
      </c>
      <c r="E153" t="s">
        <v>1521</v>
      </c>
      <c r="F153" t="s">
        <v>1522</v>
      </c>
      <c r="G153" t="s">
        <v>1523</v>
      </c>
      <c r="H153" s="2">
        <v>2021</v>
      </c>
      <c r="I153" t="s">
        <v>1524</v>
      </c>
      <c r="J153" t="s">
        <v>1525</v>
      </c>
      <c r="L153" t="s">
        <v>1526</v>
      </c>
      <c r="M153" s="8" t="s">
        <v>1467</v>
      </c>
      <c r="N153" t="s">
        <v>149</v>
      </c>
      <c r="O153" s="2" t="s">
        <v>59</v>
      </c>
      <c r="P153" s="2" t="s">
        <v>531</v>
      </c>
      <c r="Q153" s="2" t="s">
        <v>105</v>
      </c>
      <c r="R153" s="2" t="s">
        <v>1527</v>
      </c>
      <c r="S153" s="2" t="s">
        <v>1528</v>
      </c>
      <c r="T153" s="3" t="s">
        <v>1529</v>
      </c>
      <c r="U153" s="3" t="str">
        <f>IFERROR(INDEX(info!$D$53:$D$81,MATCH(LEFT(T153,1),info!$C$53:$C$81)),"")</f>
        <v xml:space="preserve">Certain infectious or parasitic diseases</v>
      </c>
      <c r="V153" t="s">
        <v>65</v>
      </c>
      <c r="W153" s="2" t="s">
        <v>65</v>
      </c>
      <c r="X153" s="2" t="s">
        <v>197</v>
      </c>
      <c r="Y153" s="2" t="s">
        <v>1530</v>
      </c>
      <c r="Z153" t="s">
        <v>199</v>
      </c>
      <c r="AA153" s="2" t="s">
        <v>67</v>
      </c>
      <c r="AB153" s="2" t="s">
        <v>183</v>
      </c>
      <c r="AC153" s="2" t="s">
        <v>69</v>
      </c>
      <c r="AD153" s="2" t="s">
        <v>70</v>
      </c>
      <c r="AE153" s="2" t="s">
        <v>158</v>
      </c>
      <c r="AF153" s="2" t="s">
        <v>433</v>
      </c>
      <c r="AG153" s="2" t="s">
        <v>65</v>
      </c>
      <c r="AH153" s="2" t="s">
        <v>65</v>
      </c>
      <c r="AI153" s="2" t="s">
        <v>59</v>
      </c>
      <c r="AJ153" s="2" t="s">
        <v>65</v>
      </c>
      <c r="AK153" s="2" t="s">
        <v>65</v>
      </c>
      <c r="AL153" s="2" t="s">
        <v>1531</v>
      </c>
      <c r="AM153" s="2">
        <v>0</v>
      </c>
      <c r="AN153" s="2">
        <v>1</v>
      </c>
      <c r="AO153" s="2">
        <v>0</v>
      </c>
      <c r="AP153" s="2">
        <v>1</v>
      </c>
      <c r="AQ153" s="2" t="s">
        <v>359</v>
      </c>
      <c r="AR153" s="2">
        <v>0</v>
      </c>
      <c r="AS153" s="2">
        <v>1</v>
      </c>
      <c r="AT153" s="2">
        <v>0</v>
      </c>
      <c r="AU153" s="2">
        <v>0</v>
      </c>
      <c r="AV153" s="2" t="s">
        <v>65</v>
      </c>
    </row>
    <row r="154" hidden="1">
      <c r="A154" s="1">
        <v>153</v>
      </c>
      <c r="B154">
        <v>30972769</v>
      </c>
      <c r="C154" t="s">
        <v>1532</v>
      </c>
      <c r="D154" t="s">
        <v>1533</v>
      </c>
      <c r="E154" t="s">
        <v>1534</v>
      </c>
      <c r="F154" t="s">
        <v>1535</v>
      </c>
      <c r="G154" t="s">
        <v>239</v>
      </c>
      <c r="H154" s="2">
        <v>2019</v>
      </c>
      <c r="I154" t="s">
        <v>1536</v>
      </c>
      <c r="L154" t="s">
        <v>1537</v>
      </c>
      <c r="M154" s="8" t="s">
        <v>1467</v>
      </c>
      <c r="N154" t="s">
        <v>80</v>
      </c>
      <c r="O154" s="2" t="s">
        <v>65</v>
      </c>
      <c r="Q154" s="2" t="s">
        <v>105</v>
      </c>
      <c r="R154" s="2" t="s">
        <v>1538</v>
      </c>
      <c r="S154" s="2" t="s">
        <v>745</v>
      </c>
      <c r="T154" s="2"/>
      <c r="U154" s="3" t="str">
        <f>IFERROR(INDEX(info!$D$53:$D$81,MATCH(LEFT(T154,1),info!$C$53:$C$81)),"")</f>
        <v/>
      </c>
      <c r="W154" s="2" t="s">
        <v>65</v>
      </c>
      <c r="X154" t="s">
        <v>397</v>
      </c>
      <c r="Y154" s="18" t="s">
        <v>468</v>
      </c>
      <c r="Z154" t="s">
        <v>124</v>
      </c>
      <c r="AA154" s="2" t="s">
        <v>109</v>
      </c>
      <c r="AB154" t="s">
        <v>68</v>
      </c>
      <c r="AC154" s="2" t="s">
        <v>110</v>
      </c>
      <c r="AD154" s="2" t="s">
        <v>70</v>
      </c>
    </row>
    <row r="155" ht="25" hidden="1">
      <c r="A155" s="1">
        <v>154</v>
      </c>
      <c r="B155">
        <v>34359653</v>
      </c>
      <c r="C155" t="s">
        <v>1539</v>
      </c>
      <c r="D155" t="s">
        <v>1540</v>
      </c>
      <c r="E155" t="s">
        <v>1541</v>
      </c>
      <c r="F155" t="s">
        <v>1542</v>
      </c>
      <c r="G155" t="s">
        <v>663</v>
      </c>
      <c r="H155" s="2">
        <v>2021</v>
      </c>
      <c r="I155" t="s">
        <v>1543</v>
      </c>
      <c r="J155" t="s">
        <v>1544</v>
      </c>
      <c r="L155" t="s">
        <v>1545</v>
      </c>
      <c r="M155" s="8" t="s">
        <v>1467</v>
      </c>
      <c r="N155" t="s">
        <v>242</v>
      </c>
      <c r="O155" s="2" t="s">
        <v>59</v>
      </c>
      <c r="P155" s="2" t="s">
        <v>81</v>
      </c>
      <c r="Q155" s="2" t="s">
        <v>61</v>
      </c>
      <c r="R155" s="2" t="s">
        <v>1546</v>
      </c>
      <c r="S155" s="2" t="s">
        <v>286</v>
      </c>
      <c r="T155" s="3" t="s">
        <v>321</v>
      </c>
      <c r="U155" s="3" t="str">
        <f>IFERROR(INDEX(info!$D$53:$D$81,MATCH(LEFT(T155,1),info!$C$53:$C$81)),"")</f>
        <v>Neoplasms</v>
      </c>
      <c r="V155" t="s">
        <v>65</v>
      </c>
      <c r="W155" s="2" t="s">
        <v>65</v>
      </c>
      <c r="X155" t="s">
        <v>122</v>
      </c>
      <c r="Y155" t="s">
        <v>66</v>
      </c>
      <c r="Z155" t="s">
        <v>66</v>
      </c>
      <c r="AA155" s="2" t="s">
        <v>371</v>
      </c>
      <c r="AB155" s="2" t="s">
        <v>183</v>
      </c>
      <c r="AC155" s="2" t="s">
        <v>69</v>
      </c>
      <c r="AD155" s="2" t="s">
        <v>70</v>
      </c>
      <c r="AE155" s="2" t="s">
        <v>1547</v>
      </c>
      <c r="AF155" s="2" t="s">
        <v>159</v>
      </c>
      <c r="AG155" s="2" t="s">
        <v>65</v>
      </c>
      <c r="AH155" s="2" t="s">
        <v>160</v>
      </c>
      <c r="AI155" s="2" t="s">
        <v>65</v>
      </c>
      <c r="AJ155" s="2" t="s">
        <v>59</v>
      </c>
      <c r="AK155" s="2" t="s">
        <v>65</v>
      </c>
      <c r="AL155" s="3"/>
      <c r="AM155" s="3">
        <v>0</v>
      </c>
      <c r="AN155" s="2">
        <v>0</v>
      </c>
      <c r="AO155" s="2">
        <v>0</v>
      </c>
      <c r="AP155" s="11">
        <v>0</v>
      </c>
      <c r="AQ155" s="3" t="s">
        <v>1548</v>
      </c>
      <c r="AR155" s="2">
        <v>0</v>
      </c>
      <c r="AS155" s="2">
        <v>0</v>
      </c>
      <c r="AT155" s="2">
        <v>0</v>
      </c>
      <c r="AU155" s="2">
        <v>1</v>
      </c>
      <c r="AV155" s="27" t="s">
        <v>1549</v>
      </c>
      <c r="AW155" s="16" t="s">
        <v>685</v>
      </c>
      <c r="AX155" s="16" t="s">
        <v>1550</v>
      </c>
    </row>
    <row r="156" hidden="1">
      <c r="A156" s="1">
        <v>155</v>
      </c>
      <c r="B156">
        <v>29637906</v>
      </c>
      <c r="C156" t="s">
        <v>1551</v>
      </c>
      <c r="D156" t="s">
        <v>1552</v>
      </c>
      <c r="E156" t="s">
        <v>1553</v>
      </c>
      <c r="F156" t="s">
        <v>1554</v>
      </c>
      <c r="G156" t="s">
        <v>606</v>
      </c>
      <c r="H156" s="2">
        <v>2018</v>
      </c>
      <c r="I156" t="s">
        <v>1555</v>
      </c>
      <c r="L156" t="s">
        <v>1556</v>
      </c>
      <c r="M156" s="8" t="s">
        <v>1467</v>
      </c>
      <c r="N156" t="s">
        <v>149</v>
      </c>
      <c r="O156" s="2" t="s">
        <v>59</v>
      </c>
      <c r="P156" s="2" t="s">
        <v>531</v>
      </c>
      <c r="T156" s="3" t="s">
        <v>121</v>
      </c>
      <c r="U156" s="3" t="str">
        <f>IFERROR(INDEX(info!$D$53:$D$81,MATCH(LEFT(T156,1),info!$C$53:$C$81)),"")</f>
        <v xml:space="preserve">Factors influencing health status or contact with health services</v>
      </c>
      <c r="V156" t="s">
        <v>65</v>
      </c>
      <c r="W156" s="2" t="s">
        <v>65</v>
      </c>
      <c r="AE156" s="2" t="s">
        <v>65</v>
      </c>
      <c r="AV156" s="2" t="s">
        <v>65</v>
      </c>
    </row>
    <row r="157" hidden="1">
      <c r="A157" s="1">
        <v>156</v>
      </c>
      <c r="B157">
        <v>31507458</v>
      </c>
      <c r="C157" t="s">
        <v>1557</v>
      </c>
      <c r="D157" t="s">
        <v>1558</v>
      </c>
      <c r="E157" t="s">
        <v>1559</v>
      </c>
      <c r="F157" t="s">
        <v>1560</v>
      </c>
      <c r="G157" t="s">
        <v>1561</v>
      </c>
      <c r="H157" s="2">
        <v>2019</v>
      </c>
      <c r="I157" t="s">
        <v>1562</v>
      </c>
      <c r="J157" t="s">
        <v>1563</v>
      </c>
      <c r="L157" t="s">
        <v>1564</v>
      </c>
      <c r="M157" s="8" t="s">
        <v>1467</v>
      </c>
      <c r="N157" t="s">
        <v>149</v>
      </c>
      <c r="O157" s="2" t="s">
        <v>59</v>
      </c>
      <c r="P157" s="2" t="s">
        <v>531</v>
      </c>
      <c r="Q157" s="2" t="s">
        <v>105</v>
      </c>
      <c r="R157" s="2" t="s">
        <v>1565</v>
      </c>
      <c r="S157" s="2" t="s">
        <v>1566</v>
      </c>
      <c r="T157" s="3" t="s">
        <v>1567</v>
      </c>
      <c r="U157" s="3" t="str">
        <f>IFERROR(INDEX(info!$D$53:$D$81,MATCH(LEFT(T157,1),info!$C$53:$C$81)),"")</f>
        <v xml:space="preserve">Factors influencing health status or contact with health services</v>
      </c>
      <c r="V157" t="s">
        <v>65</v>
      </c>
      <c r="W157" s="2" t="s">
        <v>65</v>
      </c>
      <c r="X157" s="2" t="s">
        <v>397</v>
      </c>
      <c r="Y157" s="2" t="s">
        <v>1420</v>
      </c>
      <c r="Z157" t="s">
        <v>346</v>
      </c>
      <c r="AA157" s="2" t="s">
        <v>67</v>
      </c>
      <c r="AB157" s="2" t="s">
        <v>68</v>
      </c>
      <c r="AC157" s="2" t="s">
        <v>110</v>
      </c>
      <c r="AD157" s="2" t="s">
        <v>70</v>
      </c>
      <c r="AE157" s="2" t="s">
        <v>65</v>
      </c>
      <c r="AV157" s="2" t="s">
        <v>65</v>
      </c>
    </row>
    <row r="158" hidden="1">
      <c r="A158" s="1">
        <v>157</v>
      </c>
      <c r="B158">
        <v>30542919</v>
      </c>
      <c r="C158" t="s">
        <v>1568</v>
      </c>
      <c r="D158" t="s">
        <v>1569</v>
      </c>
      <c r="E158" t="s">
        <v>1570</v>
      </c>
      <c r="F158" t="s">
        <v>1571</v>
      </c>
      <c r="G158" t="s">
        <v>1572</v>
      </c>
      <c r="H158" s="2">
        <v>2019</v>
      </c>
      <c r="I158" t="s">
        <v>1573</v>
      </c>
      <c r="L158" t="s">
        <v>1574</v>
      </c>
      <c r="M158" s="8" t="s">
        <v>1467</v>
      </c>
      <c r="N158" t="s">
        <v>80</v>
      </c>
      <c r="O158" s="2" t="s">
        <v>65</v>
      </c>
      <c r="T158" s="2"/>
      <c r="U158" s="3" t="str">
        <f>IFERROR(INDEX(info!$D$53:$D$81,MATCH(LEFT(T158,1),info!$C$53:$C$81)),"")</f>
        <v/>
      </c>
      <c r="W158" s="2" t="s">
        <v>65</v>
      </c>
    </row>
    <row r="159" hidden="1">
      <c r="A159" s="1">
        <v>158</v>
      </c>
      <c r="B159">
        <v>35852933</v>
      </c>
      <c r="C159" t="s">
        <v>1575</v>
      </c>
      <c r="D159" t="s">
        <v>1576</v>
      </c>
      <c r="E159" t="s">
        <v>1577</v>
      </c>
      <c r="F159" t="s">
        <v>1578</v>
      </c>
      <c r="G159" t="s">
        <v>1579</v>
      </c>
      <c r="H159" s="2">
        <v>2022</v>
      </c>
      <c r="I159" t="s">
        <v>1580</v>
      </c>
      <c r="J159" t="s">
        <v>1581</v>
      </c>
      <c r="L159" t="s">
        <v>1582</v>
      </c>
      <c r="M159" s="8" t="s">
        <v>1467</v>
      </c>
      <c r="N159" t="s">
        <v>80</v>
      </c>
      <c r="O159" s="2" t="s">
        <v>65</v>
      </c>
      <c r="T159" s="2"/>
      <c r="U159" s="3" t="str">
        <f>IFERROR(INDEX(info!$D$53:$D$81,MATCH(LEFT(T159,1),info!$C$53:$C$81)),"")</f>
        <v/>
      </c>
      <c r="W159" s="2" t="s">
        <v>65</v>
      </c>
    </row>
    <row r="160">
      <c r="A160" s="1">
        <v>159</v>
      </c>
      <c r="B160">
        <v>31122724</v>
      </c>
      <c r="C160" t="s">
        <v>1583</v>
      </c>
      <c r="D160" t="s">
        <v>1584</v>
      </c>
      <c r="E160" t="s">
        <v>1585</v>
      </c>
      <c r="F160" t="s">
        <v>1454</v>
      </c>
      <c r="G160" t="s">
        <v>1586</v>
      </c>
      <c r="H160" s="2">
        <v>2019</v>
      </c>
      <c r="I160" t="s">
        <v>1587</v>
      </c>
      <c r="L160" t="s">
        <v>1588</v>
      </c>
      <c r="M160" t="s">
        <v>1467</v>
      </c>
      <c r="N160" t="s">
        <v>149</v>
      </c>
      <c r="O160" s="2" t="s">
        <v>59</v>
      </c>
      <c r="P160" s="2" t="s">
        <v>531</v>
      </c>
      <c r="Q160" s="2" t="s">
        <v>61</v>
      </c>
      <c r="R160" s="2" t="s">
        <v>1589</v>
      </c>
      <c r="S160" s="2" t="s">
        <v>1590</v>
      </c>
      <c r="T160" s="3" t="s">
        <v>1460</v>
      </c>
      <c r="U160" s="3" t="str">
        <f>IFERROR(INDEX(info!$D$53:$D$81,MATCH(LEFT(T160,1),info!$C$53:$C$81)),"")</f>
        <v xml:space="preserve">Mental, behavioural or neurodevelopmental disorders</v>
      </c>
      <c r="V160" t="s">
        <v>65</v>
      </c>
      <c r="W160" s="2" t="s">
        <v>65</v>
      </c>
      <c r="X160" t="s">
        <v>182</v>
      </c>
      <c r="Y160" t="s">
        <v>828</v>
      </c>
      <c r="Z160" t="s">
        <v>829</v>
      </c>
      <c r="AA160" s="2" t="s">
        <v>371</v>
      </c>
      <c r="AB160" s="2" t="s">
        <v>157</v>
      </c>
      <c r="AC160" s="15" t="s">
        <v>69</v>
      </c>
      <c r="AD160" s="2" t="s">
        <v>388</v>
      </c>
      <c r="AE160" s="2" t="s">
        <v>158</v>
      </c>
      <c r="AF160" s="2" t="s">
        <v>591</v>
      </c>
      <c r="AG160" s="2" t="s">
        <v>65</v>
      </c>
      <c r="AH160" s="2" t="s">
        <v>434</v>
      </c>
      <c r="AI160" s="2" t="s">
        <v>65</v>
      </c>
      <c r="AJ160" s="2" t="s">
        <v>59</v>
      </c>
      <c r="AK160" s="2" t="s">
        <v>65</v>
      </c>
      <c r="AM160" s="2">
        <v>0</v>
      </c>
      <c r="AN160" s="2">
        <v>0</v>
      </c>
      <c r="AO160" s="2">
        <v>0</v>
      </c>
      <c r="AP160" s="11">
        <v>0</v>
      </c>
      <c r="AQ160" s="3" t="s">
        <v>162</v>
      </c>
      <c r="AR160" s="2">
        <v>0</v>
      </c>
      <c r="AS160" s="2">
        <v>0</v>
      </c>
      <c r="AT160" s="2">
        <v>1</v>
      </c>
      <c r="AU160" s="2">
        <v>0</v>
      </c>
      <c r="AV160" s="2" t="s">
        <v>65</v>
      </c>
    </row>
    <row r="161" hidden="1">
      <c r="A161" s="1">
        <v>160</v>
      </c>
      <c r="B161">
        <v>25029333</v>
      </c>
      <c r="C161" t="s">
        <v>1591</v>
      </c>
      <c r="D161" t="s">
        <v>1592</v>
      </c>
      <c r="E161" t="s">
        <v>1593</v>
      </c>
      <c r="F161" t="s">
        <v>1554</v>
      </c>
      <c r="G161" t="s">
        <v>606</v>
      </c>
      <c r="H161" s="2">
        <v>2014</v>
      </c>
      <c r="I161" t="s">
        <v>1594</v>
      </c>
      <c r="L161" t="s">
        <v>1595</v>
      </c>
      <c r="M161" s="14" t="s">
        <v>1596</v>
      </c>
      <c r="N161" t="s">
        <v>242</v>
      </c>
      <c r="O161" s="2" t="s">
        <v>59</v>
      </c>
      <c r="P161" s="2" t="s">
        <v>531</v>
      </c>
      <c r="Q161" s="18"/>
      <c r="R161" s="18"/>
      <c r="S161" s="18"/>
      <c r="T161" s="3" t="s">
        <v>121</v>
      </c>
      <c r="U161" s="3" t="str">
        <f>IFERROR(INDEX(info!$D$53:$D$81,MATCH(LEFT(T161,1),info!$C$53:$C$81)),"")</f>
        <v xml:space="preserve">Factors influencing health status or contact with health services</v>
      </c>
      <c r="V161" t="s">
        <v>65</v>
      </c>
      <c r="W161" s="2" t="s">
        <v>65</v>
      </c>
      <c r="X161" s="18"/>
      <c r="Y161" s="18"/>
      <c r="AA161" s="18"/>
      <c r="AB161" s="18"/>
      <c r="AC161" s="18"/>
      <c r="AD161" s="18"/>
      <c r="AE161" s="2" t="s">
        <v>65</v>
      </c>
      <c r="AV161" s="2" t="s">
        <v>65</v>
      </c>
    </row>
    <row r="162" hidden="1">
      <c r="A162" s="1">
        <v>161</v>
      </c>
      <c r="B162">
        <v>32206688</v>
      </c>
      <c r="C162" t="s">
        <v>1597</v>
      </c>
      <c r="D162" t="s">
        <v>1598</v>
      </c>
      <c r="E162" t="s">
        <v>1599</v>
      </c>
      <c r="F162" t="s">
        <v>1600</v>
      </c>
      <c r="G162" t="s">
        <v>101</v>
      </c>
      <c r="H162" s="2">
        <v>2020</v>
      </c>
      <c r="I162" t="s">
        <v>1601</v>
      </c>
      <c r="J162" t="s">
        <v>1602</v>
      </c>
      <c r="L162" t="s">
        <v>1603</v>
      </c>
      <c r="M162" s="14" t="s">
        <v>1596</v>
      </c>
      <c r="N162" t="s">
        <v>80</v>
      </c>
      <c r="O162" s="2" t="s">
        <v>65</v>
      </c>
      <c r="Q162" s="18" t="s">
        <v>105</v>
      </c>
      <c r="R162" s="18" t="s">
        <v>1604</v>
      </c>
      <c r="S162" s="18" t="s">
        <v>286</v>
      </c>
      <c r="T162" s="2"/>
      <c r="U162" s="3" t="str">
        <f>IFERROR(INDEX(info!$D$53:$D$81,MATCH(LEFT(T162,1),info!$C$53:$C$81)),"")</f>
        <v/>
      </c>
      <c r="W162" s="2" t="s">
        <v>65</v>
      </c>
      <c r="X162" t="s">
        <v>122</v>
      </c>
      <c r="Y162" t="s">
        <v>66</v>
      </c>
      <c r="Z162" t="s">
        <v>66</v>
      </c>
      <c r="AA162" s="2" t="s">
        <v>109</v>
      </c>
      <c r="AB162" s="2" t="s">
        <v>68</v>
      </c>
      <c r="AC162" s="2" t="s">
        <v>110</v>
      </c>
      <c r="AD162" s="2" t="s">
        <v>70</v>
      </c>
    </row>
    <row r="163" hidden="1">
      <c r="A163" s="1">
        <v>162</v>
      </c>
      <c r="B163">
        <v>34157418</v>
      </c>
      <c r="C163" t="s">
        <v>1605</v>
      </c>
      <c r="D163" t="s">
        <v>1606</v>
      </c>
      <c r="E163" t="s">
        <v>1607</v>
      </c>
      <c r="F163" t="s">
        <v>1608</v>
      </c>
      <c r="G163" t="s">
        <v>721</v>
      </c>
      <c r="H163" s="2">
        <v>2021</v>
      </c>
      <c r="I163" t="s">
        <v>1609</v>
      </c>
      <c r="L163" t="s">
        <v>1610</v>
      </c>
      <c r="M163" s="14" t="s">
        <v>1596</v>
      </c>
      <c r="N163" t="s">
        <v>80</v>
      </c>
      <c r="O163" s="2" t="s">
        <v>65</v>
      </c>
      <c r="T163" s="2"/>
      <c r="U163" s="3" t="str">
        <f>IFERROR(INDEX(info!$D$53:$D$81,MATCH(LEFT(T163,1),info!$C$53:$C$81)),"")</f>
        <v/>
      </c>
      <c r="W163" s="2" t="s">
        <v>65</v>
      </c>
    </row>
    <row r="164" hidden="1">
      <c r="A164" s="1">
        <v>163</v>
      </c>
      <c r="B164">
        <v>28291738</v>
      </c>
      <c r="C164" t="s">
        <v>1611</v>
      </c>
      <c r="D164" t="s">
        <v>1612</v>
      </c>
      <c r="E164" t="s">
        <v>1613</v>
      </c>
      <c r="F164" t="s">
        <v>1554</v>
      </c>
      <c r="G164" t="s">
        <v>606</v>
      </c>
      <c r="H164" s="2">
        <v>2017</v>
      </c>
      <c r="I164" t="s">
        <v>1614</v>
      </c>
      <c r="L164" t="s">
        <v>1615</v>
      </c>
      <c r="M164" s="14" t="s">
        <v>1596</v>
      </c>
      <c r="N164" t="s">
        <v>242</v>
      </c>
      <c r="O164" s="2" t="s">
        <v>59</v>
      </c>
      <c r="P164" s="2" t="s">
        <v>531</v>
      </c>
      <c r="Q164" s="18" t="s">
        <v>105</v>
      </c>
      <c r="R164" s="28" t="s">
        <v>1616</v>
      </c>
      <c r="S164" s="28" t="s">
        <v>745</v>
      </c>
      <c r="T164" s="3" t="s">
        <v>121</v>
      </c>
      <c r="U164" s="3" t="str">
        <f>IFERROR(INDEX(info!$D$53:$D$81,MATCH(LEFT(T164,1),info!$C$53:$C$81)),"")</f>
        <v xml:space="preserve">Factors influencing health status or contact with health services</v>
      </c>
      <c r="V164" t="s">
        <v>65</v>
      </c>
      <c r="W164" s="2" t="s">
        <v>65</v>
      </c>
      <c r="X164" t="s">
        <v>397</v>
      </c>
      <c r="Y164" s="18" t="s">
        <v>468</v>
      </c>
      <c r="Z164" t="s">
        <v>124</v>
      </c>
      <c r="AA164" s="28" t="s">
        <v>109</v>
      </c>
      <c r="AB164" s="28" t="s">
        <v>68</v>
      </c>
      <c r="AC164" s="28" t="s">
        <v>110</v>
      </c>
      <c r="AD164" s="2" t="s">
        <v>70</v>
      </c>
      <c r="AE164" s="2" t="s">
        <v>65</v>
      </c>
      <c r="AV164" s="2" t="s">
        <v>65</v>
      </c>
    </row>
    <row r="165" hidden="1">
      <c r="A165" s="1">
        <v>164</v>
      </c>
      <c r="B165">
        <v>29211782</v>
      </c>
      <c r="C165" t="s">
        <v>1617</v>
      </c>
      <c r="D165" t="s">
        <v>1618</v>
      </c>
      <c r="E165" t="s">
        <v>1619</v>
      </c>
      <c r="F165" t="s">
        <v>1620</v>
      </c>
      <c r="G165" t="s">
        <v>573</v>
      </c>
      <c r="H165" s="2">
        <v>2017</v>
      </c>
      <c r="I165" t="s">
        <v>1621</v>
      </c>
      <c r="J165" t="s">
        <v>1622</v>
      </c>
      <c r="L165" t="s">
        <v>1623</v>
      </c>
      <c r="M165" s="14" t="s">
        <v>1596</v>
      </c>
      <c r="N165" t="s">
        <v>242</v>
      </c>
      <c r="O165" s="2" t="s">
        <v>59</v>
      </c>
      <c r="P165" s="2" t="s">
        <v>531</v>
      </c>
      <c r="Q165" s="2" t="s">
        <v>105</v>
      </c>
      <c r="R165" s="11" t="s">
        <v>1624</v>
      </c>
      <c r="S165" s="11" t="s">
        <v>1625</v>
      </c>
      <c r="T165" s="12" t="s">
        <v>1626</v>
      </c>
      <c r="U165" s="3" t="str">
        <f>IFERROR(INDEX(info!$D$53:$D$81,MATCH(LEFT(T165,1),info!$C$53:$C$81)),"")</f>
        <v xml:space="preserve">Diseases of the visual system</v>
      </c>
      <c r="V165" t="s">
        <v>65</v>
      </c>
      <c r="W165" s="2" t="s">
        <v>65</v>
      </c>
      <c r="X165" s="11" t="s">
        <v>1627</v>
      </c>
      <c r="Y165" s="11" t="s">
        <v>1628</v>
      </c>
      <c r="Z165" t="s">
        <v>1629</v>
      </c>
      <c r="AA165" s="11" t="s">
        <v>140</v>
      </c>
      <c r="AB165" s="11" t="s">
        <v>157</v>
      </c>
      <c r="AC165" s="2" t="s">
        <v>69</v>
      </c>
      <c r="AD165" s="2" t="s">
        <v>70</v>
      </c>
      <c r="AE165" s="2" t="s">
        <v>71</v>
      </c>
      <c r="AV165" s="2" t="s">
        <v>65</v>
      </c>
    </row>
    <row r="166">
      <c r="A166" s="1">
        <v>165</v>
      </c>
      <c r="B166">
        <v>22381334</v>
      </c>
      <c r="C166" t="s">
        <v>1630</v>
      </c>
      <c r="D166" t="s">
        <v>1631</v>
      </c>
      <c r="E166" t="s">
        <v>1632</v>
      </c>
      <c r="F166" t="s">
        <v>1633</v>
      </c>
      <c r="G166" t="s">
        <v>1634</v>
      </c>
      <c r="H166" s="2">
        <v>2012</v>
      </c>
      <c r="I166" t="s">
        <v>1635</v>
      </c>
      <c r="L166" t="s">
        <v>1636</v>
      </c>
      <c r="M166" s="14" t="s">
        <v>1596</v>
      </c>
      <c r="N166" t="s">
        <v>149</v>
      </c>
      <c r="O166" s="2" t="s">
        <v>59</v>
      </c>
      <c r="P166" s="2" t="s">
        <v>81</v>
      </c>
      <c r="R166" s="2" t="s">
        <v>1637</v>
      </c>
      <c r="S166" s="2" t="s">
        <v>1638</v>
      </c>
      <c r="T166" s="3" t="s">
        <v>478</v>
      </c>
      <c r="U166" s="3" t="str">
        <f>IFERROR(INDEX(info!$D$53:$D$81,MATCH(LEFT(T166,1),info!$C$53:$C$81)),"")</f>
        <v xml:space="preserve">Extension Codes</v>
      </c>
      <c r="V166" t="s">
        <v>65</v>
      </c>
      <c r="W166" s="2" t="s">
        <v>65</v>
      </c>
      <c r="AE166" s="2" t="s">
        <v>158</v>
      </c>
      <c r="AF166" s="2" t="s">
        <v>35</v>
      </c>
      <c r="AG166" s="2" t="s">
        <v>65</v>
      </c>
      <c r="AH166" s="2" t="s">
        <v>434</v>
      </c>
      <c r="AI166" s="2" t="s">
        <v>65</v>
      </c>
      <c r="AJ166" s="2" t="s">
        <v>59</v>
      </c>
      <c r="AK166" s="2" t="s">
        <v>59</v>
      </c>
      <c r="AL166" s="11" t="s">
        <v>1639</v>
      </c>
      <c r="AM166" s="11">
        <v>0</v>
      </c>
      <c r="AN166" s="2">
        <v>1</v>
      </c>
      <c r="AO166" s="2">
        <v>0</v>
      </c>
      <c r="AP166" s="11">
        <v>0</v>
      </c>
      <c r="AQ166" s="3" t="s">
        <v>162</v>
      </c>
      <c r="AR166" s="2">
        <v>0</v>
      </c>
      <c r="AS166" s="2">
        <v>0</v>
      </c>
      <c r="AT166" s="2">
        <v>1</v>
      </c>
      <c r="AU166" s="2">
        <v>0</v>
      </c>
      <c r="AV166" s="2" t="s">
        <v>65</v>
      </c>
    </row>
    <row r="167" hidden="1">
      <c r="A167" s="1">
        <v>166</v>
      </c>
      <c r="B167">
        <v>32341939</v>
      </c>
      <c r="C167" t="s">
        <v>1640</v>
      </c>
      <c r="D167" t="s">
        <v>1641</v>
      </c>
      <c r="E167" t="s">
        <v>1642</v>
      </c>
      <c r="F167" t="s">
        <v>1643</v>
      </c>
      <c r="G167" t="s">
        <v>101</v>
      </c>
      <c r="H167" s="2">
        <v>2020</v>
      </c>
      <c r="I167" t="s">
        <v>1644</v>
      </c>
      <c r="J167" t="s">
        <v>1645</v>
      </c>
      <c r="L167" t="s">
        <v>1646</v>
      </c>
      <c r="M167" s="14" t="s">
        <v>1596</v>
      </c>
      <c r="N167" t="s">
        <v>80</v>
      </c>
      <c r="O167" s="2" t="s">
        <v>65</v>
      </c>
      <c r="Q167" s="18" t="s">
        <v>105</v>
      </c>
      <c r="R167" s="18" t="s">
        <v>1647</v>
      </c>
      <c r="S167" s="18" t="s">
        <v>745</v>
      </c>
      <c r="U167" s="3" t="str">
        <f>IFERROR(INDEX(info!$D$53:$D$81,MATCH(LEFT(T167,1),info!$C$53:$C$81)),"")</f>
        <v/>
      </c>
      <c r="W167" s="2" t="s">
        <v>65</v>
      </c>
      <c r="X167" t="s">
        <v>397</v>
      </c>
      <c r="Y167" s="18" t="s">
        <v>468</v>
      </c>
      <c r="Z167" t="s">
        <v>124</v>
      </c>
      <c r="AA167" s="18" t="s">
        <v>109</v>
      </c>
      <c r="AB167" s="18" t="s">
        <v>68</v>
      </c>
      <c r="AC167" s="28" t="s">
        <v>110</v>
      </c>
      <c r="AD167" s="2" t="s">
        <v>70</v>
      </c>
      <c r="AE167" s="18"/>
      <c r="AF167" s="18"/>
      <c r="AG167" s="18"/>
      <c r="AH167" s="18"/>
      <c r="AI167" s="18"/>
      <c r="AJ167" s="18"/>
      <c r="AK167" s="18"/>
      <c r="AL167" s="18"/>
      <c r="AM167" s="18"/>
      <c r="AN167" s="18"/>
      <c r="AO167" s="18"/>
      <c r="AP167" s="18"/>
      <c r="AQ167" s="18"/>
      <c r="AR167" s="18"/>
      <c r="AS167" s="18"/>
      <c r="AT167" s="18"/>
      <c r="AU167" s="18"/>
      <c r="AV167" s="18"/>
      <c r="AW167" s="18"/>
      <c r="AX167" s="18"/>
    </row>
    <row r="168" hidden="1">
      <c r="A168" s="1">
        <v>167</v>
      </c>
      <c r="B168">
        <v>34392138</v>
      </c>
      <c r="C168" t="s">
        <v>1648</v>
      </c>
      <c r="D168" t="s">
        <v>1649</v>
      </c>
      <c r="E168" t="s">
        <v>1650</v>
      </c>
      <c r="F168" t="s">
        <v>1651</v>
      </c>
      <c r="G168" t="s">
        <v>1652</v>
      </c>
      <c r="H168" s="2">
        <v>2021</v>
      </c>
      <c r="I168" t="s">
        <v>1653</v>
      </c>
      <c r="L168" t="s">
        <v>1654</v>
      </c>
      <c r="M168" s="14" t="s">
        <v>1596</v>
      </c>
      <c r="N168" t="s">
        <v>80</v>
      </c>
      <c r="O168" s="2" t="s">
        <v>65</v>
      </c>
      <c r="T168" s="2"/>
      <c r="U168" s="3" t="str">
        <f>IFERROR(INDEX(info!$D$53:$D$81,MATCH(LEFT(T168,1),info!$C$53:$C$81)),"")</f>
        <v/>
      </c>
      <c r="W168" s="2" t="s">
        <v>65</v>
      </c>
    </row>
    <row r="169" hidden="1">
      <c r="A169" s="1">
        <v>168</v>
      </c>
      <c r="B169">
        <v>35301453</v>
      </c>
      <c r="C169" t="s">
        <v>1655</v>
      </c>
      <c r="D169" t="s">
        <v>1656</v>
      </c>
      <c r="E169" t="s">
        <v>1657</v>
      </c>
      <c r="F169" t="s">
        <v>1658</v>
      </c>
      <c r="G169" t="s">
        <v>1659</v>
      </c>
      <c r="H169" s="2">
        <v>2022</v>
      </c>
      <c r="I169" t="s">
        <v>1660</v>
      </c>
      <c r="J169" t="s">
        <v>1661</v>
      </c>
      <c r="L169" t="s">
        <v>1662</v>
      </c>
      <c r="M169" s="14" t="s">
        <v>1596</v>
      </c>
      <c r="N169" t="s">
        <v>80</v>
      </c>
      <c r="O169" s="2" t="s">
        <v>65</v>
      </c>
      <c r="T169" s="2"/>
      <c r="U169" s="3" t="str">
        <f>IFERROR(INDEX(info!$D$53:$D$81,MATCH(LEFT(T169,1),info!$C$53:$C$81)),"")</f>
        <v/>
      </c>
      <c r="W169" s="2" t="s">
        <v>65</v>
      </c>
    </row>
    <row r="170" hidden="1">
      <c r="A170" s="1">
        <v>169</v>
      </c>
      <c r="B170">
        <v>36088433</v>
      </c>
      <c r="C170" t="s">
        <v>1663</v>
      </c>
      <c r="D170" t="s">
        <v>1664</v>
      </c>
      <c r="E170" t="s">
        <v>1665</v>
      </c>
      <c r="F170" t="s">
        <v>1666</v>
      </c>
      <c r="G170" t="s">
        <v>129</v>
      </c>
      <c r="H170" s="2">
        <v>2022</v>
      </c>
      <c r="I170" t="s">
        <v>1356</v>
      </c>
      <c r="L170" t="s">
        <v>1667</v>
      </c>
      <c r="M170" s="14" t="s">
        <v>1596</v>
      </c>
      <c r="N170" t="s">
        <v>80</v>
      </c>
      <c r="O170" s="2" t="s">
        <v>65</v>
      </c>
      <c r="Q170" s="18" t="s">
        <v>105</v>
      </c>
      <c r="R170" s="18" t="s">
        <v>1668</v>
      </c>
      <c r="S170" s="18" t="s">
        <v>1669</v>
      </c>
      <c r="T170" s="2"/>
      <c r="U170" s="3" t="str">
        <f>IFERROR(INDEX(info!$D$53:$D$81,MATCH(LEFT(T170,1),info!$C$53:$C$81)),"")</f>
        <v/>
      </c>
      <c r="W170" s="2" t="s">
        <v>65</v>
      </c>
      <c r="X170" s="18" t="s">
        <v>66</v>
      </c>
      <c r="Y170" s="18" t="s">
        <v>66</v>
      </c>
      <c r="Z170" t="s">
        <v>139</v>
      </c>
      <c r="AA170" s="18" t="s">
        <v>331</v>
      </c>
      <c r="AB170" s="18" t="s">
        <v>68</v>
      </c>
      <c r="AC170" s="18" t="s">
        <v>69</v>
      </c>
      <c r="AD170" s="2" t="s">
        <v>70</v>
      </c>
      <c r="AE170" s="18"/>
      <c r="AF170" s="18"/>
      <c r="AG170" s="18"/>
      <c r="AH170" s="18"/>
      <c r="AI170" s="18"/>
      <c r="AJ170" s="18"/>
      <c r="AK170" s="18"/>
      <c r="AL170" s="18"/>
      <c r="AM170" s="18"/>
      <c r="AN170" s="18"/>
      <c r="AO170" s="18"/>
      <c r="AP170" s="18"/>
      <c r="AQ170" s="18"/>
      <c r="AR170" s="18"/>
      <c r="AS170" s="18"/>
      <c r="AT170" s="18"/>
      <c r="AU170" s="18"/>
      <c r="AV170" s="18"/>
      <c r="AW170" s="18"/>
      <c r="AX170" s="18"/>
    </row>
    <row r="171" hidden="1">
      <c r="A171" s="1">
        <v>170</v>
      </c>
      <c r="B171">
        <v>34839748</v>
      </c>
      <c r="C171" t="s">
        <v>1670</v>
      </c>
      <c r="D171" t="s">
        <v>1041</v>
      </c>
      <c r="E171" t="s">
        <v>1671</v>
      </c>
      <c r="F171" t="s">
        <v>1043</v>
      </c>
      <c r="G171" t="s">
        <v>650</v>
      </c>
      <c r="H171" s="2">
        <v>2022</v>
      </c>
      <c r="I171" t="s">
        <v>307</v>
      </c>
      <c r="J171" t="s">
        <v>1672</v>
      </c>
      <c r="L171" t="s">
        <v>1673</v>
      </c>
      <c r="M171" s="14" t="s">
        <v>1596</v>
      </c>
      <c r="N171" t="s">
        <v>80</v>
      </c>
      <c r="O171" s="2" t="s">
        <v>65</v>
      </c>
      <c r="Q171" s="18" t="s">
        <v>329</v>
      </c>
      <c r="R171" s="18" t="s">
        <v>1674</v>
      </c>
      <c r="S171" s="18" t="s">
        <v>1675</v>
      </c>
      <c r="T171" s="2"/>
      <c r="U171" s="3" t="str">
        <f>IFERROR(INDEX(info!$D$53:$D$81,MATCH(LEFT(T171,1),info!$C$53:$C$81)),"")</f>
        <v/>
      </c>
      <c r="X171" s="18" t="s">
        <v>656</v>
      </c>
      <c r="Y171" s="18" t="s">
        <v>1676</v>
      </c>
      <c r="Z171" t="s">
        <v>658</v>
      </c>
      <c r="AA171" s="18" t="s">
        <v>331</v>
      </c>
      <c r="AB171" s="18" t="s">
        <v>183</v>
      </c>
      <c r="AC171" s="18" t="s">
        <v>69</v>
      </c>
      <c r="AD171" s="2" t="s">
        <v>70</v>
      </c>
      <c r="AE171" s="18"/>
      <c r="AF171" s="18"/>
      <c r="AG171" s="18"/>
      <c r="AH171" s="18"/>
      <c r="AI171" s="18"/>
      <c r="AJ171" s="18"/>
      <c r="AK171" s="18"/>
      <c r="AL171" s="18"/>
      <c r="AM171" s="18"/>
      <c r="AN171" s="18"/>
      <c r="AO171" s="18"/>
      <c r="AP171" s="18"/>
      <c r="AQ171" s="18"/>
      <c r="AR171" s="18"/>
      <c r="AS171" s="18"/>
      <c r="AT171" s="18"/>
      <c r="AU171" s="18"/>
      <c r="AV171" s="18"/>
      <c r="AW171" s="18"/>
      <c r="AX171" s="18"/>
    </row>
    <row r="172" hidden="1">
      <c r="A172" s="1">
        <v>171</v>
      </c>
      <c r="B172">
        <v>25050538</v>
      </c>
      <c r="C172" t="s">
        <v>1677</v>
      </c>
      <c r="D172" t="s">
        <v>1678</v>
      </c>
      <c r="E172" t="s">
        <v>1679</v>
      </c>
      <c r="F172" t="s">
        <v>1680</v>
      </c>
      <c r="G172" t="s">
        <v>1681</v>
      </c>
      <c r="H172" s="2">
        <v>2014</v>
      </c>
      <c r="I172" t="s">
        <v>1682</v>
      </c>
      <c r="L172" t="s">
        <v>1683</v>
      </c>
      <c r="M172" s="14" t="s">
        <v>1596</v>
      </c>
      <c r="N172" t="s">
        <v>149</v>
      </c>
      <c r="O172" s="2" t="s">
        <v>59</v>
      </c>
      <c r="P172" s="2" t="s">
        <v>81</v>
      </c>
      <c r="Q172" s="2" t="s">
        <v>105</v>
      </c>
      <c r="R172" s="2" t="s">
        <v>1684</v>
      </c>
      <c r="S172" s="2" t="s">
        <v>1685</v>
      </c>
      <c r="T172" s="3" t="s">
        <v>1686</v>
      </c>
      <c r="U172" s="3" t="str">
        <f>IFERROR(INDEX(info!$D$53:$D$81,MATCH(LEFT(T172,1),info!$C$53:$C$81)),"")</f>
        <v xml:space="preserve">Endocrine, nutritional or metabolic diseases</v>
      </c>
      <c r="V172" t="s">
        <v>65</v>
      </c>
      <c r="W172" t="s">
        <v>65</v>
      </c>
      <c r="X172" s="2" t="s">
        <v>344</v>
      </c>
      <c r="Y172" s="2" t="s">
        <v>345</v>
      </c>
      <c r="Z172" t="s">
        <v>346</v>
      </c>
      <c r="AA172" s="2" t="s">
        <v>140</v>
      </c>
      <c r="AB172" s="2" t="s">
        <v>68</v>
      </c>
      <c r="AC172" s="2" t="s">
        <v>69</v>
      </c>
      <c r="AD172" s="2" t="s">
        <v>70</v>
      </c>
      <c r="AE172" s="2" t="s">
        <v>158</v>
      </c>
      <c r="AF172" s="2" t="s">
        <v>433</v>
      </c>
      <c r="AG172" s="2" t="s">
        <v>65</v>
      </c>
      <c r="AH172" s="2" t="s">
        <v>160</v>
      </c>
      <c r="AI172" s="2" t="s">
        <v>65</v>
      </c>
      <c r="AJ172" s="2" t="s">
        <v>65</v>
      </c>
      <c r="AK172" s="2" t="s">
        <v>65</v>
      </c>
      <c r="AL172" s="3" t="s">
        <v>1687</v>
      </c>
      <c r="AM172" s="3">
        <v>0</v>
      </c>
      <c r="AN172" s="2">
        <v>0</v>
      </c>
      <c r="AO172" s="11">
        <v>1</v>
      </c>
      <c r="AP172" s="11">
        <v>1</v>
      </c>
      <c r="AQ172" s="3" t="s">
        <v>162</v>
      </c>
      <c r="AR172" s="2">
        <v>0</v>
      </c>
      <c r="AS172" s="2">
        <v>0</v>
      </c>
      <c r="AT172" s="2">
        <v>1</v>
      </c>
      <c r="AU172" s="2">
        <v>0</v>
      </c>
      <c r="AV172" s="2" t="s">
        <v>65</v>
      </c>
    </row>
    <row r="173" hidden="1">
      <c r="A173" s="1">
        <v>172</v>
      </c>
      <c r="B173">
        <v>31583609</v>
      </c>
      <c r="C173" t="s">
        <v>1688</v>
      </c>
      <c r="D173" t="s">
        <v>1689</v>
      </c>
      <c r="E173" t="s">
        <v>1690</v>
      </c>
      <c r="F173" t="s">
        <v>1691</v>
      </c>
      <c r="G173" t="s">
        <v>1692</v>
      </c>
      <c r="H173" s="2">
        <v>2020</v>
      </c>
      <c r="I173" t="s">
        <v>1693</v>
      </c>
      <c r="L173" s="13" t="s">
        <v>1694</v>
      </c>
      <c r="M173" s="14" t="s">
        <v>1596</v>
      </c>
      <c r="N173" t="s">
        <v>149</v>
      </c>
      <c r="O173" s="2" t="s">
        <v>59</v>
      </c>
      <c r="P173" s="2" t="s">
        <v>133</v>
      </c>
      <c r="Q173" s="2" t="s">
        <v>105</v>
      </c>
      <c r="R173" s="2" t="s">
        <v>1695</v>
      </c>
      <c r="S173" s="2" t="s">
        <v>66</v>
      </c>
      <c r="T173" s="3" t="s">
        <v>478</v>
      </c>
      <c r="U173" s="3" t="str">
        <f>IFERROR(INDEX(info!$D$53:$D$81,MATCH(LEFT(T173,1),info!$C$53:$C$81)),"")</f>
        <v xml:space="preserve">Extension Codes</v>
      </c>
      <c r="V173" t="s">
        <v>65</v>
      </c>
      <c r="W173" t="s">
        <v>65</v>
      </c>
      <c r="X173" s="2" t="s">
        <v>66</v>
      </c>
      <c r="Y173" s="2" t="s">
        <v>66</v>
      </c>
      <c r="Z173" t="s">
        <v>66</v>
      </c>
      <c r="AA173" s="2" t="s">
        <v>371</v>
      </c>
      <c r="AB173" s="2" t="s">
        <v>68</v>
      </c>
      <c r="AC173" s="2" t="s">
        <v>69</v>
      </c>
      <c r="AD173" s="2" t="s">
        <v>70</v>
      </c>
      <c r="AE173" s="2" t="s">
        <v>71</v>
      </c>
      <c r="AV173" s="2" t="s">
        <v>65</v>
      </c>
    </row>
    <row r="174" hidden="1">
      <c r="A174" s="1">
        <v>173</v>
      </c>
      <c r="B174">
        <v>21798705</v>
      </c>
      <c r="C174" t="s">
        <v>1696</v>
      </c>
      <c r="D174" t="s">
        <v>1697</v>
      </c>
      <c r="E174" t="s">
        <v>1698</v>
      </c>
      <c r="F174" t="s">
        <v>1699</v>
      </c>
      <c r="G174" t="s">
        <v>1700</v>
      </c>
      <c r="H174" s="2">
        <v>2012</v>
      </c>
      <c r="I174" t="s">
        <v>1701</v>
      </c>
      <c r="J174" t="s">
        <v>1702</v>
      </c>
      <c r="K174" t="s">
        <v>1703</v>
      </c>
      <c r="L174" s="13" t="s">
        <v>1704</v>
      </c>
      <c r="M174" s="14" t="s">
        <v>1596</v>
      </c>
      <c r="N174" t="s">
        <v>80</v>
      </c>
      <c r="O174" s="2" t="s">
        <v>65</v>
      </c>
      <c r="T174" s="10"/>
      <c r="U174" s="3" t="str">
        <f>IFERROR(INDEX(info!$D$53:$D$81,MATCH(LEFT(T174,1),info!$C$53:$C$81)),"")</f>
        <v/>
      </c>
    </row>
    <row r="175" hidden="1">
      <c r="A175" s="1">
        <v>174</v>
      </c>
      <c r="B175">
        <v>34696629</v>
      </c>
      <c r="C175" t="s">
        <v>1705</v>
      </c>
      <c r="D175" t="s">
        <v>1706</v>
      </c>
      <c r="E175" t="s">
        <v>1707</v>
      </c>
      <c r="F175" t="s">
        <v>1708</v>
      </c>
      <c r="G175" t="s">
        <v>650</v>
      </c>
      <c r="H175" s="2">
        <v>2022</v>
      </c>
      <c r="I175" t="s">
        <v>1709</v>
      </c>
      <c r="J175" t="s">
        <v>1710</v>
      </c>
      <c r="L175" t="s">
        <v>1711</v>
      </c>
      <c r="M175" s="8" t="s">
        <v>1712</v>
      </c>
      <c r="N175" t="s">
        <v>80</v>
      </c>
      <c r="O175" s="2" t="s">
        <v>65</v>
      </c>
      <c r="Q175" s="18" t="s">
        <v>329</v>
      </c>
      <c r="R175" s="2" t="s">
        <v>1674</v>
      </c>
      <c r="S175" s="2" t="s">
        <v>1675</v>
      </c>
      <c r="T175" s="2"/>
      <c r="U175" s="3" t="str">
        <f>IFERROR(INDEX(info!$D$53:$D$81,MATCH(LEFT(T175,1),info!$C$53:$C$81)),"")</f>
        <v/>
      </c>
      <c r="X175" s="2" t="s">
        <v>656</v>
      </c>
      <c r="Y175" s="2" t="s">
        <v>656</v>
      </c>
      <c r="Z175" t="s">
        <v>658</v>
      </c>
      <c r="AA175" s="2" t="s">
        <v>331</v>
      </c>
      <c r="AB175" s="2" t="s">
        <v>157</v>
      </c>
      <c r="AC175" s="2" t="s">
        <v>69</v>
      </c>
      <c r="AD175" s="2" t="s">
        <v>70</v>
      </c>
    </row>
    <row r="176" hidden="1">
      <c r="A176" s="1">
        <v>175</v>
      </c>
      <c r="B176">
        <v>32618119</v>
      </c>
      <c r="C176" t="s">
        <v>1713</v>
      </c>
      <c r="D176" t="s">
        <v>1714</v>
      </c>
      <c r="E176" t="s">
        <v>1715</v>
      </c>
      <c r="F176" t="s">
        <v>672</v>
      </c>
      <c r="G176" t="s">
        <v>351</v>
      </c>
      <c r="H176" s="2">
        <v>2020</v>
      </c>
      <c r="I176" t="s">
        <v>1716</v>
      </c>
      <c r="J176" t="s">
        <v>1717</v>
      </c>
      <c r="L176" t="s">
        <v>1718</v>
      </c>
      <c r="M176" s="8" t="s">
        <v>1712</v>
      </c>
      <c r="N176" t="s">
        <v>149</v>
      </c>
      <c r="O176" s="2" t="s">
        <v>59</v>
      </c>
      <c r="P176" s="2" t="s">
        <v>81</v>
      </c>
      <c r="Q176" s="2" t="s">
        <v>61</v>
      </c>
      <c r="R176" s="2" t="s">
        <v>1719</v>
      </c>
      <c r="S176" s="2" t="s">
        <v>286</v>
      </c>
      <c r="T176" s="3" t="s">
        <v>321</v>
      </c>
      <c r="U176" s="3" t="str">
        <f>IFERROR(INDEX(info!$D$53:$D$81,MATCH(LEFT(T176,1),info!$C$53:$C$81)),"")</f>
        <v>Neoplasms</v>
      </c>
      <c r="V176" t="s">
        <v>65</v>
      </c>
      <c r="W176" t="s">
        <v>65</v>
      </c>
      <c r="X176" t="s">
        <v>122</v>
      </c>
      <c r="Y176" t="s">
        <v>66</v>
      </c>
      <c r="Z176" t="s">
        <v>66</v>
      </c>
      <c r="AA176" s="2" t="s">
        <v>371</v>
      </c>
      <c r="AB176" s="2" t="s">
        <v>157</v>
      </c>
      <c r="AC176" s="2" t="s">
        <v>69</v>
      </c>
      <c r="AD176" s="2" t="s">
        <v>70</v>
      </c>
      <c r="AE176" s="2" t="s">
        <v>71</v>
      </c>
      <c r="AN176" s="2">
        <v>0</v>
      </c>
      <c r="AV176" s="2" t="s">
        <v>65</v>
      </c>
    </row>
    <row r="177" hidden="1">
      <c r="A177" s="1">
        <v>176</v>
      </c>
      <c r="B177">
        <v>30561344</v>
      </c>
      <c r="C177" t="s">
        <v>1720</v>
      </c>
      <c r="D177" t="s">
        <v>1721</v>
      </c>
      <c r="E177" t="s">
        <v>1722</v>
      </c>
      <c r="F177" t="s">
        <v>100</v>
      </c>
      <c r="G177" t="s">
        <v>781</v>
      </c>
      <c r="H177" s="2">
        <v>2019</v>
      </c>
      <c r="I177" t="s">
        <v>1723</v>
      </c>
      <c r="J177" t="s">
        <v>1724</v>
      </c>
      <c r="K177" t="s">
        <v>1725</v>
      </c>
      <c r="L177" t="s">
        <v>1726</v>
      </c>
      <c r="M177" s="8" t="s">
        <v>1712</v>
      </c>
      <c r="N177" t="s">
        <v>80</v>
      </c>
      <c r="O177" s="2" t="s">
        <v>65</v>
      </c>
      <c r="T177" s="2"/>
      <c r="U177" s="3" t="str">
        <f>IFERROR(INDEX(info!$D$53:$D$81,MATCH(LEFT(T177,1),info!$C$53:$C$81)),"")</f>
        <v/>
      </c>
    </row>
    <row r="178">
      <c r="A178" s="1">
        <v>177</v>
      </c>
      <c r="B178">
        <v>23479398</v>
      </c>
      <c r="C178" t="s">
        <v>1727</v>
      </c>
      <c r="D178" t="s">
        <v>1728</v>
      </c>
      <c r="E178" t="s">
        <v>1729</v>
      </c>
      <c r="F178" t="s">
        <v>1730</v>
      </c>
      <c r="G178" t="s">
        <v>1692</v>
      </c>
      <c r="H178" s="2">
        <v>2013</v>
      </c>
      <c r="I178" t="s">
        <v>1731</v>
      </c>
      <c r="L178" t="s">
        <v>1732</v>
      </c>
      <c r="M178" s="8" t="s">
        <v>1712</v>
      </c>
      <c r="N178" t="s">
        <v>149</v>
      </c>
      <c r="O178" s="2" t="s">
        <v>59</v>
      </c>
      <c r="P178" s="2" t="s">
        <v>531</v>
      </c>
      <c r="Q178" s="2" t="s">
        <v>61</v>
      </c>
      <c r="R178" s="2" t="s">
        <v>1733</v>
      </c>
      <c r="S178" s="2" t="s">
        <v>1734</v>
      </c>
      <c r="T178" s="12" t="s">
        <v>1735</v>
      </c>
      <c r="U178" s="3" t="str">
        <f>IFERROR(INDEX(info!$D$53:$D$81,MATCH(LEFT(T178,1),info!$C$53:$C$81)),"")</f>
        <v xml:space="preserve">Mental, behavioural or neurodevelopmental disorders</v>
      </c>
      <c r="V178" t="s">
        <v>65</v>
      </c>
      <c r="W178" t="s">
        <v>65</v>
      </c>
      <c r="X178" s="2" t="s">
        <v>1736</v>
      </c>
      <c r="Y178" s="2" t="s">
        <v>1737</v>
      </c>
      <c r="Z178" t="s">
        <v>66</v>
      </c>
      <c r="AA178" s="2" t="s">
        <v>234</v>
      </c>
      <c r="AB178" s="2" t="s">
        <v>157</v>
      </c>
      <c r="AC178" s="2" t="s">
        <v>69</v>
      </c>
      <c r="AD178" s="2" t="s">
        <v>388</v>
      </c>
      <c r="AE178" s="2" t="s">
        <v>158</v>
      </c>
      <c r="AF178" s="2" t="s">
        <v>591</v>
      </c>
      <c r="AG178" s="2" t="s">
        <v>65</v>
      </c>
      <c r="AH178" s="2" t="s">
        <v>434</v>
      </c>
      <c r="AI178" s="2" t="s">
        <v>65</v>
      </c>
      <c r="AJ178" s="2" t="s">
        <v>59</v>
      </c>
      <c r="AK178" s="2" t="s">
        <v>65</v>
      </c>
      <c r="AL178" s="3" t="s">
        <v>359</v>
      </c>
      <c r="AM178" s="3">
        <v>0</v>
      </c>
      <c r="AN178" s="2">
        <v>1</v>
      </c>
      <c r="AO178" s="2">
        <v>0</v>
      </c>
      <c r="AP178" s="11">
        <v>0</v>
      </c>
      <c r="AQ178" s="3" t="s">
        <v>162</v>
      </c>
      <c r="AR178" s="2">
        <v>0</v>
      </c>
      <c r="AS178" s="2">
        <v>0</v>
      </c>
      <c r="AT178" s="2">
        <v>1</v>
      </c>
      <c r="AU178" s="2">
        <v>0</v>
      </c>
      <c r="AV178" s="2" t="s">
        <v>65</v>
      </c>
    </row>
    <row r="179" hidden="1">
      <c r="A179" s="1">
        <v>178</v>
      </c>
      <c r="B179">
        <v>26692759</v>
      </c>
      <c r="C179" t="s">
        <v>1738</v>
      </c>
      <c r="D179" t="s">
        <v>1739</v>
      </c>
      <c r="E179" t="s">
        <v>1740</v>
      </c>
      <c r="F179" t="s">
        <v>1322</v>
      </c>
      <c r="G179" t="s">
        <v>1741</v>
      </c>
      <c r="H179" s="2">
        <v>2015</v>
      </c>
      <c r="I179" t="s">
        <v>1742</v>
      </c>
      <c r="J179" t="s">
        <v>1743</v>
      </c>
      <c r="L179" s="13" t="s">
        <v>1744</v>
      </c>
      <c r="M179" s="8" t="s">
        <v>1712</v>
      </c>
      <c r="N179" t="s">
        <v>58</v>
      </c>
      <c r="O179" s="2" t="s">
        <v>59</v>
      </c>
      <c r="P179" s="2" t="s">
        <v>1166</v>
      </c>
      <c r="Q179" s="2" t="s">
        <v>61</v>
      </c>
      <c r="R179" s="2" t="s">
        <v>1745</v>
      </c>
      <c r="S179" s="3" t="s">
        <v>286</v>
      </c>
      <c r="T179" s="3" t="s">
        <v>321</v>
      </c>
      <c r="U179" s="3" t="str">
        <f>IFERROR(INDEX(info!$D$53:$D$81,MATCH(LEFT(T179,1),info!$C$53:$C$81)),"")</f>
        <v>Neoplasms</v>
      </c>
      <c r="V179" s="2" t="s">
        <v>65</v>
      </c>
      <c r="W179" s="2" t="s">
        <v>65</v>
      </c>
      <c r="X179" t="s">
        <v>122</v>
      </c>
      <c r="Y179" t="s">
        <v>66</v>
      </c>
      <c r="Z179" t="s">
        <v>66</v>
      </c>
      <c r="AA179" s="2" t="s">
        <v>67</v>
      </c>
      <c r="AB179" s="2" t="s">
        <v>68</v>
      </c>
      <c r="AC179" s="2" t="s">
        <v>69</v>
      </c>
      <c r="AD179" s="2" t="s">
        <v>70</v>
      </c>
      <c r="AE179" s="2" t="s">
        <v>71</v>
      </c>
      <c r="AN179" s="2">
        <v>0</v>
      </c>
      <c r="AV179" s="2" t="s">
        <v>65</v>
      </c>
    </row>
    <row r="180" hidden="1">
      <c r="A180" s="1">
        <v>179</v>
      </c>
      <c r="B180">
        <v>36135397</v>
      </c>
      <c r="C180" t="s">
        <v>1746</v>
      </c>
      <c r="D180" t="s">
        <v>1747</v>
      </c>
      <c r="E180" t="s">
        <v>1748</v>
      </c>
      <c r="F180" t="s">
        <v>1749</v>
      </c>
      <c r="G180" t="s">
        <v>1750</v>
      </c>
      <c r="H180" s="2">
        <v>2022</v>
      </c>
      <c r="I180" t="s">
        <v>1751</v>
      </c>
      <c r="J180" t="s">
        <v>1752</v>
      </c>
      <c r="L180" t="s">
        <v>1753</v>
      </c>
      <c r="M180" s="8" t="s">
        <v>1712</v>
      </c>
      <c r="N180" t="s">
        <v>149</v>
      </c>
      <c r="O180" s="2" t="s">
        <v>59</v>
      </c>
      <c r="P180" s="2" t="s">
        <v>1754</v>
      </c>
      <c r="T180" s="3" t="s">
        <v>121</v>
      </c>
      <c r="U180" s="3" t="str">
        <f>IFERROR(INDEX(info!$D$53:$D$81,MATCH(LEFT(T180,1),info!$C$53:$C$81)),"")</f>
        <v xml:space="preserve">Factors influencing health status or contact with health services</v>
      </c>
      <c r="V180" t="s">
        <v>65</v>
      </c>
      <c r="W180" s="2" t="s">
        <v>65</v>
      </c>
      <c r="AE180" s="2" t="s">
        <v>65</v>
      </c>
      <c r="AV180" s="2" t="s">
        <v>65</v>
      </c>
    </row>
    <row r="181" hidden="1">
      <c r="A181" s="1">
        <v>180</v>
      </c>
      <c r="B181">
        <v>30611606</v>
      </c>
      <c r="C181" t="s">
        <v>1755</v>
      </c>
      <c r="D181" t="s">
        <v>1756</v>
      </c>
      <c r="E181" t="s">
        <v>1757</v>
      </c>
      <c r="F181" t="s">
        <v>1758</v>
      </c>
      <c r="G181" t="s">
        <v>1759</v>
      </c>
      <c r="H181" s="2">
        <v>2019</v>
      </c>
      <c r="I181" t="s">
        <v>1760</v>
      </c>
      <c r="L181" t="s">
        <v>1761</v>
      </c>
      <c r="M181" s="8" t="s">
        <v>1712</v>
      </c>
      <c r="N181" t="s">
        <v>149</v>
      </c>
      <c r="O181" s="2" t="s">
        <v>59</v>
      </c>
      <c r="P181" s="2" t="s">
        <v>1166</v>
      </c>
      <c r="Q181" s="2" t="s">
        <v>61</v>
      </c>
      <c r="R181" s="2" t="s">
        <v>1762</v>
      </c>
      <c r="S181" s="2" t="s">
        <v>286</v>
      </c>
      <c r="T181" s="3" t="s">
        <v>321</v>
      </c>
      <c r="U181" s="3" t="str">
        <f>IFERROR(INDEX(info!$D$53:$D$81,MATCH(LEFT(T181,1),info!$C$53:$C$81)),"")</f>
        <v>Neoplasms</v>
      </c>
      <c r="V181" t="s">
        <v>65</v>
      </c>
      <c r="W181" s="2" t="s">
        <v>65</v>
      </c>
      <c r="X181" t="s">
        <v>122</v>
      </c>
      <c r="Y181" t="s">
        <v>66</v>
      </c>
      <c r="Z181" t="s">
        <v>66</v>
      </c>
      <c r="AA181" s="2" t="s">
        <v>371</v>
      </c>
      <c r="AB181" s="2" t="s">
        <v>1114</v>
      </c>
      <c r="AC181" s="15" t="s">
        <v>69</v>
      </c>
      <c r="AD181" s="2" t="s">
        <v>388</v>
      </c>
      <c r="AE181" s="2" t="s">
        <v>158</v>
      </c>
      <c r="AF181" s="2" t="s">
        <v>591</v>
      </c>
      <c r="AG181" s="2" t="s">
        <v>65</v>
      </c>
      <c r="AH181" s="2" t="s">
        <v>185</v>
      </c>
      <c r="AI181" s="2" t="s">
        <v>65</v>
      </c>
      <c r="AJ181" s="2" t="s">
        <v>59</v>
      </c>
      <c r="AK181" s="2" t="s">
        <v>65</v>
      </c>
      <c r="AL181" s="2" t="s">
        <v>162</v>
      </c>
      <c r="AM181" s="2">
        <v>0</v>
      </c>
      <c r="AN181" s="2">
        <v>0</v>
      </c>
      <c r="AO181" s="11">
        <v>1</v>
      </c>
      <c r="AP181" s="11">
        <v>0</v>
      </c>
      <c r="AR181" s="2">
        <v>0</v>
      </c>
      <c r="AS181" s="2">
        <v>0</v>
      </c>
      <c r="AT181" s="2">
        <v>0</v>
      </c>
      <c r="AU181" s="2">
        <v>0</v>
      </c>
      <c r="AV181" s="2" t="s">
        <v>65</v>
      </c>
    </row>
    <row r="182" hidden="1">
      <c r="A182" s="1">
        <v>181</v>
      </c>
      <c r="B182">
        <v>32023555</v>
      </c>
      <c r="C182" t="s">
        <v>1763</v>
      </c>
      <c r="D182" t="s">
        <v>1764</v>
      </c>
      <c r="E182" t="s">
        <v>1765</v>
      </c>
      <c r="F182" t="s">
        <v>1766</v>
      </c>
      <c r="G182" t="s">
        <v>606</v>
      </c>
      <c r="H182" s="2">
        <v>2020</v>
      </c>
      <c r="I182" t="s">
        <v>1767</v>
      </c>
      <c r="J182" t="s">
        <v>1768</v>
      </c>
      <c r="K182" t="s">
        <v>1769</v>
      </c>
      <c r="L182" s="13" t="s">
        <v>1770</v>
      </c>
      <c r="M182" s="8" t="s">
        <v>1712</v>
      </c>
      <c r="N182" t="s">
        <v>242</v>
      </c>
      <c r="O182" s="2" t="s">
        <v>59</v>
      </c>
      <c r="P182" s="2" t="s">
        <v>81</v>
      </c>
      <c r="T182" s="3" t="s">
        <v>1771</v>
      </c>
      <c r="U182" s="3" t="str">
        <f>IFERROR(INDEX(info!$D$53:$D$81,MATCH(LEFT(T182,1),info!$C$53:$C$81)),"")</f>
        <v xml:space="preserve">Factors influencing health status or contact with health services</v>
      </c>
      <c r="V182" t="s">
        <v>65</v>
      </c>
      <c r="W182" s="2" t="s">
        <v>65</v>
      </c>
      <c r="AE182" s="2" t="s">
        <v>65</v>
      </c>
      <c r="AV182" s="2" t="s">
        <v>65</v>
      </c>
    </row>
    <row r="183" hidden="1">
      <c r="A183" s="1">
        <v>182</v>
      </c>
      <c r="B183">
        <v>30488462</v>
      </c>
      <c r="C183" t="s">
        <v>1772</v>
      </c>
      <c r="D183" t="s">
        <v>1773</v>
      </c>
      <c r="E183" t="s">
        <v>1774</v>
      </c>
      <c r="F183" t="s">
        <v>1775</v>
      </c>
      <c r="G183" t="s">
        <v>239</v>
      </c>
      <c r="H183" s="2">
        <v>2019</v>
      </c>
      <c r="I183" t="s">
        <v>1776</v>
      </c>
      <c r="J183" t="s">
        <v>1777</v>
      </c>
      <c r="K183" t="s">
        <v>1778</v>
      </c>
      <c r="L183" t="s">
        <v>1779</v>
      </c>
      <c r="M183" s="8" t="s">
        <v>1712</v>
      </c>
      <c r="N183" t="s">
        <v>80</v>
      </c>
      <c r="O183" s="2" t="s">
        <v>65</v>
      </c>
      <c r="T183" s="2"/>
      <c r="U183" s="3" t="str">
        <f>IFERROR(INDEX(info!$D$53:$D$81,MATCH(LEFT(T183,1),info!$C$53:$C$81)),"")</f>
        <v/>
      </c>
      <c r="W183" s="2" t="s">
        <v>65</v>
      </c>
    </row>
    <row r="184" hidden="1">
      <c r="A184" s="1">
        <v>183</v>
      </c>
      <c r="B184">
        <v>27640752</v>
      </c>
      <c r="C184" t="s">
        <v>1780</v>
      </c>
      <c r="D184" t="s">
        <v>1781</v>
      </c>
      <c r="E184" t="s">
        <v>1782</v>
      </c>
      <c r="F184" t="s">
        <v>1783</v>
      </c>
      <c r="G184" t="s">
        <v>581</v>
      </c>
      <c r="H184" s="2">
        <v>2016</v>
      </c>
      <c r="I184" t="s">
        <v>1784</v>
      </c>
      <c r="L184" s="13" t="s">
        <v>1785</v>
      </c>
      <c r="M184" s="8" t="s">
        <v>1712</v>
      </c>
      <c r="N184" t="s">
        <v>149</v>
      </c>
      <c r="O184" s="2" t="s">
        <v>59</v>
      </c>
      <c r="P184" s="2" t="s">
        <v>1786</v>
      </c>
      <c r="Q184" s="2" t="s">
        <v>61</v>
      </c>
      <c r="R184" s="2" t="s">
        <v>1787</v>
      </c>
      <c r="S184" s="2" t="s">
        <v>66</v>
      </c>
      <c r="T184" s="3" t="s">
        <v>478</v>
      </c>
      <c r="U184" s="3" t="str">
        <f>IFERROR(INDEX(info!$D$53:$D$81,MATCH(LEFT(T184,1),info!$C$53:$C$81)),"")</f>
        <v xml:space="preserve">Extension Codes</v>
      </c>
      <c r="V184" t="s">
        <v>65</v>
      </c>
      <c r="W184" s="2" t="s">
        <v>65</v>
      </c>
      <c r="X184" s="2" t="s">
        <v>66</v>
      </c>
      <c r="Y184" s="2" t="s">
        <v>66</v>
      </c>
      <c r="Z184" t="s">
        <v>346</v>
      </c>
      <c r="AA184" s="2" t="s">
        <v>371</v>
      </c>
      <c r="AB184" s="2" t="s">
        <v>183</v>
      </c>
      <c r="AC184" s="15" t="s">
        <v>69</v>
      </c>
      <c r="AD184" s="2" t="s">
        <v>70</v>
      </c>
      <c r="AE184" s="2" t="s">
        <v>71</v>
      </c>
      <c r="AN184" s="2">
        <v>0</v>
      </c>
      <c r="AV184" s="2" t="s">
        <v>65</v>
      </c>
    </row>
    <row r="185" hidden="1">
      <c r="A185" s="1">
        <v>184</v>
      </c>
      <c r="B185">
        <v>27376114</v>
      </c>
      <c r="C185" t="s">
        <v>1788</v>
      </c>
      <c r="D185" t="s">
        <v>1789</v>
      </c>
      <c r="E185" t="s">
        <v>1790</v>
      </c>
      <c r="F185" t="s">
        <v>1791</v>
      </c>
      <c r="G185" t="s">
        <v>1792</v>
      </c>
      <c r="H185" s="2">
        <v>2015</v>
      </c>
      <c r="I185" t="s">
        <v>1793</v>
      </c>
      <c r="J185" t="s">
        <v>1794</v>
      </c>
      <c r="L185" t="s">
        <v>1795</v>
      </c>
      <c r="M185" s="8" t="s">
        <v>1712</v>
      </c>
      <c r="N185" t="s">
        <v>149</v>
      </c>
      <c r="O185" s="2" t="s">
        <v>59</v>
      </c>
      <c r="P185" s="2" t="s">
        <v>81</v>
      </c>
      <c r="Q185" t="s">
        <v>1183</v>
      </c>
      <c r="R185" s="11" t="s">
        <v>1796</v>
      </c>
      <c r="S185" s="11" t="s">
        <v>1797</v>
      </c>
      <c r="T185" s="12" t="s">
        <v>1798</v>
      </c>
      <c r="U185" s="3" t="str">
        <f>IFERROR(INDEX(info!$D$53:$D$81,MATCH(LEFT(T185,1),info!$C$53:$C$81)),"")</f>
        <v>Neoplasms</v>
      </c>
      <c r="V185" t="s">
        <v>65</v>
      </c>
      <c r="W185" s="2" t="s">
        <v>65</v>
      </c>
      <c r="X185" s="11" t="s">
        <v>122</v>
      </c>
      <c r="Y185" s="11" t="s">
        <v>1799</v>
      </c>
      <c r="Z185" t="s">
        <v>1800</v>
      </c>
      <c r="AA185" s="11" t="s">
        <v>67</v>
      </c>
      <c r="AB185" s="11" t="s">
        <v>68</v>
      </c>
      <c r="AC185" s="11" t="s">
        <v>69</v>
      </c>
      <c r="AD185" s="2" t="s">
        <v>70</v>
      </c>
      <c r="AE185" s="2" t="s">
        <v>158</v>
      </c>
      <c r="AF185" s="2" t="s">
        <v>433</v>
      </c>
      <c r="AG185" s="2" t="s">
        <v>65</v>
      </c>
      <c r="AH185" s="2" t="s">
        <v>160</v>
      </c>
      <c r="AI185" s="2" t="s">
        <v>65</v>
      </c>
      <c r="AJ185" s="2" t="s">
        <v>65</v>
      </c>
      <c r="AK185" s="2" t="s">
        <v>65</v>
      </c>
      <c r="AL185" s="12" t="s">
        <v>1687</v>
      </c>
      <c r="AM185" s="12">
        <v>0</v>
      </c>
      <c r="AN185" s="2">
        <v>0</v>
      </c>
      <c r="AO185" s="11">
        <v>1</v>
      </c>
      <c r="AP185" s="11">
        <v>1</v>
      </c>
      <c r="AR185" s="2">
        <v>0</v>
      </c>
      <c r="AS185" s="2">
        <v>0</v>
      </c>
      <c r="AT185" s="2">
        <v>0</v>
      </c>
      <c r="AU185" s="2">
        <v>0</v>
      </c>
      <c r="AV185" s="2" t="s">
        <v>65</v>
      </c>
    </row>
    <row r="186" hidden="1">
      <c r="A186" s="1">
        <v>185</v>
      </c>
      <c r="B186">
        <v>25505649</v>
      </c>
      <c r="C186" t="s">
        <v>1801</v>
      </c>
      <c r="D186" t="s">
        <v>1802</v>
      </c>
      <c r="E186" t="s">
        <v>1803</v>
      </c>
      <c r="F186" t="s">
        <v>1730</v>
      </c>
      <c r="G186" t="s">
        <v>790</v>
      </c>
      <c r="H186" s="2">
        <v>2013</v>
      </c>
      <c r="I186" t="s">
        <v>1804</v>
      </c>
      <c r="J186" t="s">
        <v>1805</v>
      </c>
      <c r="L186" t="s">
        <v>1806</v>
      </c>
      <c r="M186" s="8" t="s">
        <v>1712</v>
      </c>
      <c r="N186" t="s">
        <v>149</v>
      </c>
      <c r="O186" s="2" t="s">
        <v>59</v>
      </c>
      <c r="P186" s="2" t="s">
        <v>531</v>
      </c>
      <c r="Q186" s="2" t="s">
        <v>61</v>
      </c>
      <c r="R186" s="2" t="s">
        <v>1807</v>
      </c>
      <c r="S186" s="2" t="s">
        <v>1808</v>
      </c>
      <c r="T186" s="3" t="s">
        <v>1809</v>
      </c>
      <c r="U186" s="3" t="str">
        <f>IFERROR(INDEX(info!$D$53:$D$81,MATCH(LEFT(T186,1),info!$C$53:$C$81)),"")</f>
        <v xml:space="preserve">Certain infectious or parasitic diseases</v>
      </c>
      <c r="V186" t="s">
        <v>65</v>
      </c>
      <c r="W186" s="2" t="s">
        <v>65</v>
      </c>
      <c r="X186" s="2" t="s">
        <v>197</v>
      </c>
      <c r="Y186" s="11" t="s">
        <v>1530</v>
      </c>
      <c r="Z186" t="s">
        <v>199</v>
      </c>
      <c r="AA186" s="2" t="s">
        <v>371</v>
      </c>
      <c r="AB186" s="2" t="s">
        <v>183</v>
      </c>
      <c r="AC186" s="2" t="s">
        <v>69</v>
      </c>
      <c r="AD186" s="2" t="s">
        <v>388</v>
      </c>
      <c r="AE186" s="2" t="s">
        <v>158</v>
      </c>
      <c r="AF186" s="2" t="s">
        <v>591</v>
      </c>
      <c r="AG186" s="2" t="s">
        <v>65</v>
      </c>
      <c r="AH186" s="2" t="s">
        <v>185</v>
      </c>
      <c r="AI186" s="2" t="s">
        <v>65</v>
      </c>
      <c r="AJ186" s="2" t="s">
        <v>59</v>
      </c>
      <c r="AK186" s="2" t="s">
        <v>65</v>
      </c>
      <c r="AL186" s="3" t="s">
        <v>1810</v>
      </c>
      <c r="AM186" s="3">
        <v>0</v>
      </c>
      <c r="AN186" s="2">
        <v>1</v>
      </c>
      <c r="AO186" s="11">
        <v>1</v>
      </c>
      <c r="AP186" s="11">
        <v>0</v>
      </c>
      <c r="AQ186" s="3" t="s">
        <v>162</v>
      </c>
      <c r="AR186" s="2">
        <v>0</v>
      </c>
      <c r="AS186" s="2">
        <v>0</v>
      </c>
      <c r="AT186" s="2">
        <v>1</v>
      </c>
      <c r="AU186" s="2">
        <v>0</v>
      </c>
      <c r="AV186" s="2" t="s">
        <v>65</v>
      </c>
    </row>
    <row r="187" hidden="1">
      <c r="A187" s="1">
        <v>186</v>
      </c>
      <c r="B187">
        <v>33304618</v>
      </c>
      <c r="C187" t="s">
        <v>1811</v>
      </c>
      <c r="D187" t="s">
        <v>1812</v>
      </c>
      <c r="E187" t="s">
        <v>1813</v>
      </c>
      <c r="F187" t="s">
        <v>100</v>
      </c>
      <c r="G187" t="s">
        <v>1814</v>
      </c>
      <c r="H187" s="2">
        <v>2019</v>
      </c>
      <c r="I187" t="s">
        <v>1815</v>
      </c>
      <c r="J187" t="s">
        <v>1816</v>
      </c>
      <c r="K187" t="s">
        <v>1817</v>
      </c>
      <c r="L187" t="s">
        <v>1818</v>
      </c>
      <c r="M187" s="8" t="s">
        <v>1712</v>
      </c>
      <c r="N187" t="s">
        <v>242</v>
      </c>
      <c r="O187" s="2" t="s">
        <v>59</v>
      </c>
      <c r="P187" s="2" t="s">
        <v>81</v>
      </c>
      <c r="T187" s="3" t="s">
        <v>795</v>
      </c>
      <c r="U187" s="3" t="str">
        <f>IFERROR(INDEX(info!$D$53:$D$81,MATCH(LEFT(T187,1),info!$C$53:$C$81)),"")</f>
        <v xml:space="preserve">Factors influencing health status or contact with health services</v>
      </c>
      <c r="V187" t="s">
        <v>65</v>
      </c>
      <c r="W187" s="2" t="s">
        <v>65</v>
      </c>
      <c r="AE187" s="2" t="s">
        <v>65</v>
      </c>
      <c r="AV187" s="2" t="s">
        <v>65</v>
      </c>
    </row>
    <row r="188" hidden="1">
      <c r="A188" s="1">
        <v>187</v>
      </c>
      <c r="B188">
        <v>25621429</v>
      </c>
      <c r="C188" t="s">
        <v>1819</v>
      </c>
      <c r="D188" t="s">
        <v>1820</v>
      </c>
      <c r="E188" t="s">
        <v>1821</v>
      </c>
      <c r="F188" t="s">
        <v>1822</v>
      </c>
      <c r="G188" t="s">
        <v>1823</v>
      </c>
      <c r="H188" s="2">
        <v>2015</v>
      </c>
      <c r="I188" t="s">
        <v>1824</v>
      </c>
      <c r="L188" t="s">
        <v>1825</v>
      </c>
      <c r="M188" s="8" t="s">
        <v>1712</v>
      </c>
      <c r="N188" t="s">
        <v>149</v>
      </c>
      <c r="O188" s="2" t="s">
        <v>59</v>
      </c>
      <c r="P188" s="2" t="s">
        <v>81</v>
      </c>
      <c r="T188" s="3" t="s">
        <v>478</v>
      </c>
      <c r="U188" s="3" t="str">
        <f>IFERROR(INDEX(info!$D$53:$D$81,MATCH(LEFT(T188,1),info!$C$53:$C$81)),"")</f>
        <v xml:space="preserve">Extension Codes</v>
      </c>
      <c r="V188" t="s">
        <v>65</v>
      </c>
      <c r="W188" s="2" t="s">
        <v>65</v>
      </c>
      <c r="AE188" s="2" t="s">
        <v>158</v>
      </c>
      <c r="AF188" s="2" t="s">
        <v>35</v>
      </c>
      <c r="AG188" s="2" t="s">
        <v>65</v>
      </c>
      <c r="AH188" s="2" t="s">
        <v>185</v>
      </c>
      <c r="AI188" s="2" t="s">
        <v>65</v>
      </c>
      <c r="AJ188" s="3" t="s">
        <v>59</v>
      </c>
      <c r="AK188" s="3" t="s">
        <v>65</v>
      </c>
      <c r="AL188" s="3"/>
      <c r="AM188" s="3">
        <v>0</v>
      </c>
      <c r="AN188" s="2">
        <v>0</v>
      </c>
      <c r="AO188" s="2">
        <v>0</v>
      </c>
      <c r="AP188" s="11">
        <v>0</v>
      </c>
      <c r="AR188" s="2">
        <v>0</v>
      </c>
      <c r="AS188" s="2">
        <v>0</v>
      </c>
      <c r="AT188" s="2">
        <v>0</v>
      </c>
      <c r="AU188" s="2">
        <v>0</v>
      </c>
      <c r="AV188" s="2" t="s">
        <v>65</v>
      </c>
    </row>
    <row r="189" ht="37.5" hidden="1">
      <c r="A189" s="1">
        <v>188</v>
      </c>
      <c r="B189">
        <v>24936398</v>
      </c>
      <c r="C189" t="s">
        <v>1826</v>
      </c>
      <c r="D189" t="s">
        <v>1827</v>
      </c>
      <c r="E189" t="s">
        <v>1828</v>
      </c>
      <c r="F189" t="s">
        <v>1829</v>
      </c>
      <c r="G189" t="s">
        <v>1830</v>
      </c>
      <c r="H189" s="2">
        <v>2014</v>
      </c>
      <c r="I189" t="s">
        <v>1831</v>
      </c>
      <c r="J189" t="s">
        <v>1832</v>
      </c>
      <c r="L189" s="13" t="s">
        <v>1833</v>
      </c>
      <c r="M189" s="14" t="s">
        <v>1834</v>
      </c>
      <c r="N189" t="s">
        <v>149</v>
      </c>
      <c r="O189" s="2" t="s">
        <v>59</v>
      </c>
      <c r="P189" s="2" t="s">
        <v>1166</v>
      </c>
      <c r="Q189" s="2" t="s">
        <v>61</v>
      </c>
      <c r="R189" s="2" t="s">
        <v>1835</v>
      </c>
      <c r="S189" s="2" t="s">
        <v>120</v>
      </c>
      <c r="T189" s="3" t="s">
        <v>370</v>
      </c>
      <c r="U189" s="3" t="str">
        <f>IFERROR(INDEX(info!$D$53:$D$81,MATCH(LEFT(T189,1),info!$C$53:$C$81)),"")</f>
        <v>Neoplasms</v>
      </c>
      <c r="V189" t="s">
        <v>65</v>
      </c>
      <c r="W189" s="2" t="s">
        <v>65</v>
      </c>
      <c r="X189" s="2" t="s">
        <v>122</v>
      </c>
      <c r="Y189" s="2" t="s">
        <v>123</v>
      </c>
      <c r="Z189" t="s">
        <v>124</v>
      </c>
      <c r="AA189" s="2" t="s">
        <v>371</v>
      </c>
      <c r="AB189" s="2" t="s">
        <v>183</v>
      </c>
      <c r="AC189" s="2" t="s">
        <v>69</v>
      </c>
      <c r="AD189" s="2" t="s">
        <v>388</v>
      </c>
      <c r="AE189" s="2" t="s">
        <v>158</v>
      </c>
      <c r="AF189" s="2" t="s">
        <v>591</v>
      </c>
      <c r="AG189" s="2" t="s">
        <v>65</v>
      </c>
      <c r="AH189" s="2" t="s">
        <v>185</v>
      </c>
      <c r="AI189" s="2" t="s">
        <v>65</v>
      </c>
      <c r="AJ189" s="2" t="s">
        <v>59</v>
      </c>
      <c r="AK189" s="2" t="s">
        <v>59</v>
      </c>
      <c r="AM189" s="2">
        <v>0</v>
      </c>
      <c r="AN189" s="2">
        <v>0</v>
      </c>
      <c r="AO189" s="2">
        <v>0</v>
      </c>
      <c r="AP189" s="11">
        <v>0</v>
      </c>
      <c r="AR189" s="2">
        <v>0</v>
      </c>
      <c r="AS189" s="2">
        <v>0</v>
      </c>
      <c r="AT189" s="2">
        <v>0</v>
      </c>
      <c r="AU189" s="2">
        <v>0</v>
      </c>
      <c r="AV189" s="15" t="s">
        <v>1836</v>
      </c>
      <c r="AW189" s="16" t="s">
        <v>1837</v>
      </c>
      <c r="AX189" s="16" t="s">
        <v>1838</v>
      </c>
    </row>
    <row r="190" ht="25" hidden="1">
      <c r="A190" s="1">
        <v>189</v>
      </c>
      <c r="B190">
        <v>21431580</v>
      </c>
      <c r="C190" t="s">
        <v>1839</v>
      </c>
      <c r="D190" t="s">
        <v>1840</v>
      </c>
      <c r="E190" t="s">
        <v>1841</v>
      </c>
      <c r="F190" t="s">
        <v>1842</v>
      </c>
      <c r="G190" t="s">
        <v>1843</v>
      </c>
      <c r="H190" s="2">
        <v>2011</v>
      </c>
      <c r="I190" t="s">
        <v>1844</v>
      </c>
      <c r="L190" s="13" t="s">
        <v>1845</v>
      </c>
      <c r="M190" s="14" t="s">
        <v>1834</v>
      </c>
      <c r="N190" t="s">
        <v>149</v>
      </c>
      <c r="O190" s="2" t="s">
        <v>59</v>
      </c>
      <c r="P190" s="2" t="s">
        <v>81</v>
      </c>
      <c r="Q190" s="2" t="s">
        <v>61</v>
      </c>
      <c r="R190" s="2" t="s">
        <v>1846</v>
      </c>
      <c r="S190" s="12" t="s">
        <v>1847</v>
      </c>
      <c r="T190" s="3" t="s">
        <v>1848</v>
      </c>
      <c r="U190" s="3" t="str">
        <f>IFERROR(INDEX(info!$D$53:$D$81,MATCH(LEFT(T190,1),info!$C$53:$C$81)),"")</f>
        <v xml:space="preserve">Diseases of the digestive system</v>
      </c>
      <c r="V190" t="s">
        <v>65</v>
      </c>
      <c r="W190" s="2" t="s">
        <v>65</v>
      </c>
      <c r="X190" s="2" t="s">
        <v>197</v>
      </c>
      <c r="Y190" s="2" t="s">
        <v>198</v>
      </c>
      <c r="Z190" t="s">
        <v>199</v>
      </c>
      <c r="AA190" s="2" t="s">
        <v>371</v>
      </c>
      <c r="AB190" s="2" t="s">
        <v>157</v>
      </c>
      <c r="AC190" s="2" t="s">
        <v>69</v>
      </c>
      <c r="AD190" s="2" t="s">
        <v>388</v>
      </c>
      <c r="AE190" s="2" t="s">
        <v>158</v>
      </c>
      <c r="AF190" s="2" t="s">
        <v>601</v>
      </c>
      <c r="AG190" s="2" t="s">
        <v>65</v>
      </c>
      <c r="AH190" s="2" t="s">
        <v>65</v>
      </c>
      <c r="AI190" s="2" t="s">
        <v>65</v>
      </c>
      <c r="AJ190" s="2" t="s">
        <v>59</v>
      </c>
      <c r="AK190" s="2" t="s">
        <v>59</v>
      </c>
      <c r="AM190" s="2">
        <v>0</v>
      </c>
      <c r="AN190" s="2">
        <v>0</v>
      </c>
      <c r="AO190" s="2">
        <v>0</v>
      </c>
      <c r="AP190" s="11">
        <v>0</v>
      </c>
      <c r="AR190" s="2">
        <v>0</v>
      </c>
      <c r="AS190" s="2">
        <v>0</v>
      </c>
      <c r="AT190" s="2">
        <v>0</v>
      </c>
      <c r="AU190" s="2">
        <v>0</v>
      </c>
      <c r="AV190" s="2" t="s">
        <v>65</v>
      </c>
    </row>
    <row r="191" ht="25" hidden="1">
      <c r="A191" s="1">
        <v>190</v>
      </c>
      <c r="B191">
        <v>26130106</v>
      </c>
      <c r="C191" t="s">
        <v>1849</v>
      </c>
      <c r="D191" t="s">
        <v>1850</v>
      </c>
      <c r="E191" t="s">
        <v>1851</v>
      </c>
      <c r="F191" t="s">
        <v>1852</v>
      </c>
      <c r="G191" t="s">
        <v>1853</v>
      </c>
      <c r="H191" s="2">
        <v>2015</v>
      </c>
      <c r="I191" t="s">
        <v>1854</v>
      </c>
      <c r="J191" t="s">
        <v>1855</v>
      </c>
      <c r="K191" t="s">
        <v>1856</v>
      </c>
      <c r="L191" t="s">
        <v>1857</v>
      </c>
      <c r="M191" s="14" t="s">
        <v>1834</v>
      </c>
      <c r="N191" t="s">
        <v>149</v>
      </c>
      <c r="O191" s="2" t="s">
        <v>59</v>
      </c>
      <c r="P191" s="2" t="s">
        <v>81</v>
      </c>
      <c r="Q191" s="2" t="s">
        <v>61</v>
      </c>
      <c r="R191" s="2" t="s">
        <v>1858</v>
      </c>
      <c r="S191" s="2" t="s">
        <v>1859</v>
      </c>
      <c r="T191" s="3" t="s">
        <v>1860</v>
      </c>
      <c r="U191" s="3" t="str">
        <f>IFERROR(INDEX(info!$D$53:$D$81,MATCH(LEFT(T191,1),info!$C$53:$C$81)),"")</f>
        <v>Neoplasms</v>
      </c>
      <c r="V191" t="s">
        <v>59</v>
      </c>
      <c r="W191" s="2" t="s">
        <v>65</v>
      </c>
      <c r="X191" s="2" t="s">
        <v>122</v>
      </c>
      <c r="Y191" s="2" t="s">
        <v>1861</v>
      </c>
      <c r="Z191" t="s">
        <v>139</v>
      </c>
      <c r="AA191" s="2" t="s">
        <v>1862</v>
      </c>
      <c r="AB191" s="2" t="s">
        <v>157</v>
      </c>
      <c r="AC191" s="2" t="s">
        <v>69</v>
      </c>
      <c r="AD191" s="2" t="s">
        <v>70</v>
      </c>
      <c r="AE191" s="2" t="s">
        <v>71</v>
      </c>
      <c r="AV191" s="13" t="s">
        <v>1863</v>
      </c>
      <c r="AW191" s="16" t="s">
        <v>1864</v>
      </c>
      <c r="AX191" s="16"/>
    </row>
    <row r="192" hidden="1">
      <c r="A192" s="1">
        <v>191</v>
      </c>
      <c r="B192">
        <v>31774808</v>
      </c>
      <c r="C192" t="s">
        <v>1865</v>
      </c>
      <c r="D192" t="s">
        <v>1866</v>
      </c>
      <c r="E192" t="s">
        <v>1867</v>
      </c>
      <c r="F192" t="s">
        <v>1868</v>
      </c>
      <c r="G192" t="s">
        <v>1869</v>
      </c>
      <c r="H192" s="2">
        <v>2019</v>
      </c>
      <c r="I192" t="s">
        <v>1870</v>
      </c>
      <c r="J192" t="s">
        <v>1871</v>
      </c>
      <c r="L192" t="s">
        <v>1872</v>
      </c>
      <c r="M192" s="14" t="s">
        <v>1834</v>
      </c>
      <c r="N192" t="s">
        <v>149</v>
      </c>
      <c r="O192" s="2" t="s">
        <v>59</v>
      </c>
      <c r="P192" s="2" t="s">
        <v>476</v>
      </c>
      <c r="Q192" s="2" t="s">
        <v>61</v>
      </c>
      <c r="R192" s="2" t="s">
        <v>1873</v>
      </c>
      <c r="S192" s="2" t="s">
        <v>1874</v>
      </c>
      <c r="T192" s="3" t="s">
        <v>1875</v>
      </c>
      <c r="U192" s="3" t="str">
        <f>IFERROR(INDEX(info!$D$53:$D$81,MATCH(LEFT(T192,1),info!$C$53:$C$81)),"")</f>
        <v>Neoplasms</v>
      </c>
      <c r="V192" t="s">
        <v>65</v>
      </c>
      <c r="W192" s="2" t="s">
        <v>65</v>
      </c>
      <c r="X192" s="2" t="s">
        <v>122</v>
      </c>
      <c r="Y192" s="2" t="s">
        <v>1876</v>
      </c>
      <c r="Z192" t="s">
        <v>1518</v>
      </c>
      <c r="AA192" s="2" t="s">
        <v>140</v>
      </c>
      <c r="AB192" s="2" t="s">
        <v>183</v>
      </c>
      <c r="AC192" s="2" t="s">
        <v>69</v>
      </c>
      <c r="AD192" s="2" t="s">
        <v>70</v>
      </c>
      <c r="AE192" s="2" t="s">
        <v>158</v>
      </c>
      <c r="AF192" s="2" t="s">
        <v>159</v>
      </c>
      <c r="AG192" s="2" t="s">
        <v>65</v>
      </c>
      <c r="AH192" s="2" t="s">
        <v>185</v>
      </c>
      <c r="AI192" s="2" t="s">
        <v>65</v>
      </c>
      <c r="AJ192" s="2" t="s">
        <v>65</v>
      </c>
      <c r="AK192" s="2" t="s">
        <v>65</v>
      </c>
      <c r="AL192" s="2" t="s">
        <v>1877</v>
      </c>
      <c r="AM192" s="2">
        <v>1</v>
      </c>
      <c r="AN192" s="2">
        <v>1</v>
      </c>
      <c r="AO192" s="2">
        <v>0</v>
      </c>
      <c r="AP192" s="11">
        <v>0</v>
      </c>
      <c r="AQ192" s="3" t="s">
        <v>162</v>
      </c>
      <c r="AR192" s="2">
        <v>0</v>
      </c>
      <c r="AS192" s="2">
        <v>0</v>
      </c>
      <c r="AT192" s="2">
        <v>1</v>
      </c>
      <c r="AU192" s="2">
        <v>0</v>
      </c>
      <c r="AV192" s="2" t="s">
        <v>65</v>
      </c>
    </row>
    <row r="193" hidden="1">
      <c r="A193" s="1">
        <v>192</v>
      </c>
      <c r="B193">
        <v>30095083</v>
      </c>
      <c r="C193" t="s">
        <v>1878</v>
      </c>
      <c r="D193" t="s">
        <v>1879</v>
      </c>
      <c r="E193" t="s">
        <v>1880</v>
      </c>
      <c r="F193" t="s">
        <v>1881</v>
      </c>
      <c r="G193" t="s">
        <v>606</v>
      </c>
      <c r="H193" s="2">
        <v>2018</v>
      </c>
      <c r="I193" t="s">
        <v>1882</v>
      </c>
      <c r="J193" t="s">
        <v>1883</v>
      </c>
      <c r="K193" t="s">
        <v>1884</v>
      </c>
      <c r="L193" s="13" t="s">
        <v>1885</v>
      </c>
      <c r="M193" s="14" t="s">
        <v>1834</v>
      </c>
      <c r="N193" t="s">
        <v>149</v>
      </c>
      <c r="O193" s="2" t="s">
        <v>59</v>
      </c>
      <c r="P193" s="2" t="s">
        <v>568</v>
      </c>
      <c r="T193" s="3" t="s">
        <v>299</v>
      </c>
      <c r="U193" s="3" t="str">
        <f>IFERROR(INDEX(info!$D$53:$D$81,MATCH(LEFT(T193,1),info!$C$53:$C$81)),"")</f>
        <v xml:space="preserve">Factors influencing health status or contact with health services</v>
      </c>
      <c r="V193" t="s">
        <v>65</v>
      </c>
      <c r="W193" s="2" t="s">
        <v>65</v>
      </c>
      <c r="AE193" s="2" t="s">
        <v>158</v>
      </c>
      <c r="AF193" s="2" t="s">
        <v>433</v>
      </c>
      <c r="AG193" s="2" t="s">
        <v>65</v>
      </c>
      <c r="AH193" s="2" t="s">
        <v>185</v>
      </c>
      <c r="AI193" s="2" t="s">
        <v>65</v>
      </c>
      <c r="AJ193" s="2" t="s">
        <v>59</v>
      </c>
      <c r="AK193" s="2" t="s">
        <v>59</v>
      </c>
      <c r="AL193" s="2" t="s">
        <v>162</v>
      </c>
      <c r="AM193" s="2">
        <v>0</v>
      </c>
      <c r="AN193" s="2">
        <v>0</v>
      </c>
      <c r="AO193" s="11">
        <v>1</v>
      </c>
      <c r="AP193" s="11">
        <v>0</v>
      </c>
      <c r="AR193" s="2">
        <v>0</v>
      </c>
      <c r="AS193" s="2">
        <v>0</v>
      </c>
      <c r="AT193" s="2">
        <v>0</v>
      </c>
      <c r="AU193" s="2">
        <v>0</v>
      </c>
      <c r="AV193" s="2" t="s">
        <v>65</v>
      </c>
    </row>
    <row r="194" hidden="1">
      <c r="A194" s="1">
        <v>193</v>
      </c>
      <c r="B194">
        <v>36271218</v>
      </c>
      <c r="C194" t="s">
        <v>1886</v>
      </c>
      <c r="D194" t="s">
        <v>1887</v>
      </c>
      <c r="E194" t="s">
        <v>1888</v>
      </c>
      <c r="F194" t="s">
        <v>1242</v>
      </c>
      <c r="G194" t="s">
        <v>129</v>
      </c>
      <c r="H194" s="2">
        <v>2022</v>
      </c>
      <c r="I194" t="s">
        <v>1889</v>
      </c>
      <c r="L194" t="s">
        <v>1890</v>
      </c>
      <c r="M194" s="14" t="s">
        <v>1834</v>
      </c>
      <c r="N194" t="s">
        <v>149</v>
      </c>
      <c r="O194" s="2" t="s">
        <v>59</v>
      </c>
      <c r="P194" s="2" t="s">
        <v>531</v>
      </c>
      <c r="Q194" s="18" t="s">
        <v>105</v>
      </c>
      <c r="R194" s="18" t="s">
        <v>1891</v>
      </c>
      <c r="S194" s="18" t="s">
        <v>107</v>
      </c>
      <c r="T194" s="3" t="s">
        <v>1419</v>
      </c>
      <c r="U194" s="3" t="str">
        <f>IFERROR(INDEX(info!$D$53:$D$81,MATCH(LEFT(T194,1),info!$C$53:$C$81)),"")</f>
        <v xml:space="preserve">Diseases of the circulatory system</v>
      </c>
      <c r="V194" t="s">
        <v>65</v>
      </c>
      <c r="W194" s="2" t="s">
        <v>65</v>
      </c>
      <c r="X194" s="18" t="s">
        <v>66</v>
      </c>
      <c r="Y194" s="18" t="s">
        <v>66</v>
      </c>
      <c r="Z194" t="s">
        <v>346</v>
      </c>
      <c r="AA194" s="18" t="s">
        <v>67</v>
      </c>
      <c r="AB194" s="18" t="s">
        <v>183</v>
      </c>
      <c r="AC194" s="18" t="s">
        <v>69</v>
      </c>
      <c r="AD194" s="2" t="s">
        <v>70</v>
      </c>
      <c r="AE194" s="2" t="s">
        <v>65</v>
      </c>
      <c r="AV194" s="2" t="s">
        <v>65</v>
      </c>
    </row>
    <row r="195" hidden="1">
      <c r="A195" s="1">
        <v>194</v>
      </c>
      <c r="B195">
        <v>36086027</v>
      </c>
      <c r="C195" t="s">
        <v>1892</v>
      </c>
      <c r="D195" t="s">
        <v>1893</v>
      </c>
      <c r="E195" t="s">
        <v>1894</v>
      </c>
      <c r="F195" t="s">
        <v>1377</v>
      </c>
      <c r="G195" t="s">
        <v>426</v>
      </c>
      <c r="H195" s="2">
        <v>2022</v>
      </c>
      <c r="I195" t="s">
        <v>1356</v>
      </c>
      <c r="L195" t="s">
        <v>1895</v>
      </c>
      <c r="M195" s="14" t="s">
        <v>1834</v>
      </c>
      <c r="N195" t="s">
        <v>242</v>
      </c>
      <c r="O195" s="2" t="s">
        <v>59</v>
      </c>
      <c r="P195" s="2" t="s">
        <v>340</v>
      </c>
      <c r="Q195" s="18" t="s">
        <v>105</v>
      </c>
      <c r="R195" s="18" t="s">
        <v>1896</v>
      </c>
      <c r="S195" s="18" t="s">
        <v>107</v>
      </c>
      <c r="T195" s="3" t="s">
        <v>64</v>
      </c>
      <c r="U195" s="3" t="str">
        <f>IFERROR(INDEX(info!$D$53:$D$81,MATCH(LEFT(T195,1),info!$C$53:$C$81)),"")</f>
        <v xml:space="preserve">General diseases</v>
      </c>
      <c r="V195" t="s">
        <v>65</v>
      </c>
      <c r="W195" s="2" t="s">
        <v>65</v>
      </c>
      <c r="X195" s="18" t="s">
        <v>66</v>
      </c>
      <c r="Y195" s="18" t="s">
        <v>66</v>
      </c>
      <c r="Z195" t="s">
        <v>66</v>
      </c>
      <c r="AA195" s="18" t="s">
        <v>67</v>
      </c>
      <c r="AB195" s="18" t="s">
        <v>157</v>
      </c>
      <c r="AC195" s="18" t="s">
        <v>69</v>
      </c>
      <c r="AD195" s="2" t="s">
        <v>388</v>
      </c>
      <c r="AE195" s="2" t="s">
        <v>65</v>
      </c>
      <c r="AV195" s="2" t="s">
        <v>65</v>
      </c>
    </row>
    <row r="196" hidden="1">
      <c r="A196" s="1">
        <v>195</v>
      </c>
      <c r="B196">
        <v>17953477</v>
      </c>
      <c r="C196" t="s">
        <v>1897</v>
      </c>
      <c r="D196" t="s">
        <v>1898</v>
      </c>
      <c r="E196" t="s">
        <v>1899</v>
      </c>
      <c r="F196" t="s">
        <v>1900</v>
      </c>
      <c r="G196" t="s">
        <v>1869</v>
      </c>
      <c r="H196" s="2">
        <v>2007</v>
      </c>
      <c r="I196" t="s">
        <v>1901</v>
      </c>
      <c r="J196" t="s">
        <v>1902</v>
      </c>
      <c r="L196" s="13" t="s">
        <v>1903</v>
      </c>
      <c r="M196" s="14" t="s">
        <v>1834</v>
      </c>
      <c r="N196" t="s">
        <v>242</v>
      </c>
      <c r="O196" s="2" t="s">
        <v>59</v>
      </c>
      <c r="P196" s="2" t="s">
        <v>81</v>
      </c>
      <c r="Q196" s="2" t="s">
        <v>61</v>
      </c>
      <c r="R196" s="18" t="s">
        <v>1904</v>
      </c>
      <c r="S196" s="18" t="s">
        <v>1905</v>
      </c>
      <c r="T196" s="3" t="s">
        <v>1093</v>
      </c>
      <c r="U196" s="3" t="str">
        <f>IFERROR(INDEX(info!$D$53:$D$81,MATCH(LEFT(T196,1),info!$C$53:$C$81)),"")</f>
        <v xml:space="preserve">Certain infectious or parasitic diseases</v>
      </c>
      <c r="V196" t="s">
        <v>65</v>
      </c>
      <c r="W196" s="2" t="s">
        <v>65</v>
      </c>
      <c r="X196" s="18" t="s">
        <v>197</v>
      </c>
      <c r="Y196" s="18" t="s">
        <v>1094</v>
      </c>
      <c r="Z196" t="s">
        <v>199</v>
      </c>
      <c r="AA196" s="18" t="s">
        <v>1862</v>
      </c>
      <c r="AB196" s="18" t="s">
        <v>183</v>
      </c>
      <c r="AC196" s="18" t="s">
        <v>69</v>
      </c>
      <c r="AD196" s="2" t="s">
        <v>70</v>
      </c>
      <c r="AE196" s="2" t="s">
        <v>158</v>
      </c>
      <c r="AF196" s="2" t="s">
        <v>184</v>
      </c>
      <c r="AG196" s="2" t="s">
        <v>65</v>
      </c>
      <c r="AH196" s="2" t="s">
        <v>185</v>
      </c>
      <c r="AI196" s="2" t="s">
        <v>65</v>
      </c>
      <c r="AJ196" s="2" t="s">
        <v>65</v>
      </c>
      <c r="AK196" s="2" t="s">
        <v>65</v>
      </c>
      <c r="AL196" s="3" t="s">
        <v>1906</v>
      </c>
      <c r="AM196" s="3">
        <v>1</v>
      </c>
      <c r="AN196" s="2">
        <v>1</v>
      </c>
      <c r="AO196" s="2">
        <v>0</v>
      </c>
      <c r="AP196" s="11">
        <v>0</v>
      </c>
      <c r="AQ196" s="3" t="s">
        <v>162</v>
      </c>
      <c r="AR196" s="2">
        <v>0</v>
      </c>
      <c r="AS196" s="2">
        <v>0</v>
      </c>
      <c r="AT196" s="2">
        <v>1</v>
      </c>
      <c r="AU196" s="2">
        <v>0</v>
      </c>
      <c r="AV196" s="2" t="s">
        <v>65</v>
      </c>
    </row>
    <row r="197" hidden="1">
      <c r="A197" s="1">
        <v>196</v>
      </c>
      <c r="B197">
        <v>35060899</v>
      </c>
      <c r="C197" t="s">
        <v>1907</v>
      </c>
      <c r="D197" t="s">
        <v>1908</v>
      </c>
      <c r="E197" t="s">
        <v>1909</v>
      </c>
      <c r="F197" t="s">
        <v>1910</v>
      </c>
      <c r="G197" t="s">
        <v>1911</v>
      </c>
      <c r="H197" s="2">
        <v>2022</v>
      </c>
      <c r="I197" t="s">
        <v>644</v>
      </c>
      <c r="J197" t="s">
        <v>1912</v>
      </c>
      <c r="L197" t="s">
        <v>1913</v>
      </c>
      <c r="M197" s="14" t="s">
        <v>1834</v>
      </c>
      <c r="N197" t="s">
        <v>80</v>
      </c>
      <c r="O197" t="s">
        <v>65</v>
      </c>
      <c r="T197" s="2"/>
      <c r="U197" s="3" t="str">
        <f>IFERROR(INDEX(info!$D$53:$D$81,MATCH(LEFT(T197,1),info!$C$53:$C$81)),"")</f>
        <v/>
      </c>
      <c r="W197" s="2" t="s">
        <v>65</v>
      </c>
    </row>
    <row r="198" ht="100" hidden="1">
      <c r="A198" s="1">
        <v>197</v>
      </c>
      <c r="B198">
        <v>31375756</v>
      </c>
      <c r="C198" t="s">
        <v>1914</v>
      </c>
      <c r="D198" t="s">
        <v>1915</v>
      </c>
      <c r="E198" t="s">
        <v>1916</v>
      </c>
      <c r="F198" t="s">
        <v>1917</v>
      </c>
      <c r="G198" t="s">
        <v>145</v>
      </c>
      <c r="H198" s="2">
        <v>2019</v>
      </c>
      <c r="I198" t="s">
        <v>1475</v>
      </c>
      <c r="J198" t="s">
        <v>1918</v>
      </c>
      <c r="L198" s="13" t="s">
        <v>1919</v>
      </c>
      <c r="M198" s="14" t="s">
        <v>1834</v>
      </c>
      <c r="N198" t="s">
        <v>149</v>
      </c>
      <c r="O198" s="2" t="s">
        <v>59</v>
      </c>
      <c r="P198" s="2" t="s">
        <v>81</v>
      </c>
      <c r="Q198" s="2" t="s">
        <v>61</v>
      </c>
      <c r="R198" s="2" t="s">
        <v>1920</v>
      </c>
      <c r="S198" s="2" t="s">
        <v>1921</v>
      </c>
      <c r="T198" s="3" t="s">
        <v>1875</v>
      </c>
      <c r="U198" s="3" t="str">
        <f>IFERROR(INDEX(info!$D$53:$D$81,MATCH(LEFT(T198,1),info!$C$53:$C$81)),"")</f>
        <v>Neoplasms</v>
      </c>
      <c r="V198" t="s">
        <v>65</v>
      </c>
      <c r="W198" s="2" t="s">
        <v>65</v>
      </c>
      <c r="X198" s="2" t="s">
        <v>122</v>
      </c>
      <c r="Y198" s="2" t="s">
        <v>1876</v>
      </c>
      <c r="Z198" t="s">
        <v>1518</v>
      </c>
      <c r="AA198" s="2" t="s">
        <v>371</v>
      </c>
      <c r="AB198" s="2" t="s">
        <v>183</v>
      </c>
      <c r="AC198" s="2" t="s">
        <v>69</v>
      </c>
      <c r="AD198" s="2" t="s">
        <v>70</v>
      </c>
      <c r="AE198" s="2" t="s">
        <v>158</v>
      </c>
      <c r="AF198" s="2" t="s">
        <v>159</v>
      </c>
      <c r="AG198" s="2" t="s">
        <v>65</v>
      </c>
      <c r="AH198" s="2" t="s">
        <v>185</v>
      </c>
      <c r="AI198" s="2" t="s">
        <v>65</v>
      </c>
      <c r="AJ198" s="2" t="s">
        <v>59</v>
      </c>
      <c r="AK198" s="2" t="s">
        <v>59</v>
      </c>
      <c r="AL198" s="12" t="s">
        <v>1922</v>
      </c>
      <c r="AM198" s="12">
        <v>1</v>
      </c>
      <c r="AN198" s="2">
        <v>0</v>
      </c>
      <c r="AO198" s="11">
        <v>1</v>
      </c>
      <c r="AP198" s="11">
        <v>0</v>
      </c>
      <c r="AQ198" s="3" t="s">
        <v>162</v>
      </c>
      <c r="AR198" s="2">
        <v>0</v>
      </c>
      <c r="AS198" s="2">
        <v>0</v>
      </c>
      <c r="AT198" s="2">
        <v>1</v>
      </c>
      <c r="AU198" s="2">
        <v>0</v>
      </c>
      <c r="AV198" s="15" t="s">
        <v>1923</v>
      </c>
      <c r="AW198" s="24" t="s">
        <v>1924</v>
      </c>
      <c r="AX198" s="24" t="s">
        <v>1925</v>
      </c>
    </row>
    <row r="199" hidden="1">
      <c r="A199" s="1">
        <v>198</v>
      </c>
      <c r="B199">
        <v>34791543</v>
      </c>
      <c r="C199" t="s">
        <v>1926</v>
      </c>
      <c r="D199" t="s">
        <v>1927</v>
      </c>
      <c r="E199" t="s">
        <v>1928</v>
      </c>
      <c r="F199" t="s">
        <v>1929</v>
      </c>
      <c r="G199" t="s">
        <v>1930</v>
      </c>
      <c r="H199" s="2">
        <v>2022</v>
      </c>
      <c r="I199" t="s">
        <v>1931</v>
      </c>
      <c r="J199" t="s">
        <v>1932</v>
      </c>
      <c r="L199" t="s">
        <v>1933</v>
      </c>
      <c r="M199" s="14" t="s">
        <v>1834</v>
      </c>
      <c r="N199" t="s">
        <v>80</v>
      </c>
      <c r="O199" t="s">
        <v>65</v>
      </c>
      <c r="T199" s="2"/>
      <c r="U199" s="3" t="str">
        <f>IFERROR(INDEX(info!$D$53:$D$81,MATCH(LEFT(T199,1),info!$C$53:$C$81)),"")</f>
        <v/>
      </c>
      <c r="W199" s="2" t="s">
        <v>65</v>
      </c>
    </row>
    <row r="200" hidden="1">
      <c r="A200" s="1">
        <v>199</v>
      </c>
      <c r="B200">
        <v>36228626</v>
      </c>
      <c r="C200" t="s">
        <v>1934</v>
      </c>
      <c r="D200" t="s">
        <v>1935</v>
      </c>
      <c r="E200" t="s">
        <v>1936</v>
      </c>
      <c r="F200" t="s">
        <v>1937</v>
      </c>
      <c r="G200" t="s">
        <v>606</v>
      </c>
      <c r="H200" s="2">
        <v>2022</v>
      </c>
      <c r="I200" t="s">
        <v>1938</v>
      </c>
      <c r="L200" t="s">
        <v>1939</v>
      </c>
      <c r="M200" s="14" t="s">
        <v>1834</v>
      </c>
      <c r="N200" t="s">
        <v>58</v>
      </c>
      <c r="O200" s="2" t="s">
        <v>59</v>
      </c>
      <c r="P200" s="2" t="s">
        <v>81</v>
      </c>
      <c r="Q200" s="21" t="s">
        <v>105</v>
      </c>
      <c r="R200" s="29" t="s">
        <v>1940</v>
      </c>
      <c r="S200" s="29" t="s">
        <v>745</v>
      </c>
      <c r="T200" s="3" t="s">
        <v>121</v>
      </c>
      <c r="U200" s="3" t="str">
        <f>IFERROR(INDEX(info!$D$53:$D$81,MATCH(LEFT(T200,1),info!$C$53:$C$81)),"")</f>
        <v xml:space="preserve">Factors influencing health status or contact with health services</v>
      </c>
      <c r="V200" s="2" t="s">
        <v>65</v>
      </c>
      <c r="W200" s="2" t="s">
        <v>65</v>
      </c>
      <c r="X200" t="s">
        <v>397</v>
      </c>
      <c r="Y200" s="18" t="s">
        <v>468</v>
      </c>
      <c r="Z200" t="s">
        <v>124</v>
      </c>
      <c r="AA200" s="21" t="s">
        <v>109</v>
      </c>
      <c r="AB200" s="21" t="s">
        <v>68</v>
      </c>
      <c r="AC200" s="2" t="s">
        <v>110</v>
      </c>
      <c r="AD200" s="2" t="s">
        <v>70</v>
      </c>
      <c r="AE200" s="2" t="s">
        <v>65</v>
      </c>
      <c r="AV200" s="2" t="s">
        <v>65</v>
      </c>
    </row>
    <row r="201" hidden="1">
      <c r="A201" s="1">
        <v>200</v>
      </c>
      <c r="B201">
        <v>36304893</v>
      </c>
      <c r="C201" t="s">
        <v>1941</v>
      </c>
      <c r="D201" t="s">
        <v>1942</v>
      </c>
      <c r="E201" t="s">
        <v>1943</v>
      </c>
      <c r="F201" t="s">
        <v>1944</v>
      </c>
      <c r="G201" t="s">
        <v>364</v>
      </c>
      <c r="H201" s="2">
        <v>2022</v>
      </c>
      <c r="I201" t="s">
        <v>1945</v>
      </c>
      <c r="J201" t="s">
        <v>1946</v>
      </c>
      <c r="L201" s="13" t="s">
        <v>1947</v>
      </c>
      <c r="M201" s="14" t="s">
        <v>1834</v>
      </c>
      <c r="N201" t="s">
        <v>242</v>
      </c>
      <c r="O201" t="s">
        <v>59</v>
      </c>
      <c r="P201" s="2" t="s">
        <v>1948</v>
      </c>
      <c r="Q201" s="18" t="s">
        <v>105</v>
      </c>
      <c r="R201" s="18" t="s">
        <v>1949</v>
      </c>
      <c r="S201" s="18" t="s">
        <v>342</v>
      </c>
      <c r="T201" s="3" t="s">
        <v>1419</v>
      </c>
      <c r="U201" s="3" t="str">
        <f>IFERROR(INDEX(info!$D$53:$D$81,MATCH(LEFT(T201,1),info!$C$53:$C$81)),"")</f>
        <v xml:space="preserve">Diseases of the circulatory system</v>
      </c>
      <c r="V201" t="s">
        <v>65</v>
      </c>
      <c r="W201" s="2" t="s">
        <v>65</v>
      </c>
      <c r="X201" s="18" t="s">
        <v>344</v>
      </c>
      <c r="Y201" s="18" t="s">
        <v>345</v>
      </c>
      <c r="Z201" t="s">
        <v>346</v>
      </c>
      <c r="AA201" s="18" t="s">
        <v>67</v>
      </c>
      <c r="AB201" s="18" t="s">
        <v>183</v>
      </c>
      <c r="AC201" s="18" t="s">
        <v>69</v>
      </c>
      <c r="AD201" s="2" t="s">
        <v>70</v>
      </c>
      <c r="AE201" s="2" t="s">
        <v>65</v>
      </c>
      <c r="AV201" s="2" t="s">
        <v>65</v>
      </c>
    </row>
    <row r="202" hidden="1">
      <c r="A202" s="1">
        <v>201</v>
      </c>
      <c r="B202">
        <v>27660807</v>
      </c>
      <c r="C202" t="s">
        <v>1950</v>
      </c>
      <c r="D202" t="s">
        <v>1951</v>
      </c>
      <c r="E202" t="s">
        <v>1952</v>
      </c>
      <c r="F202" t="s">
        <v>1953</v>
      </c>
      <c r="G202" t="s">
        <v>101</v>
      </c>
      <c r="H202" s="2">
        <v>2016</v>
      </c>
      <c r="I202" t="s">
        <v>1954</v>
      </c>
      <c r="J202" t="s">
        <v>1955</v>
      </c>
      <c r="L202" s="13" t="s">
        <v>1956</v>
      </c>
      <c r="M202" s="14" t="s">
        <v>1834</v>
      </c>
      <c r="N202" t="s">
        <v>149</v>
      </c>
      <c r="O202" s="2" t="s">
        <v>59</v>
      </c>
      <c r="P202" s="2" t="s">
        <v>81</v>
      </c>
      <c r="Q202" s="18" t="s">
        <v>105</v>
      </c>
      <c r="R202" s="18" t="s">
        <v>1957</v>
      </c>
      <c r="S202" s="30" t="s">
        <v>745</v>
      </c>
      <c r="T202" s="3" t="s">
        <v>121</v>
      </c>
      <c r="U202" s="3" t="str">
        <f>IFERROR(INDEX(info!$D$53:$D$81,MATCH(LEFT(T202,1),info!$C$53:$C$81)),"")</f>
        <v xml:space="preserve">Factors influencing health status or contact with health services</v>
      </c>
      <c r="V202" t="s">
        <v>65</v>
      </c>
      <c r="W202" s="2" t="s">
        <v>65</v>
      </c>
      <c r="X202" t="s">
        <v>397</v>
      </c>
      <c r="Y202" s="18" t="s">
        <v>468</v>
      </c>
      <c r="Z202" t="s">
        <v>124</v>
      </c>
      <c r="AA202" s="18" t="s">
        <v>399</v>
      </c>
      <c r="AB202" s="18" t="s">
        <v>68</v>
      </c>
      <c r="AC202" s="18" t="s">
        <v>110</v>
      </c>
      <c r="AD202" s="2" t="s">
        <v>70</v>
      </c>
      <c r="AE202" s="2" t="s">
        <v>65</v>
      </c>
      <c r="AV202" s="2" t="s">
        <v>65</v>
      </c>
    </row>
    <row r="203">
      <c r="A203" s="1">
        <v>202</v>
      </c>
      <c r="B203">
        <v>35386066</v>
      </c>
      <c r="C203" t="s">
        <v>1958</v>
      </c>
      <c r="D203" t="s">
        <v>1959</v>
      </c>
      <c r="E203" t="s">
        <v>1960</v>
      </c>
      <c r="F203" t="s">
        <v>1961</v>
      </c>
      <c r="G203" t="s">
        <v>1385</v>
      </c>
      <c r="H203" s="2">
        <v>2022</v>
      </c>
      <c r="I203" t="s">
        <v>293</v>
      </c>
      <c r="L203" t="s">
        <v>1962</v>
      </c>
      <c r="M203" s="8" t="s">
        <v>1963</v>
      </c>
      <c r="N203" t="s">
        <v>149</v>
      </c>
      <c r="O203" t="s">
        <v>59</v>
      </c>
      <c r="P203" s="2" t="s">
        <v>81</v>
      </c>
      <c r="Q203" s="2" t="s">
        <v>61</v>
      </c>
      <c r="R203" t="s">
        <v>1964</v>
      </c>
      <c r="S203" t="s">
        <v>107</v>
      </c>
      <c r="T203" s="3" t="s">
        <v>1419</v>
      </c>
      <c r="U203" s="3" t="str">
        <f>IFERROR(INDEX(info!$D$53:$D$81,MATCH(LEFT(T203,1),info!$C$53:$C$81)),"")</f>
        <v xml:space="preserve">Diseases of the circulatory system</v>
      </c>
      <c r="V203" t="s">
        <v>65</v>
      </c>
      <c r="W203" s="2" t="s">
        <v>65</v>
      </c>
      <c r="X203" t="s">
        <v>66</v>
      </c>
      <c r="Y203" t="s">
        <v>66</v>
      </c>
      <c r="Z203" t="s">
        <v>66</v>
      </c>
      <c r="AA203" t="s">
        <v>371</v>
      </c>
      <c r="AB203" s="2" t="s">
        <v>183</v>
      </c>
      <c r="AC203" s="2" t="s">
        <v>69</v>
      </c>
      <c r="AD203" s="2" t="s">
        <v>388</v>
      </c>
      <c r="AE203" s="2" t="s">
        <v>158</v>
      </c>
      <c r="AF203" s="2" t="s">
        <v>1965</v>
      </c>
      <c r="AG203" s="2" t="s">
        <v>65</v>
      </c>
      <c r="AH203" s="2" t="s">
        <v>434</v>
      </c>
      <c r="AI203" s="2" t="s">
        <v>65</v>
      </c>
      <c r="AJ203" s="2" t="s">
        <v>59</v>
      </c>
      <c r="AK203" s="2" t="s">
        <v>65</v>
      </c>
      <c r="AL203" s="3" t="s">
        <v>1023</v>
      </c>
      <c r="AM203" s="3">
        <v>0</v>
      </c>
      <c r="AN203" s="2">
        <v>1</v>
      </c>
      <c r="AO203" s="11">
        <v>1</v>
      </c>
      <c r="AP203" s="11">
        <v>0</v>
      </c>
      <c r="AQ203" s="3" t="s">
        <v>162</v>
      </c>
      <c r="AR203" s="2">
        <v>0</v>
      </c>
      <c r="AS203" s="2">
        <v>0</v>
      </c>
      <c r="AT203" s="2">
        <v>1</v>
      </c>
      <c r="AU203" s="2">
        <v>0</v>
      </c>
      <c r="AV203" s="2" t="s">
        <v>65</v>
      </c>
    </row>
    <row r="204" hidden="1">
      <c r="A204" s="1">
        <v>203</v>
      </c>
      <c r="B204">
        <v>22482649</v>
      </c>
      <c r="C204" t="s">
        <v>1966</v>
      </c>
      <c r="D204" t="s">
        <v>1967</v>
      </c>
      <c r="E204" t="s">
        <v>1968</v>
      </c>
      <c r="F204" t="s">
        <v>1969</v>
      </c>
      <c r="G204" t="s">
        <v>239</v>
      </c>
      <c r="H204" s="2">
        <v>2012</v>
      </c>
      <c r="I204" t="s">
        <v>1970</v>
      </c>
      <c r="J204" t="s">
        <v>1971</v>
      </c>
      <c r="L204" t="s">
        <v>1972</v>
      </c>
      <c r="M204" s="8" t="s">
        <v>1963</v>
      </c>
      <c r="N204" t="s">
        <v>242</v>
      </c>
      <c r="O204" t="s">
        <v>59</v>
      </c>
      <c r="P204" s="2" t="s">
        <v>81</v>
      </c>
      <c r="T204" s="3" t="s">
        <v>121</v>
      </c>
      <c r="U204" s="3" t="str">
        <f>IFERROR(INDEX(info!$D$53:$D$81,MATCH(LEFT(T204,1),info!$C$53:$C$81)),"")</f>
        <v xml:space="preserve">Factors influencing health status or contact with health services</v>
      </c>
      <c r="V204" t="s">
        <v>65</v>
      </c>
      <c r="W204" s="2" t="s">
        <v>65</v>
      </c>
      <c r="AE204" s="2" t="s">
        <v>65</v>
      </c>
      <c r="AV204" s="2" t="s">
        <v>65</v>
      </c>
    </row>
    <row r="205" hidden="1">
      <c r="A205" s="1">
        <v>204</v>
      </c>
      <c r="B205">
        <v>26133612</v>
      </c>
      <c r="C205" t="s">
        <v>1973</v>
      </c>
      <c r="D205" t="s">
        <v>1974</v>
      </c>
      <c r="E205" t="s">
        <v>1975</v>
      </c>
      <c r="F205" t="s">
        <v>1953</v>
      </c>
      <c r="G205" t="s">
        <v>239</v>
      </c>
      <c r="H205" s="2">
        <v>2015</v>
      </c>
      <c r="I205" t="s">
        <v>1976</v>
      </c>
      <c r="L205" t="s">
        <v>1977</v>
      </c>
      <c r="M205" s="8" t="s">
        <v>1963</v>
      </c>
      <c r="N205" t="s">
        <v>80</v>
      </c>
      <c r="O205" t="s">
        <v>65</v>
      </c>
      <c r="U205" s="3" t="str">
        <f>IFERROR(INDEX(info!$D$53:$D$81,MATCH(LEFT(T205,1),info!$C$53:$C$81)),"")</f>
        <v/>
      </c>
      <c r="W205" s="2" t="s">
        <v>65</v>
      </c>
    </row>
    <row r="206" hidden="1">
      <c r="A206" s="1">
        <v>205</v>
      </c>
      <c r="B206">
        <v>25086544</v>
      </c>
      <c r="C206" t="s">
        <v>1978</v>
      </c>
      <c r="D206" t="s">
        <v>1979</v>
      </c>
      <c r="E206" t="s">
        <v>1980</v>
      </c>
      <c r="F206" t="s">
        <v>1981</v>
      </c>
      <c r="G206" t="s">
        <v>239</v>
      </c>
      <c r="H206" s="2">
        <v>2014</v>
      </c>
      <c r="I206" t="s">
        <v>1982</v>
      </c>
      <c r="L206" t="s">
        <v>1983</v>
      </c>
      <c r="M206" s="8" t="s">
        <v>1963</v>
      </c>
      <c r="N206" t="s">
        <v>242</v>
      </c>
      <c r="O206" t="s">
        <v>59</v>
      </c>
      <c r="P206" s="2" t="s">
        <v>531</v>
      </c>
      <c r="T206" s="3" t="s">
        <v>121</v>
      </c>
      <c r="U206" s="3" t="str">
        <f>IFERROR(INDEX(info!$D$53:$D$81,MATCH(LEFT(T206,1),info!$C$53:$C$81)),"")</f>
        <v xml:space="preserve">Factors influencing health status or contact with health services</v>
      </c>
      <c r="V206" t="s">
        <v>65</v>
      </c>
      <c r="W206" s="2" t="s">
        <v>65</v>
      </c>
      <c r="AE206" s="2" t="s">
        <v>65</v>
      </c>
      <c r="AV206" s="2" t="s">
        <v>65</v>
      </c>
    </row>
    <row r="207" hidden="1">
      <c r="A207" s="1">
        <v>206</v>
      </c>
      <c r="B207">
        <v>35402468</v>
      </c>
      <c r="C207" t="s">
        <v>1984</v>
      </c>
      <c r="D207" t="s">
        <v>1985</v>
      </c>
      <c r="E207" t="s">
        <v>1986</v>
      </c>
      <c r="F207" t="s">
        <v>1987</v>
      </c>
      <c r="G207" t="s">
        <v>1400</v>
      </c>
      <c r="H207" s="2">
        <v>2022</v>
      </c>
      <c r="I207" t="s">
        <v>337</v>
      </c>
      <c r="J207" t="s">
        <v>1988</v>
      </c>
      <c r="L207" s="13" t="s">
        <v>1989</v>
      </c>
      <c r="M207" s="8" t="s">
        <v>1963</v>
      </c>
      <c r="N207" t="s">
        <v>58</v>
      </c>
      <c r="O207" t="s">
        <v>59</v>
      </c>
      <c r="P207" s="2" t="s">
        <v>81</v>
      </c>
      <c r="Q207" s="2" t="s">
        <v>61</v>
      </c>
      <c r="R207" t="s">
        <v>1990</v>
      </c>
      <c r="S207" t="s">
        <v>1991</v>
      </c>
      <c r="T207" s="3" t="s">
        <v>1992</v>
      </c>
      <c r="U207" s="3" t="str">
        <f>IFERROR(INDEX(info!$D$53:$D$81,MATCH(LEFT(T207,1),info!$C$53:$C$81)),"")</f>
        <v xml:space="preserve">Diseases of the genitourinary system</v>
      </c>
      <c r="V207" s="2" t="s">
        <v>65</v>
      </c>
      <c r="W207" s="2" t="s">
        <v>65</v>
      </c>
      <c r="X207" t="s">
        <v>1993</v>
      </c>
      <c r="Y207" t="s">
        <v>1994</v>
      </c>
      <c r="Z207" t="s">
        <v>1800</v>
      </c>
      <c r="AA207" t="s">
        <v>371</v>
      </c>
      <c r="AB207" t="s">
        <v>1995</v>
      </c>
      <c r="AC207" t="s">
        <v>69</v>
      </c>
      <c r="AD207" s="2" t="s">
        <v>70</v>
      </c>
      <c r="AE207" s="2" t="s">
        <v>71</v>
      </c>
      <c r="AM207" s="2">
        <v>0</v>
      </c>
      <c r="AN207" s="2">
        <v>0</v>
      </c>
      <c r="AV207" s="2" t="s">
        <v>65</v>
      </c>
    </row>
    <row r="208" ht="14.25" hidden="1" customHeight="1">
      <c r="A208" s="1">
        <v>207</v>
      </c>
      <c r="B208">
        <v>21118912</v>
      </c>
      <c r="C208" t="s">
        <v>1996</v>
      </c>
      <c r="D208" t="s">
        <v>1997</v>
      </c>
      <c r="E208" t="s">
        <v>1998</v>
      </c>
      <c r="F208" t="s">
        <v>1999</v>
      </c>
      <c r="G208" t="s">
        <v>2000</v>
      </c>
      <c r="H208" s="2">
        <v>2011</v>
      </c>
      <c r="I208" t="s">
        <v>2001</v>
      </c>
      <c r="L208" t="s">
        <v>2002</v>
      </c>
      <c r="M208" s="8" t="s">
        <v>1963</v>
      </c>
      <c r="N208" t="s">
        <v>58</v>
      </c>
      <c r="O208" t="s">
        <v>59</v>
      </c>
      <c r="P208" s="2" t="s">
        <v>2003</v>
      </c>
      <c r="Q208" s="2" t="s">
        <v>61</v>
      </c>
      <c r="R208" t="s">
        <v>2004</v>
      </c>
      <c r="S208" t="s">
        <v>2005</v>
      </c>
      <c r="T208" s="3" t="s">
        <v>2006</v>
      </c>
      <c r="U208" s="3" t="str">
        <f>IFERROR(INDEX(info!$D$53:$D$81,MATCH(LEFT(T208,1),info!$C$53:$C$81)),"")</f>
        <v xml:space="preserve">Certain infectious or parasitic diseases</v>
      </c>
      <c r="V208" s="2" t="s">
        <v>65</v>
      </c>
      <c r="W208" s="2" t="s">
        <v>65</v>
      </c>
      <c r="X208" t="s">
        <v>197</v>
      </c>
      <c r="Y208" t="s">
        <v>1021</v>
      </c>
      <c r="Z208" t="s">
        <v>199</v>
      </c>
      <c r="AA208" t="s">
        <v>371</v>
      </c>
      <c r="AB208" t="s">
        <v>157</v>
      </c>
      <c r="AC208" s="2" t="s">
        <v>69</v>
      </c>
      <c r="AD208" s="15" t="s">
        <v>388</v>
      </c>
      <c r="AE208" s="2" t="s">
        <v>71</v>
      </c>
      <c r="AM208" s="2">
        <v>0</v>
      </c>
      <c r="AN208" s="2">
        <v>0</v>
      </c>
      <c r="AV208" s="2" t="s">
        <v>65</v>
      </c>
    </row>
    <row r="209" ht="25" hidden="1">
      <c r="A209" s="1">
        <v>208</v>
      </c>
      <c r="B209">
        <v>26788118</v>
      </c>
      <c r="C209" t="s">
        <v>2007</v>
      </c>
      <c r="D209" t="s">
        <v>2008</v>
      </c>
      <c r="E209" t="s">
        <v>2009</v>
      </c>
      <c r="F209" t="s">
        <v>2010</v>
      </c>
      <c r="G209" t="s">
        <v>2011</v>
      </c>
      <c r="H209" s="2">
        <v>2015</v>
      </c>
      <c r="I209" t="s">
        <v>2012</v>
      </c>
      <c r="J209" t="s">
        <v>2013</v>
      </c>
      <c r="L209" t="s">
        <v>2014</v>
      </c>
      <c r="M209" s="8" t="s">
        <v>1963</v>
      </c>
      <c r="N209" t="s">
        <v>149</v>
      </c>
      <c r="O209" t="s">
        <v>59</v>
      </c>
      <c r="P209" s="2" t="s">
        <v>2015</v>
      </c>
      <c r="Q209" s="2" t="s">
        <v>61</v>
      </c>
      <c r="R209" t="s">
        <v>2016</v>
      </c>
      <c r="S209" t="s">
        <v>2017</v>
      </c>
      <c r="T209" s="3" t="s">
        <v>2018</v>
      </c>
      <c r="U209" s="3" t="str">
        <f>IFERROR(INDEX(info!$D$53:$D$81,MATCH(LEFT(T209,1),info!$C$53:$C$81)),"")</f>
        <v>Neoplasms</v>
      </c>
      <c r="V209" t="s">
        <v>59</v>
      </c>
      <c r="W209" s="2" t="s">
        <v>65</v>
      </c>
      <c r="X209" t="s">
        <v>122</v>
      </c>
      <c r="Y209" t="s">
        <v>2019</v>
      </c>
      <c r="Z209" t="s">
        <v>258</v>
      </c>
      <c r="AA209" t="s">
        <v>67</v>
      </c>
      <c r="AB209" t="s">
        <v>157</v>
      </c>
      <c r="AC209" t="s">
        <v>69</v>
      </c>
      <c r="AD209" s="2" t="s">
        <v>70</v>
      </c>
      <c r="AE209" s="2" t="s">
        <v>158</v>
      </c>
      <c r="AF209" s="26" t="s">
        <v>601</v>
      </c>
      <c r="AG209" s="26" t="s">
        <v>65</v>
      </c>
      <c r="AH209" s="2" t="s">
        <v>185</v>
      </c>
      <c r="AI209" s="2" t="s">
        <v>65</v>
      </c>
      <c r="AJ209" s="2" t="s">
        <v>65</v>
      </c>
      <c r="AK209" s="2" t="s">
        <v>65</v>
      </c>
      <c r="AM209" s="2">
        <v>0</v>
      </c>
      <c r="AN209" s="2">
        <v>0</v>
      </c>
      <c r="AO209" s="2">
        <v>0</v>
      </c>
      <c r="AP209" s="11">
        <v>0</v>
      </c>
      <c r="AR209" s="2">
        <v>0</v>
      </c>
      <c r="AS209" s="2">
        <v>0</v>
      </c>
      <c r="AT209" s="2">
        <v>0</v>
      </c>
      <c r="AU209" s="2">
        <v>0</v>
      </c>
      <c r="AV209" t="s">
        <v>2020</v>
      </c>
      <c r="AW209" s="16" t="s">
        <v>1864</v>
      </c>
      <c r="AX209" s="16" t="s">
        <v>2021</v>
      </c>
    </row>
    <row r="210" hidden="1">
      <c r="A210" s="1">
        <v>209</v>
      </c>
      <c r="B210">
        <v>31559857</v>
      </c>
      <c r="C210" t="s">
        <v>2022</v>
      </c>
      <c r="D210" t="s">
        <v>2023</v>
      </c>
      <c r="E210" t="s">
        <v>2024</v>
      </c>
      <c r="F210" t="s">
        <v>2025</v>
      </c>
      <c r="G210" t="s">
        <v>2026</v>
      </c>
      <c r="H210" s="2">
        <v>2019</v>
      </c>
      <c r="I210" t="s">
        <v>962</v>
      </c>
      <c r="J210" t="s">
        <v>2027</v>
      </c>
      <c r="L210" s="13" t="s">
        <v>2028</v>
      </c>
      <c r="M210" s="8" t="s">
        <v>1963</v>
      </c>
      <c r="N210" t="s">
        <v>149</v>
      </c>
      <c r="O210" t="s">
        <v>59</v>
      </c>
      <c r="P210" s="2" t="s">
        <v>531</v>
      </c>
      <c r="R210" t="s">
        <v>2029</v>
      </c>
      <c r="S210" t="s">
        <v>2030</v>
      </c>
      <c r="T210" s="3" t="s">
        <v>1771</v>
      </c>
      <c r="U210" s="3" t="str">
        <f>IFERROR(INDEX(info!$D$53:$D$81,MATCH(LEFT(T210,1),info!$C$53:$C$81)),"")</f>
        <v xml:space="preserve">Factors influencing health status or contact with health services</v>
      </c>
      <c r="V210" t="s">
        <v>65</v>
      </c>
      <c r="W210" s="2" t="s">
        <v>65</v>
      </c>
      <c r="X210" t="s">
        <v>397</v>
      </c>
      <c r="Y210" t="s">
        <v>398</v>
      </c>
      <c r="Z210" t="s">
        <v>1269</v>
      </c>
      <c r="AA210" t="s">
        <v>109</v>
      </c>
      <c r="AB210" t="s">
        <v>1114</v>
      </c>
      <c r="AC210" t="s">
        <v>110</v>
      </c>
      <c r="AD210" s="2" t="s">
        <v>70</v>
      </c>
      <c r="AE210" s="2" t="s">
        <v>65</v>
      </c>
      <c r="AV210" s="2" t="s">
        <v>65</v>
      </c>
    </row>
    <row r="211" hidden="1">
      <c r="A211" s="1">
        <v>210</v>
      </c>
      <c r="B211">
        <v>27103760</v>
      </c>
      <c r="C211" t="s">
        <v>2031</v>
      </c>
      <c r="D211" t="s">
        <v>2032</v>
      </c>
      <c r="E211" t="s">
        <v>2033</v>
      </c>
      <c r="F211" t="s">
        <v>2034</v>
      </c>
      <c r="G211" t="s">
        <v>2035</v>
      </c>
      <c r="H211" s="2">
        <v>2015</v>
      </c>
      <c r="I211" t="s">
        <v>2036</v>
      </c>
      <c r="J211" t="s">
        <v>2037</v>
      </c>
      <c r="K211" t="s">
        <v>2038</v>
      </c>
      <c r="L211" t="s">
        <v>2039</v>
      </c>
      <c r="M211" s="8" t="s">
        <v>1963</v>
      </c>
      <c r="N211" t="s">
        <v>80</v>
      </c>
      <c r="O211" t="s">
        <v>65</v>
      </c>
      <c r="U211" s="3" t="str">
        <f>IFERROR(INDEX(info!$D$53:$D$81,MATCH(LEFT(T211,1),info!$C$53:$C$81)),"")</f>
        <v/>
      </c>
      <c r="W211" s="2" t="s">
        <v>65</v>
      </c>
    </row>
    <row r="212" hidden="1">
      <c r="A212" s="1">
        <v>211</v>
      </c>
      <c r="B212">
        <v>26904139</v>
      </c>
      <c r="C212" t="s">
        <v>2040</v>
      </c>
      <c r="D212" t="s">
        <v>2041</v>
      </c>
      <c r="E212" t="s">
        <v>2042</v>
      </c>
      <c r="F212" t="s">
        <v>2043</v>
      </c>
      <c r="G212" t="s">
        <v>2044</v>
      </c>
      <c r="H212" s="2">
        <v>2015</v>
      </c>
      <c r="I212" t="s">
        <v>2045</v>
      </c>
      <c r="J212" t="s">
        <v>2046</v>
      </c>
      <c r="K212" t="s">
        <v>2047</v>
      </c>
      <c r="L212" s="13" t="s">
        <v>2048</v>
      </c>
      <c r="M212" s="8" t="s">
        <v>1963</v>
      </c>
      <c r="N212" t="s">
        <v>58</v>
      </c>
      <c r="O212" t="s">
        <v>59</v>
      </c>
      <c r="P212" s="2" t="s">
        <v>81</v>
      </c>
      <c r="Q212" s="2" t="s">
        <v>61</v>
      </c>
      <c r="R212" t="s">
        <v>2049</v>
      </c>
      <c r="S212" t="s">
        <v>2050</v>
      </c>
      <c r="T212" s="3" t="s">
        <v>1093</v>
      </c>
      <c r="U212" s="3" t="str">
        <f>IFERROR(INDEX(info!$D$53:$D$81,MATCH(LEFT(T212,1),info!$C$53:$C$81)),"")</f>
        <v xml:space="preserve">Certain infectious or parasitic diseases</v>
      </c>
      <c r="V212" s="2" t="s">
        <v>65</v>
      </c>
      <c r="W212" s="2" t="s">
        <v>65</v>
      </c>
      <c r="X212" t="s">
        <v>197</v>
      </c>
      <c r="Y212" t="s">
        <v>1094</v>
      </c>
      <c r="Z212" t="s">
        <v>199</v>
      </c>
      <c r="AA212" t="s">
        <v>140</v>
      </c>
      <c r="AB212" t="s">
        <v>68</v>
      </c>
      <c r="AC212" s="2" t="s">
        <v>69</v>
      </c>
      <c r="AD212" s="2" t="s">
        <v>70</v>
      </c>
      <c r="AE212" s="2" t="s">
        <v>71</v>
      </c>
      <c r="AM212" s="2">
        <v>0</v>
      </c>
      <c r="AN212" s="2">
        <v>0</v>
      </c>
      <c r="AV212" s="2" t="s">
        <v>65</v>
      </c>
    </row>
    <row r="213" hidden="1">
      <c r="A213" s="1">
        <v>212</v>
      </c>
      <c r="B213">
        <v>28151431</v>
      </c>
      <c r="C213" t="s">
        <v>2051</v>
      </c>
      <c r="D213" t="s">
        <v>2052</v>
      </c>
      <c r="E213" t="s">
        <v>2053</v>
      </c>
      <c r="F213" t="s">
        <v>1110</v>
      </c>
      <c r="G213" t="s">
        <v>606</v>
      </c>
      <c r="H213" s="2">
        <v>2017</v>
      </c>
      <c r="I213" t="s">
        <v>2054</v>
      </c>
      <c r="L213" t="s">
        <v>2055</v>
      </c>
      <c r="M213" s="8" t="s">
        <v>1963</v>
      </c>
      <c r="N213" t="s">
        <v>80</v>
      </c>
      <c r="O213" t="s">
        <v>65</v>
      </c>
      <c r="U213" s="3" t="str">
        <f>IFERROR(INDEX(info!$D$53:$D$81,MATCH(LEFT(T213,1),info!$C$53:$C$81)),"")</f>
        <v/>
      </c>
      <c r="W213" s="2" t="s">
        <v>65</v>
      </c>
    </row>
    <row r="214" hidden="1">
      <c r="A214" s="1">
        <v>213</v>
      </c>
      <c r="B214">
        <v>22891318</v>
      </c>
      <c r="C214" t="s">
        <v>2056</v>
      </c>
      <c r="D214" t="s">
        <v>2057</v>
      </c>
      <c r="E214" t="s">
        <v>2058</v>
      </c>
      <c r="F214" t="s">
        <v>2059</v>
      </c>
      <c r="G214" t="s">
        <v>2060</v>
      </c>
      <c r="H214" s="2">
        <v>2012</v>
      </c>
      <c r="I214" t="s">
        <v>2061</v>
      </c>
      <c r="J214" t="s">
        <v>2062</v>
      </c>
      <c r="L214" s="13" t="s">
        <v>2063</v>
      </c>
      <c r="M214" s="8" t="s">
        <v>1963</v>
      </c>
      <c r="N214" t="s">
        <v>242</v>
      </c>
      <c r="O214" t="s">
        <v>59</v>
      </c>
      <c r="P214" s="2" t="s">
        <v>81</v>
      </c>
      <c r="T214" s="3" t="s">
        <v>321</v>
      </c>
      <c r="U214" s="3" t="str">
        <f>IFERROR(INDEX(info!$D$53:$D$81,MATCH(LEFT(T214,1),info!$C$53:$C$81)),"")</f>
        <v>Neoplasms</v>
      </c>
      <c r="V214" t="s">
        <v>65</v>
      </c>
      <c r="W214" s="2" t="s">
        <v>65</v>
      </c>
      <c r="AE214" s="2" t="s">
        <v>71</v>
      </c>
      <c r="AV214" s="2" t="s">
        <v>65</v>
      </c>
    </row>
    <row r="215" hidden="1">
      <c r="A215" s="1">
        <v>214</v>
      </c>
      <c r="B215">
        <v>34331118</v>
      </c>
      <c r="C215" t="s">
        <v>2064</v>
      </c>
      <c r="D215" t="s">
        <v>2065</v>
      </c>
      <c r="E215" t="s">
        <v>2066</v>
      </c>
      <c r="F215" t="s">
        <v>1110</v>
      </c>
      <c r="G215" t="s">
        <v>2067</v>
      </c>
      <c r="H215" s="2">
        <v>2022</v>
      </c>
      <c r="I215" t="s">
        <v>2068</v>
      </c>
      <c r="L215" t="s">
        <v>2069</v>
      </c>
      <c r="M215" s="8" t="s">
        <v>1963</v>
      </c>
      <c r="N215" t="s">
        <v>149</v>
      </c>
      <c r="O215" t="s">
        <v>59</v>
      </c>
      <c r="P215" s="2" t="s">
        <v>531</v>
      </c>
      <c r="Q215" s="21" t="s">
        <v>105</v>
      </c>
      <c r="R215" s="21" t="s">
        <v>2070</v>
      </c>
      <c r="S215" s="21" t="s">
        <v>120</v>
      </c>
      <c r="T215" s="3" t="s">
        <v>121</v>
      </c>
      <c r="U215" s="3" t="str">
        <f>IFERROR(INDEX(info!$D$53:$D$81,MATCH(LEFT(T215,1),info!$C$53:$C$81)),"")</f>
        <v xml:space="preserve">Factors influencing health status or contact with health services</v>
      </c>
      <c r="V215" t="s">
        <v>65</v>
      </c>
      <c r="W215" s="2" t="s">
        <v>65</v>
      </c>
      <c r="X215" s="2" t="s">
        <v>122</v>
      </c>
      <c r="Y215" s="2" t="s">
        <v>123</v>
      </c>
      <c r="Z215" t="s">
        <v>124</v>
      </c>
      <c r="AA215" s="21" t="s">
        <v>109</v>
      </c>
      <c r="AB215" s="21" t="s">
        <v>157</v>
      </c>
      <c r="AC215" s="21" t="s">
        <v>110</v>
      </c>
      <c r="AD215" s="2" t="s">
        <v>70</v>
      </c>
      <c r="AE215" s="2" t="s">
        <v>65</v>
      </c>
      <c r="AV215" s="2" t="s">
        <v>65</v>
      </c>
    </row>
    <row r="216" hidden="1">
      <c r="A216" s="1">
        <v>215</v>
      </c>
      <c r="B216">
        <v>35834318</v>
      </c>
      <c r="C216" t="s">
        <v>2071</v>
      </c>
      <c r="D216" t="s">
        <v>2072</v>
      </c>
      <c r="E216" t="s">
        <v>2073</v>
      </c>
      <c r="F216" t="s">
        <v>2074</v>
      </c>
      <c r="G216" t="s">
        <v>101</v>
      </c>
      <c r="H216" s="2">
        <v>2019</v>
      </c>
      <c r="I216" t="s">
        <v>2075</v>
      </c>
      <c r="J216" t="s">
        <v>2076</v>
      </c>
      <c r="L216" t="s">
        <v>2077</v>
      </c>
      <c r="M216" s="8" t="s">
        <v>1963</v>
      </c>
      <c r="N216" t="s">
        <v>80</v>
      </c>
      <c r="O216" t="s">
        <v>65</v>
      </c>
      <c r="U216" s="3" t="str">
        <f>IFERROR(INDEX(info!$D$53:$D$81,MATCH(LEFT(T216,1),info!$C$53:$C$81)),"")</f>
        <v/>
      </c>
      <c r="W216" s="2" t="s">
        <v>65</v>
      </c>
    </row>
    <row r="217" ht="14.25" customHeight="1">
      <c r="A217" s="1">
        <v>216</v>
      </c>
      <c r="B217">
        <v>32346890</v>
      </c>
      <c r="C217" t="s">
        <v>2078</v>
      </c>
      <c r="D217" t="s">
        <v>819</v>
      </c>
      <c r="E217" t="s">
        <v>2079</v>
      </c>
      <c r="F217" t="s">
        <v>821</v>
      </c>
      <c r="G217" t="s">
        <v>2080</v>
      </c>
      <c r="H217" s="2">
        <v>2020</v>
      </c>
      <c r="I217" t="s">
        <v>2081</v>
      </c>
      <c r="L217" s="13" t="s">
        <v>2082</v>
      </c>
      <c r="M217" t="s">
        <v>714</v>
      </c>
      <c r="N217" t="s">
        <v>149</v>
      </c>
      <c r="O217" t="s">
        <v>59</v>
      </c>
      <c r="P217" s="2" t="s">
        <v>531</v>
      </c>
      <c r="Q217" s="2" t="s">
        <v>61</v>
      </c>
      <c r="R217" s="2" t="s">
        <v>2083</v>
      </c>
      <c r="S217" s="2" t="s">
        <v>2084</v>
      </c>
      <c r="T217" s="3" t="s">
        <v>827</v>
      </c>
      <c r="U217" s="3" t="str">
        <f>IFERROR(INDEX(info!$D$53:$D$81,MATCH(LEFT(T217,1),info!$C$53:$C$81)),"")</f>
        <v xml:space="preserve">Mental, behavioural or neurodevelopmental disorders</v>
      </c>
      <c r="V217" t="s">
        <v>65</v>
      </c>
      <c r="W217" s="2" t="s">
        <v>65</v>
      </c>
      <c r="X217" t="s">
        <v>182</v>
      </c>
      <c r="Y217" t="s">
        <v>828</v>
      </c>
      <c r="Z217" t="s">
        <v>829</v>
      </c>
      <c r="AA217" s="2" t="s">
        <v>371</v>
      </c>
      <c r="AB217" s="2" t="s">
        <v>157</v>
      </c>
      <c r="AC217" s="2" t="s">
        <v>69</v>
      </c>
      <c r="AD217" s="15" t="s">
        <v>388</v>
      </c>
      <c r="AE217" s="2" t="s">
        <v>158</v>
      </c>
      <c r="AF217" s="2" t="s">
        <v>591</v>
      </c>
      <c r="AG217" s="2" t="s">
        <v>65</v>
      </c>
      <c r="AH217" s="2" t="s">
        <v>434</v>
      </c>
      <c r="AI217" s="2" t="s">
        <v>65</v>
      </c>
      <c r="AJ217" s="2" t="s">
        <v>59</v>
      </c>
      <c r="AK217" s="2" t="s">
        <v>59</v>
      </c>
      <c r="AM217" s="2">
        <v>0</v>
      </c>
      <c r="AN217" s="2">
        <v>0</v>
      </c>
      <c r="AO217" s="2">
        <v>0</v>
      </c>
      <c r="AP217" s="11">
        <v>0</v>
      </c>
      <c r="AQ217" s="3" t="s">
        <v>162</v>
      </c>
      <c r="AR217" s="2">
        <v>0</v>
      </c>
      <c r="AS217" s="2">
        <v>0</v>
      </c>
      <c r="AT217" s="2">
        <v>1</v>
      </c>
      <c r="AU217" s="2">
        <v>0</v>
      </c>
      <c r="AV217" s="2" t="s">
        <v>65</v>
      </c>
    </row>
    <row r="218" hidden="1">
      <c r="A218" s="1">
        <v>217</v>
      </c>
      <c r="B218">
        <v>36368295</v>
      </c>
      <c r="C218" t="s">
        <v>2085</v>
      </c>
      <c r="D218" t="s">
        <v>2086</v>
      </c>
      <c r="E218" t="s">
        <v>2087</v>
      </c>
      <c r="F218" t="s">
        <v>403</v>
      </c>
      <c r="G218" t="s">
        <v>908</v>
      </c>
      <c r="H218" s="2">
        <v>2022</v>
      </c>
      <c r="I218" t="s">
        <v>417</v>
      </c>
      <c r="L218" t="s">
        <v>2088</v>
      </c>
      <c r="M218" s="14" t="s">
        <v>714</v>
      </c>
      <c r="N218" t="s">
        <v>242</v>
      </c>
      <c r="O218" t="s">
        <v>59</v>
      </c>
      <c r="P218" s="2" t="s">
        <v>407</v>
      </c>
      <c r="Q218" s="2" t="s">
        <v>61</v>
      </c>
      <c r="R218" s="2" t="s">
        <v>2085</v>
      </c>
      <c r="S218" s="2" t="s">
        <v>2089</v>
      </c>
      <c r="T218" s="3" t="s">
        <v>2090</v>
      </c>
      <c r="U218" s="3" t="str">
        <f>IFERROR(INDEX(info!$D$53:$D$81,MATCH(LEFT(T218,1),info!$C$53:$C$81)),"")</f>
        <v xml:space="preserve">Diseases of the circulatory system</v>
      </c>
      <c r="V218" t="s">
        <v>59</v>
      </c>
      <c r="W218" s="2" t="s">
        <v>65</v>
      </c>
      <c r="X218" s="2" t="s">
        <v>182</v>
      </c>
      <c r="Y218" s="2" t="s">
        <v>411</v>
      </c>
      <c r="Z218" t="s">
        <v>346</v>
      </c>
      <c r="AA218" s="2" t="s">
        <v>140</v>
      </c>
      <c r="AB218" s="2" t="s">
        <v>157</v>
      </c>
      <c r="AC218" s="2" t="s">
        <v>69</v>
      </c>
      <c r="AD218" s="2" t="s">
        <v>70</v>
      </c>
      <c r="AE218" s="2" t="s">
        <v>158</v>
      </c>
      <c r="AF218" s="2" t="s">
        <v>433</v>
      </c>
      <c r="AG218" s="2" t="s">
        <v>59</v>
      </c>
      <c r="AH218" s="2" t="s">
        <v>65</v>
      </c>
      <c r="AI218" s="2" t="s">
        <v>65</v>
      </c>
      <c r="AJ218" s="2" t="s">
        <v>65</v>
      </c>
      <c r="AK218" s="2" t="s">
        <v>65</v>
      </c>
      <c r="AL218" s="3" t="s">
        <v>272</v>
      </c>
      <c r="AM218" s="3">
        <v>1</v>
      </c>
      <c r="AN218" s="2">
        <v>0</v>
      </c>
      <c r="AO218" s="11">
        <v>1</v>
      </c>
      <c r="AP218" s="11">
        <v>0</v>
      </c>
      <c r="AQ218" s="3" t="s">
        <v>162</v>
      </c>
      <c r="AR218" s="2">
        <v>0</v>
      </c>
      <c r="AS218" s="2">
        <v>0</v>
      </c>
      <c r="AT218" s="2">
        <v>1</v>
      </c>
      <c r="AU218" s="2">
        <v>0</v>
      </c>
      <c r="AV218" s="2" t="s">
        <v>65</v>
      </c>
    </row>
    <row r="219">
      <c r="A219" s="1">
        <v>218</v>
      </c>
      <c r="B219">
        <v>29626533</v>
      </c>
      <c r="C219" t="s">
        <v>2091</v>
      </c>
      <c r="D219" t="s">
        <v>2092</v>
      </c>
      <c r="E219" t="s">
        <v>2093</v>
      </c>
      <c r="F219" t="s">
        <v>2094</v>
      </c>
      <c r="G219" t="s">
        <v>581</v>
      </c>
      <c r="H219" s="2">
        <v>2018</v>
      </c>
      <c r="I219" t="s">
        <v>2095</v>
      </c>
      <c r="L219" s="13" t="s">
        <v>2096</v>
      </c>
      <c r="M219" s="14" t="s">
        <v>714</v>
      </c>
      <c r="N219" t="s">
        <v>149</v>
      </c>
      <c r="O219" t="s">
        <v>59</v>
      </c>
      <c r="P219" s="2" t="s">
        <v>531</v>
      </c>
      <c r="Q219" s="2" t="s">
        <v>61</v>
      </c>
      <c r="R219" s="2" t="s">
        <v>2097</v>
      </c>
      <c r="S219" s="2" t="s">
        <v>2098</v>
      </c>
      <c r="T219" s="3" t="s">
        <v>2099</v>
      </c>
      <c r="U219" s="3" t="str">
        <f>IFERROR(INDEX(info!$D$53:$D$81,MATCH(LEFT(T219,1),info!$C$53:$C$81)),"")</f>
        <v xml:space="preserve">Certain infectious or parasitic diseases</v>
      </c>
      <c r="V219" t="s">
        <v>65</v>
      </c>
      <c r="W219" s="2" t="s">
        <v>65</v>
      </c>
      <c r="X219" s="2" t="s">
        <v>197</v>
      </c>
      <c r="Y219" s="2" t="s">
        <v>2100</v>
      </c>
      <c r="Z219" s="2" t="s">
        <v>199</v>
      </c>
      <c r="AA219" s="2" t="s">
        <v>371</v>
      </c>
      <c r="AB219" s="2" t="s">
        <v>157</v>
      </c>
      <c r="AC219" s="2" t="s">
        <v>69</v>
      </c>
      <c r="AD219" s="2" t="s">
        <v>388</v>
      </c>
      <c r="AE219" s="2" t="s">
        <v>158</v>
      </c>
      <c r="AF219" s="2" t="s">
        <v>591</v>
      </c>
      <c r="AG219" s="2" t="s">
        <v>65</v>
      </c>
      <c r="AH219" s="2" t="s">
        <v>434</v>
      </c>
      <c r="AI219" s="2" t="s">
        <v>65</v>
      </c>
      <c r="AJ219" s="2" t="s">
        <v>59</v>
      </c>
      <c r="AK219" s="2" t="s">
        <v>59</v>
      </c>
      <c r="AL219" s="3" t="s">
        <v>1687</v>
      </c>
      <c r="AM219" s="3">
        <v>0</v>
      </c>
      <c r="AN219" s="2">
        <v>0</v>
      </c>
      <c r="AO219" s="11">
        <v>1</v>
      </c>
      <c r="AP219" s="11">
        <v>1</v>
      </c>
      <c r="AQ219" s="3" t="s">
        <v>162</v>
      </c>
      <c r="AR219" s="2">
        <v>0</v>
      </c>
      <c r="AS219" s="2">
        <v>0</v>
      </c>
      <c r="AT219" s="2">
        <v>1</v>
      </c>
      <c r="AU219" s="2">
        <v>0</v>
      </c>
      <c r="AV219" s="2" t="s">
        <v>65</v>
      </c>
    </row>
    <row r="220" hidden="1">
      <c r="A220" s="1">
        <v>219</v>
      </c>
      <c r="B220">
        <v>35947596</v>
      </c>
      <c r="C220" t="s">
        <v>2101</v>
      </c>
      <c r="D220" t="s">
        <v>2102</v>
      </c>
      <c r="E220" t="s">
        <v>2103</v>
      </c>
      <c r="F220" t="s">
        <v>2104</v>
      </c>
      <c r="G220" t="s">
        <v>573</v>
      </c>
      <c r="H220" s="2">
        <v>2022</v>
      </c>
      <c r="I220" t="s">
        <v>2105</v>
      </c>
      <c r="J220" t="s">
        <v>2106</v>
      </c>
      <c r="L220" t="s">
        <v>2107</v>
      </c>
      <c r="M220" s="14" t="s">
        <v>714</v>
      </c>
      <c r="N220" t="s">
        <v>80</v>
      </c>
      <c r="O220" t="s">
        <v>65</v>
      </c>
      <c r="T220" s="2"/>
      <c r="U220" s="3" t="str">
        <f>IFERROR(INDEX(info!$D$53:$D$81,MATCH(LEFT(T220,1),info!$C$53:$C$81)),"")</f>
        <v/>
      </c>
      <c r="W220" s="2" t="s">
        <v>65</v>
      </c>
    </row>
    <row r="221" hidden="1">
      <c r="A221" s="1">
        <v>220</v>
      </c>
      <c r="B221">
        <v>22352453</v>
      </c>
      <c r="C221" t="s">
        <v>2108</v>
      </c>
      <c r="D221" t="s">
        <v>2109</v>
      </c>
      <c r="E221" t="s">
        <v>2110</v>
      </c>
      <c r="F221" t="s">
        <v>2111</v>
      </c>
      <c r="G221" t="s">
        <v>2112</v>
      </c>
      <c r="H221" s="2">
        <v>2012</v>
      </c>
      <c r="I221" t="s">
        <v>2113</v>
      </c>
      <c r="L221" t="s">
        <v>2114</v>
      </c>
      <c r="M221" s="14" t="s">
        <v>714</v>
      </c>
      <c r="N221" t="s">
        <v>149</v>
      </c>
      <c r="O221" t="s">
        <v>59</v>
      </c>
      <c r="P221" s="2" t="s">
        <v>1166</v>
      </c>
      <c r="Q221" s="2" t="s">
        <v>61</v>
      </c>
      <c r="R221" s="2" t="s">
        <v>2115</v>
      </c>
      <c r="S221" s="2" t="s">
        <v>2116</v>
      </c>
      <c r="T221" s="3" t="s">
        <v>478</v>
      </c>
      <c r="U221" s="3" t="str">
        <f>IFERROR(INDEX(info!$D$53:$D$81,MATCH(LEFT(T221,1),info!$C$53:$C$81)),"")</f>
        <v xml:space="preserve">Extension Codes</v>
      </c>
      <c r="V221" t="s">
        <v>65</v>
      </c>
      <c r="W221" t="s">
        <v>65</v>
      </c>
      <c r="X221" t="s">
        <v>182</v>
      </c>
      <c r="Y221" t="s">
        <v>828</v>
      </c>
      <c r="Z221" t="s">
        <v>829</v>
      </c>
      <c r="AA221" s="2" t="s">
        <v>371</v>
      </c>
      <c r="AB221" s="2" t="s">
        <v>157</v>
      </c>
      <c r="AC221" s="2" t="s">
        <v>69</v>
      </c>
      <c r="AD221" s="2" t="s">
        <v>388</v>
      </c>
      <c r="AE221" s="2" t="s">
        <v>158</v>
      </c>
      <c r="AF221" s="2" t="s">
        <v>35</v>
      </c>
      <c r="AG221" s="2" t="s">
        <v>65</v>
      </c>
      <c r="AH221" s="2" t="s">
        <v>65</v>
      </c>
      <c r="AI221" s="2" t="s">
        <v>65</v>
      </c>
      <c r="AJ221" s="2" t="s">
        <v>59</v>
      </c>
      <c r="AK221" s="2" t="s">
        <v>65</v>
      </c>
      <c r="AL221" s="3" t="s">
        <v>201</v>
      </c>
      <c r="AM221" s="3">
        <v>1</v>
      </c>
      <c r="AN221" s="2">
        <v>0</v>
      </c>
      <c r="AO221" s="2">
        <v>0</v>
      </c>
      <c r="AP221" s="11">
        <v>0</v>
      </c>
      <c r="AR221" s="2">
        <v>0</v>
      </c>
      <c r="AS221" s="2">
        <v>0</v>
      </c>
      <c r="AT221" s="2">
        <v>0</v>
      </c>
      <c r="AU221" s="2">
        <v>0</v>
      </c>
      <c r="AV221" s="2" t="s">
        <v>65</v>
      </c>
    </row>
    <row r="222" hidden="1">
      <c r="A222" s="1">
        <v>221</v>
      </c>
      <c r="B222">
        <v>24772217</v>
      </c>
      <c r="C222" t="s">
        <v>2117</v>
      </c>
      <c r="D222" t="s">
        <v>2118</v>
      </c>
      <c r="E222" t="s">
        <v>2119</v>
      </c>
      <c r="F222" t="s">
        <v>2120</v>
      </c>
      <c r="G222" t="s">
        <v>2121</v>
      </c>
      <c r="H222" s="2">
        <v>2014</v>
      </c>
      <c r="I222" t="s">
        <v>2122</v>
      </c>
      <c r="J222" t="s">
        <v>2123</v>
      </c>
      <c r="L222" t="s">
        <v>2124</v>
      </c>
      <c r="M222" s="14" t="s">
        <v>714</v>
      </c>
      <c r="N222" t="s">
        <v>149</v>
      </c>
      <c r="O222" s="2" t="s">
        <v>59</v>
      </c>
      <c r="P222" s="2" t="s">
        <v>81</v>
      </c>
      <c r="T222" s="3" t="s">
        <v>121</v>
      </c>
      <c r="U222" s="3" t="str">
        <f>IFERROR(INDEX(info!$D$53:$D$81,MATCH(LEFT(T222,1),info!$C$53:$C$81)),"")</f>
        <v xml:space="preserve">Factors influencing health status or contact with health services</v>
      </c>
      <c r="V222" t="s">
        <v>65</v>
      </c>
      <c r="W222" t="s">
        <v>65</v>
      </c>
      <c r="AE222" s="2" t="s">
        <v>65</v>
      </c>
      <c r="AV222" s="2" t="s">
        <v>65</v>
      </c>
    </row>
    <row r="223" hidden="1">
      <c r="A223" s="1">
        <v>222</v>
      </c>
      <c r="B223">
        <v>25571914</v>
      </c>
      <c r="C223" t="s">
        <v>2125</v>
      </c>
      <c r="D223" t="s">
        <v>2126</v>
      </c>
      <c r="E223" t="s">
        <v>2127</v>
      </c>
      <c r="F223" t="s">
        <v>2025</v>
      </c>
      <c r="G223" t="s">
        <v>2026</v>
      </c>
      <c r="H223" s="2">
        <v>2015</v>
      </c>
      <c r="I223" t="s">
        <v>2128</v>
      </c>
      <c r="J223" t="s">
        <v>2129</v>
      </c>
      <c r="L223" t="s">
        <v>2130</v>
      </c>
      <c r="M223" s="14" t="s">
        <v>714</v>
      </c>
      <c r="N223" t="s">
        <v>149</v>
      </c>
      <c r="O223" s="2" t="s">
        <v>59</v>
      </c>
      <c r="P223" s="2" t="s">
        <v>531</v>
      </c>
      <c r="T223" s="3" t="s">
        <v>1771</v>
      </c>
      <c r="U223" s="3" t="str">
        <f>IFERROR(INDEX(info!$D$53:$D$81,MATCH(LEFT(T223,1),info!$C$53:$C$81)),"")</f>
        <v xml:space="preserve">Factors influencing health status or contact with health services</v>
      </c>
      <c r="V223" t="s">
        <v>65</v>
      </c>
      <c r="W223" t="s">
        <v>65</v>
      </c>
      <c r="AE223" s="2" t="s">
        <v>65</v>
      </c>
      <c r="AV223" s="2" t="s">
        <v>65</v>
      </c>
    </row>
    <row r="224" hidden="1">
      <c r="A224" s="1">
        <v>223</v>
      </c>
      <c r="B224">
        <v>35692280</v>
      </c>
      <c r="C224" t="s">
        <v>2131</v>
      </c>
      <c r="D224" t="s">
        <v>2132</v>
      </c>
      <c r="E224" t="s">
        <v>2133</v>
      </c>
      <c r="F224" t="s">
        <v>1110</v>
      </c>
      <c r="G224" t="s">
        <v>101</v>
      </c>
      <c r="H224" s="2">
        <v>2022</v>
      </c>
      <c r="I224" t="s">
        <v>405</v>
      </c>
      <c r="J224" t="s">
        <v>2134</v>
      </c>
      <c r="L224" s="13" t="s">
        <v>2135</v>
      </c>
      <c r="M224" s="14" t="s">
        <v>714</v>
      </c>
      <c r="N224" t="s">
        <v>242</v>
      </c>
      <c r="O224" s="2" t="s">
        <v>59</v>
      </c>
      <c r="P224" s="2" t="s">
        <v>531</v>
      </c>
      <c r="T224" s="3" t="s">
        <v>121</v>
      </c>
      <c r="U224" s="3" t="str">
        <f>IFERROR(INDEX(info!$D$53:$D$81,MATCH(LEFT(T224,1),info!$C$53:$C$81)),"")</f>
        <v xml:space="preserve">Factors influencing health status or contact with health services</v>
      </c>
      <c r="V224" t="s">
        <v>65</v>
      </c>
      <c r="W224" t="s">
        <v>65</v>
      </c>
      <c r="AE224" s="2" t="s">
        <v>65</v>
      </c>
      <c r="AV224" s="2" t="s">
        <v>65</v>
      </c>
    </row>
    <row r="225" hidden="1">
      <c r="A225" s="1">
        <v>224</v>
      </c>
      <c r="B225">
        <v>33392359</v>
      </c>
      <c r="C225" t="s">
        <v>2136</v>
      </c>
      <c r="D225" t="s">
        <v>1641</v>
      </c>
      <c r="E225" t="s">
        <v>2137</v>
      </c>
      <c r="F225" t="s">
        <v>1643</v>
      </c>
      <c r="G225" t="s">
        <v>101</v>
      </c>
      <c r="H225" s="2">
        <v>2020</v>
      </c>
      <c r="I225" t="s">
        <v>2138</v>
      </c>
      <c r="J225" t="s">
        <v>2139</v>
      </c>
      <c r="L225" t="s">
        <v>2140</v>
      </c>
      <c r="M225" s="14" t="s">
        <v>714</v>
      </c>
      <c r="N225" t="s">
        <v>80</v>
      </c>
      <c r="O225" t="s">
        <v>65</v>
      </c>
      <c r="T225" s="2"/>
      <c r="U225" s="3" t="str">
        <f>IFERROR(INDEX(info!$D$53:$D$81,MATCH(LEFT(T225,1),info!$C$53:$C$81)),"")</f>
        <v/>
      </c>
    </row>
    <row r="226" hidden="1">
      <c r="A226" s="1">
        <v>225</v>
      </c>
      <c r="B226">
        <v>28097214</v>
      </c>
      <c r="C226" t="s">
        <v>2141</v>
      </c>
      <c r="D226" t="s">
        <v>2142</v>
      </c>
      <c r="E226" t="s">
        <v>2143</v>
      </c>
      <c r="F226" t="s">
        <v>2144</v>
      </c>
      <c r="G226" t="s">
        <v>101</v>
      </c>
      <c r="H226" s="2">
        <v>2017</v>
      </c>
      <c r="I226" t="s">
        <v>2145</v>
      </c>
      <c r="J226" t="s">
        <v>2146</v>
      </c>
      <c r="L226" t="s">
        <v>2147</v>
      </c>
      <c r="M226" s="14" t="s">
        <v>714</v>
      </c>
      <c r="N226" t="s">
        <v>80</v>
      </c>
      <c r="O226" t="s">
        <v>65</v>
      </c>
      <c r="T226" s="2"/>
      <c r="U226" s="3" t="str">
        <f>IFERROR(INDEX(info!$D$53:$D$81,MATCH(LEFT(T226,1),info!$C$53:$C$81)),"")</f>
        <v/>
      </c>
    </row>
    <row r="227" hidden="1">
      <c r="A227" s="1">
        <v>226</v>
      </c>
      <c r="B227">
        <v>21809035</v>
      </c>
      <c r="C227" t="s">
        <v>2148</v>
      </c>
      <c r="D227" t="s">
        <v>2149</v>
      </c>
      <c r="E227" t="s">
        <v>2150</v>
      </c>
      <c r="F227" t="s">
        <v>2151</v>
      </c>
      <c r="G227" t="s">
        <v>2152</v>
      </c>
      <c r="H227" s="2">
        <v>2012</v>
      </c>
      <c r="I227" t="s">
        <v>2153</v>
      </c>
      <c r="L227" s="13" t="s">
        <v>2154</v>
      </c>
      <c r="M227" s="14" t="s">
        <v>714</v>
      </c>
      <c r="N227" t="s">
        <v>149</v>
      </c>
      <c r="O227" t="s">
        <v>59</v>
      </c>
      <c r="P227" s="2" t="s">
        <v>2015</v>
      </c>
      <c r="Q227" t="s">
        <v>1183</v>
      </c>
      <c r="R227" s="2" t="s">
        <v>2155</v>
      </c>
      <c r="S227" s="2" t="s">
        <v>286</v>
      </c>
      <c r="T227" s="3" t="s">
        <v>321</v>
      </c>
      <c r="U227" s="3" t="str">
        <f>IFERROR(INDEX(info!$D$53:$D$81,MATCH(LEFT(T227,1),info!$C$53:$C$81)),"")</f>
        <v>Neoplasms</v>
      </c>
      <c r="V227" t="s">
        <v>65</v>
      </c>
      <c r="W227" t="s">
        <v>65</v>
      </c>
      <c r="X227" t="s">
        <v>122</v>
      </c>
      <c r="Y227" t="s">
        <v>66</v>
      </c>
      <c r="Z227" t="s">
        <v>66</v>
      </c>
      <c r="AA227" s="2" t="s">
        <v>140</v>
      </c>
      <c r="AB227" s="2" t="s">
        <v>157</v>
      </c>
      <c r="AC227" s="2" t="s">
        <v>69</v>
      </c>
      <c r="AD227" s="2" t="s">
        <v>70</v>
      </c>
      <c r="AE227" s="2" t="s">
        <v>158</v>
      </c>
      <c r="AF227" s="2" t="s">
        <v>184</v>
      </c>
      <c r="AG227" s="2" t="s">
        <v>65</v>
      </c>
      <c r="AH227" s="2" t="s">
        <v>185</v>
      </c>
      <c r="AI227" s="2" t="s">
        <v>65</v>
      </c>
      <c r="AJ227" s="2" t="s">
        <v>59</v>
      </c>
      <c r="AK227" s="2" t="s">
        <v>65</v>
      </c>
      <c r="AL227" s="3"/>
      <c r="AM227" s="3">
        <v>0</v>
      </c>
      <c r="AN227" s="2">
        <v>0</v>
      </c>
      <c r="AO227" s="2">
        <v>0</v>
      </c>
      <c r="AP227" s="11">
        <v>0</v>
      </c>
      <c r="AR227" s="2">
        <v>0</v>
      </c>
      <c r="AS227" s="2">
        <v>0</v>
      </c>
      <c r="AT227" s="2">
        <v>0</v>
      </c>
      <c r="AU227" s="2">
        <v>0</v>
      </c>
      <c r="AV227" s="2" t="s">
        <v>65</v>
      </c>
    </row>
    <row r="228" hidden="1">
      <c r="A228" s="1">
        <v>227</v>
      </c>
      <c r="B228">
        <v>22253349</v>
      </c>
      <c r="C228" t="s">
        <v>2156</v>
      </c>
      <c r="D228" t="s">
        <v>2157</v>
      </c>
      <c r="E228" t="s">
        <v>2158</v>
      </c>
      <c r="F228" t="s">
        <v>2025</v>
      </c>
      <c r="G228" t="s">
        <v>2026</v>
      </c>
      <c r="H228" s="2">
        <v>2012</v>
      </c>
      <c r="I228" t="s">
        <v>2159</v>
      </c>
      <c r="J228" t="s">
        <v>2160</v>
      </c>
      <c r="L228" t="s">
        <v>2161</v>
      </c>
      <c r="M228" s="14" t="s">
        <v>714</v>
      </c>
      <c r="N228" t="s">
        <v>149</v>
      </c>
      <c r="O228" t="s">
        <v>59</v>
      </c>
      <c r="P228" s="2" t="s">
        <v>531</v>
      </c>
      <c r="Q228" s="2" t="s">
        <v>105</v>
      </c>
      <c r="R228" s="2" t="s">
        <v>2162</v>
      </c>
      <c r="S228" s="2" t="s">
        <v>2030</v>
      </c>
      <c r="T228" s="3" t="s">
        <v>1771</v>
      </c>
      <c r="U228" s="3" t="str">
        <f>IFERROR(INDEX(info!$D$53:$D$81,MATCH(LEFT(T228,1),info!$C$53:$C$81)),"")</f>
        <v xml:space="preserve">Factors influencing health status or contact with health services</v>
      </c>
      <c r="V228" t="s">
        <v>65</v>
      </c>
      <c r="W228" t="s">
        <v>65</v>
      </c>
      <c r="X228" s="2" t="s">
        <v>397</v>
      </c>
      <c r="Y228" s="2" t="s">
        <v>398</v>
      </c>
      <c r="Z228" s="2" t="s">
        <v>1269</v>
      </c>
      <c r="AA228" t="s">
        <v>109</v>
      </c>
      <c r="AB228" t="s">
        <v>68</v>
      </c>
      <c r="AC228" t="s">
        <v>110</v>
      </c>
      <c r="AD228" s="2" t="s">
        <v>70</v>
      </c>
      <c r="AE228" s="2" t="s">
        <v>65</v>
      </c>
      <c r="AV228" s="2" t="s">
        <v>65</v>
      </c>
    </row>
    <row r="229">
      <c r="A229" s="1">
        <v>228</v>
      </c>
      <c r="B229">
        <v>26807443</v>
      </c>
      <c r="C229" t="s">
        <v>2163</v>
      </c>
      <c r="D229" t="s">
        <v>2164</v>
      </c>
      <c r="E229" t="s">
        <v>2165</v>
      </c>
      <c r="F229" t="s">
        <v>605</v>
      </c>
      <c r="G229" t="s">
        <v>2166</v>
      </c>
      <c r="H229" s="2">
        <v>2015</v>
      </c>
      <c r="I229" t="s">
        <v>2167</v>
      </c>
      <c r="J229" t="s">
        <v>2168</v>
      </c>
      <c r="K229" t="s">
        <v>2169</v>
      </c>
      <c r="L229" s="13" t="s">
        <v>2170</v>
      </c>
      <c r="M229" s="14" t="s">
        <v>714</v>
      </c>
      <c r="N229" t="s">
        <v>149</v>
      </c>
      <c r="O229" t="s">
        <v>59</v>
      </c>
      <c r="P229" s="2" t="s">
        <v>81</v>
      </c>
      <c r="T229" s="3" t="s">
        <v>121</v>
      </c>
      <c r="U229" s="3" t="str">
        <f>IFERROR(INDEX(info!$D$53:$D$81,MATCH(LEFT(T229,1),info!$C$53:$C$81)),"")</f>
        <v xml:space="preserve">Factors influencing health status or contact with health services</v>
      </c>
      <c r="V229" t="s">
        <v>65</v>
      </c>
      <c r="W229" t="s">
        <v>65</v>
      </c>
      <c r="AE229" s="2" t="s">
        <v>158</v>
      </c>
      <c r="AF229" s="2" t="s">
        <v>35</v>
      </c>
      <c r="AG229" s="2" t="s">
        <v>65</v>
      </c>
      <c r="AH229" s="2" t="s">
        <v>434</v>
      </c>
      <c r="AI229" s="2" t="s">
        <v>65</v>
      </c>
      <c r="AJ229" s="2" t="s">
        <v>65</v>
      </c>
      <c r="AK229" s="2" t="s">
        <v>65</v>
      </c>
      <c r="AL229" s="3" t="s">
        <v>162</v>
      </c>
      <c r="AM229" s="3">
        <v>0</v>
      </c>
      <c r="AN229" s="2">
        <v>0</v>
      </c>
      <c r="AO229" s="11">
        <v>1</v>
      </c>
      <c r="AP229" s="11">
        <v>0</v>
      </c>
      <c r="AQ229" s="2" t="s">
        <v>2171</v>
      </c>
      <c r="AR229" s="2">
        <v>0</v>
      </c>
      <c r="AS229" s="2">
        <v>0</v>
      </c>
      <c r="AT229" s="2">
        <v>1</v>
      </c>
      <c r="AU229" s="2">
        <v>0</v>
      </c>
      <c r="AV229" s="2" t="s">
        <v>65</v>
      </c>
    </row>
    <row r="230" hidden="1">
      <c r="A230" s="1">
        <v>229</v>
      </c>
      <c r="B230">
        <v>20864198</v>
      </c>
      <c r="C230" t="s">
        <v>2172</v>
      </c>
      <c r="D230" t="s">
        <v>2173</v>
      </c>
      <c r="E230" t="s">
        <v>2174</v>
      </c>
      <c r="F230" t="s">
        <v>690</v>
      </c>
      <c r="G230" t="s">
        <v>1060</v>
      </c>
      <c r="H230" s="2">
        <v>2010</v>
      </c>
      <c r="I230" t="s">
        <v>2175</v>
      </c>
      <c r="L230" t="s">
        <v>2176</v>
      </c>
      <c r="M230" s="14" t="s">
        <v>714</v>
      </c>
      <c r="N230" t="s">
        <v>242</v>
      </c>
      <c r="O230" t="s">
        <v>59</v>
      </c>
      <c r="P230" s="2" t="s">
        <v>453</v>
      </c>
      <c r="T230" s="3" t="s">
        <v>321</v>
      </c>
      <c r="U230" s="3" t="str">
        <f>IFERROR(INDEX(info!$D$53:$D$81,MATCH(LEFT(T230,1),info!$C$53:$C$81)),"")</f>
        <v>Neoplasms</v>
      </c>
      <c r="V230" t="s">
        <v>65</v>
      </c>
      <c r="W230" t="s">
        <v>65</v>
      </c>
      <c r="AE230" s="2" t="s">
        <v>65</v>
      </c>
      <c r="AV230" s="2" t="s">
        <v>65</v>
      </c>
    </row>
    <row r="231" hidden="1">
      <c r="A231" s="1">
        <v>230</v>
      </c>
      <c r="B231" s="31">
        <v>38025288</v>
      </c>
      <c r="C231" s="31" t="s">
        <v>2177</v>
      </c>
      <c r="D231" s="31" t="s">
        <v>2178</v>
      </c>
      <c r="E231" s="31" t="s">
        <v>2179</v>
      </c>
      <c r="F231" s="31" t="s">
        <v>799</v>
      </c>
      <c r="G231" s="31" t="s">
        <v>545</v>
      </c>
      <c r="H231" s="32">
        <v>2023</v>
      </c>
      <c r="I231" s="33">
        <v>45259</v>
      </c>
      <c r="J231" s="31" t="s">
        <v>2180</v>
      </c>
      <c r="K231" s="31"/>
      <c r="L231" s="31" t="s">
        <v>2181</v>
      </c>
      <c r="M231" s="14" t="s">
        <v>714</v>
      </c>
      <c r="N231" s="31" t="s">
        <v>80</v>
      </c>
      <c r="O231" t="s">
        <v>65</v>
      </c>
      <c r="U231" s="3"/>
    </row>
    <row r="232" hidden="1">
      <c r="A232" s="1">
        <v>231</v>
      </c>
      <c r="B232" s="31">
        <v>37360227</v>
      </c>
      <c r="C232" s="31" t="s">
        <v>2182</v>
      </c>
      <c r="D232" s="31" t="s">
        <v>2183</v>
      </c>
      <c r="E232" s="31" t="s">
        <v>2184</v>
      </c>
      <c r="F232" s="31" t="s">
        <v>1242</v>
      </c>
      <c r="G232" s="31" t="s">
        <v>2185</v>
      </c>
      <c r="H232" s="32">
        <v>2023</v>
      </c>
      <c r="I232" s="33">
        <v>45103</v>
      </c>
      <c r="J232" s="31" t="s">
        <v>2186</v>
      </c>
      <c r="K232" s="31"/>
      <c r="L232" s="34" t="s">
        <v>2187</v>
      </c>
      <c r="M232" s="14" t="s">
        <v>714</v>
      </c>
      <c r="N232" s="31" t="s">
        <v>58</v>
      </c>
      <c r="O232" s="31" t="s">
        <v>59</v>
      </c>
      <c r="P232" s="2" t="s">
        <v>2188</v>
      </c>
      <c r="S232" s="31" t="s">
        <v>2189</v>
      </c>
      <c r="T232" s="35" t="s">
        <v>1419</v>
      </c>
      <c r="U232" s="3" t="str">
        <f>IFERROR(INDEX(info!$D$53:$D$81,MATCH(LEFT(T232,1),info!$C$53:$C$81)),"")</f>
        <v xml:space="preserve">Diseases of the circulatory system</v>
      </c>
      <c r="V232" t="s">
        <v>65</v>
      </c>
      <c r="W232" s="3" t="s">
        <v>65</v>
      </c>
      <c r="AE232" s="2" t="s">
        <v>65</v>
      </c>
      <c r="AV232" s="2" t="s">
        <v>65</v>
      </c>
    </row>
    <row r="233" hidden="1">
      <c r="A233" s="1">
        <v>232</v>
      </c>
      <c r="B233" s="31">
        <v>37713263</v>
      </c>
      <c r="C233" s="31" t="s">
        <v>2190</v>
      </c>
      <c r="D233" s="31" t="s">
        <v>2191</v>
      </c>
      <c r="E233" s="31" t="s">
        <v>2192</v>
      </c>
      <c r="F233" s="31" t="s">
        <v>2193</v>
      </c>
      <c r="G233" s="31" t="s">
        <v>2194</v>
      </c>
      <c r="H233" s="32">
        <v>2023</v>
      </c>
      <c r="I233" s="33">
        <v>45184</v>
      </c>
      <c r="J233" s="31"/>
      <c r="K233" s="31"/>
      <c r="L233" s="31" t="s">
        <v>2195</v>
      </c>
      <c r="M233" s="14" t="s">
        <v>714</v>
      </c>
      <c r="N233" s="31" t="s">
        <v>149</v>
      </c>
      <c r="O233" s="31" t="s">
        <v>59</v>
      </c>
      <c r="P233" s="2" t="s">
        <v>875</v>
      </c>
      <c r="S233" s="31" t="s">
        <v>2196</v>
      </c>
      <c r="T233" s="31" t="s">
        <v>321</v>
      </c>
      <c r="U233" s="3" t="str">
        <f>IFERROR(INDEX(info!$D$53:$D$81,MATCH(LEFT(T233,1),info!$C$53:$C$81)),"")</f>
        <v>Neoplasms</v>
      </c>
      <c r="V233" t="s">
        <v>65</v>
      </c>
      <c r="W233" s="3" t="s">
        <v>65</v>
      </c>
      <c r="AE233" s="2" t="s">
        <v>65</v>
      </c>
      <c r="AV233" s="2" t="s">
        <v>65</v>
      </c>
    </row>
    <row r="234" hidden="1">
      <c r="A234" s="1">
        <v>233</v>
      </c>
      <c r="B234" s="31">
        <v>37655113</v>
      </c>
      <c r="C234" s="31" t="s">
        <v>2197</v>
      </c>
      <c r="D234" s="31" t="s">
        <v>2198</v>
      </c>
      <c r="E234" s="31" t="s">
        <v>2199</v>
      </c>
      <c r="F234" s="31" t="s">
        <v>2200</v>
      </c>
      <c r="G234" s="31" t="s">
        <v>2201</v>
      </c>
      <c r="H234" s="32">
        <v>2023</v>
      </c>
      <c r="I234" s="33">
        <v>45170</v>
      </c>
      <c r="J234" s="31" t="s">
        <v>2202</v>
      </c>
      <c r="K234" s="31"/>
      <c r="L234" s="31" t="s">
        <v>2203</v>
      </c>
      <c r="M234" s="14" t="s">
        <v>714</v>
      </c>
      <c r="N234" s="31" t="s">
        <v>58</v>
      </c>
      <c r="O234" s="31" t="s">
        <v>59</v>
      </c>
      <c r="P234" s="2" t="s">
        <v>133</v>
      </c>
      <c r="S234" s="31" t="s">
        <v>63</v>
      </c>
      <c r="T234" s="3" t="s">
        <v>64</v>
      </c>
      <c r="U234" s="3" t="str">
        <f>IFERROR(INDEX(info!$D$53:$D$81,MATCH(LEFT(T234,1),info!$C$53:$C$81)),"")</f>
        <v xml:space="preserve">General diseases</v>
      </c>
      <c r="V234" t="s">
        <v>65</v>
      </c>
      <c r="W234" s="3" t="s">
        <v>65</v>
      </c>
      <c r="AE234" s="2" t="s">
        <v>65</v>
      </c>
      <c r="AV234" s="2" t="s">
        <v>65</v>
      </c>
    </row>
    <row r="235" hidden="1">
      <c r="A235" s="1">
        <v>234</v>
      </c>
      <c r="B235" s="31">
        <v>37544163</v>
      </c>
      <c r="C235" s="31" t="s">
        <v>2204</v>
      </c>
      <c r="D235" s="31" t="s">
        <v>2205</v>
      </c>
      <c r="E235" s="31" t="s">
        <v>2206</v>
      </c>
      <c r="F235" s="31" t="s">
        <v>128</v>
      </c>
      <c r="G235" s="31" t="s">
        <v>908</v>
      </c>
      <c r="H235" s="32">
        <v>2023</v>
      </c>
      <c r="I235" s="33">
        <v>45144</v>
      </c>
      <c r="J235" s="31"/>
      <c r="K235" s="31"/>
      <c r="L235" s="34" t="s">
        <v>2207</v>
      </c>
      <c r="M235" s="14" t="s">
        <v>714</v>
      </c>
      <c r="N235" s="31" t="s">
        <v>242</v>
      </c>
      <c r="O235" s="31" t="s">
        <v>59</v>
      </c>
      <c r="P235" s="2" t="s">
        <v>81</v>
      </c>
      <c r="S235" s="31" t="s">
        <v>63</v>
      </c>
      <c r="T235" s="3" t="s">
        <v>64</v>
      </c>
      <c r="U235" s="3" t="str">
        <f>IFERROR(INDEX(info!$D$53:$D$81,MATCH(LEFT(T235,1),info!$C$53:$C$81)),"")</f>
        <v xml:space="preserve">General diseases</v>
      </c>
      <c r="V235" t="s">
        <v>65</v>
      </c>
      <c r="W235" s="3" t="s">
        <v>65</v>
      </c>
      <c r="AE235" s="2" t="s">
        <v>65</v>
      </c>
      <c r="AV235" s="2" t="s">
        <v>65</v>
      </c>
    </row>
    <row r="236" hidden="1">
      <c r="A236" s="1">
        <v>235</v>
      </c>
      <c r="B236" s="31">
        <v>36434958</v>
      </c>
      <c r="C236" s="31" t="s">
        <v>905</v>
      </c>
      <c r="D236" s="31" t="s">
        <v>906</v>
      </c>
      <c r="E236" s="31" t="s">
        <v>2208</v>
      </c>
      <c r="F236" s="31" t="s">
        <v>552</v>
      </c>
      <c r="G236" s="31" t="s">
        <v>908</v>
      </c>
      <c r="H236" s="32">
        <v>2023</v>
      </c>
      <c r="I236" s="33">
        <v>44891</v>
      </c>
      <c r="J236" s="31"/>
      <c r="K236" s="31"/>
      <c r="L236" s="34" t="s">
        <v>910</v>
      </c>
      <c r="M236" s="14" t="s">
        <v>714</v>
      </c>
      <c r="N236" s="31" t="s">
        <v>242</v>
      </c>
      <c r="O236" s="31" t="s">
        <v>59</v>
      </c>
      <c r="P236" s="2" t="s">
        <v>453</v>
      </c>
      <c r="S236" s="31" t="s">
        <v>2209</v>
      </c>
      <c r="T236" s="31" t="s">
        <v>2210</v>
      </c>
      <c r="U236" s="3" t="str">
        <f>IFERROR(INDEX(info!$D$53:$D$81,MATCH(LEFT(T236,1),info!$C$53:$C$81)),"")</f>
        <v xml:space="preserve">Diseases of the nervous system</v>
      </c>
      <c r="V236" t="s">
        <v>65</v>
      </c>
      <c r="W236" s="3" t="s">
        <v>65</v>
      </c>
      <c r="AE236" s="2" t="s">
        <v>65</v>
      </c>
      <c r="AV236" s="2" t="s">
        <v>65</v>
      </c>
    </row>
    <row r="237" ht="25" hidden="1">
      <c r="A237" s="1">
        <v>236</v>
      </c>
      <c r="B237" s="31">
        <v>37645761</v>
      </c>
      <c r="C237" s="31" t="s">
        <v>2211</v>
      </c>
      <c r="D237" s="31" t="s">
        <v>2212</v>
      </c>
      <c r="E237" s="31" t="s">
        <v>2213</v>
      </c>
      <c r="F237" s="31" t="s">
        <v>2214</v>
      </c>
      <c r="G237" s="31" t="s">
        <v>2215</v>
      </c>
      <c r="H237" s="32">
        <v>2023</v>
      </c>
      <c r="I237" s="33">
        <v>45168</v>
      </c>
      <c r="J237" s="31" t="s">
        <v>2216</v>
      </c>
      <c r="K237" s="31"/>
      <c r="L237" s="34" t="s">
        <v>2217</v>
      </c>
      <c r="M237" s="14" t="s">
        <v>714</v>
      </c>
      <c r="N237" s="31" t="s">
        <v>242</v>
      </c>
      <c r="O237" s="34" t="s">
        <v>59</v>
      </c>
      <c r="P237" s="2" t="s">
        <v>81</v>
      </c>
      <c r="S237" s="31" t="s">
        <v>2218</v>
      </c>
      <c r="T237" s="31" t="s">
        <v>680</v>
      </c>
      <c r="U237" s="3" t="str">
        <f>IFERROR(INDEX(info!$D$53:$D$81,MATCH(LEFT(T237,1),info!$C$53:$C$81)),"")</f>
        <v>Neoplasms</v>
      </c>
      <c r="V237" t="s">
        <v>59</v>
      </c>
      <c r="W237" s="3" t="s">
        <v>65</v>
      </c>
      <c r="AE237" s="2" t="s">
        <v>158</v>
      </c>
      <c r="AF237" s="2" t="s">
        <v>159</v>
      </c>
      <c r="AG237" s="2" t="s">
        <v>65</v>
      </c>
      <c r="AH237" s="2" t="s">
        <v>160</v>
      </c>
      <c r="AI237" s="2" t="s">
        <v>59</v>
      </c>
      <c r="AJ237" s="2" t="s">
        <v>59</v>
      </c>
      <c r="AK237" s="2" t="s">
        <v>59</v>
      </c>
      <c r="AL237" s="3" t="s">
        <v>1810</v>
      </c>
      <c r="AM237" s="3">
        <v>0</v>
      </c>
      <c r="AN237" s="2">
        <v>1</v>
      </c>
      <c r="AO237" s="11">
        <v>1</v>
      </c>
      <c r="AP237" s="11">
        <v>0</v>
      </c>
      <c r="AQ237" s="3" t="s">
        <v>162</v>
      </c>
      <c r="AR237" s="2">
        <v>0</v>
      </c>
      <c r="AS237" s="2">
        <v>0</v>
      </c>
      <c r="AT237" s="2">
        <v>1</v>
      </c>
      <c r="AU237" s="2">
        <v>0</v>
      </c>
      <c r="AV237" s="34" t="s">
        <v>2219</v>
      </c>
      <c r="AW237" s="16" t="s">
        <v>1864</v>
      </c>
      <c r="AX237" s="16" t="s">
        <v>2220</v>
      </c>
    </row>
    <row r="238" hidden="1">
      <c r="A238" s="1">
        <v>237</v>
      </c>
      <c r="B238" s="31">
        <v>36580596</v>
      </c>
      <c r="C238" s="31" t="s">
        <v>2221</v>
      </c>
      <c r="D238" s="31" t="s">
        <v>2222</v>
      </c>
      <c r="E238" s="31" t="s">
        <v>2223</v>
      </c>
      <c r="F238" s="31" t="s">
        <v>2224</v>
      </c>
      <c r="G238" s="31" t="s">
        <v>2060</v>
      </c>
      <c r="H238" s="32">
        <v>2023</v>
      </c>
      <c r="I238" s="33">
        <v>44924</v>
      </c>
      <c r="J238" s="31" t="s">
        <v>2225</v>
      </c>
      <c r="K238" s="31"/>
      <c r="L238" s="31" t="s">
        <v>2226</v>
      </c>
      <c r="M238" s="14" t="s">
        <v>714</v>
      </c>
      <c r="N238" s="31" t="s">
        <v>149</v>
      </c>
      <c r="O238" s="31" t="s">
        <v>59</v>
      </c>
      <c r="P238" s="2" t="s">
        <v>875</v>
      </c>
      <c r="S238" s="31" t="s">
        <v>2227</v>
      </c>
      <c r="T238" s="34" t="s">
        <v>2228</v>
      </c>
      <c r="U238" s="3" t="str">
        <f>IFERROR(INDEX(info!$D$53:$D$81,MATCH(LEFT(T238,1),info!$C$53:$C$81)),"")</f>
        <v xml:space="preserve">Diseases of the respiratory system</v>
      </c>
      <c r="V238" t="s">
        <v>65</v>
      </c>
      <c r="W238" s="3" t="s">
        <v>65</v>
      </c>
      <c r="AE238" s="2" t="s">
        <v>65</v>
      </c>
      <c r="AV238" s="2" t="s">
        <v>65</v>
      </c>
    </row>
    <row r="239" hidden="1">
      <c r="A239" s="1">
        <v>238</v>
      </c>
      <c r="B239" s="31">
        <v>37146963</v>
      </c>
      <c r="C239" s="31" t="s">
        <v>2229</v>
      </c>
      <c r="D239" s="31" t="s">
        <v>2230</v>
      </c>
      <c r="E239" s="31" t="s">
        <v>2231</v>
      </c>
      <c r="F239" s="31" t="s">
        <v>2232</v>
      </c>
      <c r="G239" s="31" t="s">
        <v>2233</v>
      </c>
      <c r="H239" s="32">
        <v>2023</v>
      </c>
      <c r="I239" s="33">
        <v>45051</v>
      </c>
      <c r="J239" s="31"/>
      <c r="K239" s="31"/>
      <c r="L239" s="34" t="s">
        <v>2234</v>
      </c>
      <c r="M239" s="14" t="s">
        <v>714</v>
      </c>
      <c r="N239" s="31" t="s">
        <v>58</v>
      </c>
      <c r="O239" s="31" t="s">
        <v>59</v>
      </c>
      <c r="P239" s="2" t="s">
        <v>2015</v>
      </c>
      <c r="S239" s="31" t="s">
        <v>63</v>
      </c>
      <c r="T239" s="3" t="s">
        <v>64</v>
      </c>
      <c r="U239" s="3" t="str">
        <f>IFERROR(INDEX(info!$D$53:$D$81,MATCH(LEFT(T239,1),info!$C$53:$C$81)),"")</f>
        <v xml:space="preserve">General diseases</v>
      </c>
      <c r="V239" t="s">
        <v>65</v>
      </c>
      <c r="W239" s="3" t="s">
        <v>65</v>
      </c>
      <c r="AE239" s="2" t="s">
        <v>71</v>
      </c>
      <c r="AV239" s="2" t="s">
        <v>65</v>
      </c>
    </row>
    <row r="240" hidden="1">
      <c r="A240" s="1">
        <v>239</v>
      </c>
      <c r="B240" s="31">
        <v>37333910</v>
      </c>
      <c r="C240" s="31" t="s">
        <v>2235</v>
      </c>
      <c r="D240" s="31" t="s">
        <v>2236</v>
      </c>
      <c r="E240" s="31" t="s">
        <v>2237</v>
      </c>
      <c r="F240" s="31" t="s">
        <v>262</v>
      </c>
      <c r="G240" s="31" t="s">
        <v>263</v>
      </c>
      <c r="H240" s="32">
        <v>2023</v>
      </c>
      <c r="I240" s="33">
        <v>45096</v>
      </c>
      <c r="J240" s="31" t="s">
        <v>2238</v>
      </c>
      <c r="K240" s="31"/>
      <c r="L240" s="31" t="s">
        <v>2239</v>
      </c>
      <c r="M240" s="14" t="s">
        <v>714</v>
      </c>
      <c r="N240" s="31" t="s">
        <v>149</v>
      </c>
      <c r="O240" s="31" t="s">
        <v>59</v>
      </c>
      <c r="P240" s="2" t="s">
        <v>211</v>
      </c>
      <c r="S240" s="31" t="s">
        <v>2240</v>
      </c>
      <c r="T240" s="34" t="s">
        <v>2241</v>
      </c>
      <c r="U240" s="3" t="str">
        <f>IFERROR(INDEX(info!$D$53:$D$81,MATCH(LEFT(T240,1),info!$C$53:$C$81)),"")</f>
        <v xml:space="preserve">Mental, behavioural or neurodevelopmental disorders</v>
      </c>
      <c r="V240" t="s">
        <v>65</v>
      </c>
      <c r="W240" s="3" t="s">
        <v>65</v>
      </c>
      <c r="AE240" s="2" t="s">
        <v>158</v>
      </c>
      <c r="AF240" s="2" t="s">
        <v>159</v>
      </c>
      <c r="AG240" s="2" t="s">
        <v>59</v>
      </c>
      <c r="AH240" s="2" t="s">
        <v>185</v>
      </c>
      <c r="AI240" s="2" t="s">
        <v>65</v>
      </c>
      <c r="AJ240" s="2" t="s">
        <v>59</v>
      </c>
      <c r="AK240" s="2" t="s">
        <v>59</v>
      </c>
      <c r="AL240" s="3" t="s">
        <v>201</v>
      </c>
      <c r="AM240" s="3">
        <v>1</v>
      </c>
      <c r="AN240" s="2">
        <v>0</v>
      </c>
      <c r="AO240" s="2">
        <v>0</v>
      </c>
      <c r="AP240" s="11">
        <v>0</v>
      </c>
      <c r="AQ240" s="3"/>
      <c r="AR240" s="2">
        <v>0</v>
      </c>
      <c r="AS240" s="2">
        <v>0</v>
      </c>
      <c r="AT240" s="2">
        <v>0</v>
      </c>
      <c r="AU240" s="2">
        <v>0</v>
      </c>
      <c r="AV240" s="2" t="s">
        <v>65</v>
      </c>
    </row>
    <row r="241" hidden="1">
      <c r="A241" s="1">
        <v>240</v>
      </c>
      <c r="B241" s="31">
        <v>37734216</v>
      </c>
      <c r="C241" s="31" t="s">
        <v>2242</v>
      </c>
      <c r="D241" s="31" t="s">
        <v>2243</v>
      </c>
      <c r="E241" s="31" t="s">
        <v>2244</v>
      </c>
      <c r="F241" s="31" t="s">
        <v>2245</v>
      </c>
      <c r="G241" s="31" t="s">
        <v>908</v>
      </c>
      <c r="H241" s="32">
        <v>2023</v>
      </c>
      <c r="I241" s="33">
        <v>45190</v>
      </c>
      <c r="J241" s="31"/>
      <c r="K241" s="31"/>
      <c r="L241" s="34" t="s">
        <v>2246</v>
      </c>
      <c r="M241" s="14" t="s">
        <v>714</v>
      </c>
      <c r="N241" s="31" t="s">
        <v>242</v>
      </c>
      <c r="O241" s="31" t="s">
        <v>59</v>
      </c>
      <c r="P241" s="2" t="s">
        <v>81</v>
      </c>
      <c r="S241" s="31" t="s">
        <v>63</v>
      </c>
      <c r="T241" s="3" t="s">
        <v>64</v>
      </c>
      <c r="U241" s="3" t="str">
        <f>IFERROR(INDEX(info!$D$53:$D$81,MATCH(LEFT(T241,1),info!$C$53:$C$81)),"")</f>
        <v xml:space="preserve">General diseases</v>
      </c>
      <c r="V241" t="s">
        <v>65</v>
      </c>
      <c r="W241" s="3" t="s">
        <v>65</v>
      </c>
      <c r="AE241" s="2" t="s">
        <v>65</v>
      </c>
      <c r="AV241" s="2" t="s">
        <v>65</v>
      </c>
    </row>
    <row r="242" hidden="1">
      <c r="A242" s="1">
        <v>241</v>
      </c>
      <c r="B242" s="31">
        <v>36947353</v>
      </c>
      <c r="C242" s="31" t="s">
        <v>2247</v>
      </c>
      <c r="D242" s="31" t="s">
        <v>2248</v>
      </c>
      <c r="E242" s="31" t="s">
        <v>2249</v>
      </c>
      <c r="F242" s="31" t="s">
        <v>2250</v>
      </c>
      <c r="G242" s="31" t="s">
        <v>2251</v>
      </c>
      <c r="H242" s="32">
        <v>2023</v>
      </c>
      <c r="I242" s="33">
        <v>45007</v>
      </c>
      <c r="J242" s="31"/>
      <c r="K242" s="31"/>
      <c r="L242" s="34" t="s">
        <v>2252</v>
      </c>
      <c r="M242" s="14" t="s">
        <v>714</v>
      </c>
      <c r="N242" s="31" t="s">
        <v>242</v>
      </c>
      <c r="O242" s="31" t="s">
        <v>59</v>
      </c>
      <c r="P242" s="2" t="s">
        <v>354</v>
      </c>
      <c r="S242" s="31" t="s">
        <v>286</v>
      </c>
      <c r="T242" s="34" t="s">
        <v>2253</v>
      </c>
      <c r="U242" s="3" t="str">
        <f>IFERROR(INDEX(info!$D$53:$D$81,MATCH(LEFT(T242,1),info!$C$53:$C$81)),"")</f>
        <v>Neoplasms</v>
      </c>
      <c r="V242" t="s">
        <v>65</v>
      </c>
      <c r="W242" s="3" t="s">
        <v>65</v>
      </c>
      <c r="AE242" s="2" t="s">
        <v>65</v>
      </c>
      <c r="AV242" s="2" t="s">
        <v>65</v>
      </c>
    </row>
    <row r="243" hidden="1">
      <c r="A243" s="1">
        <v>242</v>
      </c>
      <c r="B243" s="31">
        <v>37164565</v>
      </c>
      <c r="C243" s="31" t="s">
        <v>2254</v>
      </c>
      <c r="D243" s="31" t="s">
        <v>2255</v>
      </c>
      <c r="E243" s="31" t="s">
        <v>2256</v>
      </c>
      <c r="F243" s="31" t="s">
        <v>2257</v>
      </c>
      <c r="G243" s="31" t="s">
        <v>1269</v>
      </c>
      <c r="H243" s="32">
        <v>2023</v>
      </c>
      <c r="I243" s="33">
        <v>45056</v>
      </c>
      <c r="J243" s="31"/>
      <c r="K243" s="31"/>
      <c r="L243" s="34" t="s">
        <v>2258</v>
      </c>
      <c r="M243" s="14" t="s">
        <v>714</v>
      </c>
      <c r="N243" s="31" t="s">
        <v>149</v>
      </c>
      <c r="O243" s="31" t="s">
        <v>59</v>
      </c>
      <c r="P243" s="2" t="s">
        <v>81</v>
      </c>
      <c r="S243" s="31" t="s">
        <v>2259</v>
      </c>
      <c r="T243" s="34" t="s">
        <v>2260</v>
      </c>
      <c r="U243" s="3" t="str">
        <f>IFERROR(INDEX(info!$D$53:$D$81,MATCH(LEFT(T243,1),info!$C$53:$C$81)),"")</f>
        <v xml:space="preserve">Diseases of the respiratory system</v>
      </c>
      <c r="V243" t="s">
        <v>65</v>
      </c>
      <c r="W243" s="3" t="s">
        <v>65</v>
      </c>
      <c r="AE243" s="2" t="s">
        <v>65</v>
      </c>
      <c r="AV243" s="2" t="s">
        <v>65</v>
      </c>
    </row>
    <row r="244" hidden="1">
      <c r="A244" s="1">
        <v>243</v>
      </c>
      <c r="B244" s="31">
        <v>36798735</v>
      </c>
      <c r="C244" s="31" t="s">
        <v>2261</v>
      </c>
      <c r="D244" s="31" t="s">
        <v>2262</v>
      </c>
      <c r="E244" s="31" t="s">
        <v>2263</v>
      </c>
      <c r="F244" s="31" t="s">
        <v>2264</v>
      </c>
      <c r="G244" s="31" t="s">
        <v>2265</v>
      </c>
      <c r="H244" s="32">
        <v>2023</v>
      </c>
      <c r="I244" s="33">
        <v>44974</v>
      </c>
      <c r="J244" s="31" t="s">
        <v>2266</v>
      </c>
      <c r="K244" s="31"/>
      <c r="L244" s="31" t="s">
        <v>2267</v>
      </c>
      <c r="M244" s="14" t="s">
        <v>714</v>
      </c>
      <c r="N244" s="31" t="s">
        <v>80</v>
      </c>
      <c r="O244" s="31" t="s">
        <v>65</v>
      </c>
      <c r="S244" s="31"/>
      <c r="T244" s="31"/>
      <c r="U244" s="3"/>
      <c r="W244" s="3"/>
    </row>
    <row r="245" hidden="1">
      <c r="A245" s="1">
        <v>244</v>
      </c>
      <c r="B245" s="31">
        <v>36754144</v>
      </c>
      <c r="C245" s="31" t="s">
        <v>2268</v>
      </c>
      <c r="D245" s="31" t="s">
        <v>2269</v>
      </c>
      <c r="E245" s="31" t="s">
        <v>2270</v>
      </c>
      <c r="F245" s="31" t="s">
        <v>2271</v>
      </c>
      <c r="G245" s="31" t="s">
        <v>2233</v>
      </c>
      <c r="H245" s="32">
        <v>2023</v>
      </c>
      <c r="I245" s="33">
        <v>44965</v>
      </c>
      <c r="J245" s="31"/>
      <c r="K245" s="31"/>
      <c r="L245" s="31" t="s">
        <v>2272</v>
      </c>
      <c r="M245" s="14" t="s">
        <v>714</v>
      </c>
      <c r="N245" s="31" t="s">
        <v>80</v>
      </c>
      <c r="O245" s="31" t="s">
        <v>65</v>
      </c>
      <c r="S245" s="31"/>
      <c r="T245" s="31"/>
      <c r="U245" s="3"/>
      <c r="W245" s="3"/>
    </row>
    <row r="246" ht="25" hidden="1">
      <c r="A246" s="1">
        <v>245</v>
      </c>
      <c r="B246" s="31">
        <v>36547213</v>
      </c>
      <c r="C246" s="31" t="s">
        <v>2273</v>
      </c>
      <c r="D246" s="31" t="s">
        <v>2274</v>
      </c>
      <c r="E246" s="31" t="s">
        <v>2275</v>
      </c>
      <c r="F246" s="31" t="s">
        <v>2276</v>
      </c>
      <c r="G246" s="31" t="s">
        <v>351</v>
      </c>
      <c r="H246" s="32">
        <v>2023</v>
      </c>
      <c r="I246" s="33">
        <v>44917</v>
      </c>
      <c r="J246" s="31" t="s">
        <v>2277</v>
      </c>
      <c r="K246" s="31"/>
      <c r="L246" s="31" t="s">
        <v>2278</v>
      </c>
      <c r="M246" s="14" t="s">
        <v>714</v>
      </c>
      <c r="N246" s="31" t="s">
        <v>149</v>
      </c>
      <c r="O246" s="31" t="s">
        <v>59</v>
      </c>
      <c r="P246" s="2" t="s">
        <v>81</v>
      </c>
      <c r="S246" s="31" t="s">
        <v>356</v>
      </c>
      <c r="T246" s="34" t="s">
        <v>357</v>
      </c>
      <c r="U246" s="3" t="str">
        <f>IFERROR(INDEX(info!$D$53:$D$81,MATCH(LEFT(T246,1),info!$C$53:$C$81)),"")</f>
        <v>Neoplasms</v>
      </c>
      <c r="V246" t="s">
        <v>65</v>
      </c>
      <c r="W246" s="3" t="s">
        <v>65</v>
      </c>
      <c r="AE246" s="2" t="s">
        <v>158</v>
      </c>
      <c r="AF246" s="2" t="s">
        <v>184</v>
      </c>
      <c r="AG246" s="2" t="s">
        <v>65</v>
      </c>
      <c r="AH246" s="2" t="s">
        <v>65</v>
      </c>
      <c r="AI246" s="2" t="s">
        <v>65</v>
      </c>
      <c r="AJ246" s="2" t="s">
        <v>65</v>
      </c>
      <c r="AK246" s="2" t="s">
        <v>65</v>
      </c>
      <c r="AL246" s="3" t="s">
        <v>162</v>
      </c>
      <c r="AM246" s="3">
        <v>0</v>
      </c>
      <c r="AN246" s="2">
        <v>0</v>
      </c>
      <c r="AO246" s="11">
        <v>1</v>
      </c>
      <c r="AP246" s="11">
        <v>0</v>
      </c>
      <c r="AQ246" s="3" t="s">
        <v>162</v>
      </c>
      <c r="AR246" s="2">
        <v>0</v>
      </c>
      <c r="AS246" s="2">
        <v>0</v>
      </c>
      <c r="AT246" s="2">
        <v>1</v>
      </c>
      <c r="AU246" s="2">
        <v>0</v>
      </c>
      <c r="AV246" s="31" t="s">
        <v>2279</v>
      </c>
      <c r="AW246" s="16" t="s">
        <v>2280</v>
      </c>
      <c r="AX246" s="11" t="s">
        <v>2281</v>
      </c>
    </row>
    <row r="247" hidden="1">
      <c r="A247" s="1">
        <v>246</v>
      </c>
      <c r="B247" s="31">
        <v>37879802</v>
      </c>
      <c r="C247" s="31" t="s">
        <v>2282</v>
      </c>
      <c r="D247" s="31" t="s">
        <v>2283</v>
      </c>
      <c r="E247" s="31" t="s">
        <v>2284</v>
      </c>
      <c r="F247" s="31" t="s">
        <v>2285</v>
      </c>
      <c r="G247" s="31" t="s">
        <v>2286</v>
      </c>
      <c r="H247" s="32">
        <v>2023</v>
      </c>
      <c r="I247" s="33">
        <v>45224</v>
      </c>
      <c r="J247" s="31"/>
      <c r="K247" s="31"/>
      <c r="L247" s="31" t="s">
        <v>2287</v>
      </c>
      <c r="M247" s="14" t="s">
        <v>714</v>
      </c>
      <c r="N247" s="31" t="s">
        <v>58</v>
      </c>
      <c r="O247" s="31" t="s">
        <v>59</v>
      </c>
      <c r="P247" s="2" t="s">
        <v>81</v>
      </c>
      <c r="S247" s="31" t="s">
        <v>2288</v>
      </c>
      <c r="T247" s="31" t="s">
        <v>1419</v>
      </c>
      <c r="U247" s="3" t="str">
        <f>IFERROR(INDEX(info!$D$53:$D$81,MATCH(LEFT(T247,1),info!$C$53:$C$81)),"")</f>
        <v xml:space="preserve">Diseases of the circulatory system</v>
      </c>
      <c r="V247" t="s">
        <v>65</v>
      </c>
      <c r="W247" s="3" t="s">
        <v>65</v>
      </c>
      <c r="AE247" s="2" t="s">
        <v>65</v>
      </c>
      <c r="AV247" s="2" t="s">
        <v>65</v>
      </c>
    </row>
    <row r="248" hidden="1">
      <c r="A248" s="1">
        <v>247</v>
      </c>
      <c r="B248" s="31">
        <v>38015929</v>
      </c>
      <c r="C248" s="31" t="s">
        <v>2289</v>
      </c>
      <c r="D248" s="31" t="s">
        <v>2290</v>
      </c>
      <c r="E248" s="31" t="s">
        <v>2291</v>
      </c>
      <c r="F248" s="31" t="s">
        <v>2292</v>
      </c>
      <c r="G248" s="31" t="s">
        <v>2293</v>
      </c>
      <c r="H248" s="32">
        <v>2023</v>
      </c>
      <c r="I248" s="33">
        <v>45258</v>
      </c>
      <c r="J248" s="31" t="s">
        <v>2294</v>
      </c>
      <c r="K248" s="31"/>
      <c r="L248" s="31" t="s">
        <v>2295</v>
      </c>
      <c r="M248" s="14" t="s">
        <v>714</v>
      </c>
      <c r="N248" s="31" t="s">
        <v>80</v>
      </c>
      <c r="O248" s="31" t="s">
        <v>65</v>
      </c>
      <c r="S248" s="31" t="s">
        <v>2296</v>
      </c>
      <c r="T248" s="31"/>
      <c r="U248" s="3" t="str">
        <f>IFERROR(INDEX(info!$D$53:$D$81,MATCH(LEFT(T248,1),info!$C$53:$C$81)),"")</f>
        <v/>
      </c>
      <c r="W248" s="3"/>
    </row>
    <row r="249" hidden="1">
      <c r="A249" s="1">
        <v>248</v>
      </c>
      <c r="B249" s="31">
        <v>37334641</v>
      </c>
      <c r="C249" s="31" t="s">
        <v>2297</v>
      </c>
      <c r="D249" s="31" t="s">
        <v>2298</v>
      </c>
      <c r="E249" s="31" t="s">
        <v>2299</v>
      </c>
      <c r="F249" s="31" t="s">
        <v>2300</v>
      </c>
      <c r="G249" s="31" t="s">
        <v>2301</v>
      </c>
      <c r="H249" s="32">
        <v>2023</v>
      </c>
      <c r="I249" s="33">
        <v>45096</v>
      </c>
      <c r="J249" s="31"/>
      <c r="K249" s="31"/>
      <c r="L249" s="34" t="s">
        <v>2302</v>
      </c>
      <c r="M249" s="14" t="s">
        <v>714</v>
      </c>
      <c r="N249" s="31" t="s">
        <v>149</v>
      </c>
      <c r="O249" s="31" t="s">
        <v>59</v>
      </c>
      <c r="P249" s="2" t="s">
        <v>1166</v>
      </c>
      <c r="S249" s="34" t="s">
        <v>2303</v>
      </c>
      <c r="T249" s="34" t="s">
        <v>2304</v>
      </c>
      <c r="U249" s="3" t="str">
        <f>IFERROR(INDEX(info!$D$53:$D$81,MATCH(LEFT(T249,1),info!$C$53:$C$81)),"")</f>
        <v xml:space="preserve">Diseases of the musculoskeletal system or connective tissue</v>
      </c>
      <c r="V249" t="s">
        <v>65</v>
      </c>
      <c r="W249" s="3" t="s">
        <v>65</v>
      </c>
      <c r="AE249" s="2" t="s">
        <v>65</v>
      </c>
      <c r="AV249" s="2" t="s">
        <v>65</v>
      </c>
    </row>
    <row r="250">
      <c r="A250" s="1">
        <v>249</v>
      </c>
      <c r="B250" s="31">
        <v>34486426</v>
      </c>
      <c r="C250" s="31" t="s">
        <v>646</v>
      </c>
      <c r="D250" s="31" t="s">
        <v>647</v>
      </c>
      <c r="E250" s="31" t="s">
        <v>2305</v>
      </c>
      <c r="F250" s="31" t="s">
        <v>649</v>
      </c>
      <c r="G250" s="31" t="s">
        <v>650</v>
      </c>
      <c r="H250" s="32">
        <v>2023</v>
      </c>
      <c r="I250" s="33">
        <v>44445</v>
      </c>
      <c r="J250" s="31" t="s">
        <v>2306</v>
      </c>
      <c r="K250" s="31"/>
      <c r="L250" s="31" t="s">
        <v>652</v>
      </c>
      <c r="M250" s="14" t="s">
        <v>714</v>
      </c>
      <c r="N250" s="31" t="s">
        <v>149</v>
      </c>
      <c r="O250" s="31" t="s">
        <v>59</v>
      </c>
      <c r="P250" s="2" t="s">
        <v>60</v>
      </c>
      <c r="S250" s="31" t="s">
        <v>2307</v>
      </c>
      <c r="T250" s="31" t="s">
        <v>655</v>
      </c>
      <c r="U250" s="3" t="str">
        <f>IFERROR(INDEX(info!$D$53:$D$81,MATCH(LEFT(T250,1),info!$C$53:$C$81)),"")</f>
        <v xml:space="preserve">Endocrine, nutritional or metabolic diseases</v>
      </c>
      <c r="V250" t="s">
        <v>65</v>
      </c>
      <c r="W250" s="3" t="s">
        <v>65</v>
      </c>
      <c r="AE250" s="2" t="s">
        <v>158</v>
      </c>
      <c r="AF250" s="2" t="s">
        <v>35</v>
      </c>
      <c r="AG250" s="2" t="s">
        <v>65</v>
      </c>
      <c r="AH250" s="3" t="s">
        <v>434</v>
      </c>
      <c r="AI250" s="3" t="s">
        <v>65</v>
      </c>
      <c r="AJ250" s="2" t="s">
        <v>59</v>
      </c>
      <c r="AK250" s="2" t="s">
        <v>65</v>
      </c>
      <c r="AL250" s="3"/>
      <c r="AM250" s="3">
        <v>0</v>
      </c>
      <c r="AN250" s="2">
        <v>0</v>
      </c>
      <c r="AO250" s="2">
        <v>0</v>
      </c>
      <c r="AP250" s="11">
        <v>0</v>
      </c>
      <c r="AR250" s="2">
        <v>0</v>
      </c>
      <c r="AS250" s="2">
        <v>0</v>
      </c>
      <c r="AT250" s="2">
        <v>0</v>
      </c>
      <c r="AU250" s="2">
        <v>0</v>
      </c>
      <c r="AV250" s="2" t="s">
        <v>65</v>
      </c>
    </row>
    <row r="251">
      <c r="A251" s="1">
        <v>250</v>
      </c>
      <c r="B251" s="31">
        <v>36839878</v>
      </c>
      <c r="C251" s="31" t="s">
        <v>2308</v>
      </c>
      <c r="D251" s="31" t="s">
        <v>2309</v>
      </c>
      <c r="E251" s="31" t="s">
        <v>2310</v>
      </c>
      <c r="F251" s="31" t="s">
        <v>2311</v>
      </c>
      <c r="G251" s="31" t="s">
        <v>564</v>
      </c>
      <c r="H251" s="32">
        <v>2023</v>
      </c>
      <c r="I251" s="33">
        <v>44982</v>
      </c>
      <c r="J251" s="31" t="s">
        <v>2312</v>
      </c>
      <c r="K251" s="31"/>
      <c r="L251" s="31" t="s">
        <v>2313</v>
      </c>
      <c r="M251" s="14" t="s">
        <v>714</v>
      </c>
      <c r="N251" s="31" t="s">
        <v>149</v>
      </c>
      <c r="O251" s="31" t="s">
        <v>59</v>
      </c>
      <c r="P251" s="2" t="s">
        <v>531</v>
      </c>
      <c r="S251" s="31" t="s">
        <v>2314</v>
      </c>
      <c r="T251" s="34" t="s">
        <v>2315</v>
      </c>
      <c r="U251" s="3" t="str">
        <f>IFERROR(INDEX(info!$D$53:$D$81,MATCH(LEFT(T251,1),info!$C$53:$C$81)),"")</f>
        <v xml:space="preserve">Diseases of the circulatory system</v>
      </c>
      <c r="V251" s="3" t="s">
        <v>65</v>
      </c>
      <c r="W251" s="3" t="s">
        <v>59</v>
      </c>
      <c r="AE251" s="2" t="s">
        <v>158</v>
      </c>
      <c r="AF251" s="2" t="s">
        <v>591</v>
      </c>
      <c r="AG251" s="2" t="s">
        <v>65</v>
      </c>
      <c r="AH251" s="2" t="s">
        <v>434</v>
      </c>
      <c r="AI251" s="2" t="s">
        <v>65</v>
      </c>
      <c r="AJ251" s="2" t="s">
        <v>59</v>
      </c>
      <c r="AK251" s="2" t="s">
        <v>59</v>
      </c>
      <c r="AL251" s="3" t="s">
        <v>359</v>
      </c>
      <c r="AM251" s="3">
        <v>0</v>
      </c>
      <c r="AN251" s="2">
        <v>1</v>
      </c>
      <c r="AO251" s="2">
        <v>0</v>
      </c>
      <c r="AP251" s="11">
        <v>0</v>
      </c>
      <c r="AQ251" s="3" t="s">
        <v>162</v>
      </c>
      <c r="AR251" s="2">
        <v>0</v>
      </c>
      <c r="AS251" s="2">
        <v>0</v>
      </c>
      <c r="AT251" s="2">
        <v>1</v>
      </c>
      <c r="AU251" s="2">
        <v>0</v>
      </c>
      <c r="AV251" s="2" t="s">
        <v>65</v>
      </c>
    </row>
    <row r="252" hidden="1">
      <c r="A252" s="1">
        <v>251</v>
      </c>
      <c r="B252" s="31">
        <v>36584506</v>
      </c>
      <c r="C252" s="31" t="s">
        <v>2316</v>
      </c>
      <c r="D252" s="31" t="s">
        <v>2317</v>
      </c>
      <c r="E252" s="31" t="s">
        <v>2318</v>
      </c>
      <c r="F252" s="31" t="s">
        <v>2319</v>
      </c>
      <c r="G252" s="31" t="s">
        <v>630</v>
      </c>
      <c r="H252" s="32">
        <v>2023</v>
      </c>
      <c r="I252" s="33">
        <v>44925</v>
      </c>
      <c r="J252" s="31"/>
      <c r="K252" s="31"/>
      <c r="L252" s="31" t="s">
        <v>2320</v>
      </c>
      <c r="M252" s="14" t="s">
        <v>714</v>
      </c>
      <c r="N252" s="31" t="s">
        <v>80</v>
      </c>
      <c r="O252" s="31" t="s">
        <v>65</v>
      </c>
      <c r="S252" s="31" t="s">
        <v>2321</v>
      </c>
      <c r="T252" s="31"/>
      <c r="U252" s="3" t="str">
        <f>IFERROR(INDEX(info!$D$53:$D$81,MATCH(LEFT(T252,1),info!$C$53:$C$81)),"")</f>
        <v/>
      </c>
      <c r="V252" s="3"/>
      <c r="W252" s="3"/>
    </row>
    <row r="253" hidden="1">
      <c r="A253" s="1">
        <v>252</v>
      </c>
      <c r="B253" s="31">
        <v>37215006</v>
      </c>
      <c r="C253" s="31" t="s">
        <v>2289</v>
      </c>
      <c r="D253" s="31" t="s">
        <v>2290</v>
      </c>
      <c r="E253" s="31" t="s">
        <v>2322</v>
      </c>
      <c r="F253" s="31" t="s">
        <v>2292</v>
      </c>
      <c r="G253" s="31" t="s">
        <v>2323</v>
      </c>
      <c r="H253" s="32">
        <v>2023</v>
      </c>
      <c r="I253" s="33">
        <v>45068</v>
      </c>
      <c r="J253" s="31" t="s">
        <v>2324</v>
      </c>
      <c r="K253" s="31"/>
      <c r="L253" s="31" t="s">
        <v>2325</v>
      </c>
      <c r="M253" s="14" t="s">
        <v>714</v>
      </c>
      <c r="N253" s="31" t="s">
        <v>80</v>
      </c>
      <c r="O253" s="31" t="s">
        <v>65</v>
      </c>
      <c r="S253" s="31" t="s">
        <v>2296</v>
      </c>
      <c r="T253" s="31"/>
      <c r="U253" s="3" t="str">
        <f>IFERROR(INDEX(info!$D$53:$D$81,MATCH(LEFT(T253,1),info!$C$53:$C$81)),"")</f>
        <v/>
      </c>
      <c r="V253" s="3"/>
      <c r="W253" s="3"/>
    </row>
    <row r="254" hidden="1">
      <c r="A254" s="1">
        <v>253</v>
      </c>
      <c r="B254" s="31">
        <v>37437469</v>
      </c>
      <c r="C254" s="31" t="s">
        <v>2326</v>
      </c>
      <c r="D254" s="31" t="s">
        <v>2327</v>
      </c>
      <c r="E254" s="31" t="s">
        <v>2328</v>
      </c>
      <c r="F254" s="31" t="s">
        <v>1217</v>
      </c>
      <c r="G254" s="31" t="s">
        <v>908</v>
      </c>
      <c r="H254" s="32">
        <v>2023</v>
      </c>
      <c r="I254" s="33">
        <v>45119</v>
      </c>
      <c r="J254" s="31"/>
      <c r="K254" s="31"/>
      <c r="L254" s="34" t="s">
        <v>2329</v>
      </c>
      <c r="M254" s="14" t="s">
        <v>714</v>
      </c>
      <c r="N254" s="31" t="s">
        <v>242</v>
      </c>
      <c r="O254" t="s">
        <v>59</v>
      </c>
      <c r="P254" s="2" t="s">
        <v>60</v>
      </c>
      <c r="S254" s="31" t="s">
        <v>2330</v>
      </c>
      <c r="T254" s="31" t="s">
        <v>1049</v>
      </c>
      <c r="U254" s="3" t="str">
        <f>IFERROR(INDEX(info!$D$53:$D$81,MATCH(LEFT(T254,1),info!$C$53:$C$81)),"")</f>
        <v xml:space="preserve">Endocrine, nutritional or metabolic diseases</v>
      </c>
      <c r="V254" s="3" t="s">
        <v>65</v>
      </c>
      <c r="W254" s="3" t="s">
        <v>65</v>
      </c>
      <c r="AE254" s="2" t="s">
        <v>65</v>
      </c>
      <c r="AV254" s="2" t="s">
        <v>65</v>
      </c>
    </row>
    <row r="255" hidden="1">
      <c r="A255" s="1">
        <v>254</v>
      </c>
      <c r="B255" s="31">
        <v>37426382</v>
      </c>
      <c r="C255" s="31" t="s">
        <v>2331</v>
      </c>
      <c r="D255" s="31" t="s">
        <v>2332</v>
      </c>
      <c r="E255" s="31" t="s">
        <v>2333</v>
      </c>
      <c r="F255" s="31" t="s">
        <v>2334</v>
      </c>
      <c r="G255" s="31" t="s">
        <v>2335</v>
      </c>
      <c r="H255" s="32">
        <v>2023</v>
      </c>
      <c r="I255" s="33">
        <v>45117</v>
      </c>
      <c r="J255" s="31" t="s">
        <v>2336</v>
      </c>
      <c r="K255" s="31"/>
      <c r="L255" s="31" t="s">
        <v>2337</v>
      </c>
      <c r="M255" s="14" t="s">
        <v>714</v>
      </c>
      <c r="N255" s="31" t="s">
        <v>149</v>
      </c>
      <c r="O255" s="31" t="s">
        <v>59</v>
      </c>
      <c r="P255" s="2" t="s">
        <v>531</v>
      </c>
      <c r="S255" s="31" t="s">
        <v>2338</v>
      </c>
      <c r="T255" s="34" t="s">
        <v>2339</v>
      </c>
      <c r="U255" s="3" t="str">
        <f>IFERROR(INDEX(info!$D$53:$D$81,MATCH(LEFT(T255,1),info!$C$53:$C$81)),"")</f>
        <v xml:space="preserve">Diseases of the nervous system</v>
      </c>
      <c r="V255" s="3" t="s">
        <v>65</v>
      </c>
      <c r="W255" s="3" t="s">
        <v>65</v>
      </c>
      <c r="AE255" s="2" t="s">
        <v>65</v>
      </c>
      <c r="AV255" s="2" t="s">
        <v>65</v>
      </c>
    </row>
    <row r="256" ht="37.5" hidden="1">
      <c r="A256" s="1">
        <v>255</v>
      </c>
      <c r="B256" s="31">
        <v>37408756</v>
      </c>
      <c r="C256" s="31" t="s">
        <v>2340</v>
      </c>
      <c r="D256" s="31" t="s">
        <v>2341</v>
      </c>
      <c r="E256" s="31" t="s">
        <v>2342</v>
      </c>
      <c r="F256" s="31" t="s">
        <v>2343</v>
      </c>
      <c r="G256" s="31" t="s">
        <v>880</v>
      </c>
      <c r="H256" s="32">
        <v>2023</v>
      </c>
      <c r="I256" s="33">
        <v>45113</v>
      </c>
      <c r="J256" s="31" t="s">
        <v>2344</v>
      </c>
      <c r="K256" s="31"/>
      <c r="L256" s="31" t="s">
        <v>2345</v>
      </c>
      <c r="M256" s="14" t="s">
        <v>714</v>
      </c>
      <c r="N256" s="31" t="s">
        <v>149</v>
      </c>
      <c r="O256" s="31" t="s">
        <v>59</v>
      </c>
      <c r="P256" s="2" t="s">
        <v>81</v>
      </c>
      <c r="S256" s="31" t="s">
        <v>2346</v>
      </c>
      <c r="T256" s="34" t="s">
        <v>2347</v>
      </c>
      <c r="U256" s="3" t="str">
        <f>IFERROR(INDEX(info!$D$53:$D$81,MATCH(LEFT(T256,1),info!$C$53:$C$81)),"")</f>
        <v>Neoplasms</v>
      </c>
      <c r="V256" s="3" t="s">
        <v>65</v>
      </c>
      <c r="W256" s="3" t="s">
        <v>65</v>
      </c>
      <c r="AE256" s="2" t="s">
        <v>158</v>
      </c>
      <c r="AF256" s="2" t="s">
        <v>159</v>
      </c>
      <c r="AG256" s="2" t="s">
        <v>65</v>
      </c>
      <c r="AH256" s="3" t="s">
        <v>160</v>
      </c>
      <c r="AI256" s="3" t="s">
        <v>59</v>
      </c>
      <c r="AJ256" s="2" t="s">
        <v>59</v>
      </c>
      <c r="AK256" s="2" t="s">
        <v>59</v>
      </c>
      <c r="AL256" s="3" t="s">
        <v>162</v>
      </c>
      <c r="AM256" s="3">
        <v>0</v>
      </c>
      <c r="AN256" s="2">
        <v>0</v>
      </c>
      <c r="AO256" s="11">
        <v>1</v>
      </c>
      <c r="AP256" s="11">
        <v>0</v>
      </c>
      <c r="AQ256" s="3" t="s">
        <v>162</v>
      </c>
      <c r="AR256" s="2">
        <v>0</v>
      </c>
      <c r="AS256" s="2">
        <v>0</v>
      </c>
      <c r="AT256" s="2">
        <v>1</v>
      </c>
      <c r="AU256" s="2">
        <v>0</v>
      </c>
      <c r="AV256" s="36" t="s">
        <v>2348</v>
      </c>
      <c r="AW256" s="16" t="s">
        <v>2349</v>
      </c>
      <c r="AX256" s="11" t="s">
        <v>275</v>
      </c>
    </row>
    <row r="257" hidden="1">
      <c r="A257" s="1">
        <v>256</v>
      </c>
      <c r="B257" s="31">
        <v>37094891</v>
      </c>
      <c r="C257" s="31" t="s">
        <v>2350</v>
      </c>
      <c r="D257" s="31" t="s">
        <v>2351</v>
      </c>
      <c r="E257" s="31" t="s">
        <v>2352</v>
      </c>
      <c r="F257" s="31" t="s">
        <v>2353</v>
      </c>
      <c r="G257" s="31" t="s">
        <v>953</v>
      </c>
      <c r="H257" s="32">
        <v>2023</v>
      </c>
      <c r="I257" s="33">
        <v>45040</v>
      </c>
      <c r="J257" s="31" t="s">
        <v>2354</v>
      </c>
      <c r="K257" s="31"/>
      <c r="L257" s="31" t="s">
        <v>2355</v>
      </c>
      <c r="M257" s="14" t="s">
        <v>714</v>
      </c>
      <c r="N257" s="31" t="s">
        <v>80</v>
      </c>
      <c r="O257" s="31" t="s">
        <v>65</v>
      </c>
      <c r="S257" s="31" t="s">
        <v>2356</v>
      </c>
      <c r="T257" s="31"/>
      <c r="U257" s="3"/>
      <c r="V257" s="3"/>
      <c r="W257" s="3"/>
    </row>
    <row r="258" hidden="1">
      <c r="A258" s="1">
        <v>257</v>
      </c>
      <c r="B258" s="31">
        <v>37428527</v>
      </c>
      <c r="C258" s="31" t="s">
        <v>2357</v>
      </c>
      <c r="D258" s="31" t="s">
        <v>2358</v>
      </c>
      <c r="E258" s="31" t="s">
        <v>2359</v>
      </c>
      <c r="F258" s="31" t="s">
        <v>2360</v>
      </c>
      <c r="G258" s="31" t="s">
        <v>2361</v>
      </c>
      <c r="H258" s="32">
        <v>2023</v>
      </c>
      <c r="I258" s="33">
        <v>45117</v>
      </c>
      <c r="J258" s="31"/>
      <c r="K258" s="31"/>
      <c r="L258" s="34" t="s">
        <v>2362</v>
      </c>
      <c r="M258" s="14" t="s">
        <v>714</v>
      </c>
      <c r="N258" s="31" t="s">
        <v>242</v>
      </c>
      <c r="O258" s="31" t="s">
        <v>59</v>
      </c>
      <c r="P258" s="2" t="s">
        <v>2015</v>
      </c>
      <c r="S258" s="31" t="s">
        <v>63</v>
      </c>
      <c r="T258" s="3" t="s">
        <v>64</v>
      </c>
      <c r="U258" s="3" t="str">
        <f>IFERROR(INDEX(info!$D$53:$D$81,MATCH(LEFT(T258,1),info!$C$53:$C$81)),"")</f>
        <v xml:space="preserve">General diseases</v>
      </c>
      <c r="V258" s="3" t="s">
        <v>65</v>
      </c>
      <c r="W258" s="3" t="s">
        <v>65</v>
      </c>
      <c r="AE258" s="2" t="s">
        <v>71</v>
      </c>
      <c r="AV258" s="2" t="s">
        <v>65</v>
      </c>
    </row>
    <row r="259" hidden="1">
      <c r="A259" s="1">
        <v>258</v>
      </c>
      <c r="B259" s="31">
        <v>36104654</v>
      </c>
      <c r="C259" s="31" t="s">
        <v>770</v>
      </c>
      <c r="D259" s="31" t="s">
        <v>771</v>
      </c>
      <c r="E259" s="31" t="s">
        <v>2363</v>
      </c>
      <c r="F259" s="31" t="s">
        <v>773</v>
      </c>
      <c r="G259" s="31" t="s">
        <v>774</v>
      </c>
      <c r="H259" s="32">
        <v>2023</v>
      </c>
      <c r="I259" s="33">
        <v>44818</v>
      </c>
      <c r="J259" s="31" t="s">
        <v>776</v>
      </c>
      <c r="K259" s="31"/>
      <c r="L259" s="31" t="s">
        <v>777</v>
      </c>
      <c r="M259" s="14" t="s">
        <v>714</v>
      </c>
      <c r="N259" s="31" t="s">
        <v>80</v>
      </c>
      <c r="O259" s="31" t="s">
        <v>65</v>
      </c>
      <c r="S259" s="31"/>
      <c r="T259" s="31"/>
      <c r="U259" s="3"/>
      <c r="V259" s="3"/>
      <c r="W259" s="3"/>
    </row>
    <row r="260" ht="10" customHeight="1">
      <c r="A260" s="1">
        <v>259</v>
      </c>
      <c r="B260" s="31">
        <v>36768563</v>
      </c>
      <c r="C260" s="31" t="s">
        <v>2364</v>
      </c>
      <c r="D260" s="31" t="s">
        <v>2365</v>
      </c>
      <c r="E260" s="31" t="s">
        <v>2366</v>
      </c>
      <c r="F260" s="31" t="s">
        <v>2367</v>
      </c>
      <c r="G260" s="31" t="s">
        <v>2368</v>
      </c>
      <c r="H260" s="32">
        <v>2023</v>
      </c>
      <c r="I260" s="33">
        <v>44968</v>
      </c>
      <c r="J260" s="31" t="s">
        <v>2369</v>
      </c>
      <c r="K260" s="31"/>
      <c r="L260" s="31" t="s">
        <v>2370</v>
      </c>
      <c r="M260" s="14" t="s">
        <v>714</v>
      </c>
      <c r="N260" s="31" t="s">
        <v>242</v>
      </c>
      <c r="O260" s="31" t="s">
        <v>59</v>
      </c>
      <c r="P260" s="2" t="s">
        <v>1786</v>
      </c>
      <c r="S260" s="31" t="s">
        <v>2371</v>
      </c>
      <c r="T260" s="34" t="s">
        <v>2372</v>
      </c>
      <c r="U260" s="3" t="str">
        <f>IFERROR(INDEX(info!$D$53:$D$81,MATCH(LEFT(T260,1),info!$C$53:$C$81)),"")</f>
        <v>Neoplasms</v>
      </c>
      <c r="V260" s="3" t="s">
        <v>65</v>
      </c>
      <c r="W260" s="3" t="s">
        <v>65</v>
      </c>
      <c r="AE260" s="2" t="s">
        <v>158</v>
      </c>
      <c r="AF260" s="2" t="s">
        <v>35</v>
      </c>
      <c r="AG260" s="2" t="s">
        <v>65</v>
      </c>
      <c r="AH260" s="3" t="s">
        <v>434</v>
      </c>
      <c r="AI260" s="3" t="s">
        <v>372</v>
      </c>
      <c r="AJ260" s="2" t="s">
        <v>59</v>
      </c>
      <c r="AK260" s="2" t="s">
        <v>59</v>
      </c>
      <c r="AL260" s="3" t="s">
        <v>1639</v>
      </c>
      <c r="AM260" s="3">
        <v>0</v>
      </c>
      <c r="AN260" s="2">
        <v>1</v>
      </c>
      <c r="AO260" s="2">
        <v>0</v>
      </c>
      <c r="AP260" s="11">
        <v>0</v>
      </c>
      <c r="AQ260" s="3" t="s">
        <v>358</v>
      </c>
      <c r="AR260" s="2">
        <v>0</v>
      </c>
      <c r="AS260" s="2">
        <v>1</v>
      </c>
      <c r="AT260" s="2">
        <v>0</v>
      </c>
      <c r="AU260" s="2">
        <v>0</v>
      </c>
      <c r="AV260" s="2" t="s">
        <v>65</v>
      </c>
    </row>
    <row r="261" hidden="1">
      <c r="A261" s="1">
        <v>260</v>
      </c>
      <c r="B261" s="31">
        <v>36673098</v>
      </c>
      <c r="C261" s="31" t="s">
        <v>2373</v>
      </c>
      <c r="D261" s="31" t="s">
        <v>2374</v>
      </c>
      <c r="E261" s="31" t="s">
        <v>2375</v>
      </c>
      <c r="F261" s="31" t="s">
        <v>2376</v>
      </c>
      <c r="G261" s="31" t="s">
        <v>537</v>
      </c>
      <c r="H261" s="32">
        <v>2023</v>
      </c>
      <c r="I261" s="33">
        <v>44947</v>
      </c>
      <c r="J261" s="31" t="s">
        <v>2377</v>
      </c>
      <c r="K261" s="31"/>
      <c r="L261" s="31" t="s">
        <v>2378</v>
      </c>
      <c r="M261" s="14" t="s">
        <v>714</v>
      </c>
      <c r="N261" s="31" t="s">
        <v>80</v>
      </c>
      <c r="O261" s="31" t="s">
        <v>65</v>
      </c>
      <c r="S261" s="31" t="s">
        <v>2379</v>
      </c>
      <c r="T261" s="31"/>
      <c r="U261" s="3" t="str">
        <f>IFERROR(INDEX(info!$D$53:$D$81,MATCH(LEFT(T261,1),info!$C$53:$C$81)),"")</f>
        <v/>
      </c>
      <c r="V261" s="3"/>
      <c r="W261" s="3"/>
    </row>
    <row r="262" hidden="1">
      <c r="A262" s="1">
        <v>261</v>
      </c>
      <c r="B262" s="31">
        <v>36634921</v>
      </c>
      <c r="C262" s="31" t="s">
        <v>2380</v>
      </c>
      <c r="D262" s="31"/>
      <c r="E262" s="31" t="s">
        <v>2381</v>
      </c>
      <c r="F262" s="31"/>
      <c r="G262" s="31" t="s">
        <v>673</v>
      </c>
      <c r="H262" s="32">
        <v>2023</v>
      </c>
      <c r="I262" s="33">
        <v>44938</v>
      </c>
      <c r="J262" s="31" t="s">
        <v>2382</v>
      </c>
      <c r="K262" s="31"/>
      <c r="L262" s="31" t="s">
        <v>2383</v>
      </c>
      <c r="M262" s="14" t="s">
        <v>714</v>
      </c>
      <c r="N262" s="31" t="s">
        <v>80</v>
      </c>
      <c r="O262" s="31" t="s">
        <v>65</v>
      </c>
      <c r="S262" s="31" t="s">
        <v>2384</v>
      </c>
      <c r="T262" s="31"/>
      <c r="U262" s="3" t="str">
        <f>IFERROR(INDEX(info!$D$53:$D$81,MATCH(LEFT(T262,1),info!$C$53:$C$81)),"")</f>
        <v/>
      </c>
      <c r="V262" s="3"/>
      <c r="W262" s="3"/>
    </row>
    <row r="263" hidden="1">
      <c r="A263" s="1">
        <v>262</v>
      </c>
      <c r="B263" s="31">
        <v>37983271</v>
      </c>
      <c r="C263" s="31" t="s">
        <v>2385</v>
      </c>
      <c r="D263" s="31" t="s">
        <v>2386</v>
      </c>
      <c r="E263" s="31" t="s">
        <v>2387</v>
      </c>
      <c r="F263" s="31" t="s">
        <v>2388</v>
      </c>
      <c r="G263" s="31" t="s">
        <v>1869</v>
      </c>
      <c r="H263" s="32">
        <v>2023</v>
      </c>
      <c r="I263" s="33">
        <v>45250</v>
      </c>
      <c r="J263" s="31" t="s">
        <v>2389</v>
      </c>
      <c r="K263" s="31"/>
      <c r="L263" s="31" t="s">
        <v>2390</v>
      </c>
      <c r="M263" s="14" t="s">
        <v>714</v>
      </c>
      <c r="N263" s="31" t="s">
        <v>149</v>
      </c>
      <c r="O263" s="31" t="s">
        <v>59</v>
      </c>
      <c r="P263" s="2" t="s">
        <v>211</v>
      </c>
      <c r="S263" s="34" t="s">
        <v>2391</v>
      </c>
      <c r="T263" s="10" t="s">
        <v>2392</v>
      </c>
      <c r="U263" s="3" t="str">
        <f>IFERROR(INDEX(info!$D$53:$D$81,MATCH(LEFT(T263,1),info!$C$53:$C$81)),"")</f>
        <v>Neoplasms</v>
      </c>
      <c r="V263" s="3" t="s">
        <v>59</v>
      </c>
      <c r="W263" s="3" t="s">
        <v>59</v>
      </c>
      <c r="AE263" s="2" t="s">
        <v>158</v>
      </c>
      <c r="AF263" s="2" t="s">
        <v>184</v>
      </c>
      <c r="AG263" s="2" t="s">
        <v>65</v>
      </c>
      <c r="AH263" s="2" t="s">
        <v>160</v>
      </c>
      <c r="AI263" s="2" t="s">
        <v>65</v>
      </c>
      <c r="AJ263" s="2" t="s">
        <v>59</v>
      </c>
      <c r="AK263" s="2" t="s">
        <v>59</v>
      </c>
      <c r="AL263" s="3" t="s">
        <v>2393</v>
      </c>
      <c r="AM263" s="3">
        <v>1</v>
      </c>
      <c r="AN263" s="2">
        <v>0</v>
      </c>
      <c r="AO263" s="11">
        <v>1</v>
      </c>
      <c r="AP263" s="11">
        <v>0</v>
      </c>
      <c r="AQ263" s="3" t="s">
        <v>162</v>
      </c>
      <c r="AR263" s="2">
        <v>0</v>
      </c>
      <c r="AS263" s="2">
        <v>0</v>
      </c>
      <c r="AT263" s="2">
        <v>1</v>
      </c>
      <c r="AU263" s="2">
        <v>0</v>
      </c>
      <c r="AV263" s="2" t="s">
        <v>65</v>
      </c>
    </row>
    <row r="264" hidden="1">
      <c r="A264" s="1">
        <v>263</v>
      </c>
      <c r="B264" s="31">
        <v>37390206</v>
      </c>
      <c r="C264" s="31" t="s">
        <v>2394</v>
      </c>
      <c r="D264" s="31" t="s">
        <v>2395</v>
      </c>
      <c r="E264" s="31" t="s">
        <v>2396</v>
      </c>
      <c r="F264" s="31" t="s">
        <v>2397</v>
      </c>
      <c r="G264" s="31" t="s">
        <v>2398</v>
      </c>
      <c r="H264" s="32">
        <v>2023</v>
      </c>
      <c r="I264" s="33">
        <v>45107</v>
      </c>
      <c r="J264" s="31" t="s">
        <v>2399</v>
      </c>
      <c r="K264" s="31"/>
      <c r="L264" s="31" t="s">
        <v>2400</v>
      </c>
      <c r="M264" s="14" t="s">
        <v>714</v>
      </c>
      <c r="N264" s="31" t="s">
        <v>242</v>
      </c>
      <c r="O264" s="31" t="s">
        <v>59</v>
      </c>
      <c r="P264" s="2" t="s">
        <v>81</v>
      </c>
      <c r="S264" s="31" t="s">
        <v>2401</v>
      </c>
      <c r="T264" s="31" t="s">
        <v>370</v>
      </c>
      <c r="U264" s="3" t="str">
        <f>IFERROR(INDEX(info!$D$53:$D$81,MATCH(LEFT(T264,1),info!$C$53:$C$81)),"")</f>
        <v>Neoplasms</v>
      </c>
      <c r="V264" s="3" t="s">
        <v>65</v>
      </c>
      <c r="W264" s="3" t="s">
        <v>65</v>
      </c>
      <c r="AE264" s="2" t="s">
        <v>158</v>
      </c>
      <c r="AF264" s="2" t="s">
        <v>159</v>
      </c>
      <c r="AG264" s="2" t="s">
        <v>65</v>
      </c>
      <c r="AH264" s="2" t="s">
        <v>160</v>
      </c>
      <c r="AI264" s="2" t="s">
        <v>59</v>
      </c>
      <c r="AJ264" s="2" t="s">
        <v>59</v>
      </c>
      <c r="AK264" s="2" t="s">
        <v>59</v>
      </c>
      <c r="AL264" s="3" t="s">
        <v>2402</v>
      </c>
      <c r="AM264" s="3">
        <v>0</v>
      </c>
      <c r="AN264" s="2">
        <v>0</v>
      </c>
      <c r="AO264" s="11">
        <v>1</v>
      </c>
      <c r="AP264" s="11">
        <v>1</v>
      </c>
      <c r="AQ264" s="3" t="s">
        <v>162</v>
      </c>
      <c r="AR264" s="2">
        <v>0</v>
      </c>
      <c r="AS264" s="2">
        <v>0</v>
      </c>
      <c r="AT264" s="2">
        <v>1</v>
      </c>
      <c r="AU264" s="2">
        <v>0</v>
      </c>
      <c r="AV264" s="2" t="s">
        <v>65</v>
      </c>
    </row>
    <row r="265" hidden="1">
      <c r="A265" s="1">
        <v>264</v>
      </c>
      <c r="B265" s="31">
        <v>36810427</v>
      </c>
      <c r="C265" s="31" t="s">
        <v>2403</v>
      </c>
      <c r="D265" s="31" t="s">
        <v>2404</v>
      </c>
      <c r="E265" s="31" t="s">
        <v>2405</v>
      </c>
      <c r="F265" s="31" t="s">
        <v>2406</v>
      </c>
      <c r="G265" s="31" t="s">
        <v>145</v>
      </c>
      <c r="H265" s="32">
        <v>2023</v>
      </c>
      <c r="I265" s="33">
        <v>44979</v>
      </c>
      <c r="J265" s="31" t="s">
        <v>2407</v>
      </c>
      <c r="K265" s="31"/>
      <c r="L265" s="31" t="s">
        <v>2408</v>
      </c>
      <c r="M265" s="14" t="s">
        <v>714</v>
      </c>
      <c r="N265" s="31" t="s">
        <v>242</v>
      </c>
      <c r="O265" s="34" t="s">
        <v>59</v>
      </c>
      <c r="P265" s="2" t="s">
        <v>531</v>
      </c>
      <c r="S265" s="31" t="s">
        <v>2409</v>
      </c>
      <c r="T265" s="31" t="s">
        <v>2410</v>
      </c>
      <c r="U265" s="3" t="str">
        <f>IFERROR(INDEX(info!$D$53:$D$81,MATCH(LEFT(T265,1),info!$C$53:$C$81)),"")</f>
        <v xml:space="preserve">Diseases of the nervous system</v>
      </c>
      <c r="V265" s="3" t="s">
        <v>65</v>
      </c>
      <c r="W265" s="3" t="s">
        <v>65</v>
      </c>
      <c r="AE265" s="2" t="s">
        <v>65</v>
      </c>
      <c r="AV265" s="2" t="s">
        <v>65</v>
      </c>
    </row>
    <row r="266">
      <c r="A266" s="1">
        <v>265</v>
      </c>
      <c r="B266" s="31">
        <v>36557319</v>
      </c>
      <c r="C266" s="31" t="s">
        <v>2411</v>
      </c>
      <c r="D266" s="31" t="s">
        <v>2412</v>
      </c>
      <c r="E266" s="31" t="s">
        <v>2413</v>
      </c>
      <c r="F266" s="31" t="s">
        <v>2414</v>
      </c>
      <c r="G266" s="31" t="s">
        <v>2415</v>
      </c>
      <c r="H266" s="32">
        <v>2022</v>
      </c>
      <c r="I266" s="33">
        <v>44918</v>
      </c>
      <c r="J266" s="31" t="s">
        <v>2416</v>
      </c>
      <c r="K266" s="31"/>
      <c r="L266" s="34" t="s">
        <v>2417</v>
      </c>
      <c r="M266" s="14" t="s">
        <v>714</v>
      </c>
      <c r="N266" s="31" t="s">
        <v>149</v>
      </c>
      <c r="O266" s="13" t="s">
        <v>59</v>
      </c>
      <c r="P266" s="2" t="s">
        <v>531</v>
      </c>
      <c r="S266" s="31" t="s">
        <v>2418</v>
      </c>
      <c r="T266" s="34" t="s">
        <v>827</v>
      </c>
      <c r="U266" s="3" t="str">
        <f>IFERROR(INDEX(info!$D$53:$D$81,MATCH(LEFT(T266,1),info!$C$53:$C$81)),"")</f>
        <v xml:space="preserve">Mental, behavioural or neurodevelopmental disorders</v>
      </c>
      <c r="V266" s="3" t="s">
        <v>65</v>
      </c>
      <c r="W266" s="3" t="s">
        <v>65</v>
      </c>
      <c r="AE266" s="2" t="s">
        <v>158</v>
      </c>
      <c r="AF266" s="2" t="s">
        <v>591</v>
      </c>
      <c r="AG266" s="2" t="s">
        <v>65</v>
      </c>
      <c r="AH266" s="2" t="s">
        <v>434</v>
      </c>
      <c r="AI266" s="2" t="s">
        <v>65</v>
      </c>
      <c r="AJ266" s="2" t="s">
        <v>59</v>
      </c>
      <c r="AK266" s="2" t="s">
        <v>59</v>
      </c>
      <c r="AL266" s="3" t="s">
        <v>162</v>
      </c>
      <c r="AM266" s="3">
        <v>0</v>
      </c>
      <c r="AN266" s="2">
        <v>0</v>
      </c>
      <c r="AO266" s="11">
        <v>1</v>
      </c>
      <c r="AP266" s="11">
        <v>0</v>
      </c>
      <c r="AQ266" s="3" t="s">
        <v>162</v>
      </c>
      <c r="AR266" s="2">
        <v>0</v>
      </c>
      <c r="AS266" s="2">
        <v>0</v>
      </c>
      <c r="AT266" s="2">
        <v>1</v>
      </c>
      <c r="AU266" s="2">
        <v>0</v>
      </c>
      <c r="AV266" s="2" t="s">
        <v>65</v>
      </c>
    </row>
    <row r="267" hidden="1">
      <c r="A267" s="1">
        <v>266</v>
      </c>
      <c r="B267" s="31">
        <v>36088433</v>
      </c>
      <c r="C267" s="31" t="s">
        <v>1663</v>
      </c>
      <c r="D267" s="31" t="s">
        <v>1664</v>
      </c>
      <c r="E267" s="31" t="s">
        <v>2419</v>
      </c>
      <c r="F267" s="31" t="s">
        <v>1666</v>
      </c>
      <c r="G267" s="31" t="s">
        <v>129</v>
      </c>
      <c r="H267" s="32">
        <v>2023</v>
      </c>
      <c r="I267" s="33">
        <v>44814</v>
      </c>
      <c r="J267" s="31"/>
      <c r="K267" s="31"/>
      <c r="L267" s="34" t="s">
        <v>1667</v>
      </c>
      <c r="M267" s="14" t="s">
        <v>714</v>
      </c>
      <c r="N267" s="31" t="s">
        <v>80</v>
      </c>
      <c r="O267" s="13" t="s">
        <v>65</v>
      </c>
      <c r="S267" s="31"/>
      <c r="T267" s="34"/>
      <c r="U267" s="3"/>
      <c r="V267" s="3"/>
      <c r="W267" s="3"/>
    </row>
    <row r="268" hidden="1">
      <c r="A268" s="1">
        <v>267</v>
      </c>
      <c r="B268" s="31">
        <v>36507873</v>
      </c>
      <c r="C268" s="31" t="s">
        <v>2420</v>
      </c>
      <c r="D268" s="31" t="s">
        <v>2421</v>
      </c>
      <c r="E268" s="31" t="s">
        <v>2422</v>
      </c>
      <c r="F268" s="31" t="s">
        <v>2423</v>
      </c>
      <c r="G268" s="31" t="s">
        <v>2424</v>
      </c>
      <c r="H268" s="32">
        <v>2023</v>
      </c>
      <c r="I268" s="33">
        <v>44907</v>
      </c>
      <c r="J268" s="31" t="s">
        <v>2425</v>
      </c>
      <c r="K268" s="31" t="s">
        <v>2426</v>
      </c>
      <c r="L268" s="34" t="s">
        <v>2427</v>
      </c>
      <c r="M268" s="14" t="s">
        <v>714</v>
      </c>
      <c r="N268" s="31" t="s">
        <v>58</v>
      </c>
      <c r="O268" s="31" t="s">
        <v>59</v>
      </c>
      <c r="P268" s="2" t="s">
        <v>81</v>
      </c>
      <c r="S268" s="31" t="s">
        <v>63</v>
      </c>
      <c r="T268" s="3" t="s">
        <v>64</v>
      </c>
      <c r="U268" s="3" t="str">
        <f>IFERROR(INDEX(info!$D$53:$D$81,MATCH(LEFT(T268,1),info!$C$53:$C$81)),"")</f>
        <v xml:space="preserve">General diseases</v>
      </c>
      <c r="V268" s="3" t="s">
        <v>65</v>
      </c>
      <c r="W268" s="3" t="s">
        <v>65</v>
      </c>
      <c r="AE268" s="2" t="s">
        <v>65</v>
      </c>
      <c r="AV268" s="2" t="s">
        <v>65</v>
      </c>
    </row>
    <row r="269" hidden="1">
      <c r="A269" s="1">
        <v>268</v>
      </c>
      <c r="B269" s="31">
        <v>37138727</v>
      </c>
      <c r="C269" s="31" t="s">
        <v>2428</v>
      </c>
      <c r="D269" s="31" t="s">
        <v>2429</v>
      </c>
      <c r="E269" s="31" t="s">
        <v>2430</v>
      </c>
      <c r="F269" s="31" t="s">
        <v>2431</v>
      </c>
      <c r="G269" s="31" t="s">
        <v>2432</v>
      </c>
      <c r="H269" s="32">
        <v>2023</v>
      </c>
      <c r="I269" s="33">
        <v>45050</v>
      </c>
      <c r="J269" s="31" t="s">
        <v>2433</v>
      </c>
      <c r="K269" s="31"/>
      <c r="L269" s="34" t="s">
        <v>2434</v>
      </c>
      <c r="M269" s="14" t="s">
        <v>714</v>
      </c>
      <c r="N269" s="31" t="s">
        <v>58</v>
      </c>
      <c r="O269" s="31" t="s">
        <v>59</v>
      </c>
      <c r="P269" s="2" t="s">
        <v>177</v>
      </c>
      <c r="S269" s="31" t="s">
        <v>63</v>
      </c>
      <c r="T269" s="3" t="s">
        <v>64</v>
      </c>
      <c r="U269" s="3" t="str">
        <f>IFERROR(INDEX(info!$D$53:$D$81,MATCH(LEFT(T269,1),info!$C$53:$C$81)),"")</f>
        <v xml:space="preserve">General diseases</v>
      </c>
      <c r="V269" s="3" t="s">
        <v>65</v>
      </c>
      <c r="W269" s="3" t="s">
        <v>65</v>
      </c>
      <c r="AE269" s="2" t="s">
        <v>65</v>
      </c>
      <c r="AV269" s="2" t="s">
        <v>65</v>
      </c>
    </row>
    <row r="270" hidden="1">
      <c r="A270" s="1">
        <v>269</v>
      </c>
      <c r="B270" s="31">
        <v>38106921</v>
      </c>
      <c r="C270" s="31" t="s">
        <v>2435</v>
      </c>
      <c r="D270" s="31" t="s">
        <v>2436</v>
      </c>
      <c r="E270" s="31" t="s">
        <v>2437</v>
      </c>
      <c r="F270" s="31" t="s">
        <v>2438</v>
      </c>
      <c r="G270" s="31" t="s">
        <v>527</v>
      </c>
      <c r="H270" s="32">
        <v>2023</v>
      </c>
      <c r="I270" s="33">
        <v>45278</v>
      </c>
      <c r="J270" s="31" t="s">
        <v>2439</v>
      </c>
      <c r="K270" s="31"/>
      <c r="L270" s="31" t="s">
        <v>2440</v>
      </c>
      <c r="M270" s="14" t="s">
        <v>714</v>
      </c>
      <c r="N270" s="31" t="s">
        <v>242</v>
      </c>
      <c r="O270" s="31" t="s">
        <v>59</v>
      </c>
      <c r="P270" s="2" t="s">
        <v>531</v>
      </c>
      <c r="S270" s="31" t="s">
        <v>2441</v>
      </c>
      <c r="T270" s="31" t="s">
        <v>2442</v>
      </c>
      <c r="U270" s="3" t="str">
        <f>IFERROR(INDEX(info!$D$53:$D$81,MATCH(LEFT(T270,1),info!$C$53:$C$81)),"")</f>
        <v xml:space="preserve">Diseases of the circulatory system</v>
      </c>
      <c r="V270" s="3" t="s">
        <v>65</v>
      </c>
      <c r="W270" s="3" t="s">
        <v>65</v>
      </c>
      <c r="AE270" s="2" t="s">
        <v>65</v>
      </c>
      <c r="AV270" s="2" t="s">
        <v>65</v>
      </c>
    </row>
    <row r="271" hidden="1">
      <c r="A271" s="1">
        <v>270</v>
      </c>
      <c r="B271" s="31">
        <v>37748358</v>
      </c>
      <c r="C271" s="31" t="s">
        <v>2443</v>
      </c>
      <c r="D271" s="31" t="s">
        <v>2444</v>
      </c>
      <c r="E271" s="31" t="s">
        <v>2445</v>
      </c>
      <c r="F271" s="31" t="s">
        <v>871</v>
      </c>
      <c r="G271" s="31" t="s">
        <v>464</v>
      </c>
      <c r="H271" s="32">
        <v>2023</v>
      </c>
      <c r="I271" s="33">
        <v>45194</v>
      </c>
      <c r="J271" s="31"/>
      <c r="K271" s="31"/>
      <c r="L271" s="34" t="s">
        <v>2446</v>
      </c>
      <c r="M271" s="14" t="s">
        <v>714</v>
      </c>
      <c r="N271" s="31" t="s">
        <v>242</v>
      </c>
      <c r="O271" s="34" t="s">
        <v>59</v>
      </c>
      <c r="P271" s="2" t="s">
        <v>875</v>
      </c>
      <c r="S271" s="31" t="s">
        <v>120</v>
      </c>
      <c r="T271" s="31" t="s">
        <v>121</v>
      </c>
      <c r="U271" s="3" t="str">
        <f>IFERROR(INDEX(info!$D$53:$D$81,MATCH(LEFT(T271,1),info!$C$53:$C$81)),"")</f>
        <v xml:space="preserve">Factors influencing health status or contact with health services</v>
      </c>
      <c r="V271" s="3" t="s">
        <v>65</v>
      </c>
      <c r="W271" s="3" t="s">
        <v>65</v>
      </c>
      <c r="AE271" s="2" t="s">
        <v>65</v>
      </c>
      <c r="AV271" s="2" t="s">
        <v>65</v>
      </c>
    </row>
    <row r="272" hidden="1">
      <c r="A272" s="1">
        <v>271</v>
      </c>
      <c r="B272" s="31">
        <v>37147787</v>
      </c>
      <c r="C272" s="31" t="s">
        <v>2447</v>
      </c>
      <c r="D272" s="31" t="s">
        <v>2448</v>
      </c>
      <c r="E272" s="31" t="s">
        <v>2449</v>
      </c>
      <c r="F272" s="31" t="s">
        <v>2450</v>
      </c>
      <c r="G272" s="31" t="s">
        <v>2451</v>
      </c>
      <c r="H272" s="32">
        <v>2024</v>
      </c>
      <c r="I272" s="33">
        <v>45052</v>
      </c>
      <c r="J272" s="31"/>
      <c r="K272" s="31"/>
      <c r="L272" s="31" t="s">
        <v>2452</v>
      </c>
      <c r="M272" s="14" t="s">
        <v>714</v>
      </c>
      <c r="N272" s="31" t="s">
        <v>80</v>
      </c>
      <c r="O272" s="31" t="s">
        <v>65</v>
      </c>
      <c r="S272" s="31" t="s">
        <v>63</v>
      </c>
      <c r="T272" s="3" t="s">
        <v>64</v>
      </c>
      <c r="U272" s="3" t="str">
        <f>IFERROR(INDEX(info!$D$53:$D$81,MATCH(LEFT(T272,1),info!$C$53:$C$81)),"")</f>
        <v xml:space="preserve">General diseases</v>
      </c>
      <c r="V272" s="3" t="s">
        <v>65</v>
      </c>
      <c r="W272" s="3" t="s">
        <v>65</v>
      </c>
      <c r="AE272" s="2" t="s">
        <v>71</v>
      </c>
      <c r="AV272" s="2" t="s">
        <v>65</v>
      </c>
    </row>
    <row r="273" hidden="1">
      <c r="A273" s="1">
        <v>272</v>
      </c>
      <c r="B273" s="31">
        <v>36549000</v>
      </c>
      <c r="C273" s="31" t="s">
        <v>2453</v>
      </c>
      <c r="D273" s="31" t="s">
        <v>2454</v>
      </c>
      <c r="E273" s="31" t="s">
        <v>2455</v>
      </c>
      <c r="F273" s="31" t="s">
        <v>2456</v>
      </c>
      <c r="G273" s="31" t="s">
        <v>606</v>
      </c>
      <c r="H273" s="32">
        <v>2023</v>
      </c>
      <c r="I273" s="33">
        <v>44917</v>
      </c>
      <c r="J273" s="31"/>
      <c r="K273" s="31"/>
      <c r="L273" s="31" t="s">
        <v>2457</v>
      </c>
      <c r="M273" s="14" t="s">
        <v>714</v>
      </c>
      <c r="N273" s="31" t="s">
        <v>149</v>
      </c>
      <c r="O273" t="s">
        <v>59</v>
      </c>
      <c r="P273" s="2" t="s">
        <v>476</v>
      </c>
      <c r="S273" s="31" t="s">
        <v>2458</v>
      </c>
      <c r="T273" s="31" t="s">
        <v>121</v>
      </c>
      <c r="U273" s="3" t="str">
        <f>IFERROR(INDEX(info!$D$53:$D$81,MATCH(LEFT(T273,1),info!$C$53:$C$81)),"")</f>
        <v xml:space="preserve">Factors influencing health status or contact with health services</v>
      </c>
      <c r="V273" s="3" t="s">
        <v>65</v>
      </c>
      <c r="W273" s="3" t="s">
        <v>65</v>
      </c>
      <c r="AE273" s="2" t="s">
        <v>65</v>
      </c>
      <c r="AV273" s="2" t="s">
        <v>65</v>
      </c>
    </row>
    <row r="274" hidden="1">
      <c r="A274" s="1">
        <v>273</v>
      </c>
      <c r="B274" s="31">
        <v>37217483</v>
      </c>
      <c r="C274" s="31" t="s">
        <v>2459</v>
      </c>
      <c r="D274" s="31" t="s">
        <v>2460</v>
      </c>
      <c r="E274" s="31" t="s">
        <v>2461</v>
      </c>
      <c r="F274" s="31" t="s">
        <v>2462</v>
      </c>
      <c r="G274" s="31" t="s">
        <v>145</v>
      </c>
      <c r="H274" s="32">
        <v>2023</v>
      </c>
      <c r="I274" s="33">
        <v>45068</v>
      </c>
      <c r="J274" s="31" t="s">
        <v>2463</v>
      </c>
      <c r="K274" s="31"/>
      <c r="L274" s="31" t="s">
        <v>2464</v>
      </c>
      <c r="M274" s="14" t="s">
        <v>714</v>
      </c>
      <c r="N274" s="31" t="s">
        <v>242</v>
      </c>
      <c r="O274" s="31" t="s">
        <v>59</v>
      </c>
      <c r="P274" s="2" t="s">
        <v>60</v>
      </c>
      <c r="S274" s="31" t="s">
        <v>2465</v>
      </c>
      <c r="T274" s="31" t="s">
        <v>1419</v>
      </c>
      <c r="U274" s="3" t="str">
        <f>IFERROR(INDEX(info!$D$53:$D$81,MATCH(LEFT(T274,1),info!$C$53:$C$81)),"")</f>
        <v xml:space="preserve">Diseases of the circulatory system</v>
      </c>
      <c r="V274" s="3" t="s">
        <v>59</v>
      </c>
      <c r="W274" s="3" t="s">
        <v>65</v>
      </c>
      <c r="AE274" s="2" t="s">
        <v>65</v>
      </c>
      <c r="AV274" s="2" t="s">
        <v>65</v>
      </c>
    </row>
    <row r="275" hidden="1">
      <c r="A275" s="1">
        <v>274</v>
      </c>
      <c r="B275" s="31">
        <v>36967340</v>
      </c>
      <c r="C275" s="31" t="s">
        <v>2466</v>
      </c>
      <c r="D275" s="31" t="s">
        <v>2467</v>
      </c>
      <c r="E275" s="31" t="s">
        <v>2468</v>
      </c>
      <c r="F275" s="31" t="s">
        <v>2469</v>
      </c>
      <c r="G275" s="31" t="s">
        <v>2470</v>
      </c>
      <c r="H275" s="32">
        <v>2023</v>
      </c>
      <c r="I275" s="33">
        <v>45011</v>
      </c>
      <c r="J275" s="31" t="s">
        <v>2471</v>
      </c>
      <c r="K275" s="31" t="s">
        <v>2472</v>
      </c>
      <c r="L275" s="31" t="s">
        <v>2473</v>
      </c>
      <c r="M275" s="14" t="s">
        <v>714</v>
      </c>
      <c r="N275" s="31" t="s">
        <v>58</v>
      </c>
      <c r="O275" s="31" t="s">
        <v>59</v>
      </c>
      <c r="P275" s="2" t="s">
        <v>81</v>
      </c>
      <c r="S275" s="31" t="s">
        <v>2474</v>
      </c>
      <c r="T275" s="3" t="s">
        <v>64</v>
      </c>
      <c r="U275" s="3" t="str">
        <f>IFERROR(INDEX(info!$D$53:$D$81,MATCH(LEFT(T275,1),info!$C$53:$C$81)),"")</f>
        <v xml:space="preserve">General diseases</v>
      </c>
      <c r="V275" s="3" t="s">
        <v>65</v>
      </c>
      <c r="W275" s="3" t="s">
        <v>65</v>
      </c>
      <c r="AE275" s="2" t="s">
        <v>71</v>
      </c>
      <c r="AV275" s="2" t="s">
        <v>65</v>
      </c>
    </row>
    <row r="276">
      <c r="A276" s="1">
        <v>275</v>
      </c>
      <c r="B276" s="31">
        <v>37816929</v>
      </c>
      <c r="C276" s="31" t="s">
        <v>2475</v>
      </c>
      <c r="D276" s="31" t="s">
        <v>2476</v>
      </c>
      <c r="E276" s="31" t="s">
        <v>2477</v>
      </c>
      <c r="F276" s="31" t="s">
        <v>2478</v>
      </c>
      <c r="G276" s="31" t="s">
        <v>2479</v>
      </c>
      <c r="H276" s="32">
        <v>2023</v>
      </c>
      <c r="I276" s="33">
        <v>45209</v>
      </c>
      <c r="J276" s="31" t="s">
        <v>2480</v>
      </c>
      <c r="K276" s="31"/>
      <c r="L276" s="31" t="s">
        <v>2481</v>
      </c>
      <c r="M276" s="14" t="s">
        <v>714</v>
      </c>
      <c r="N276" s="31" t="s">
        <v>149</v>
      </c>
      <c r="O276" s="31" t="s">
        <v>59</v>
      </c>
      <c r="P276" s="2" t="s">
        <v>531</v>
      </c>
      <c r="S276" s="31" t="s">
        <v>2482</v>
      </c>
      <c r="T276" s="31" t="s">
        <v>2483</v>
      </c>
      <c r="U276" s="3" t="str">
        <f>IFERROR(INDEX(info!$D$53:$D$81,MATCH(LEFT(T276,1),info!$C$53:$C$81)),"")</f>
        <v xml:space="preserve">Certain infectious or parasitic diseases</v>
      </c>
      <c r="V276" s="3" t="s">
        <v>59</v>
      </c>
      <c r="W276" s="3" t="s">
        <v>65</v>
      </c>
      <c r="AE276" s="2" t="s">
        <v>158</v>
      </c>
      <c r="AF276" s="2" t="s">
        <v>591</v>
      </c>
      <c r="AG276" s="2" t="s">
        <v>65</v>
      </c>
      <c r="AH276" s="2" t="s">
        <v>434</v>
      </c>
      <c r="AI276" s="2" t="s">
        <v>372</v>
      </c>
      <c r="AJ276" s="2" t="s">
        <v>59</v>
      </c>
      <c r="AK276" s="2" t="s">
        <v>65</v>
      </c>
      <c r="AL276" s="3" t="s">
        <v>359</v>
      </c>
      <c r="AM276" s="3">
        <v>0</v>
      </c>
      <c r="AN276" s="2">
        <v>1</v>
      </c>
      <c r="AO276" s="2">
        <v>0</v>
      </c>
      <c r="AP276" s="11">
        <v>0</v>
      </c>
      <c r="AQ276" s="3" t="s">
        <v>162</v>
      </c>
      <c r="AR276" s="2">
        <v>0</v>
      </c>
      <c r="AS276" s="2">
        <v>0</v>
      </c>
      <c r="AT276" s="2">
        <v>1</v>
      </c>
      <c r="AU276" s="2">
        <v>0</v>
      </c>
      <c r="AV276" s="2" t="s">
        <v>65</v>
      </c>
    </row>
    <row r="277" hidden="1">
      <c r="A277" s="1">
        <v>276</v>
      </c>
      <c r="B277" s="31">
        <v>36870551</v>
      </c>
      <c r="C277" s="31" t="s">
        <v>2484</v>
      </c>
      <c r="D277" s="31" t="s">
        <v>2485</v>
      </c>
      <c r="E277" s="31" t="s">
        <v>2486</v>
      </c>
      <c r="F277" s="31" t="s">
        <v>2487</v>
      </c>
      <c r="G277" s="31" t="s">
        <v>2488</v>
      </c>
      <c r="H277" s="32">
        <v>2023</v>
      </c>
      <c r="I277" s="33">
        <v>44989</v>
      </c>
      <c r="J277" s="31" t="s">
        <v>2489</v>
      </c>
      <c r="K277" s="31" t="s">
        <v>2490</v>
      </c>
      <c r="L277" s="31" t="s">
        <v>2491</v>
      </c>
      <c r="M277" s="14" t="s">
        <v>714</v>
      </c>
      <c r="N277" s="31" t="s">
        <v>80</v>
      </c>
      <c r="O277" s="31" t="s">
        <v>65</v>
      </c>
      <c r="S277" s="31" t="s">
        <v>2492</v>
      </c>
      <c r="T277" s="31"/>
      <c r="U277" s="3"/>
      <c r="V277" s="3"/>
      <c r="W277" s="3"/>
    </row>
    <row r="278" hidden="1">
      <c r="A278" s="1">
        <v>277</v>
      </c>
      <c r="B278" s="31">
        <v>37485309</v>
      </c>
      <c r="C278" s="31" t="s">
        <v>2493</v>
      </c>
      <c r="D278" s="31" t="s">
        <v>2494</v>
      </c>
      <c r="E278" s="31" t="s">
        <v>2495</v>
      </c>
      <c r="F278" s="31" t="s">
        <v>2496</v>
      </c>
      <c r="G278" s="31" t="s">
        <v>101</v>
      </c>
      <c r="H278" s="32">
        <v>2023</v>
      </c>
      <c r="I278" s="33">
        <v>45131</v>
      </c>
      <c r="J278" s="31" t="s">
        <v>2497</v>
      </c>
      <c r="K278" s="31"/>
      <c r="L278" s="31" t="s">
        <v>2498</v>
      </c>
      <c r="M278" s="14" t="s">
        <v>714</v>
      </c>
      <c r="N278" s="31" t="s">
        <v>149</v>
      </c>
      <c r="O278" s="31" t="s">
        <v>59</v>
      </c>
      <c r="P278" s="2" t="s">
        <v>81</v>
      </c>
      <c r="S278" s="31" t="s">
        <v>2458</v>
      </c>
      <c r="T278" s="31" t="s">
        <v>121</v>
      </c>
      <c r="U278" s="3" t="str">
        <f>IFERROR(INDEX(info!$D$53:$D$81,MATCH(LEFT(T278,1),info!$C$53:$C$81)),"")</f>
        <v xml:space="preserve">Factors influencing health status or contact with health services</v>
      </c>
      <c r="V278" s="3" t="s">
        <v>65</v>
      </c>
      <c r="W278" s="3" t="s">
        <v>65</v>
      </c>
      <c r="AE278" s="2" t="s">
        <v>65</v>
      </c>
      <c r="AV278" s="2" t="s">
        <v>65</v>
      </c>
    </row>
    <row r="279" hidden="1">
      <c r="A279" s="1">
        <v>278</v>
      </c>
      <c r="B279" s="31">
        <v>36685168</v>
      </c>
      <c r="C279" s="31" t="s">
        <v>2499</v>
      </c>
      <c r="D279" s="31" t="s">
        <v>2500</v>
      </c>
      <c r="E279" s="31" t="s">
        <v>2501</v>
      </c>
      <c r="F279" s="31" t="s">
        <v>2502</v>
      </c>
      <c r="G279" s="31" t="s">
        <v>2503</v>
      </c>
      <c r="H279" s="32">
        <v>2023</v>
      </c>
      <c r="I279" s="33">
        <v>44949</v>
      </c>
      <c r="J279" s="31" t="s">
        <v>2504</v>
      </c>
      <c r="K279" s="31" t="s">
        <v>2505</v>
      </c>
      <c r="L279" s="31" t="s">
        <v>2506</v>
      </c>
      <c r="M279" s="14" t="s">
        <v>714</v>
      </c>
      <c r="N279" s="31" t="s">
        <v>149</v>
      </c>
      <c r="O279" s="31" t="s">
        <v>59</v>
      </c>
      <c r="P279" s="2" t="s">
        <v>81</v>
      </c>
      <c r="S279" s="34" t="s">
        <v>2507</v>
      </c>
      <c r="T279" s="31" t="s">
        <v>2508</v>
      </c>
      <c r="U279" s="3" t="str">
        <f>IFERROR(INDEX(info!$D$53:$D$81,MATCH(LEFT(T279,1),info!$C$53:$C$81)),"")</f>
        <v>Neoplasms</v>
      </c>
      <c r="V279" s="3" t="s">
        <v>65</v>
      </c>
      <c r="W279" s="3" t="s">
        <v>65</v>
      </c>
      <c r="AE279" s="2" t="s">
        <v>158</v>
      </c>
      <c r="AF279" s="2" t="s">
        <v>433</v>
      </c>
      <c r="AG279" s="2" t="s">
        <v>65</v>
      </c>
      <c r="AH279" s="2" t="s">
        <v>160</v>
      </c>
      <c r="AI279" s="2" t="s">
        <v>59</v>
      </c>
      <c r="AJ279" s="2" t="s">
        <v>59</v>
      </c>
      <c r="AK279" s="2" t="s">
        <v>65</v>
      </c>
      <c r="AL279" s="2" t="s">
        <v>162</v>
      </c>
      <c r="AM279" s="2">
        <v>0</v>
      </c>
      <c r="AN279" s="2">
        <v>0</v>
      </c>
      <c r="AO279" s="11">
        <v>1</v>
      </c>
      <c r="AP279" s="11">
        <v>0</v>
      </c>
      <c r="AQ279" s="2" t="s">
        <v>162</v>
      </c>
      <c r="AR279" s="2">
        <v>0</v>
      </c>
      <c r="AS279" s="2">
        <v>0</v>
      </c>
      <c r="AT279" s="2">
        <v>1</v>
      </c>
      <c r="AU279" s="2">
        <v>0</v>
      </c>
      <c r="AV279" s="2" t="s">
        <v>65</v>
      </c>
    </row>
    <row r="280" hidden="1">
      <c r="A280" s="1">
        <v>279</v>
      </c>
      <c r="B280" s="31">
        <v>36271218</v>
      </c>
      <c r="C280" s="31" t="s">
        <v>1886</v>
      </c>
      <c r="D280" s="31" t="s">
        <v>1887</v>
      </c>
      <c r="E280" s="31" t="s">
        <v>2509</v>
      </c>
      <c r="F280" s="31" t="s">
        <v>1242</v>
      </c>
      <c r="G280" s="31" t="s">
        <v>129</v>
      </c>
      <c r="H280" s="32">
        <v>2023</v>
      </c>
      <c r="I280" s="33">
        <v>44856</v>
      </c>
      <c r="J280" s="31" t="s">
        <v>2510</v>
      </c>
      <c r="K280" s="31"/>
      <c r="L280" s="31" t="s">
        <v>1890</v>
      </c>
      <c r="M280" s="14" t="s">
        <v>714</v>
      </c>
      <c r="N280" s="31" t="s">
        <v>80</v>
      </c>
      <c r="O280" s="31" t="s">
        <v>65</v>
      </c>
      <c r="S280" s="31" t="s">
        <v>2511</v>
      </c>
      <c r="T280" s="31" t="s">
        <v>1419</v>
      </c>
      <c r="U280" s="3" t="str">
        <f>IFERROR(INDEX(info!$D$53:$D$81,MATCH(LEFT(T280,1),info!$C$53:$C$81)),"")</f>
        <v xml:space="preserve">Diseases of the circulatory system</v>
      </c>
      <c r="V280" s="3" t="s">
        <v>65</v>
      </c>
      <c r="W280" s="3" t="s">
        <v>65</v>
      </c>
      <c r="AE280" s="2" t="s">
        <v>65</v>
      </c>
      <c r="AV280" s="2" t="s">
        <v>65</v>
      </c>
    </row>
    <row r="281" hidden="1">
      <c r="A281" s="1">
        <v>280</v>
      </c>
      <c r="B281" s="31">
        <v>37201111</v>
      </c>
      <c r="C281" s="31" t="s">
        <v>2512</v>
      </c>
      <c r="D281" s="31" t="s">
        <v>2513</v>
      </c>
      <c r="E281" s="31" t="s">
        <v>2514</v>
      </c>
      <c r="F281" s="31" t="s">
        <v>2515</v>
      </c>
      <c r="G281" s="31" t="s">
        <v>961</v>
      </c>
      <c r="H281" s="32">
        <v>2023</v>
      </c>
      <c r="I281" s="33">
        <v>45064</v>
      </c>
      <c r="J281" s="31" t="s">
        <v>2516</v>
      </c>
      <c r="K281" s="31" t="s">
        <v>2517</v>
      </c>
      <c r="L281" s="31" t="s">
        <v>2518</v>
      </c>
      <c r="M281" s="14" t="s">
        <v>714</v>
      </c>
      <c r="N281" s="31" t="s">
        <v>80</v>
      </c>
      <c r="O281" s="31" t="s">
        <v>65</v>
      </c>
      <c r="S281" s="31" t="s">
        <v>63</v>
      </c>
      <c r="T281" s="31"/>
      <c r="U281" s="3" t="str">
        <f>IFERROR(INDEX(info!$D$53:$D$81,MATCH(LEFT(T281,1),info!$C$53:$C$81)),"")</f>
        <v/>
      </c>
      <c r="V281" s="3"/>
      <c r="W281" s="3"/>
    </row>
    <row r="282" hidden="1">
      <c r="A282" s="1">
        <v>281</v>
      </c>
      <c r="B282" s="31">
        <v>36462532</v>
      </c>
      <c r="C282" s="31" t="s">
        <v>2519</v>
      </c>
      <c r="D282" s="31" t="s">
        <v>2520</v>
      </c>
      <c r="E282" s="31" t="s">
        <v>2521</v>
      </c>
      <c r="F282" s="31" t="s">
        <v>100</v>
      </c>
      <c r="G282" s="31" t="s">
        <v>1269</v>
      </c>
      <c r="H282" s="32">
        <v>2023</v>
      </c>
      <c r="I282" s="33">
        <v>44898</v>
      </c>
      <c r="J282" s="31" t="s">
        <v>2522</v>
      </c>
      <c r="K282" s="31"/>
      <c r="L282" s="34" t="s">
        <v>2523</v>
      </c>
      <c r="M282" s="14" t="s">
        <v>714</v>
      </c>
      <c r="N282" s="31" t="s">
        <v>149</v>
      </c>
      <c r="O282" s="31" t="s">
        <v>59</v>
      </c>
      <c r="P282" s="2" t="s">
        <v>81</v>
      </c>
      <c r="S282" s="34" t="s">
        <v>2524</v>
      </c>
      <c r="T282" s="31" t="s">
        <v>2260</v>
      </c>
      <c r="U282" s="3" t="str">
        <f>IFERROR(INDEX(info!$D$53:$D$81,MATCH(LEFT(T282,1),info!$C$53:$C$81)),"")</f>
        <v xml:space="preserve">Diseases of the respiratory system</v>
      </c>
      <c r="V282" s="3" t="s">
        <v>65</v>
      </c>
      <c r="W282" s="3" t="s">
        <v>65</v>
      </c>
      <c r="AE282" s="2" t="s">
        <v>65</v>
      </c>
      <c r="AV282" s="2" t="s">
        <v>65</v>
      </c>
    </row>
    <row r="283" hidden="1">
      <c r="A283" s="1">
        <v>282</v>
      </c>
      <c r="B283" s="31">
        <v>37125262</v>
      </c>
      <c r="C283" s="31" t="s">
        <v>2525</v>
      </c>
      <c r="D283" s="31" t="s">
        <v>2526</v>
      </c>
      <c r="E283" s="31" t="s">
        <v>2527</v>
      </c>
      <c r="F283" s="31" t="s">
        <v>2528</v>
      </c>
      <c r="G283" s="31" t="s">
        <v>292</v>
      </c>
      <c r="H283" s="32">
        <v>2023</v>
      </c>
      <c r="I283" s="33">
        <v>45047</v>
      </c>
      <c r="J283" s="31" t="s">
        <v>2529</v>
      </c>
      <c r="K283" s="31" t="s">
        <v>2530</v>
      </c>
      <c r="L283" s="34" t="s">
        <v>2531</v>
      </c>
      <c r="M283" s="14" t="s">
        <v>714</v>
      </c>
      <c r="N283" s="31" t="s">
        <v>149</v>
      </c>
      <c r="O283" s="31" t="s">
        <v>59</v>
      </c>
      <c r="P283" s="2" t="s">
        <v>81</v>
      </c>
      <c r="S283" s="31" t="s">
        <v>2532</v>
      </c>
      <c r="T283" s="31" t="s">
        <v>2533</v>
      </c>
      <c r="U283" s="3" t="str">
        <f>IFERROR(INDEX(info!$D$53:$D$81,MATCH(LEFT(T283,1),info!$C$53:$C$81)),"")</f>
        <v xml:space="preserve">Diseases of the respiratory system</v>
      </c>
      <c r="V283" s="3" t="s">
        <v>65</v>
      </c>
      <c r="W283" s="3" t="s">
        <v>65</v>
      </c>
      <c r="AE283" s="2" t="s">
        <v>65</v>
      </c>
      <c r="AV283" s="2" t="s">
        <v>65</v>
      </c>
    </row>
    <row r="284" hidden="1">
      <c r="A284" s="1">
        <v>283</v>
      </c>
      <c r="B284" s="31">
        <v>37138891</v>
      </c>
      <c r="C284" s="31" t="s">
        <v>2534</v>
      </c>
      <c r="D284" s="31" t="s">
        <v>2535</v>
      </c>
      <c r="E284" s="31" t="s">
        <v>2536</v>
      </c>
      <c r="F284" s="31" t="s">
        <v>2537</v>
      </c>
      <c r="G284" s="31" t="s">
        <v>2538</v>
      </c>
      <c r="H284" s="32">
        <v>2023</v>
      </c>
      <c r="I284" s="33">
        <v>45050</v>
      </c>
      <c r="J284" s="31" t="s">
        <v>2539</v>
      </c>
      <c r="K284" s="31"/>
      <c r="L284" s="31" t="s">
        <v>2540</v>
      </c>
      <c r="M284" s="14" t="s">
        <v>714</v>
      </c>
      <c r="N284" s="31" t="s">
        <v>149</v>
      </c>
      <c r="O284" s="31" t="s">
        <v>59</v>
      </c>
      <c r="P284" s="2" t="s">
        <v>81</v>
      </c>
      <c r="S284" s="31" t="s">
        <v>120</v>
      </c>
      <c r="T284" s="31" t="s">
        <v>370</v>
      </c>
      <c r="U284" s="3" t="str">
        <f>IFERROR(INDEX(info!$D$53:$D$81,MATCH(LEFT(T284,1),info!$C$53:$C$81)),"")</f>
        <v>Neoplasms</v>
      </c>
      <c r="V284" s="3" t="s">
        <v>65</v>
      </c>
      <c r="W284" s="3" t="s">
        <v>65</v>
      </c>
      <c r="AE284" s="2" t="s">
        <v>71</v>
      </c>
      <c r="AV284" s="2" t="s">
        <v>65</v>
      </c>
    </row>
    <row r="285" hidden="1">
      <c r="A285" s="1">
        <v>284</v>
      </c>
      <c r="B285" s="31">
        <v>37980386</v>
      </c>
      <c r="C285" s="31" t="s">
        <v>2541</v>
      </c>
      <c r="D285" s="31" t="s">
        <v>2542</v>
      </c>
      <c r="E285" s="31" t="s">
        <v>2543</v>
      </c>
      <c r="F285" s="31" t="s">
        <v>2544</v>
      </c>
      <c r="G285" s="31" t="s">
        <v>145</v>
      </c>
      <c r="H285" s="32">
        <v>2023</v>
      </c>
      <c r="I285" s="33">
        <v>45249</v>
      </c>
      <c r="J285" s="31" t="s">
        <v>2545</v>
      </c>
      <c r="K285" s="31"/>
      <c r="L285" s="31" t="s">
        <v>2546</v>
      </c>
      <c r="M285" s="14" t="s">
        <v>714</v>
      </c>
      <c r="N285" s="31" t="s">
        <v>80</v>
      </c>
      <c r="O285" s="31" t="s">
        <v>65</v>
      </c>
      <c r="S285" s="31" t="s">
        <v>63</v>
      </c>
      <c r="T285" s="31"/>
      <c r="U285" s="3" t="str">
        <f>IFERROR(INDEX(info!$D$53:$D$81,MATCH(LEFT(T285,1),info!$C$53:$C$81)),"")</f>
        <v/>
      </c>
      <c r="V285" s="3"/>
      <c r="W285" s="3"/>
    </row>
    <row r="286" hidden="1">
      <c r="A286" s="1">
        <v>285</v>
      </c>
      <c r="B286" s="31">
        <v>37223635</v>
      </c>
      <c r="C286" s="31" t="s">
        <v>2547</v>
      </c>
      <c r="D286" s="31" t="s">
        <v>2548</v>
      </c>
      <c r="E286" s="31" t="s">
        <v>2549</v>
      </c>
      <c r="F286" s="31" t="s">
        <v>2550</v>
      </c>
      <c r="G286" s="31" t="s">
        <v>101</v>
      </c>
      <c r="H286" s="32">
        <v>2023</v>
      </c>
      <c r="I286" s="33">
        <v>45070</v>
      </c>
      <c r="J286" s="31" t="s">
        <v>2551</v>
      </c>
      <c r="K286" s="31"/>
      <c r="L286" s="31" t="s">
        <v>2552</v>
      </c>
      <c r="M286" s="14" t="s">
        <v>714</v>
      </c>
      <c r="N286" s="31" t="s">
        <v>149</v>
      </c>
      <c r="O286" s="31" t="s">
        <v>59</v>
      </c>
      <c r="P286" s="2" t="s">
        <v>2553</v>
      </c>
      <c r="S286" s="31" t="s">
        <v>2458</v>
      </c>
      <c r="T286" s="31" t="s">
        <v>2554</v>
      </c>
      <c r="U286" s="3" t="str">
        <f>IFERROR(INDEX(info!$D$53:$D$81,MATCH(LEFT(T286,1),info!$C$53:$C$81)),"")</f>
        <v xml:space="preserve">Factors influencing health status or contact with health services</v>
      </c>
      <c r="V286" s="3" t="s">
        <v>65</v>
      </c>
      <c r="W286" s="3" t="s">
        <v>65</v>
      </c>
      <c r="AE286" s="2" t="s">
        <v>65</v>
      </c>
      <c r="AV286" s="2" t="s">
        <v>65</v>
      </c>
    </row>
    <row r="287" hidden="1">
      <c r="A287" s="1">
        <v>286</v>
      </c>
      <c r="B287" s="31">
        <v>37368544</v>
      </c>
      <c r="C287" s="31" t="s">
        <v>2555</v>
      </c>
      <c r="D287" s="31" t="s">
        <v>2556</v>
      </c>
      <c r="E287" s="31" t="s">
        <v>2557</v>
      </c>
      <c r="F287" s="31" t="s">
        <v>114</v>
      </c>
      <c r="G287" s="31" t="s">
        <v>2166</v>
      </c>
      <c r="H287" s="32">
        <v>2023</v>
      </c>
      <c r="I287" s="33">
        <v>45104</v>
      </c>
      <c r="J287" s="31" t="s">
        <v>2558</v>
      </c>
      <c r="K287" s="31"/>
      <c r="L287" s="31" t="s">
        <v>2559</v>
      </c>
      <c r="M287" s="14" t="s">
        <v>714</v>
      </c>
      <c r="N287" s="31" t="s">
        <v>149</v>
      </c>
      <c r="O287" s="31" t="s">
        <v>59</v>
      </c>
      <c r="P287" s="2" t="s">
        <v>81</v>
      </c>
      <c r="S287" s="31" t="s">
        <v>2458</v>
      </c>
      <c r="T287" s="31" t="s">
        <v>2560</v>
      </c>
      <c r="U287" s="3" t="str">
        <f>IFERROR(INDEX(info!$D$53:$D$81,MATCH(LEFT(T287,1),info!$C$53:$C$81)),"")</f>
        <v xml:space="preserve">Factors influencing health status or contact with health services</v>
      </c>
      <c r="V287" s="3" t="s">
        <v>65</v>
      </c>
      <c r="W287" s="3" t="s">
        <v>65</v>
      </c>
      <c r="AE287" s="2" t="s">
        <v>65</v>
      </c>
      <c r="AV287" s="2" t="s">
        <v>65</v>
      </c>
    </row>
    <row r="288" hidden="1">
      <c r="A288" s="1">
        <v>287</v>
      </c>
      <c r="B288" s="31">
        <v>37392381</v>
      </c>
      <c r="C288" s="31" t="s">
        <v>2561</v>
      </c>
      <c r="D288" s="31" t="s">
        <v>2562</v>
      </c>
      <c r="E288" s="31" t="s">
        <v>2563</v>
      </c>
      <c r="F288" s="31" t="s">
        <v>2564</v>
      </c>
      <c r="G288" s="31" t="s">
        <v>2361</v>
      </c>
      <c r="H288" s="32">
        <v>2023</v>
      </c>
      <c r="I288" s="33">
        <v>45108</v>
      </c>
      <c r="J288" s="31"/>
      <c r="K288" s="31"/>
      <c r="L288" s="31" t="s">
        <v>2565</v>
      </c>
      <c r="M288" s="14" t="s">
        <v>714</v>
      </c>
      <c r="N288" s="31" t="s">
        <v>58</v>
      </c>
      <c r="O288" s="31" t="s">
        <v>59</v>
      </c>
      <c r="P288" s="2" t="s">
        <v>2015</v>
      </c>
      <c r="S288" s="31" t="s">
        <v>2566</v>
      </c>
      <c r="T288" s="34" t="s">
        <v>2567</v>
      </c>
      <c r="U288" s="3" t="str">
        <f>IFERROR(INDEX(info!$D$53:$D$81,MATCH(LEFT(T288,1),info!$C$53:$C$81)),"")</f>
        <v>Neoplasms</v>
      </c>
      <c r="V288" s="3" t="s">
        <v>65</v>
      </c>
      <c r="W288" s="3" t="s">
        <v>65</v>
      </c>
      <c r="AE288" s="2" t="s">
        <v>65</v>
      </c>
      <c r="AV288" s="2" t="s">
        <v>65</v>
      </c>
    </row>
    <row r="289" hidden="1">
      <c r="A289" s="1">
        <v>288</v>
      </c>
      <c r="B289" s="31">
        <v>38288616</v>
      </c>
      <c r="C289" s="31" t="s">
        <v>2568</v>
      </c>
      <c r="D289" s="31" t="s">
        <v>2569</v>
      </c>
      <c r="E289" s="31" t="s">
        <v>2570</v>
      </c>
      <c r="F289" s="31" t="s">
        <v>2571</v>
      </c>
      <c r="G289" s="31" t="s">
        <v>2572</v>
      </c>
      <c r="H289" s="32">
        <v>2023</v>
      </c>
      <c r="I289" s="33">
        <v>45321</v>
      </c>
      <c r="J289" s="31" t="s">
        <v>2573</v>
      </c>
      <c r="K289" s="31"/>
      <c r="L289" s="31" t="s">
        <v>2574</v>
      </c>
      <c r="M289" s="14" t="s">
        <v>714</v>
      </c>
      <c r="N289" s="31" t="s">
        <v>149</v>
      </c>
      <c r="O289" s="31" t="s">
        <v>59</v>
      </c>
      <c r="P289" s="2" t="s">
        <v>453</v>
      </c>
      <c r="S289" s="31" t="s">
        <v>2575</v>
      </c>
      <c r="T289" s="31" t="s">
        <v>1248</v>
      </c>
      <c r="U289" s="3" t="str">
        <f>IFERROR(INDEX(info!$D$53:$D$81,MATCH(LEFT(T289,1),info!$C$53:$C$81)),"")</f>
        <v xml:space="preserve">Diseases of the circulatory system</v>
      </c>
      <c r="V289" s="3" t="s">
        <v>65</v>
      </c>
      <c r="W289" s="3" t="s">
        <v>65</v>
      </c>
      <c r="AE289" s="2" t="s">
        <v>65</v>
      </c>
      <c r="AV289" s="2" t="s">
        <v>65</v>
      </c>
    </row>
    <row r="290" hidden="1">
      <c r="A290" s="1">
        <v>289</v>
      </c>
      <c r="B290" s="31">
        <v>38010777</v>
      </c>
      <c r="C290" s="31" t="s">
        <v>2576</v>
      </c>
      <c r="D290" s="31" t="s">
        <v>2577</v>
      </c>
      <c r="E290" s="31" t="s">
        <v>2578</v>
      </c>
      <c r="F290" s="31" t="s">
        <v>2579</v>
      </c>
      <c r="G290" s="31" t="s">
        <v>2580</v>
      </c>
      <c r="H290" s="32">
        <v>2023</v>
      </c>
      <c r="I290" s="33">
        <v>45257</v>
      </c>
      <c r="J290" s="31" t="s">
        <v>2581</v>
      </c>
      <c r="K290" s="31"/>
      <c r="L290" s="34" t="s">
        <v>2582</v>
      </c>
      <c r="M290" s="14" t="s">
        <v>714</v>
      </c>
      <c r="N290" s="31" t="s">
        <v>149</v>
      </c>
      <c r="O290" s="31" t="s">
        <v>59</v>
      </c>
      <c r="P290" s="2" t="s">
        <v>476</v>
      </c>
      <c r="S290" s="31" t="s">
        <v>2583</v>
      </c>
      <c r="T290" s="31" t="s">
        <v>2584</v>
      </c>
      <c r="U290" s="3" t="str">
        <f>IFERROR(INDEX(info!$D$53:$D$81,MATCH(LEFT(T290,1),info!$C$53:$C$81)),"")</f>
        <v>Neoplasms</v>
      </c>
      <c r="V290" s="3" t="s">
        <v>65</v>
      </c>
      <c r="W290" s="3" t="s">
        <v>65</v>
      </c>
      <c r="AE290" s="2" t="s">
        <v>158</v>
      </c>
      <c r="AF290" s="2" t="s">
        <v>184</v>
      </c>
      <c r="AG290" s="2" t="s">
        <v>65</v>
      </c>
      <c r="AH290" s="2" t="s">
        <v>185</v>
      </c>
      <c r="AI290" s="2" t="s">
        <v>65</v>
      </c>
      <c r="AJ290" s="2" t="s">
        <v>65</v>
      </c>
      <c r="AK290" s="2" t="s">
        <v>65</v>
      </c>
      <c r="AL290" s="3" t="s">
        <v>2585</v>
      </c>
      <c r="AM290" s="3">
        <v>0</v>
      </c>
      <c r="AN290" s="2">
        <v>1</v>
      </c>
      <c r="AO290" s="2">
        <v>0</v>
      </c>
      <c r="AP290" s="11">
        <v>0</v>
      </c>
      <c r="AQ290" s="3" t="s">
        <v>1388</v>
      </c>
      <c r="AR290" s="2">
        <v>0</v>
      </c>
      <c r="AS290" s="2">
        <v>1</v>
      </c>
      <c r="AT290" s="2">
        <v>0</v>
      </c>
      <c r="AU290" s="2">
        <v>0</v>
      </c>
      <c r="AV290" s="2" t="s">
        <v>65</v>
      </c>
    </row>
    <row r="291" hidden="1">
      <c r="A291" s="1">
        <v>290</v>
      </c>
      <c r="B291" s="31">
        <v>37787918</v>
      </c>
      <c r="C291" s="31" t="s">
        <v>2586</v>
      </c>
      <c r="D291" s="31" t="s">
        <v>2587</v>
      </c>
      <c r="E291" s="31" t="s">
        <v>2588</v>
      </c>
      <c r="F291" s="31" t="s">
        <v>2589</v>
      </c>
      <c r="G291" s="31" t="s">
        <v>2590</v>
      </c>
      <c r="H291" s="32">
        <v>2023</v>
      </c>
      <c r="I291" s="33">
        <v>45202</v>
      </c>
      <c r="J291" s="31"/>
      <c r="K291" s="31"/>
      <c r="L291" s="31" t="s">
        <v>2591</v>
      </c>
      <c r="M291" s="14" t="s">
        <v>714</v>
      </c>
      <c r="N291" s="31" t="s">
        <v>242</v>
      </c>
      <c r="O291" s="31" t="s">
        <v>59</v>
      </c>
      <c r="P291" s="2" t="s">
        <v>81</v>
      </c>
      <c r="S291" s="31" t="s">
        <v>2592</v>
      </c>
      <c r="T291" s="31" t="s">
        <v>321</v>
      </c>
      <c r="U291" s="3" t="str">
        <f>IFERROR(INDEX(info!$D$53:$D$81,MATCH(LEFT(T291,1),info!$C$53:$C$81)),"")</f>
        <v>Neoplasms</v>
      </c>
      <c r="V291" s="3" t="s">
        <v>65</v>
      </c>
      <c r="W291" s="3" t="s">
        <v>65</v>
      </c>
      <c r="AE291" s="2" t="s">
        <v>158</v>
      </c>
      <c r="AF291" s="2" t="s">
        <v>159</v>
      </c>
      <c r="AG291" s="2" t="s">
        <v>65</v>
      </c>
      <c r="AH291" s="2" t="s">
        <v>185</v>
      </c>
      <c r="AI291" s="2" t="s">
        <v>65</v>
      </c>
      <c r="AJ291" s="2" t="s">
        <v>59</v>
      </c>
      <c r="AK291" s="2" t="s">
        <v>59</v>
      </c>
      <c r="AL291" s="2" t="s">
        <v>2593</v>
      </c>
      <c r="AM291" s="2">
        <v>0</v>
      </c>
      <c r="AN291" s="2">
        <v>1</v>
      </c>
      <c r="AO291" s="11">
        <v>1</v>
      </c>
      <c r="AP291" s="11">
        <v>0</v>
      </c>
      <c r="AQ291" s="2" t="s">
        <v>2593</v>
      </c>
      <c r="AR291" s="2">
        <v>0</v>
      </c>
      <c r="AS291" s="2">
        <v>1</v>
      </c>
      <c r="AT291" s="2">
        <v>1</v>
      </c>
      <c r="AU291" s="2">
        <v>0</v>
      </c>
      <c r="AV291" s="2" t="s">
        <v>65</v>
      </c>
    </row>
    <row r="292" ht="50" hidden="1">
      <c r="A292" s="1">
        <v>291</v>
      </c>
      <c r="B292" s="31">
        <v>37921419</v>
      </c>
      <c r="C292" s="31" t="s">
        <v>2594</v>
      </c>
      <c r="D292" s="31" t="s">
        <v>2595</v>
      </c>
      <c r="E292" s="31" t="s">
        <v>2596</v>
      </c>
      <c r="F292" s="31" t="s">
        <v>2597</v>
      </c>
      <c r="G292" s="31" t="s">
        <v>2503</v>
      </c>
      <c r="H292" s="32">
        <v>2023</v>
      </c>
      <c r="I292" s="33">
        <v>45233</v>
      </c>
      <c r="J292" s="31" t="s">
        <v>2598</v>
      </c>
      <c r="K292" s="31"/>
      <c r="L292" s="34" t="s">
        <v>2599</v>
      </c>
      <c r="M292" s="14" t="s">
        <v>714</v>
      </c>
      <c r="N292" s="31" t="s">
        <v>242</v>
      </c>
      <c r="O292" s="31" t="s">
        <v>59</v>
      </c>
      <c r="P292" s="2" t="s">
        <v>81</v>
      </c>
      <c r="S292" s="31" t="s">
        <v>120</v>
      </c>
      <c r="T292" s="31" t="s">
        <v>370</v>
      </c>
      <c r="U292" s="3" t="str">
        <f>IFERROR(INDEX(info!$D$53:$D$81,MATCH(LEFT(T292,1),info!$C$53:$C$81)),"")</f>
        <v>Neoplasms</v>
      </c>
      <c r="V292" s="3" t="s">
        <v>65</v>
      </c>
      <c r="W292" s="3" t="s">
        <v>65</v>
      </c>
      <c r="AE292" s="2" t="s">
        <v>158</v>
      </c>
      <c r="AF292" s="26" t="s">
        <v>601</v>
      </c>
      <c r="AG292" s="26" t="s">
        <v>65</v>
      </c>
      <c r="AH292" s="2" t="s">
        <v>160</v>
      </c>
      <c r="AI292" s="2" t="s">
        <v>372</v>
      </c>
      <c r="AJ292" s="2" t="s">
        <v>59</v>
      </c>
      <c r="AK292" s="2" t="s">
        <v>59</v>
      </c>
      <c r="AL292" s="2" t="s">
        <v>2593</v>
      </c>
      <c r="AM292" s="2">
        <v>0</v>
      </c>
      <c r="AN292" s="2">
        <v>1</v>
      </c>
      <c r="AO292" s="11">
        <v>1</v>
      </c>
      <c r="AP292" s="11">
        <v>0</v>
      </c>
      <c r="AQ292" s="11" t="s">
        <v>2600</v>
      </c>
      <c r="AR292" s="2">
        <v>0</v>
      </c>
      <c r="AS292" s="2">
        <v>1</v>
      </c>
      <c r="AT292" s="2">
        <v>1</v>
      </c>
      <c r="AU292" s="2">
        <v>1</v>
      </c>
      <c r="AV292" s="15" t="s">
        <v>2601</v>
      </c>
      <c r="AW292" s="17" t="s">
        <v>2602</v>
      </c>
      <c r="AX292" s="17" t="s">
        <v>2603</v>
      </c>
    </row>
    <row r="293" hidden="1">
      <c r="A293" s="1">
        <v>292</v>
      </c>
      <c r="B293" s="31">
        <v>37382794</v>
      </c>
      <c r="C293" s="31" t="s">
        <v>2604</v>
      </c>
      <c r="D293" s="31" t="s">
        <v>2605</v>
      </c>
      <c r="E293" s="31" t="s">
        <v>2606</v>
      </c>
      <c r="F293" s="31" t="s">
        <v>2607</v>
      </c>
      <c r="G293" s="31" t="s">
        <v>2608</v>
      </c>
      <c r="H293" s="32">
        <v>2024</v>
      </c>
      <c r="I293" s="33">
        <v>45106</v>
      </c>
      <c r="J293" s="31" t="s">
        <v>2609</v>
      </c>
      <c r="K293" s="31"/>
      <c r="L293" s="31" t="s">
        <v>2610</v>
      </c>
      <c r="M293" s="14" t="s">
        <v>714</v>
      </c>
      <c r="N293" s="31" t="s">
        <v>80</v>
      </c>
      <c r="O293" s="31" t="s">
        <v>65</v>
      </c>
      <c r="S293" s="31" t="s">
        <v>2611</v>
      </c>
      <c r="T293" s="31"/>
      <c r="U293" s="3"/>
      <c r="V293" s="3"/>
      <c r="W293" s="3"/>
    </row>
    <row r="294" hidden="1">
      <c r="A294" s="1">
        <v>293</v>
      </c>
      <c r="B294" s="31">
        <v>36527365</v>
      </c>
      <c r="C294" s="31" t="s">
        <v>2612</v>
      </c>
      <c r="D294" s="31" t="s">
        <v>2613</v>
      </c>
      <c r="E294" s="31" t="s">
        <v>2614</v>
      </c>
      <c r="F294" s="31" t="s">
        <v>2615</v>
      </c>
      <c r="G294" s="31" t="s">
        <v>239</v>
      </c>
      <c r="H294" s="32">
        <v>2023</v>
      </c>
      <c r="I294" s="33">
        <v>44912</v>
      </c>
      <c r="J294" s="31"/>
      <c r="K294" s="31"/>
      <c r="L294" s="31" t="s">
        <v>2616</v>
      </c>
      <c r="M294" s="14" t="s">
        <v>714</v>
      </c>
      <c r="N294" s="31" t="s">
        <v>80</v>
      </c>
      <c r="O294" s="31" t="s">
        <v>65</v>
      </c>
      <c r="S294" s="31"/>
      <c r="T294" s="31"/>
      <c r="U294" s="3"/>
      <c r="V294" s="3"/>
      <c r="W294" s="3"/>
    </row>
    <row r="295" hidden="1">
      <c r="A295" s="1">
        <v>294</v>
      </c>
      <c r="B295" s="31">
        <v>37489471</v>
      </c>
      <c r="C295" s="31" t="s">
        <v>2617</v>
      </c>
      <c r="D295" s="31" t="s">
        <v>2618</v>
      </c>
      <c r="E295" s="31" t="s">
        <v>2619</v>
      </c>
      <c r="F295" s="31" t="s">
        <v>114</v>
      </c>
      <c r="G295" s="31" t="s">
        <v>2166</v>
      </c>
      <c r="H295" s="32">
        <v>2023</v>
      </c>
      <c r="I295" s="33">
        <v>45132</v>
      </c>
      <c r="J295" s="31" t="s">
        <v>2620</v>
      </c>
      <c r="K295" s="31"/>
      <c r="L295" s="34" t="s">
        <v>2621</v>
      </c>
      <c r="M295" s="14" t="s">
        <v>714</v>
      </c>
      <c r="N295" s="31" t="s">
        <v>149</v>
      </c>
      <c r="O295" s="31" t="s">
        <v>59</v>
      </c>
      <c r="P295" s="2" t="s">
        <v>81</v>
      </c>
      <c r="S295" s="31" t="s">
        <v>120</v>
      </c>
      <c r="T295" s="31" t="s">
        <v>121</v>
      </c>
      <c r="U295" s="3" t="str">
        <f>IFERROR(INDEX(info!$D$53:$D$81,MATCH(LEFT(T295,1),info!$C$53:$C$81)),"")</f>
        <v xml:space="preserve">Factors influencing health status or contact with health services</v>
      </c>
      <c r="V295" s="3" t="s">
        <v>65</v>
      </c>
      <c r="W295" s="3" t="s">
        <v>65</v>
      </c>
      <c r="AE295" s="2" t="s">
        <v>65</v>
      </c>
      <c r="AV295" s="2" t="s">
        <v>65</v>
      </c>
    </row>
    <row r="296" hidden="1">
      <c r="A296" s="1">
        <v>295</v>
      </c>
      <c r="B296" s="31">
        <v>38154070</v>
      </c>
      <c r="C296" s="31" t="s">
        <v>2622</v>
      </c>
      <c r="D296" s="31" t="s">
        <v>2623</v>
      </c>
      <c r="E296" s="31" t="s">
        <v>2624</v>
      </c>
      <c r="F296" s="31" t="s">
        <v>2625</v>
      </c>
      <c r="G296" s="31" t="s">
        <v>239</v>
      </c>
      <c r="H296" s="32">
        <v>2024</v>
      </c>
      <c r="I296" s="33">
        <v>45288</v>
      </c>
      <c r="J296" s="31" t="s">
        <v>2626</v>
      </c>
      <c r="K296" s="31" t="s">
        <v>2627</v>
      </c>
      <c r="L296" s="31" t="s">
        <v>2628</v>
      </c>
      <c r="M296" s="14" t="s">
        <v>714</v>
      </c>
      <c r="N296" s="31" t="s">
        <v>80</v>
      </c>
      <c r="O296" s="31" t="s">
        <v>65</v>
      </c>
      <c r="S296" s="31" t="s">
        <v>2458</v>
      </c>
      <c r="T296" s="31" t="s">
        <v>2554</v>
      </c>
      <c r="U296" s="3" t="str">
        <f>IFERROR(INDEX(info!$D$53:$D$81,MATCH(LEFT(T296,1),info!$C$53:$C$81)),"")</f>
        <v xml:space="preserve">Factors influencing health status or contact with health services</v>
      </c>
      <c r="V296" s="3" t="s">
        <v>65</v>
      </c>
      <c r="W296" s="3" t="s">
        <v>65</v>
      </c>
      <c r="AE296" s="2" t="s">
        <v>65</v>
      </c>
      <c r="AV296" s="2" t="s">
        <v>65</v>
      </c>
    </row>
    <row r="297" hidden="1">
      <c r="A297" s="1">
        <v>296</v>
      </c>
      <c r="B297" s="31">
        <v>37748692</v>
      </c>
      <c r="C297" s="31" t="s">
        <v>2629</v>
      </c>
      <c r="D297" s="31" t="s">
        <v>2630</v>
      </c>
      <c r="E297" s="31" t="s">
        <v>2631</v>
      </c>
      <c r="F297" s="31" t="s">
        <v>2632</v>
      </c>
      <c r="G297" s="31" t="s">
        <v>691</v>
      </c>
      <c r="H297" s="32">
        <v>2024</v>
      </c>
      <c r="I297" s="33">
        <v>45194</v>
      </c>
      <c r="J297" s="31" t="s">
        <v>2633</v>
      </c>
      <c r="K297" s="31" t="s">
        <v>2634</v>
      </c>
      <c r="L297" s="31" t="s">
        <v>2635</v>
      </c>
      <c r="M297" s="14" t="s">
        <v>714</v>
      </c>
      <c r="N297" s="31" t="s">
        <v>80</v>
      </c>
      <c r="O297" s="31" t="s">
        <v>65</v>
      </c>
      <c r="S297" s="31" t="s">
        <v>755</v>
      </c>
      <c r="T297" s="31"/>
      <c r="U297" s="3" t="str">
        <f>IFERROR(INDEX(info!$D$53:$D$81,MATCH(LEFT(T297,1),info!$C$53:$C$81)),"")</f>
        <v/>
      </c>
      <c r="V297" s="3"/>
      <c r="W297" s="3"/>
    </row>
    <row r="298" hidden="1">
      <c r="A298" s="1">
        <v>297</v>
      </c>
      <c r="B298" s="31">
        <v>37483512</v>
      </c>
      <c r="C298" s="31" t="s">
        <v>2636</v>
      </c>
      <c r="D298" s="31" t="s">
        <v>2637</v>
      </c>
      <c r="E298" s="31" t="s">
        <v>2638</v>
      </c>
      <c r="F298" s="31" t="s">
        <v>2639</v>
      </c>
      <c r="G298" s="31" t="s">
        <v>1323</v>
      </c>
      <c r="H298" s="32">
        <v>2023</v>
      </c>
      <c r="I298" s="33">
        <v>45131</v>
      </c>
      <c r="J298" s="31" t="s">
        <v>2640</v>
      </c>
      <c r="K298" s="31"/>
      <c r="L298" s="34" t="s">
        <v>2641</v>
      </c>
      <c r="M298" s="14" t="s">
        <v>714</v>
      </c>
      <c r="N298" s="31" t="s">
        <v>80</v>
      </c>
      <c r="O298" s="31" t="s">
        <v>65</v>
      </c>
      <c r="S298" s="31" t="s">
        <v>755</v>
      </c>
      <c r="T298" s="31"/>
      <c r="U298" s="3" t="str">
        <f>IFERROR(INDEX(info!$D$53:$D$81,MATCH(LEFT(T298,1),info!$C$53:$C$81)),"")</f>
        <v/>
      </c>
      <c r="V298" s="3"/>
      <c r="W298" s="3"/>
    </row>
    <row r="299" hidden="1">
      <c r="A299" s="1">
        <v>298</v>
      </c>
      <c r="B299" s="31">
        <v>37186175</v>
      </c>
      <c r="C299" s="31" t="s">
        <v>2642</v>
      </c>
      <c r="D299" s="31" t="s">
        <v>2643</v>
      </c>
      <c r="E299" s="31" t="s">
        <v>2644</v>
      </c>
      <c r="F299" s="31" t="s">
        <v>2645</v>
      </c>
      <c r="G299" s="31" t="s">
        <v>2646</v>
      </c>
      <c r="H299" s="32">
        <v>2023</v>
      </c>
      <c r="I299" s="33">
        <v>45061</v>
      </c>
      <c r="J299" s="31" t="s">
        <v>2647</v>
      </c>
      <c r="K299" s="31"/>
      <c r="L299" s="31" t="s">
        <v>2648</v>
      </c>
      <c r="M299" s="14" t="s">
        <v>714</v>
      </c>
      <c r="N299" s="31" t="s">
        <v>80</v>
      </c>
      <c r="O299" s="31" t="s">
        <v>65</v>
      </c>
      <c r="S299" s="31" t="s">
        <v>286</v>
      </c>
      <c r="T299" s="31"/>
      <c r="U299" s="3" t="str">
        <f>IFERROR(INDEX(info!$D$53:$D$81,MATCH(LEFT(T299,1),info!$C$53:$C$81)),"")</f>
        <v/>
      </c>
      <c r="V299" s="3"/>
      <c r="W299" s="3"/>
    </row>
    <row r="300" hidden="1">
      <c r="A300" s="1">
        <v>299</v>
      </c>
      <c r="B300" s="31">
        <v>36945690</v>
      </c>
      <c r="C300" s="31" t="s">
        <v>2649</v>
      </c>
      <c r="D300" s="31" t="s">
        <v>2650</v>
      </c>
      <c r="E300" s="31" t="s">
        <v>2651</v>
      </c>
      <c r="F300" s="31" t="s">
        <v>2652</v>
      </c>
      <c r="G300" s="31" t="s">
        <v>2653</v>
      </c>
      <c r="H300" s="32">
        <v>2023</v>
      </c>
      <c r="I300" s="33">
        <v>45007</v>
      </c>
      <c r="J300" s="31" t="s">
        <v>2654</v>
      </c>
      <c r="K300" s="31"/>
      <c r="L300" s="31" t="s">
        <v>2655</v>
      </c>
      <c r="M300" s="14" t="s">
        <v>714</v>
      </c>
      <c r="N300" s="31" t="s">
        <v>80</v>
      </c>
      <c r="O300" s="31" t="s">
        <v>65</v>
      </c>
      <c r="S300" s="31" t="s">
        <v>2656</v>
      </c>
      <c r="T300" s="31"/>
      <c r="U300" s="3" t="str">
        <f>IFERROR(INDEX(info!$D$53:$D$81,MATCH(LEFT(T300,1),info!$C$53:$C$81)),"")</f>
        <v/>
      </c>
      <c r="V300" s="3"/>
      <c r="W300" s="3"/>
    </row>
    <row r="301" hidden="1">
      <c r="A301" s="1">
        <v>300</v>
      </c>
      <c r="B301" s="31">
        <v>38036299</v>
      </c>
      <c r="C301" s="31" t="s">
        <v>2657</v>
      </c>
      <c r="D301" s="31" t="s">
        <v>2658</v>
      </c>
      <c r="E301" s="31" t="s">
        <v>2659</v>
      </c>
      <c r="F301" s="31" t="s">
        <v>2660</v>
      </c>
      <c r="G301" s="31" t="s">
        <v>2661</v>
      </c>
      <c r="H301" s="32">
        <v>2023</v>
      </c>
      <c r="I301" s="33">
        <v>45260</v>
      </c>
      <c r="J301" s="31"/>
      <c r="K301" s="31"/>
      <c r="L301" s="31" t="s">
        <v>2662</v>
      </c>
      <c r="M301" s="14" t="s">
        <v>714</v>
      </c>
      <c r="N301" s="31" t="s">
        <v>149</v>
      </c>
      <c r="O301" s="34" t="s">
        <v>59</v>
      </c>
      <c r="P301" s="2" t="s">
        <v>81</v>
      </c>
      <c r="S301" s="31" t="s">
        <v>2663</v>
      </c>
      <c r="T301" s="31" t="s">
        <v>1186</v>
      </c>
      <c r="U301" s="3" t="str">
        <f>IFERROR(INDEX(info!$D$53:$D$81,MATCH(LEFT(T301,1),info!$C$53:$C$81)),"")</f>
        <v xml:space="preserve">Certain infectious or parasitic diseases</v>
      </c>
      <c r="V301" s="3" t="s">
        <v>59</v>
      </c>
      <c r="W301" s="3" t="s">
        <v>65</v>
      </c>
      <c r="AE301" s="2" t="s">
        <v>158</v>
      </c>
      <c r="AF301" s="26" t="s">
        <v>601</v>
      </c>
      <c r="AG301" s="26" t="s">
        <v>65</v>
      </c>
      <c r="AH301" s="2" t="s">
        <v>65</v>
      </c>
      <c r="AI301" s="2" t="s">
        <v>65</v>
      </c>
      <c r="AJ301" s="2" t="s">
        <v>59</v>
      </c>
      <c r="AK301" s="2" t="s">
        <v>59</v>
      </c>
      <c r="AL301" s="2" t="s">
        <v>2664</v>
      </c>
      <c r="AM301" s="2">
        <v>0</v>
      </c>
      <c r="AN301" s="2">
        <v>1</v>
      </c>
      <c r="AO301" s="2">
        <v>0</v>
      </c>
      <c r="AP301" s="11">
        <v>0</v>
      </c>
      <c r="AQ301" s="2" t="s">
        <v>162</v>
      </c>
      <c r="AR301" s="2">
        <v>0</v>
      </c>
      <c r="AS301" s="2">
        <v>0</v>
      </c>
      <c r="AT301" s="2">
        <v>1</v>
      </c>
      <c r="AU301" s="2">
        <v>0</v>
      </c>
      <c r="AV301" s="2" t="s">
        <v>65</v>
      </c>
    </row>
    <row r="302">
      <c r="A302" s="1">
        <v>301</v>
      </c>
      <c r="B302" s="31">
        <v>36787507</v>
      </c>
      <c r="C302" s="31" t="s">
        <v>2665</v>
      </c>
      <c r="D302" s="31" t="s">
        <v>2666</v>
      </c>
      <c r="E302" s="31" t="s">
        <v>2667</v>
      </c>
      <c r="F302" s="31" t="s">
        <v>2668</v>
      </c>
      <c r="G302" s="31" t="s">
        <v>2669</v>
      </c>
      <c r="H302" s="32">
        <v>2023</v>
      </c>
      <c r="I302" s="33">
        <v>44971</v>
      </c>
      <c r="J302" s="31"/>
      <c r="K302" s="31"/>
      <c r="L302" s="31" t="s">
        <v>2670</v>
      </c>
      <c r="M302" s="14" t="s">
        <v>714</v>
      </c>
      <c r="N302" s="31" t="s">
        <v>149</v>
      </c>
      <c r="O302" s="31" t="s">
        <v>59</v>
      </c>
      <c r="P302" s="2" t="s">
        <v>2003</v>
      </c>
      <c r="S302" s="31" t="s">
        <v>2671</v>
      </c>
      <c r="T302" s="31" t="s">
        <v>321</v>
      </c>
      <c r="U302" s="3" t="str">
        <f>IFERROR(INDEX(info!$D$53:$D$81,MATCH(LEFT(T302,1),info!$C$53:$C$81)),"")</f>
        <v>Neoplasms</v>
      </c>
      <c r="V302" s="3" t="s">
        <v>65</v>
      </c>
      <c r="W302" s="3" t="s">
        <v>65</v>
      </c>
      <c r="AE302" s="2" t="s">
        <v>158</v>
      </c>
      <c r="AF302" s="2" t="s">
        <v>591</v>
      </c>
      <c r="AG302" s="2" t="s">
        <v>65</v>
      </c>
      <c r="AH302" s="2" t="s">
        <v>434</v>
      </c>
      <c r="AI302" s="2" t="s">
        <v>65</v>
      </c>
      <c r="AJ302" s="2" t="s">
        <v>59</v>
      </c>
      <c r="AK302" s="2" t="s">
        <v>59</v>
      </c>
      <c r="AL302" s="2" t="s">
        <v>162</v>
      </c>
      <c r="AM302" s="2">
        <v>0</v>
      </c>
      <c r="AN302" s="2">
        <v>0</v>
      </c>
      <c r="AO302" s="11">
        <v>1</v>
      </c>
      <c r="AP302" s="11">
        <v>0</v>
      </c>
      <c r="AQ302" s="2" t="s">
        <v>162</v>
      </c>
      <c r="AR302" s="2">
        <v>0</v>
      </c>
      <c r="AS302" s="2">
        <v>0</v>
      </c>
      <c r="AT302" s="2">
        <v>1</v>
      </c>
      <c r="AU302" s="2">
        <v>0</v>
      </c>
      <c r="AV302" s="2" t="s">
        <v>65</v>
      </c>
    </row>
    <row r="303" hidden="1">
      <c r="A303" s="1">
        <v>302</v>
      </c>
      <c r="B303" s="31">
        <v>36756023</v>
      </c>
      <c r="C303" s="31" t="s">
        <v>2672</v>
      </c>
      <c r="D303" s="31" t="s">
        <v>2673</v>
      </c>
      <c r="E303" s="31" t="s">
        <v>2674</v>
      </c>
      <c r="F303" s="31" t="s">
        <v>2675</v>
      </c>
      <c r="G303" s="31" t="s">
        <v>2676</v>
      </c>
      <c r="H303" s="32">
        <v>2023</v>
      </c>
      <c r="I303" s="33">
        <v>44966</v>
      </c>
      <c r="J303" s="31" t="s">
        <v>2677</v>
      </c>
      <c r="K303" s="31"/>
      <c r="L303" s="31" t="s">
        <v>2678</v>
      </c>
      <c r="M303" s="14" t="s">
        <v>714</v>
      </c>
      <c r="N303" s="31" t="s">
        <v>149</v>
      </c>
      <c r="O303" t="s">
        <v>59</v>
      </c>
      <c r="P303" s="2" t="s">
        <v>354</v>
      </c>
      <c r="S303" s="31" t="s">
        <v>2679</v>
      </c>
      <c r="T303" s="31" t="s">
        <v>2680</v>
      </c>
      <c r="U303" s="3" t="str">
        <f>IFERROR(INDEX(info!$D$53:$D$81,MATCH(LEFT(T303,1),info!$C$53:$C$81)),"")</f>
        <v>Neoplasms</v>
      </c>
      <c r="V303" s="3" t="s">
        <v>65</v>
      </c>
      <c r="W303" s="3" t="s">
        <v>65</v>
      </c>
      <c r="AE303" s="2" t="s">
        <v>65</v>
      </c>
      <c r="AV303" s="2" t="s">
        <v>65</v>
      </c>
    </row>
    <row r="304" hidden="1">
      <c r="A304" s="1">
        <v>303</v>
      </c>
      <c r="B304" s="31">
        <v>37572187</v>
      </c>
      <c r="C304" s="31" t="s">
        <v>2681</v>
      </c>
      <c r="D304" s="31" t="s">
        <v>2682</v>
      </c>
      <c r="E304" s="31" t="s">
        <v>2683</v>
      </c>
      <c r="F304" s="31" t="s">
        <v>114</v>
      </c>
      <c r="G304" s="31" t="s">
        <v>2067</v>
      </c>
      <c r="H304" s="32">
        <v>2024</v>
      </c>
      <c r="I304" s="33">
        <v>45150</v>
      </c>
      <c r="J304" s="31" t="s">
        <v>2684</v>
      </c>
      <c r="K304" s="31" t="s">
        <v>2685</v>
      </c>
      <c r="L304" s="31" t="s">
        <v>2686</v>
      </c>
      <c r="M304" s="14" t="s">
        <v>714</v>
      </c>
      <c r="N304" s="31" t="s">
        <v>80</v>
      </c>
      <c r="O304" s="31" t="s">
        <v>65</v>
      </c>
      <c r="P304" s="31"/>
      <c r="S304" s="31" t="s">
        <v>120</v>
      </c>
      <c r="T304" s="31" t="s">
        <v>121</v>
      </c>
      <c r="U304" s="3" t="str">
        <f>IFERROR(INDEX(info!$D$53:$D$81,MATCH(LEFT(T304,1),info!$C$53:$C$81)),"")</f>
        <v xml:space="preserve">Factors influencing health status or contact with health services</v>
      </c>
      <c r="V304" s="3" t="s">
        <v>65</v>
      </c>
      <c r="W304" s="3" t="s">
        <v>65</v>
      </c>
      <c r="AE304" s="2" t="s">
        <v>65</v>
      </c>
      <c r="AV304" s="2" t="s">
        <v>65</v>
      </c>
    </row>
  </sheetData>
  <autoFilter ref="A1:AY304">
    <filterColumn colId="33">
      <filters>
        <filter val="commercial"/>
      </filters>
    </filterColumn>
  </autoFilter>
  <hyperlinks>
    <hyperlink r:id="rId1" ref="AV77" tooltip="https://clinicaltrials.gov/ct2/show/NCT03419598"/>
    <hyperlink r:id="rId2" ref="AV82" tooltip="https://clinicaltrials.gov/ct2/show/NCT01375842"/>
    <hyperlink r:id="rId3" ref="AV117" tooltip="https://clinicaltrials.gov/ct2/show/NCT01445951"/>
    <hyperlink r:id="rId4" ref="AV191" tooltip="https://clinicaltrials.gov/ct2/show/NCT02097238"/>
    <hyperlink r:id="rId5" ref="AV237" tooltip="https://clinicaltrials.gov/ct2/show/NCT03299946"/>
    <hyperlink r:id="rId6" ref="AV246" tooltip="https://clinicaltrials.gov/ct2/show/NCT00540514"/>
  </hyperlinks>
  <printOptions headings="0" gridLines="0"/>
  <pageMargins left="0.78750000000000009" right="0.78750000000000009" top="1.05277777777778" bottom="1.05277777777778" header="0.78750000000000009" footer="0.78750000000000009"/>
  <pageSetup paperSize="9" scale="100" fitToWidth="1" fitToHeight="1" pageOrder="downThenOver" orientation="portrait" usePrinterDefaults="1" blackAndWhite="0" draft="0" cellComments="none" useFirstPageNumber="1" errors="displayed" horizontalDpi="300" verticalDpi="300" copies="1"/>
  <headerFooter>
    <oddHeader>&amp;C&amp;"Times New Roman,Regular"&amp;12&amp;A</oddHeader>
    <oddFooter>&amp;C&amp;"Times New Roman,Regular"&amp;12Page &amp;P</oddFooter>
  </headerFooter>
  <legacyDrawing r:id="rId9"/>
  <extLst>
    <ext xmlns:x14="http://schemas.microsoft.com/office/spreadsheetml/2009/9/main" uri="{CCE6A557-97BC-4b89-ADB6-D9C93CAAB3DF}">
      <x14:dataValidations xmlns:xm="http://schemas.microsoft.com/office/excel/2006/main" count="12" disablePrompts="0">
        <x14:dataValidation xr:uid="{0020009A-00D2-41C1-95E8-00E30014005D}" type="list" allowBlank="1" errorStyle="stop" imeMode="noControl" operator="between" showDropDown="0" showErrorMessage="1" showInputMessage="1">
          <x14:formula1>
            <xm:f>"no, commercial, open source, theory published"</xm:f>
          </x14:formula1>
          <xm:sqref>AH9:AH302</xm:sqref>
        </x14:dataValidation>
        <x14:dataValidation xr:uid="{008C00C4-005E-4B63-837C-000800E00007}" type="list" allowBlank="1" errorStyle="stop" imeMode="noControl" operator="between" showDropDown="0" showErrorMessage="1" showInputMessage="1">
          <x14:formula1>
            <xm:f>"yes, no, yes in addition to other"</xm:f>
          </x14:formula1>
          <xm:sqref>AJ229:AK229 AJ301:AK301</xm:sqref>
        </x14:dataValidation>
        <x14:dataValidation xr:uid="{00C1009F-00BE-4BCA-947D-00CC00960099}" type="list" allowBlank="1" errorStyle="stop" imeMode="noControl" operator="between" showDropDown="0" showErrorMessage="1" showInputMessage="1">
          <x14:formula1>
            <xm:f>"-,PKPD,PBPK,QSP,popPK,AI/ML,disease progression model"</xm:f>
          </x14:formula1>
          <xm:sqref>AF291:AF302</xm:sqref>
        </x14:dataValidation>
        <x14:dataValidation xr:uid="{008C0077-00E4-4D2F-9968-00EE00CE0086}" type="list" allowBlank="1" errorStyle="stop" imeMode="noControl" operator="between" showDropDown="0" showErrorMessage="1" showInputMessage="1">
          <x14:formula1>
            <xm:f>"yes, no, on request"</xm:f>
          </x14:formula1>
          <xm:sqref>AI9:AI292</xm:sqref>
        </x14:dataValidation>
        <x14:dataValidation xr:uid="{003300D9-00BF-472C-ACD6-0025005A00F8}" type="list" allowBlank="1" errorStyle="stop" imeMode="noControl" operator="between" showDropDown="0" showErrorMessage="1" showInputMessage="1">
          <x14:formula1>
            <xm:f>"yes, no, maybe"</xm:f>
          </x14:formula1>
          <xm:sqref>O2:O51 O53:O119 O121:O143 O145:O166 O168:O169 O172:O173 O176:O179 O181:O221 O225:O304</xm:sqref>
        </x14:dataValidation>
        <x14:dataValidation xr:uid="{00D9008F-0085-4C40-A330-00C100E2009F}" type="list" allowBlank="1" errorStyle="stop" imeMode="noControl" operator="between" showDropDown="0" showErrorMessage="1" showInputMessage="1">
          <x14:formula1>
            <xm:f>"yes, no"</xm:f>
          </x14:formula1>
          <xm:sqref>AJ302:AK302 AJ9:AK30 AJ32:AK228 AJ230:AK300</xm:sqref>
        </x14:dataValidation>
        <x14:dataValidation xr:uid="{00A000A7-001B-4A19-9800-007C005B001B}" type="list" allowBlank="1" errorStyle="stop" imeMode="noControl" operator="between" showDropDown="0" showErrorMessage="1" showInputMessage="1">
          <x14:formula1>
            <xm:f>"IS application, IS review, IS methods, preparation for future IS trials, none"</xm:f>
          </x14:formula1>
          <xm:sqref>N304 N2:N91 N94:N176 N178:N183 N185:N193 N195:N248 N251:N272 N274:N279 N281:N302</xm:sqref>
        </x14:dataValidation>
        <x14:dataValidation xr:uid="{007200A6-0077-4D79-B1DE-0000009500EA}" type="list" allowBlank="1" errorStyle="stop" imeMode="noControl" operator="between" showDropDown="0" showErrorMessage="1" showInputMessage="1">
          <x14:formula1>
            <xm:f>"no, unspecified, specified"</xm:f>
          </x14:formula1>
          <xm:sqref>AE2:AE303 AF303:AI303</xm:sqref>
        </x14:dataValidation>
        <x14:dataValidation xr:uid="{002A0032-0005-498B-8E17-002B00CB00D2}" type="list" allowBlank="1" errorStyle="stop" imeMode="noControl" operator="between" showDropDown="0" showErrorMessage="1" showInputMessage="1">
          <x14:formula1>
            <xm:f>"yes, no, commercial, open source, published in paper"</xm:f>
          </x14:formula1>
          <xm:sqref>AI293:AI302</xm:sqref>
        </x14:dataValidation>
        <x14:dataValidation xr:uid="{00930000-00BC-4278-A888-002D00F300E7}" type="list" allowBlank="1" errorStyle="stop" imeMode="noControl" operator="between" showDropDown="0" showErrorMessage="1" showInputMessage="1">
          <x14:formula1>
            <xm:f>"no, yes"</xm:f>
          </x14:formula1>
          <xm:sqref>AV104 AV109 AV190 V2:V250 W2:W231 AV2:AV17 AV19:AV25 AV27:AV56 AV58:AV76 AV78:AV81 AV83:AV102 AV106:AV107 AV111:AV116 AV118:AV154 AV156:AV188 AV192:AV197 AV199:AV208 AV210:AV236 AV238:AV245 AV247:AV255 AV257:AV291 AV293:AV1048576</xm:sqref>
        </x14:dataValidation>
        <x14:dataValidation xr:uid="{008200D1-001F-4498-B5DC-0078007C0017}" type="list" allowBlank="1" errorStyle="stop" imeMode="noControl" operator="between" showDropDown="0" showErrorMessage="1" showInputMessage="1">
          <x14:formula1>
            <xm:f>"PKPD,PBPK,QSP,popPK,AI/ML,disease progression model"</xm:f>
          </x14:formula1>
          <xm:sqref>AF2:AI8</xm:sqref>
        </x14:dataValidation>
        <x14:dataValidation xr:uid="{001B00A0-0041-4D49-9CD5-009B00D100B4}" type="list" allowBlank="1" errorStyle="stop" imeMode="noControl" operator="between" showDropDown="0" showErrorMessage="1" showInputMessage="1">
          <x14:formula1>
            <xm:f>"direct, indirect, no"</xm:f>
          </x14:formula1>
          <xm:sqref>AE304:AI304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pane ySplit="1" topLeftCell="A2" activePane="bottomLeft" state="frozen"/>
      <selection activeCell="A1" activeCellId="0" sqref="A1"/>
    </sheetView>
  </sheetViews>
  <sheetFormatPr baseColWidth="10" defaultColWidth="11.453125" defaultRowHeight="12.75"/>
  <cols>
    <col customWidth="1" min="1" max="1" style="37" width="29.453125"/>
    <col customWidth="1" min="2" max="2" style="37" width="27.453125"/>
    <col customWidth="1" min="3" max="3" style="37" width="25.6328125"/>
    <col customWidth="1" min="4" max="4" style="37" width="54.1796875"/>
    <col customWidth="1" min="5" max="5" style="37" width="15.1796875"/>
    <col min="6" max="16384" style="37" width="11.453125"/>
  </cols>
  <sheetData>
    <row r="1" s="38" customFormat="1" ht="13">
      <c r="A1" s="38" t="s">
        <v>2687</v>
      </c>
      <c r="B1" s="38" t="s">
        <v>2688</v>
      </c>
      <c r="C1" s="38" t="s">
        <v>2689</v>
      </c>
    </row>
    <row r="2">
      <c r="A2" s="37" t="s">
        <v>2690</v>
      </c>
      <c r="B2" s="37" t="s">
        <v>2691</v>
      </c>
    </row>
    <row r="3">
      <c r="A3" s="37" t="s">
        <v>1</v>
      </c>
      <c r="B3" s="37" t="s">
        <v>2692</v>
      </c>
    </row>
    <row r="4">
      <c r="A4" s="37" t="s">
        <v>2</v>
      </c>
      <c r="B4" s="37" t="s">
        <v>2692</v>
      </c>
    </row>
    <row r="5">
      <c r="A5" s="37" t="s">
        <v>3</v>
      </c>
      <c r="B5" s="37" t="s">
        <v>2692</v>
      </c>
    </row>
    <row r="6">
      <c r="A6" s="37" t="s">
        <v>4</v>
      </c>
      <c r="B6" s="37" t="s">
        <v>2692</v>
      </c>
    </row>
    <row r="7">
      <c r="A7" s="37" t="s">
        <v>5</v>
      </c>
      <c r="B7" s="37" t="s">
        <v>2692</v>
      </c>
    </row>
    <row r="8">
      <c r="A8" s="37" t="s">
        <v>6</v>
      </c>
      <c r="B8" s="37" t="s">
        <v>2692</v>
      </c>
    </row>
    <row r="9">
      <c r="A9" s="37" t="s">
        <v>7</v>
      </c>
      <c r="B9" s="37" t="s">
        <v>2692</v>
      </c>
    </row>
    <row r="10">
      <c r="A10" s="37" t="s">
        <v>8</v>
      </c>
      <c r="B10" s="37" t="s">
        <v>2692</v>
      </c>
    </row>
    <row r="11">
      <c r="A11" s="37" t="s">
        <v>9</v>
      </c>
      <c r="B11" s="37" t="s">
        <v>2692</v>
      </c>
    </row>
    <row r="12">
      <c r="A12" s="37" t="s">
        <v>10</v>
      </c>
      <c r="B12" s="37" t="s">
        <v>2692</v>
      </c>
    </row>
    <row r="13">
      <c r="A13" s="37" t="s">
        <v>11</v>
      </c>
      <c r="B13" s="37" t="s">
        <v>2692</v>
      </c>
    </row>
    <row r="14">
      <c r="A14" s="37" t="s">
        <v>12</v>
      </c>
      <c r="B14" s="37" t="s">
        <v>2693</v>
      </c>
      <c r="C14" s="37" t="s">
        <v>2694</v>
      </c>
    </row>
    <row r="15">
      <c r="C15" s="37" t="s">
        <v>2695</v>
      </c>
    </row>
    <row r="16">
      <c r="C16" s="37" t="s">
        <v>2696</v>
      </c>
    </row>
    <row r="17">
      <c r="C17" s="37" t="s">
        <v>2697</v>
      </c>
    </row>
    <row r="18">
      <c r="C18" s="37" t="s">
        <v>2698</v>
      </c>
    </row>
    <row r="19">
      <c r="C19" s="37" t="s">
        <v>2699</v>
      </c>
    </row>
    <row r="20">
      <c r="C20" s="37" t="s">
        <v>2700</v>
      </c>
    </row>
    <row r="21">
      <c r="C21" s="37" t="s">
        <v>2701</v>
      </c>
    </row>
    <row r="22">
      <c r="C22" s="37" t="s">
        <v>2702</v>
      </c>
    </row>
    <row r="23">
      <c r="C23" s="37" t="s">
        <v>2703</v>
      </c>
    </row>
    <row r="24">
      <c r="C24" s="37" t="s">
        <v>2704</v>
      </c>
    </row>
    <row r="25">
      <c r="C25" s="37" t="s">
        <v>2705</v>
      </c>
    </row>
    <row r="26">
      <c r="C26" s="37" t="s">
        <v>2706</v>
      </c>
    </row>
    <row r="27">
      <c r="C27" s="37" t="s">
        <v>2707</v>
      </c>
    </row>
    <row r="28">
      <c r="C28" s="37" t="s">
        <v>2708</v>
      </c>
    </row>
    <row r="29">
      <c r="C29" s="37" t="s">
        <v>2709</v>
      </c>
    </row>
    <row r="30">
      <c r="C30" s="37" t="s">
        <v>2710</v>
      </c>
    </row>
    <row r="31">
      <c r="C31" s="37" t="s">
        <v>2711</v>
      </c>
    </row>
    <row r="32">
      <c r="A32" s="37" t="s">
        <v>13</v>
      </c>
      <c r="B32" s="37" t="s">
        <v>2712</v>
      </c>
      <c r="C32" s="37" t="s">
        <v>149</v>
      </c>
    </row>
    <row r="33">
      <c r="C33" s="37" t="s">
        <v>2713</v>
      </c>
    </row>
    <row r="34">
      <c r="C34" s="37" t="s">
        <v>2714</v>
      </c>
    </row>
    <row r="35">
      <c r="C35" s="37" t="s">
        <v>2715</v>
      </c>
    </row>
    <row r="36">
      <c r="C36" s="37" t="s">
        <v>80</v>
      </c>
    </row>
    <row r="38" ht="17.25" customHeight="1">
      <c r="A38" s="37" t="s">
        <v>14</v>
      </c>
      <c r="B38" s="37" t="s">
        <v>2716</v>
      </c>
      <c r="C38" s="37" t="s">
        <v>59</v>
      </c>
    </row>
    <row r="39">
      <c r="C39" s="37" t="s">
        <v>65</v>
      </c>
    </row>
    <row r="40">
      <c r="A40" s="37" t="s">
        <v>2688</v>
      </c>
      <c r="B40" s="37" t="s">
        <v>2717</v>
      </c>
    </row>
    <row r="41" ht="25.5">
      <c r="A41" s="37" t="s">
        <v>27</v>
      </c>
      <c r="B41" s="39" t="s">
        <v>2718</v>
      </c>
      <c r="C41" s="37" t="s">
        <v>157</v>
      </c>
    </row>
    <row r="42">
      <c r="C42" s="37" t="s">
        <v>183</v>
      </c>
    </row>
    <row r="43">
      <c r="C43" s="37" t="s">
        <v>432</v>
      </c>
    </row>
    <row r="44">
      <c r="C44" s="37" t="s">
        <v>68</v>
      </c>
    </row>
    <row r="45">
      <c r="C45" s="37" t="s">
        <v>2719</v>
      </c>
    </row>
    <row r="46">
      <c r="C46" s="37" t="s">
        <v>1114</v>
      </c>
    </row>
    <row r="47">
      <c r="A47" s="37" t="s">
        <v>29</v>
      </c>
      <c r="C47" s="37" t="s">
        <v>200</v>
      </c>
    </row>
    <row r="48">
      <c r="C48" s="37" t="s">
        <v>2720</v>
      </c>
    </row>
    <row r="49">
      <c r="C49" s="37" t="s">
        <v>2721</v>
      </c>
    </row>
    <row r="50">
      <c r="C50" s="37" t="s">
        <v>2722</v>
      </c>
    </row>
    <row r="51">
      <c r="C51" s="37" t="s">
        <v>70</v>
      </c>
    </row>
    <row r="52">
      <c r="C52" s="37" t="s">
        <v>388</v>
      </c>
    </row>
    <row r="53">
      <c r="A53" s="40" t="s">
        <v>2723</v>
      </c>
      <c r="C53" s="41" t="s">
        <v>2724</v>
      </c>
      <c r="D53" s="37" t="s">
        <v>2725</v>
      </c>
    </row>
    <row r="54">
      <c r="C54" s="41" t="s">
        <v>2726</v>
      </c>
      <c r="D54" s="37" t="s">
        <v>2727</v>
      </c>
    </row>
    <row r="55">
      <c r="C55" s="41" t="s">
        <v>2728</v>
      </c>
      <c r="D55" s="37" t="s">
        <v>2729</v>
      </c>
    </row>
    <row r="56">
      <c r="C56" s="41" t="s">
        <v>2730</v>
      </c>
      <c r="D56" s="37" t="s">
        <v>2731</v>
      </c>
    </row>
    <row r="57">
      <c r="C57" s="41" t="s">
        <v>2732</v>
      </c>
      <c r="D57" s="37" t="s">
        <v>2733</v>
      </c>
    </row>
    <row r="58">
      <c r="C58" s="41" t="s">
        <v>2734</v>
      </c>
      <c r="D58" s="37" t="s">
        <v>2735</v>
      </c>
    </row>
    <row r="59">
      <c r="C59" s="41" t="s">
        <v>2736</v>
      </c>
      <c r="D59" s="37" t="s">
        <v>2737</v>
      </c>
    </row>
    <row r="60">
      <c r="C60" s="41" t="s">
        <v>2738</v>
      </c>
      <c r="D60" s="37" t="s">
        <v>2739</v>
      </c>
    </row>
    <row r="61">
      <c r="C61" s="41" t="s">
        <v>2740</v>
      </c>
      <c r="D61" s="37" t="s">
        <v>2741</v>
      </c>
    </row>
    <row r="62">
      <c r="C62" s="41" t="s">
        <v>2742</v>
      </c>
      <c r="D62" s="37" t="s">
        <v>2743</v>
      </c>
    </row>
    <row r="63">
      <c r="C63" s="41" t="s">
        <v>2744</v>
      </c>
      <c r="D63" s="37" t="s">
        <v>2745</v>
      </c>
    </row>
    <row r="64">
      <c r="C64" s="41" t="s">
        <v>2746</v>
      </c>
      <c r="D64" s="37" t="s">
        <v>2747</v>
      </c>
    </row>
    <row r="65">
      <c r="B65" s="40"/>
      <c r="C65" s="41" t="s">
        <v>2748</v>
      </c>
      <c r="D65" s="37" t="s">
        <v>2749</v>
      </c>
    </row>
    <row r="66">
      <c r="B66" s="40"/>
      <c r="C66" s="41" t="s">
        <v>2750</v>
      </c>
      <c r="D66" s="37" t="s">
        <v>2751</v>
      </c>
    </row>
    <row r="67">
      <c r="B67" s="40"/>
      <c r="C67" s="41" t="s">
        <v>2752</v>
      </c>
      <c r="D67" s="37" t="s">
        <v>2753</v>
      </c>
    </row>
    <row r="68">
      <c r="B68" s="40"/>
      <c r="C68" s="41" t="s">
        <v>2754</v>
      </c>
      <c r="D68" s="37" t="s">
        <v>2755</v>
      </c>
    </row>
    <row r="69">
      <c r="B69" s="40"/>
      <c r="C69" s="41" t="s">
        <v>2756</v>
      </c>
      <c r="D69" s="37" t="s">
        <v>2757</v>
      </c>
    </row>
    <row r="70">
      <c r="B70" s="40"/>
      <c r="C70" s="41" t="s">
        <v>64</v>
      </c>
      <c r="D70" s="37" t="s">
        <v>2758</v>
      </c>
    </row>
    <row r="71">
      <c r="B71" s="40"/>
      <c r="C71" s="41" t="s">
        <v>2759</v>
      </c>
      <c r="D71" s="37" t="s">
        <v>2760</v>
      </c>
    </row>
    <row r="72">
      <c r="B72" s="40"/>
      <c r="C72" s="41" t="s">
        <v>2761</v>
      </c>
      <c r="D72" s="37" t="s">
        <v>2762</v>
      </c>
    </row>
    <row r="73">
      <c r="B73" s="40"/>
      <c r="C73" s="41" t="s">
        <v>2763</v>
      </c>
      <c r="D73" s="37" t="s">
        <v>2764</v>
      </c>
    </row>
    <row r="74">
      <c r="B74" s="40"/>
      <c r="C74" s="41" t="s">
        <v>2765</v>
      </c>
      <c r="D74" s="37" t="s">
        <v>2766</v>
      </c>
    </row>
    <row r="75">
      <c r="B75" s="40"/>
      <c r="C75" s="41" t="s">
        <v>2767</v>
      </c>
      <c r="D75" s="37" t="s">
        <v>2768</v>
      </c>
    </row>
    <row r="76">
      <c r="B76" s="40"/>
      <c r="C76" s="41" t="s">
        <v>2769</v>
      </c>
      <c r="D76" s="37" t="s">
        <v>2770</v>
      </c>
    </row>
    <row r="77">
      <c r="B77" s="40"/>
      <c r="C77" s="41" t="s">
        <v>2771</v>
      </c>
      <c r="D77" s="37" t="s">
        <v>2772</v>
      </c>
    </row>
    <row r="78">
      <c r="B78" s="40"/>
      <c r="C78" s="41" t="s">
        <v>2773</v>
      </c>
      <c r="D78" s="37" t="s">
        <v>2774</v>
      </c>
    </row>
    <row r="79">
      <c r="B79" s="40"/>
      <c r="C79" s="41" t="s">
        <v>2775</v>
      </c>
      <c r="D79" s="37" t="s">
        <v>2776</v>
      </c>
    </row>
    <row r="80">
      <c r="B80" s="40"/>
      <c r="C80" s="41" t="s">
        <v>2777</v>
      </c>
      <c r="D80" s="37" t="s">
        <v>2778</v>
      </c>
    </row>
    <row r="81">
      <c r="B81" s="40"/>
      <c r="C81" s="41" t="s">
        <v>2779</v>
      </c>
      <c r="D81" s="37" t="s">
        <v>2780</v>
      </c>
    </row>
    <row r="83">
      <c r="A83" s="42" t="s">
        <v>2781</v>
      </c>
      <c r="B83" s="43">
        <v>38</v>
      </c>
    </row>
    <row r="84">
      <c r="A84" s="44" t="s">
        <v>2782</v>
      </c>
      <c r="B84" s="45">
        <v>1</v>
      </c>
    </row>
    <row r="85">
      <c r="A85" s="44" t="s">
        <v>2783</v>
      </c>
      <c r="B85" s="45">
        <v>1</v>
      </c>
    </row>
    <row r="86">
      <c r="A86" s="46" t="s">
        <v>2784</v>
      </c>
      <c r="B86" s="47">
        <v>36</v>
      </c>
    </row>
    <row r="87">
      <c r="A87" s="48" t="s">
        <v>2785</v>
      </c>
      <c r="B87" s="49">
        <v>16</v>
      </c>
      <c r="C87" s="37" t="s">
        <v>2786</v>
      </c>
      <c r="D87" s="45">
        <v>29</v>
      </c>
      <c r="E87" s="37" t="s">
        <v>2787</v>
      </c>
      <c r="F87">
        <v>16</v>
      </c>
    </row>
    <row r="88">
      <c r="A88" s="48" t="s">
        <v>2788</v>
      </c>
      <c r="B88" s="49">
        <v>12</v>
      </c>
      <c r="C88" s="37" t="s">
        <v>2789</v>
      </c>
      <c r="D88" s="45">
        <v>7</v>
      </c>
      <c r="E88" s="37" t="s">
        <v>2790</v>
      </c>
      <c r="F88">
        <v>20</v>
      </c>
    </row>
    <row r="89">
      <c r="A89" s="48" t="s">
        <v>2791</v>
      </c>
      <c r="B89" s="49">
        <v>8</v>
      </c>
    </row>
    <row r="90">
      <c r="B90" s="40"/>
    </row>
    <row r="91">
      <c r="B91" s="40"/>
    </row>
    <row r="92">
      <c r="B92" s="40"/>
    </row>
  </sheetData>
  <printOptions headings="0" gridLines="0"/>
  <pageMargins left="0.78750000000000009" right="0.78750000000000009" top="1.05277777777778" bottom="1.05277777777778" header="0.78750000000000009" footer="0.78750000000000009"/>
  <pageSetup paperSize="9" scale="100" firstPageNumber="0" fitToWidth="1" fitToHeight="1" pageOrder="downThenOver" orientation="portrait" usePrinterDefaults="1" blackAndWhite="0" draft="0" cellComments="none" useFirstPageNumber="1" errors="displayed" horizontalDpi="300" verticalDpi="300" copies="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Application>onlyoffice/7.5.1.23</Application>
  <DocSecurity>0</DocSecurity>
  <HyperlinksChanged>false</HyperlinksChanged>
  <LinksUpToDate>false</LinksUpToDate>
  <ScaleCrop>false</ScaleCrop>
  <SharedDoc>false</SharedDoc>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Schneider, Lucia Chantal</dc:creator>
  <cp:lastModifiedBy>bohua.chen@med.uni-goettingen.de</cp:lastModifiedBy>
  <cp:revision>16</cp:revision>
  <dcterms:created xsi:type="dcterms:W3CDTF">2024-03-31T01:30:00Z</dcterms:created>
  <dcterms:modified xsi:type="dcterms:W3CDTF">2025-07-10T17:58:42Z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1033-3.9.4.6407</vt:lpwstr>
  </property>
</Properties>
</file>