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80" windowHeight="17160" tabRatio="500"/>
  </bookViews>
  <sheets>
    <sheet name="CT-insilico_2022-11-11" sheetId="1" r:id="rId1"/>
    <sheet name="chapter_names" sheetId="2" r:id="rId2"/>
  </sheets>
  <definedNames>
    <definedName name="_xlnm._FilterDatabase" localSheetId="0" hidden="1">'CT-insilico_2022-11-11'!$A$1:$AD$96</definedName>
  </definedNames>
  <calcPr calcId="144525"/>
</workbook>
</file>

<file path=xl/sharedStrings.xml><?xml version="1.0" encoding="utf-8"?>
<sst xmlns="http://schemas.openxmlformats.org/spreadsheetml/2006/main" count="1630" uniqueCount="867">
  <si>
    <t>Title</t>
  </si>
  <si>
    <t>Status</t>
  </si>
  <si>
    <t>Study Results</t>
  </si>
  <si>
    <t>Conditions</t>
  </si>
  <si>
    <t>Interventions</t>
  </si>
  <si>
    <t>Locations</t>
  </si>
  <si>
    <t>URL</t>
  </si>
  <si>
    <t>Year</t>
  </si>
  <si>
    <t>Country</t>
  </si>
  <si>
    <t>reviewer</t>
  </si>
  <si>
    <t>relevant</t>
  </si>
  <si>
    <t>insilico.connection</t>
  </si>
  <si>
    <t>Phase</t>
  </si>
  <si>
    <t>Diseases</t>
  </si>
  <si>
    <t>ICD-11 Code</t>
  </si>
  <si>
    <t>chapter</t>
  </si>
  <si>
    <t>Orphanet</t>
  </si>
  <si>
    <t>RD</t>
  </si>
  <si>
    <t>Pediatric</t>
  </si>
  <si>
    <t>Drug therapy developement</t>
  </si>
  <si>
    <t>Pubmed</t>
  </si>
  <si>
    <t>type of paper</t>
  </si>
  <si>
    <t>Model</t>
  </si>
  <si>
    <t>SOC</t>
  </si>
  <si>
    <t>HLGT</t>
  </si>
  <si>
    <t>Location</t>
  </si>
  <si>
    <t>Drug development</t>
  </si>
  <si>
    <t>trial type</t>
  </si>
  <si>
    <t>application field</t>
  </si>
  <si>
    <t>brief description</t>
  </si>
  <si>
    <t>In Silico Pace Mapping To Optimise Ventricular Tachycardia Ablation</t>
  </si>
  <si>
    <t>Not yet recruiting</t>
  </si>
  <si>
    <t>No Results Available</t>
  </si>
  <si>
    <t>Ventricular Tachycardia</t>
  </si>
  <si>
    <t>Procedure: Catheter ablation therapy</t>
  </si>
  <si>
    <t>https://ClinicalTrials.gov/show/NCT05500365</t>
  </si>
  <si>
    <t>UK</t>
  </si>
  <si>
    <t>CR</t>
  </si>
  <si>
    <t>yes</t>
  </si>
  <si>
    <t>IS application</t>
  </si>
  <si>
    <t>BC71.0</t>
  </si>
  <si>
    <t>no</t>
  </si>
  <si>
    <t>evaluation of an IS technique</t>
  </si>
  <si>
    <t>cardiology</t>
  </si>
  <si>
    <t>in-silico modeling of patients’ hearts to optimize ablation location</t>
  </si>
  <si>
    <t>Panomics Relationships in the Epidemiology of Cancer Through In Silico Expression (PRECISE)</t>
  </si>
  <si>
    <t>Withdrawn</t>
  </si>
  <si>
    <t>Cancer|Patients With Clinical and Environmental Risk Factors for Cancer|Patients With a Suspected or Confirmed Diagnosis of Cancer</t>
  </si>
  <si>
    <t>Other: Patients with CA or suspected risk of CA or a family Hx</t>
  </si>
  <si>
    <t>Greater Baltimore Medical Center, Baltimore, Maryland, United States</t>
  </si>
  <si>
    <t>https://ClinicalTrials.gov/show/NCT03304990</t>
  </si>
  <si>
    <t>USA</t>
  </si>
  <si>
    <t>preparation for future IS trials</t>
  </si>
  <si>
    <t>unspecified</t>
  </si>
  <si>
    <t>biobank for cancer biomarker discovery</t>
  </si>
  <si>
    <t>cancer</t>
  </si>
  <si>
    <t>prospective collection of specimens and clinical data from (potential) cancer patients</t>
  </si>
  <si>
    <t>Trial to Investigate the in Silico Optimization of Insulin Treatments</t>
  </si>
  <si>
    <t>Unknown status</t>
  </si>
  <si>
    <t>Coronary Artery Bypass</t>
  </si>
  <si>
    <t>Other: Standard Glucommander Protocol (SGP)|Other: Optimized Glucommander (OGM)</t>
  </si>
  <si>
    <t>University of Vrginia, Charlottesville, Virginia, United States</t>
  </si>
  <si>
    <t>https://ClinicalTrials.gov/show/NCT03895138</t>
  </si>
  <si>
    <t>none</t>
  </si>
  <si>
    <t>evaluation of optimized programming of a device</t>
  </si>
  <si>
    <t>optimized programming of an insulin pump for heart surgery patients</t>
  </si>
  <si>
    <t>YpsoPump Occlusion Detection Algorithm: Collection of Real-world Data for In-silico Evaluation of a New Software Algorithm to Refine Occlusion Detection in Subjects With Type 1 Diabetes Using Continuous Subcutaneous Insulin Infusion</t>
  </si>
  <si>
    <t>Completed</t>
  </si>
  <si>
    <t>Diabetes Mellitus, Type 1</t>
  </si>
  <si>
    <t>Device: YpsoPump® insulin pump system</t>
  </si>
  <si>
    <t>Institut für Diabetes-Technologie, Forschungs- und Entwicklungsgesellschaft mbH an der Universität Ulm, Ulm, Germany|Universitätsklinik für Diabetologie, Endokrinologie Ernährungsmedizin &amp; Metabolismus, Bern, Switzerland</t>
  </si>
  <si>
    <t>https://ClinicalTrials.gov/show/NCT05096325</t>
  </si>
  <si>
    <t>diabetes</t>
  </si>
  <si>
    <t>optimized occlusion detection in an insulin pump</t>
  </si>
  <si>
    <t>BioForte Technology for in Silico Identification of Candidates for a New Microbiome-based Therapeutics and Diagnostics</t>
  </si>
  <si>
    <t>Non Small Cell Lung Cancer|Microbiome|Metagenome|Immunotherapy|Melanoma</t>
  </si>
  <si>
    <t>Biological: Collection of stool, blood (PBMC) and biopsy (FFPE)</t>
  </si>
  <si>
    <t>University Clinical Centre in Gdansk, Gdańsk, Poland|The John Paul II Hospital in Krakow, Kraków, Poland|The Maria Sklodowska-Curie National Research Institute of Oncology Krakow Branch, Kraków, Poland|Poznań University Hospital of Lord's Transfiguration, Poznań, Poland|Provincial Hospital St. Father Pio in Przemyśl, Przemyśl, Poland|Mountains Center of Pulmonology and Chemotherapy "Izer-Med", Szklarska Poręba, Poland|Specialist Oncological Hospital, Tomaszów Mazowiecki, Poland|The Maria Sklodowska-Curie National Research Institute of Oncology in Warsaw, Warsaw, Poland|Masovian Oncology Hospital in Wieliszew, Wieliszew, Poland|Lower Silesian Oncology Center &amp; Łukasiewicz Research Network - PORT Polish Center For Technology Development, Wrocław, Poland</t>
  </si>
  <si>
    <t>https://ClinicalTrials.gov/show/NCT04136470</t>
  </si>
  <si>
    <t>Poland</t>
  </si>
  <si>
    <t>2C25.Y/2C30</t>
  </si>
  <si>
    <t>development of an IS technique</t>
  </si>
  <si>
    <t>identification of treatment responders through stool samples using machine learning</t>
  </si>
  <si>
    <t>Neural Mechanisms of Obsessive-compulsive Disorder (OCD) Treatment Failure</t>
  </si>
  <si>
    <t>Recruiting</t>
  </si>
  <si>
    <t>Obsessive-Compulsive Disorder</t>
  </si>
  <si>
    <t>Max Planck UCL Centre for Computational Psychiatry and Ageing Research, London, United Kingdom</t>
  </si>
  <si>
    <t>https://ClinicalTrials.gov/show/NCT05520398</t>
  </si>
  <si>
    <t>exploratory trial investigating reasons for treatment failure, utilising IS techniques</t>
  </si>
  <si>
    <t>psychology</t>
  </si>
  <si>
    <t>investigation of reasons for treatment failure using computer-based questionnaires/tasks</t>
  </si>
  <si>
    <t>State of the Art Photon Therapy Versus Particle Therapy for Recurrent Head &amp; Neck Tumors; a Planning Study</t>
  </si>
  <si>
    <t>Carcinoma, Squamous Cell of Head and Neck</t>
  </si>
  <si>
    <t>Radiation: Photon therapy versus proton therapy|Radiation: Photon therapy versus C-ion therapy</t>
  </si>
  <si>
    <t>Maastro Clinic, Maastricht, Netherlands</t>
  </si>
  <si>
    <t>https://ClinicalTrials.gov/show/NCT02242916</t>
  </si>
  <si>
    <t>AH</t>
  </si>
  <si>
    <t>Not mentioned</t>
  </si>
  <si>
    <t>2D60.0</t>
  </si>
  <si>
    <t>Neoplasms benign, malignant and unspecified (incl cysts and polyps)</t>
  </si>
  <si>
    <t>Skin neoplasms malignant and unspecified</t>
  </si>
  <si>
    <t>Head and Neck</t>
  </si>
  <si>
    <t>retrospective observational trial.</t>
  </si>
  <si>
    <t>Cancer</t>
  </si>
  <si>
    <t xml:space="preserve">retrospective observational trial. </t>
  </si>
  <si>
    <t>Creating an Innovative AI-based Technology TCRact for Designing and Optimizing T-cell Receptors (TCR) for Use in Cancer Immunotherapies</t>
  </si>
  <si>
    <t>Colon Cancer|Cancer</t>
  </si>
  <si>
    <t>Other: Collection of blood (PBMC), biopsy (FFPE) and stool samples.</t>
  </si>
  <si>
    <t>Maria Sklodowska-Curie National Research Institute of Oncology, Kraków, Poland</t>
  </si>
  <si>
    <t>https://ClinicalTrials.gov/show/NCT04994093</t>
  </si>
  <si>
    <t>2B90</t>
  </si>
  <si>
    <t>Observational</t>
  </si>
  <si>
    <t>Taking samples from biopsies of 100 patients and identifiying targets for treatment</t>
  </si>
  <si>
    <t>COVID-19. CT-Scan Modeling in COVID19 Sequelae</t>
  </si>
  <si>
    <t>COVID-19</t>
  </si>
  <si>
    <t>Hôpital Avicenne APHP, Bobigny, France</t>
  </si>
  <si>
    <t>https://ClinicalTrials.gov/show/NCT04747769</t>
  </si>
  <si>
    <t>France</t>
  </si>
  <si>
    <t>1/RA01</t>
  </si>
  <si>
    <t xml:space="preserve">retrospective analysis of pulmonary CT images of patients followed after severe COVID pneumonitis </t>
  </si>
  <si>
    <t>ROCOCO - Adaptive IMRT Versus IMPT in Head and Neck Cancer</t>
  </si>
  <si>
    <t>Head and Neck Neoplasms</t>
  </si>
  <si>
    <t>University of Pennsylvania, Philadelphia, Pennsylvania, United States</t>
  </si>
  <si>
    <t>https://ClinicalTrials.gov/show/NCT02908386</t>
  </si>
  <si>
    <t>2D3Z</t>
  </si>
  <si>
    <t>Miscellaneous and site unspecified neoplasms malignant and unspecified</t>
  </si>
  <si>
    <t>observational</t>
  </si>
  <si>
    <t>Looking aat different ways of treatment with particle- or radio-therapy</t>
  </si>
  <si>
    <t>ROCOCO - Low Grade Glioma - Planning Study</t>
  </si>
  <si>
    <t>Low Grade Glioma</t>
  </si>
  <si>
    <t>University of Heidelberg, Heidelberg, Germany|University Hospital Giessen and Marburg, Marburg, Germany|Radiotherapy Group, Deventer, Netherlands|University Medical Center Nijmegen, Nijmegen, Netherlands</t>
  </si>
  <si>
    <t>https://ClinicalTrials.gov/show/NCT02607397</t>
  </si>
  <si>
    <t>Germany,Netherlands</t>
  </si>
  <si>
    <t>2A00.0</t>
  </si>
  <si>
    <t>maybe</t>
  </si>
  <si>
    <t>Nervous system neoplasms malignant and unspecified NEC</t>
  </si>
  <si>
    <t>Brain</t>
  </si>
  <si>
    <t>Preprocedural Assessment of Anatomy and Device Sizing With CT and 3D Simulation in Left Atrial Appendage Occlusion.</t>
  </si>
  <si>
    <t>LAAO With Amplatzer Amulet</t>
  </si>
  <si>
    <t>Procedure: LAAO</t>
  </si>
  <si>
    <t>ZNA Middelheim, Antwerp, Belgium|AZ Sint-Jan Brugge-Oostende AV, Brugge, Belgium|UZ Brussel, Brussels, Belgium|Ziekenhuis Oost-Limburg, Genk, Belgium|AZ Maria Middelares, Ghent, Belgium|Sart Tilman - CHU de Liège, Liège, Belgium</t>
  </si>
  <si>
    <t>https://ClinicalTrials.gov/show/NCT04640051</t>
  </si>
  <si>
    <t>Belgium</t>
  </si>
  <si>
    <t>BC81.3</t>
  </si>
  <si>
    <t>Cardiac</t>
  </si>
  <si>
    <t>Using 3D modeling to predict what impland and the size of the implant should be (pacemakeers, I think)</t>
  </si>
  <si>
    <t>Photon Versus Particle Therapy for Recurrent Lung Cancer; a Planning Study Based on a Reference Dataset of Patients.</t>
  </si>
  <si>
    <t>NSCLC</t>
  </si>
  <si>
    <t>Maastricht Radiation Oncology, Maastricht, Netherlands</t>
  </si>
  <si>
    <t>https://ClinicalTrials.gov/show/NCT02029222</t>
  </si>
  <si>
    <t>Netherlands</t>
  </si>
  <si>
    <t>ASJ</t>
  </si>
  <si>
    <t>2C25</t>
  </si>
  <si>
    <t>Investigate to what extend proton and 12C-ion therapy decrease the amount of irradiated normal tissue in lung cancer patients treated with radiotherapy after an initial radiotherapy treatment</t>
  </si>
  <si>
    <t>Mixed Meal Test in Type 1 Diabetes: Optimization of Artificial Pancreas-Pilot Study</t>
  </si>
  <si>
    <t>Diabetes Mellitus Type 1</t>
  </si>
  <si>
    <t>Other: Clamp-Mixed Meal Arm</t>
  </si>
  <si>
    <t>Division of Endocrinology and Metabolic Diseases - University Hospital of Verona-Piazzale Stefani 1, Verona, Italy</t>
  </si>
  <si>
    <t>https://ClinicalTrials.gov/show/NCT01800734</t>
  </si>
  <si>
    <t>Italy</t>
  </si>
  <si>
    <t>5A10</t>
  </si>
  <si>
    <t>specified</t>
  </si>
  <si>
    <t>PKPD</t>
  </si>
  <si>
    <t>Metabolism and nutrition disorders</t>
  </si>
  <si>
    <t>Glucose metabolism disorders (incl diabetes mellitus)</t>
  </si>
  <si>
    <t>Metabolic Disorders (Including Metabolism, Hepatobiliary and Pancreatic)</t>
  </si>
  <si>
    <t>to develop and to optimize an algorithm for artificial pancreas</t>
  </si>
  <si>
    <t>Multimodality Assessment of Ventricular Scar Arrhythmogenicity.</t>
  </si>
  <si>
    <t>Diagnostic Test: Generation of computational model from cardiac MRI.|Procedure: VT ablation</t>
  </si>
  <si>
    <t>St George's University Hospitals NHS Foundation Trust, London, United Kingdom</t>
  </si>
  <si>
    <t>https://ClinicalTrials.gov/show/NCT04632394</t>
  </si>
  <si>
    <t>modelling a virtual organ</t>
  </si>
  <si>
    <t>use an MRI scan to generate a computer based model of the heart which can predict areas of the heart which are important in generating this rhythm disorder</t>
  </si>
  <si>
    <t>Clinico-biological Data Collection Study of Metastatic Lung Cancer</t>
  </si>
  <si>
    <t>Lung Cancer</t>
  </si>
  <si>
    <t>Procedure: Metastasis biopsy</t>
  </si>
  <si>
    <t>Institut de Cancerologie de L'Ouest, Angers, France|Institut de Cancerologie de L'Ouest, St Herblain, France</t>
  </si>
  <si>
    <t>https://ClinicalTrials.gov/show/NCT04944030</t>
  </si>
  <si>
    <t>development of a prediction model</t>
  </si>
  <si>
    <t>create new algorithms in order to help clinicians to predict treatment response</t>
  </si>
  <si>
    <t>Clinico-biological Data Collection Study of Metastatic Breast Cancer</t>
  </si>
  <si>
    <t>Breast Cancer</t>
  </si>
  <si>
    <t>Procedure: Metastasis biopsy|Biological: Biomarkers blood, urine and microbiota samples|Behavioral: Patient Reported Outcome (PRO)</t>
  </si>
  <si>
    <t>Institut de Cacerologie de l'ouest - site Paul Papin, Angers, France|Institut de cancerologie de l'Ouest, Saint Herblain, France</t>
  </si>
  <si>
    <t>https://ClinicalTrials.gov/show/NCT03958136</t>
  </si>
  <si>
    <t>paper about study itself</t>
  </si>
  <si>
    <t>create algorithms in order to predict response and resistance to treatment</t>
  </si>
  <si>
    <t>Automated Detection of Metastatic Bone Disease on Bone Scintigraphy Scans</t>
  </si>
  <si>
    <t>Active, not recruiting</t>
  </si>
  <si>
    <t>Metastatic Bone Tumor</t>
  </si>
  <si>
    <t>Other: Deep learning based detection of metastatic bone disease on bone scintigraphy scans.</t>
  </si>
  <si>
    <t>Maastricht University, Maastricht, Limburg, Netherlands</t>
  </si>
  <si>
    <t>https://ClinicalTrials.gov/show/NCT05110430</t>
  </si>
  <si>
    <t>diagnostic study</t>
  </si>
  <si>
    <t>development of a deep learning algorithms to detect bone metastasis</t>
  </si>
  <si>
    <t>State of the Art Photon Therapy Versus Particle Therapy for Small Lung Tumors; a Planning Study Based on a Reference Dataset of Patients</t>
  </si>
  <si>
    <t>Non Small Cell Lung Cancer</t>
  </si>
  <si>
    <t>MAASTRO clinic, Maastricht, Limburg, Netherlands</t>
  </si>
  <si>
    <t>https://ClinicalTrials.gov/show/NCT02038413</t>
  </si>
  <si>
    <t>DJ</t>
  </si>
  <si>
    <t>2C25.Y</t>
  </si>
  <si>
    <t>Respiratory and mediastinal neoplasms malignant and unspecified</t>
  </si>
  <si>
    <t>Pulmonary</t>
  </si>
  <si>
    <t xml:space="preserve">observational retrospective </t>
  </si>
  <si>
    <t>Compared to conventional radiotherapy with photons (CRT), particle therapy (PT) has the potential to inflict maximum damage on tumors with minimum collateral damage to neighboring healthy tissue. Given that the cost of particle therapy (PT) is considerably higher than that of conventional radiotherapy (RT) with photons, it is necessary to establish whether these higher costs are worthwhile in light of the expected advantages. Thus, clear evidence of the situations in which PT outperforms conventional photon treatment is needed.We propose to investigate to what extend proton and 12C-ion therapy decrease the amount of irradiated normal tissue compared to state of the art photon modalities in stage I lung cancer patients.</t>
  </si>
  <si>
    <t>Studying of Natural Constituents' Treatment of Plantar Warts</t>
  </si>
  <si>
    <t>Plantar Wart</t>
  </si>
  <si>
    <t>Drug: Banaba Leaf Extract</t>
  </si>
  <si>
    <t>Soad A. Mohamad, Minya, Egypt</t>
  </si>
  <si>
    <t>https://ClinicalTrials.gov/show/NCT05592041</t>
  </si>
  <si>
    <t>interventional randomized Controlled Clinical Studying of Natural Constituents' Anti-HPV Potential for Treatment of Plantar Warts</t>
  </si>
  <si>
    <t>plantar wart (dermatology/virology)</t>
  </si>
  <si>
    <t>use of a herbal extract in the form of Bigel (Other Name: moringa banna nigella) to treat plantar warts</t>
  </si>
  <si>
    <t>Role of Spinal Load in the Pathophysiology of Lumbar Spinal Stenosis</t>
  </si>
  <si>
    <t>Lumbar Spinal Stenosis</t>
  </si>
  <si>
    <t>Other: Collection of health-related data</t>
  </si>
  <si>
    <t>Department of Spine Surgery, University Hospital Basel, Basel, Switzerland</t>
  </si>
  <si>
    <t>https://ClinicalTrials.gov/show/NCT05523388</t>
  </si>
  <si>
    <t>Switzerland</t>
  </si>
  <si>
    <t>FA82</t>
  </si>
  <si>
    <t>observational prospective study</t>
  </si>
  <si>
    <t>lumbar spinal stenosis</t>
  </si>
  <si>
    <t xml:space="preserve">In summary: in silico is used to analyse the data and predict models after the trial; assesses sagittal spinal balance and motion in patients with sLSS using an optoelectronic method based on infrared cameras and retroreflective markers and elicits paraspinal muscle fatigue using a modified version of the Biering-Sørensen test and compares sagittal spinal balance and motion before and after the fatigue exercise; Additional data generated using magnetic resonance imaging (MRI) allows detecting associations between sLSS, muscle degeneration and fatty infiltration.Coded data obtained from EOS and motion analysis will allow optimizing existing biomechanical musculoskeletal models of the human spine. The combination of in vivo experiments with in silico experiments represents a unique opportunity of translating knowledge gained from systematic experiments considering biological measurements back to the patient. </t>
  </si>
  <si>
    <t>Statistical Parametric Mapping (SPM 1D) for Stroke and Trans-tibial Amputation</t>
  </si>
  <si>
    <t>Stroke|Amputation</t>
  </si>
  <si>
    <t>Diagnostic Test: 3D Gait Analysis with Statistical Parametric Mapping</t>
  </si>
  <si>
    <t>Tan Tock Seng Hospital, Singapore, Singapore</t>
  </si>
  <si>
    <t>https://ClinicalTrials.gov/show/NCT04169594</t>
  </si>
  <si>
    <t>observational to build decision support tool</t>
  </si>
  <si>
    <t>stroke</t>
  </si>
  <si>
    <t>This is a pilot study on the use of 3D gait analysis using motion capture in combination with Statistical Parametric Mapping in patients with unilateral hemiplegic stroke and unilateral lower limb amputation. Data collected will then be compared against a normative dataset.The findings from this study will then be used to build a decision support tool in combination with clinical analysis which could focus clinical recommendations for gait training, physical therapy, exercise and orthotics prescription to reduce unnecessary joint forces in affected and unaffected segments.</t>
  </si>
  <si>
    <t>Mechanically-Assisted and Non-Invasive Ventilation for Breathing-related Tumor Motion Mitigation.</t>
  </si>
  <si>
    <t>Optimization of Motion Mitigation Strategies by Mechanically-Assisted Non-Invasive Ventilation</t>
  </si>
  <si>
    <t>Device: MANIV|Other: Spontaneous DIBH</t>
  </si>
  <si>
    <t>Cliniques Universitaires Saint-Luc, Woluwe-Saint-Lambert, Bruxelles, Belgium</t>
  </si>
  <si>
    <t>https://ClinicalTrials.gov/show/NCT04457102</t>
  </si>
  <si>
    <t>Multicentric prospective interventional or retrospective observational study</t>
  </si>
  <si>
    <t>cancer/upper-abdominal tumors</t>
  </si>
  <si>
    <t xml:space="preserve">5 arms study. Arm1 - standard treatment. Arm2,3,4 - interventional. Arm 5-Data on tumor position and its residual motion from patients included in the arm n°3 will be used to compute the planned and in silico delivered dose distribution with PBS PT. </t>
  </si>
  <si>
    <t>Epidemiology of Surfactant Protein-B Deficiency</t>
  </si>
  <si>
    <t>Lung Diseases|Respiratory Distress Syndrome, Newborn|Pulmonary Surfactant|Lung Diseases, Interstitial</t>
  </si>
  <si>
    <t>Washington University School of Medicine, Saint Louis, Missouri, United States</t>
  </si>
  <si>
    <t>https://ClinicalTrials.gov/show/NCT00014859</t>
  </si>
  <si>
    <t>Respiratory distress syndrome in newborn</t>
  </si>
  <si>
    <t>Respiratory, thoracic and mediastinal disorders</t>
  </si>
  <si>
    <t>Neonatal respiratory disorders</t>
  </si>
  <si>
    <t>Lung</t>
  </si>
  <si>
    <t>risk of neonatal respiratory distress syndrome (RDS), lung diseases</t>
  </si>
  <si>
    <t>The purpose of this study is to test the hypothesis that excess, rare, functionally disruptive single nucleotide polymorphisms (SNPs) characterize genes (e.g., the surfactant protein-B gene)(SFTPB) and gene networks (e.g., the pulmonary surfactant metabolic network or other gene networks that regulate alveolar type 2 cell function) associated with increased risk of neonatal respiratory distress syndrome (RDS). Primary outcome: Statistical association of rare, functionally disruptive genomic variant with RDS: 
Using trio whole exome or whole genome sequencing, next generation sequencing, and in silico prediction of function, discover statistical associations between gene loci with excess, rare, functionally disruptive variants and risk of neonatal respiratory distress syndrome. Secondary outcome: Statistical associations between risk of neonatal respiratory distress syndrome and excess, rare functional variants in gene pathways. Using trio whole exome or whole genome sequencing, next generation sequencing, in silico prediction of functional variants, and Metacore for pathway construction, identify statistical associations between risk of neonatal respiratory distress syndrome and pathways with excess, rare functional variants</t>
  </si>
  <si>
    <t>A New Posaconazole Dosing Regimen for Paediatric Patients With Cystic Fibrosis and Aspergillus Infection</t>
  </si>
  <si>
    <t>Cystic Fibrosis|Aspergillosis</t>
  </si>
  <si>
    <t>Drug: Posaconazole 100 MG [Noxafil]|Drug: Posaconazole 40 MG/ML</t>
  </si>
  <si>
    <t>Motol University Hospital, Prague, Czechia|Centre hospitalier universitaire Dijon Bourgogne, Bourgogne, France|Centre hospitalier universitaire Grenoble Alpes, Grenoble, France|Centre hospitalier universitaire de Montpellier, Montpellier, France|Katholisches Klinikum Bochum gGMBH, Klinik für Kinder- und Jugendmedizin der Ruhr-Universität Bochum, St. Josef Hospital, Bochum, Germany|Technische Universität Dresden, Universitätsklinikum Carl Gustav Carus, Klinik und Poliklinik für Kinder- und Jugendmedizin, Dresden, Germany|Universitätsklinikum Essen,Pediatric Pulmonology and Cystic Fibrosis Center, Essen, Germany|Medizinische Hochschule Hannover, Klinik für Pädiatrische Pneumologie, Allergologie und Neonatologie, Hannover, Germany|Universitätsklinikum Jena, Klinik für Kinder- und Jugendmedizin, Pädiatrische Pneumologie/Allergologie/Mukoviszidose-Zentrum, Jena, Germany|Cystic Fibrosis Department, "Agia Sofia" Children's Hospital, Athens, Greece|Cystic Fibrosis Center, 3rd Paediatric Dept, Aristotle University of Thessaloniki, Thessaloniki, Greece|Cork University Hospital, Cork, Ireland|ASST Spedali Civili Paediatric department, Brescia, Italy|IRCCS Istituto Giannina Gaslini, Genoa, Italy|University of Parma Department of Medicine and Surgery, Parma, Italy|IRCCS Ospedale Pediatrico Bambino Gesù, Rome, Italy|University Medical Center Groningen (UMCG), Groningen, Netherlands|Radboud University Medical Center (RUMC), Nijmegen, Netherlands|Erasmus Medical Center (EMC), Rotterdam, Netherlands|University Medical Center Utrecht (UMCU), Utrecht, Netherlands|Centro Hospitalar Universitário Lisboa Norte EPE, Lisbon, Portugal|Hospital Universitario Materno Infantil Reina Sofia, Córdoba, Spain|Hospital Universitario 12 de Octubre,Unidad Multidisciplinar Fibrosis Quística, Madrid, Spain|Hospital Universitario La Paz, Madrid, Spain|Hospital Universitario Ramón y Cajal, Madrid, Spain|University Children's Hospital Zurich, Zürich, Switzerland|Birmingham Women's and Children's NHS Foundation Trust, Birmingham, United Kingdom|University Hospital Nottingham (Queens Medical Centre), Nottingham, United Kingdom|Sheffield Childrens NHS Foundation Trust, Sheffield, United Kingdom|University Hospital Southampton NHS FT, Southampton, United Kingdom|University Hospitals of North Midlands NHS Trust, Stoke-on-Trent, United Kingdom</t>
  </si>
  <si>
    <t>https://ClinicalTrials.gov/show/NCT04966234</t>
  </si>
  <si>
    <t>Czechia, France, Germany, Greece, Ireland, Italy, Netherlands, Portugal, Spain, Switzerland, United Kingdom</t>
  </si>
  <si>
    <t>EC</t>
  </si>
  <si>
    <t>CA82.4/CA25</t>
  </si>
  <si>
    <t>parallel group trial to compare treatment with placebo</t>
  </si>
  <si>
    <t>Children and Adolescents With Cystic Fibrosis and Aspergillus Infection</t>
  </si>
  <si>
    <t>2/3 of patients in active group, receiving posaconazole for CF or Aspergiullus infection; intensive PK study to compute PK parameters by NCA</t>
  </si>
  <si>
    <t>Optimisation of Potential Dental Implant Sites Protection for Rehabilitation in Patients With Head and Neck Cancer: Impact of Virtual Implants Visualisation on Dosimetry (OPPIDOM)</t>
  </si>
  <si>
    <t>Squamous Cell Carcinoma of Head and Neck|Oropharyngeal Squamous Cell Carcinoma|Oral Cavity Squamous Cell Carcinoma</t>
  </si>
  <si>
    <t>Other: Optimisation of dental implant sites protection from irradiation</t>
  </si>
  <si>
    <t>Institut de cancérologie Strasbourg Europe, Strasbourg, France</t>
  </si>
  <si>
    <t>https://ClinicalTrials.gov/show/NCT04801472</t>
  </si>
  <si>
    <t>2D60.0/2B6A.0/ 2B6E.0</t>
  </si>
  <si>
    <t>open study evaluating toxicity, quality iof life and dental implant survival rate in cancer patients needing dental rehabilitation</t>
  </si>
  <si>
    <t xml:space="preserve">Patients with oral cavity or oropharyngeal squamous cell carcinoma </t>
  </si>
  <si>
    <t>virtual dental implants visualised by the dental surgeon on scanner image, to assist optimal treatment plan</t>
  </si>
  <si>
    <t>A Study of the Safety of Targeted AAA Screening</t>
  </si>
  <si>
    <t>AAA - Abdominal Aortic Aneurysm</t>
  </si>
  <si>
    <t>Other: No Intervention Given</t>
  </si>
  <si>
    <t>University of Leicester, Leicester, United Kingdom</t>
  </si>
  <si>
    <t>https://ClinicalTrials.gov/show/NCT03365050</t>
  </si>
  <si>
    <t>Abdominal Aortic Aneurysm</t>
  </si>
  <si>
    <t>BD50.4</t>
  </si>
  <si>
    <t>Vascular disorders</t>
  </si>
  <si>
    <t>Aneurysms and artery dissections</t>
  </si>
  <si>
    <t>Cardiovascular System (Including Cardiac and Vascular</t>
  </si>
  <si>
    <t>simulation of a hypothetical population based on primary care datasets, to evaluate the feasibility and safety of a targeted screening intervention</t>
  </si>
  <si>
    <t>smokers at risk of abdominal aortic aneurysm</t>
  </si>
  <si>
    <t>The intervention would be a targeted screening as opposed to the current age-based screening for AAA. The study is a data linkage project to use primary care datasets to identify subjects at risk, and the in silico aspect is to generate hypothetical populations from these datasets.</t>
  </si>
  <si>
    <t>Molecular Mechanism of Trophinin in Cancer Invasion and Metastasis</t>
  </si>
  <si>
    <t>https://ClinicalTrials.gov/show/NCT00166972</t>
  </si>
  <si>
    <t>Taiwan </t>
  </si>
  <si>
    <t>disease progression model</t>
  </si>
  <si>
    <t>modelling biomarker data</t>
  </si>
  <si>
    <t>tissue data from patients who underwent surgery for NSCLC</t>
  </si>
  <si>
    <t>combine the in silico biology and empirical methods to identify clinically useful biomarker of lung cancer from microarray gene expression profiles in public database</t>
  </si>
  <si>
    <t>Protocol Design for Evaluating the Immunity of Bivalve Fluids From Anodonta Cygnea in SARS and COVID-19</t>
  </si>
  <si>
    <t>Enrolling by invitation</t>
  </si>
  <si>
    <t>Coronavirus Infections|Coronavirus Sars-Associated|SARS (Severe Acute Respiratory Syndrome)|COVID-19</t>
  </si>
  <si>
    <t>Biological: Marine liquid and fluids|Biological: Impregnation|Biological: Incubation|Biological: Manipulation|Biological: Refrigeration</t>
  </si>
  <si>
    <t>Instituto Politécnico de Bragança, Bragança, Portugal|ICBAS - University of Porto, Porto, Portugal</t>
  </si>
  <si>
    <t>https://ClinicalTrials.gov/show/NCT05054075</t>
  </si>
  <si>
    <t>Portugal</t>
  </si>
  <si>
    <t>1D65</t>
  </si>
  <si>
    <t>immunological, pulmonary, cardiac, gastrointestinal changes after incubation with treated fluids from bi-valve (??)</t>
  </si>
  <si>
    <t>SARS, Covid, Coronavirus infections</t>
  </si>
  <si>
    <t>really weird new age experiment, unclear if in patient or in vitro</t>
  </si>
  <si>
    <t>Effect of Silibinin(A) as a Potential Anti-obesity Agent</t>
  </si>
  <si>
    <t>Overweight and Obesity|Hypercholesterolemia|Hypertriglyceridemia</t>
  </si>
  <si>
    <t>Dietary Supplement: Silibinin A</t>
  </si>
  <si>
    <t>Faculty of Nursing. Catholic University of Murcia, Murcia, Spain</t>
  </si>
  <si>
    <t>https://ClinicalTrials.gov/show/NCT05069298</t>
  </si>
  <si>
    <t>obesity</t>
  </si>
  <si>
    <t>administration of a dietary supplement or a placebo for 3 months before every mean, comparison of body weight loss</t>
  </si>
  <si>
    <t>Biomechanical Analysis of Arterial Tissue From Patient Suffering From Peripheral Artery Disease in the Lower Limb</t>
  </si>
  <si>
    <t>Peripheral Arterial Disease</t>
  </si>
  <si>
    <t>Other: Biomechanical analysis of femoralis superficialis atherosclerotic tissue|Radiation: CT or MR angiogram</t>
  </si>
  <si>
    <t>UZ Leuven campus Gasthuisberg, Leuven, Belgium</t>
  </si>
  <si>
    <t>https://ClinicalTrials.gov/show/NCT03985150</t>
  </si>
  <si>
    <t>JiH</t>
  </si>
  <si>
    <t>Improving treatment approach</t>
  </si>
  <si>
    <t>Circulatory system (Atherosclerosis)</t>
  </si>
  <si>
    <t>In silico simulation of arterial remodeling after balloon expansion to optimize PAD treatment methods</t>
  </si>
  <si>
    <t>Mitochondrial Genetics of Presbycusis</t>
  </si>
  <si>
    <t>Presbycusis|Age Related Hearing Loss</t>
  </si>
  <si>
    <t>UH Angers, Angers, France</t>
  </si>
  <si>
    <t>https://ClinicalTrials.gov/show/NCT03720964</t>
  </si>
  <si>
    <t>Learning via candidate gene selection</t>
  </si>
  <si>
    <t>Hearing loss</t>
  </si>
  <si>
    <t xml:space="preserve">Use of IS for selection of candidate variants in the mitochondrial genome </t>
  </si>
  <si>
    <t>Vitamin D Regulates the Expression of Glucocorticoid Receptors in Blood of Severe Asthmatic Patients</t>
  </si>
  <si>
    <t>Effect of Drug</t>
  </si>
  <si>
    <t>Drug: Vitamin D|Other: Placebo</t>
  </si>
  <si>
    <t>https://ClinicalTrials.gov/show/NCT04443387</t>
  </si>
  <si>
    <t>CA23</t>
  </si>
  <si>
    <t>RCT</t>
  </si>
  <si>
    <t>Asthma</t>
  </si>
  <si>
    <t>In silico tools (databases) were used to identify VitD targeted enriched pathways in response to steroids and asthma severity effects in relation to expression profiles. However, continuation of trial seems traditional set up</t>
  </si>
  <si>
    <t>Study of New Mutations in Cone Disorders</t>
  </si>
  <si>
    <t>Retinal Dystrophy, Cone-Rod|Cone Dystrophy|Cone Rod Dystrophy|Macular Degeneration</t>
  </si>
  <si>
    <t>Genetic: Blood and/or skin biopsy</t>
  </si>
  <si>
    <t>CHU lille, Lille, France</t>
  </si>
  <si>
    <t>https://ClinicalTrials.gov/show/NCT04658251</t>
  </si>
  <si>
    <t>functional study</t>
  </si>
  <si>
    <t>Eye problems/Inherited Cone Disorders</t>
  </si>
  <si>
    <t>functional analysis to learn on pathology as addition to high throughput in silico diagnosis</t>
  </si>
  <si>
    <t>UNification of Treatments and Interventions for TInnitus Patients - Randomized Clinical Trial (UNITI-RCT)</t>
  </si>
  <si>
    <t>Tinnitus</t>
  </si>
  <si>
    <t>Other: Structured counseling|Device: Hearing aids|Other: Cognitive behavioral therapy|Other: Sound therapy</t>
  </si>
  <si>
    <t>Tinnituszentrum Regensburg, Regensburg, Bavaria, Germany</t>
  </si>
  <si>
    <t>https://ClinicalTrials.gov/show/NCT04663828</t>
  </si>
  <si>
    <t>Germany</t>
  </si>
  <si>
    <t xml:space="preserve">open label RCT, 4 interventions single or in combination. Which method when? </t>
  </si>
  <si>
    <t>Hearing problems/Tinnitus</t>
  </si>
  <si>
    <t>4th study aim: analyzing data of the clinical trial in combination with other recorded data (genetic and proteomic data, audiology data) to develop in silico models of tinnitus and a decision support system with the aim to aid in treatment decisions</t>
  </si>
  <si>
    <t>A Study of the Pharmacokinetic and Pharmacodynamic Responses in Healthy and Altered Human Cardiovascular Systems</t>
  </si>
  <si>
    <t>Terminated</t>
  </si>
  <si>
    <t>Drug-Related Side Effects and Adverse Reactions|Cardiovascular System Disease</t>
  </si>
  <si>
    <t>Drug: Albuterol Sulfate|Drug: Nicardipine Hydrochloride|Drug: Dobutamine Hydrochloride|Drug: Phenylephrine Hydrochloride|Drug: Verapamil Hydrochloride|Drug: Phentolamine Mesylate|Drug: Placebo</t>
  </si>
  <si>
    <t>Addenbrooke's Hospital, Cambridge, Cambridgeshire, United Kingdom</t>
  </si>
  <si>
    <t>https://ClinicalTrials.gov/show/NCT03098680</t>
  </si>
  <si>
    <t>XM…</t>
  </si>
  <si>
    <t>parallel group, 6 interventions affecting cardiovascular system + placebo</t>
  </si>
  <si>
    <t>Study aims to develop an in silico model of the human cardiovascular system that can be used to predict unwanted cardiovascular effects of drugs</t>
  </si>
  <si>
    <t>Possible Effects of Propylthiouracil, Riociguat and Perphenazine on Circulation of Healthy Volunteers</t>
  </si>
  <si>
    <t>Drug Drug Interaction|Safety Issues</t>
  </si>
  <si>
    <t>Drug: Propylthiouracil, Riociguat, Perphenazine</t>
  </si>
  <si>
    <t>UniversitätsKlinikum Heidelberg - Medizinische Klinik, Heidelberg, Germany</t>
  </si>
  <si>
    <t>https://ClinicalTrials.gov/show/NCT04776499</t>
  </si>
  <si>
    <t>MP</t>
  </si>
  <si>
    <t>safety study of repurposed drugs</t>
  </si>
  <si>
    <t>Phase I safety trial on request  by the Federal Institute for Drugs and Medical Devices (BfArM)</t>
  </si>
  <si>
    <t>Design and Development of a Novel Food Supplement for Osteoporosis Based on Gut Microbiome Mechanisms</t>
  </si>
  <si>
    <t>Osteopenia|Postmenopausal Osteopenia</t>
  </si>
  <si>
    <t>Dietary Supplement: Calcium and vitamin D supplement|Dietary Supplement: Calcium, vitamin D and prebiotic supplement|Dietary Supplement: Calcium, vitamin D and flavonoid supplement</t>
  </si>
  <si>
    <t>Laboratory for Research of the Musculoskeletal System, Kifissia, Athens, Greece</t>
  </si>
  <si>
    <t>https://ClinicalTrials.gov/show/NCT05421819</t>
  </si>
  <si>
    <t>Greece</t>
  </si>
  <si>
    <t>parallel group trial to compare treatments</t>
  </si>
  <si>
    <t>Bone Diseases</t>
  </si>
  <si>
    <t>3 armed trial where in one arm flavonoids are used.  The selection of flavonoids will take place through in vitro and in silico studies focusing on their interaction with pathways that regulate the activity of osteoclasts and osteoblasts. It is not stated however, if this is done on an individual basis based on patient characteristics. I assume rather not.</t>
  </si>
  <si>
    <t>Characterizing Humoral Immune Response to Mosquito Bites</t>
  </si>
  <si>
    <t>Malaria|Dengue</t>
  </si>
  <si>
    <t>Biological: Mosquito bites</t>
  </si>
  <si>
    <t>Shoklo Malaria Research unit (SMRU), Mae Sot, Tak, Thailand</t>
  </si>
  <si>
    <t>https://ClinicalTrials.gov/show/NCT04478370</t>
  </si>
  <si>
    <t>Thailand</t>
  </si>
  <si>
    <t>identification and validation of immunological markers</t>
  </si>
  <si>
    <t>Malaria and Dengue</t>
  </si>
  <si>
    <t>This study is a human challenge model with five arms corresponding to controlled exposure to bites of uninfected laboratory-adapted colonies .</t>
  </si>
  <si>
    <t>Biomechanical Reappraisal of Planning for Thoracic Endovascular Aortic Repair</t>
  </si>
  <si>
    <t>Thoracic Aortic Aneurysm|Aortic Dissection|Aortic Diseases</t>
  </si>
  <si>
    <t>Diagnostic Test: TEVAR patients</t>
  </si>
  <si>
    <t>IRCCS Policlinico San Donato, San Donato Milanese, Milan, Italy</t>
  </si>
  <si>
    <t>https://ClinicalTrials.gov/show/NCT03824626</t>
  </si>
  <si>
    <t>observational study to develop an insilico model</t>
  </si>
  <si>
    <t>Vascular Diseases</t>
  </si>
  <si>
    <t>Develop a computational mode (in silico patient-specific simulations) to provide information important for the aortic repair.</t>
  </si>
  <si>
    <t>Clinical Study of Merlin's DiVeRt - Vascular Reconstruction Device and Delivery System</t>
  </si>
  <si>
    <t>Intracranial Aneurysm, Wide Neck Aneurysm, Large Neck Aneurysm, Lesion</t>
  </si>
  <si>
    <t>Device: DiVeRt</t>
  </si>
  <si>
    <t>Vall De Hebron, Barcelona, Spain</t>
  </si>
  <si>
    <t>https://ClinicalTrials.gov/show/NCT04589585</t>
  </si>
  <si>
    <t>sfety study of medical device</t>
  </si>
  <si>
    <t>Test a medical device that has performed required in-silico tests (anmong others).</t>
  </si>
  <si>
    <t>Feasibility Study to Evaluate the Hybrid-Logic Closed Loop System in Type 1 Diabetes The DREAMED Trail</t>
  </si>
  <si>
    <t>Type 1 Diabetes</t>
  </si>
  <si>
    <t>Device: HLCL- Hybrid Logic Closed Loop System</t>
  </si>
  <si>
    <t>Schneider Medical Center, Petach- Tikva, Israel</t>
  </si>
  <si>
    <t>https://ClinicalTrials.gov/show/NCT02651181</t>
  </si>
  <si>
    <t>Israel</t>
  </si>
  <si>
    <t>MS</t>
  </si>
  <si>
    <t>validation of IS trial results</t>
  </si>
  <si>
    <t>feasibility study of medical device</t>
  </si>
  <si>
    <t>Diabetes</t>
  </si>
  <si>
    <t>Feasibility Study to Evaluate the Hybrid-Logic Closed Loop System in Type 1 Diabetes. The combined algorithm Hybrid logic closed loop (HLCL) was tested 'In silico' and was proved to be safe and effective. The  clinical study collected data in a supervised environment in a camp.</t>
  </si>
  <si>
    <t>Maternal Transcriptomic Regulation of the Preimplantation Embryo</t>
  </si>
  <si>
    <t>Fetal Origin of Adult Diseases</t>
  </si>
  <si>
    <t>Dietary Supplement: Fitness program|Behavioral: Stop smoking|Procedure: Endometrial fluid collection</t>
  </si>
  <si>
    <t>IVI Valencia, Valencia, Spain</t>
  </si>
  <si>
    <t>https://ClinicalTrials.gov/show/NCT02813746</t>
  </si>
  <si>
    <t>understand epigenetic and transcriptomic mechanisms that regulate fetal origin of adult diseases (FOAD)</t>
  </si>
  <si>
    <t>novel maternal endometrium-based mechanism was applied in order to understand and prevent the developmental origin of adult diseases induced during embryonic implantation either by metabolic disorders of future mothers who have developed obesity or by the exposure to certain contaminants such as tobacco</t>
  </si>
  <si>
    <t>Dystonia Image-based Programming of Stimulation: A Prospective, Randomized, Double-blind Crossover Trial</t>
  </si>
  <si>
    <t>Dystonia|Deep Brain Stimulation</t>
  </si>
  <si>
    <t>Other: DBS programming</t>
  </si>
  <si>
    <t>Department of Neurology, University Hospital Würzburg, Würzburg, Bavaria, Germany</t>
  </si>
  <si>
    <t>https://ClinicalTrials.gov/show/NCT05097001</t>
  </si>
  <si>
    <t>feasibility of image-guided programming of pallidal deep brain stimulation (DBS)</t>
  </si>
  <si>
    <t>dystonia</t>
  </si>
  <si>
    <t>In the exploratory study computer model was used to predict optimal individualized stimulation settings in patients with dystonia vs. best clinical clinical programing.</t>
  </si>
  <si>
    <t>NSCLC Isotoxic Hypofractionated Radiotherapy</t>
  </si>
  <si>
    <t>Carcinoma, Non-Small-Cell Lung</t>
  </si>
  <si>
    <t>Radiation: isotoxic hypofractionation</t>
  </si>
  <si>
    <t>The Second Hospital of Hebei Medical University, Shijiazhuang, Hebei, China</t>
  </si>
  <si>
    <t>https://ClinicalTrials.gov/show/NCT03606291</t>
  </si>
  <si>
    <t>China</t>
  </si>
  <si>
    <t xml:space="preserve">investigation of use of an individualized radiotherapy </t>
  </si>
  <si>
    <t>Non-small cell lung cancer (NSCLC)</t>
  </si>
  <si>
    <t>In the interventional open label trial, concept of hypofractionated radiotherapy was investigated in order to further improve patient survival.</t>
  </si>
  <si>
    <t>NSCLC Isotoxic Hypofractionated Chemoradiotherapy</t>
  </si>
  <si>
    <t>Radiation: isotoxic hypofractionated group</t>
  </si>
  <si>
    <t>https://ClinicalTrials.gov/show/NCT03606239</t>
  </si>
  <si>
    <t xml:space="preserve">same as abover - identical </t>
  </si>
  <si>
    <t>same as above</t>
  </si>
  <si>
    <t>Breakfast Test Products and Acute Satiety Scores</t>
  </si>
  <si>
    <t>Obesity</t>
  </si>
  <si>
    <t>Other: whole wheat bread yeast basis|Other: Oatmeal|Other: Cheerios|Other: whole wheat sourdough bread|Other: standard breakfast</t>
  </si>
  <si>
    <t>TNO Quality of Life, Zeist, Utrecht, Netherlands</t>
  </si>
  <si>
    <t>https://ClinicalTrials.gov/show/NCT02575131</t>
  </si>
  <si>
    <t>MV</t>
  </si>
  <si>
    <t>Interventional crossover trial</t>
  </si>
  <si>
    <t>Nutrition; satiety prediction</t>
  </si>
  <si>
    <t xml:space="preserve">Crossover trial studying satiety after intake of different foods, aiming to develop an in vitro screening tool and in silico model to predict satiating properties of food products and ingredients </t>
  </si>
  <si>
    <t>Medications in Breast Milk: A Convenience Pharmacokinetic Study</t>
  </si>
  <si>
    <t>Pregnancy Related</t>
  </si>
  <si>
    <t>Drug: The MedMilk study</t>
  </si>
  <si>
    <t>Indiana University, Indianapolis, Indiana, United States</t>
  </si>
  <si>
    <t>https://ClinicalTrials.gov/show/NCT05099484</t>
  </si>
  <si>
    <t>popPK</t>
  </si>
  <si>
    <t>Obervational cohort study</t>
  </si>
  <si>
    <t>PK in breastfeeding</t>
  </si>
  <si>
    <t>PK study (in milk and infant blood) for OTC drugs taken by breastfeeding women as part of their usual routine.</t>
  </si>
  <si>
    <t>Proton Therapy Research Infrastructure- ProTRAIT- Neuro-oncology</t>
  </si>
  <si>
    <t>Astrocytoma|Ependymoma|Ganglioglioma|Oligodendroglioma|Optic Nerve Glioma|Meningioma|Nerve Sheath Neoplasms|Adenoma|Craniopharyngioma|Hemangiopericytoma|Germinoma|Neurilemmoma</t>
  </si>
  <si>
    <t>Other: ProTRAIT</t>
  </si>
  <si>
    <t>Maastricht Radiation Oncology, Maastricht, Limburg, Netherlands|Holland PTC, Delft, Zuid-Holland, Netherlands|Universitair Medisch Centrum Groningen, Groningen, Netherlands</t>
  </si>
  <si>
    <t>https://ClinicalTrials.gov/show/NCT04648462</t>
  </si>
  <si>
    <t>2A00-2A02</t>
  </si>
  <si>
    <t>Registry</t>
  </si>
  <si>
    <t>Proton therapy</t>
  </si>
  <si>
    <t xml:space="preserve">Data infrastructure for proton therapy patients, intended to facilitate ongoing calibration of prediction models for normal tissue complications. (These prediction models are used in "in-silico planning studies" for patient selection for proton therapy: if a benefit is predicted in silico, this patient will receive proton therapy.) </t>
  </si>
  <si>
    <t>Standardized Olive Leaf Capsules; as a Co-therapy in the Treatment of COVID-19 Patients</t>
  </si>
  <si>
    <t>Covid19|COVID-19 Respiratory Infection|Symptoms and Signs|COVID-19 Acute Bronchitis|Disseminated Intravascular Coagulation</t>
  </si>
  <si>
    <t>Dietary Supplement: Nusapure standardized olive leaves capsule, 750 mg (50% oleuropein)</t>
  </si>
  <si>
    <t>https://ClinicalTrials.gov/show/NCT04873349</t>
  </si>
  <si>
    <t>https://clinicaltrials.gov/study/NCT04873349</t>
  </si>
  <si>
    <t>Egypt</t>
  </si>
  <si>
    <t>Randomized interventional, parallel groups</t>
  </si>
  <si>
    <t>Covid-19</t>
  </si>
  <si>
    <t>Study of olive leave capsules as co-therapy for Covid-19 treatment. Olive leaves had been identified as cancidate components by "in silico, computational and in vitro studies".</t>
  </si>
  <si>
    <t>Hydroxychloroquine in Combination With Sirolimus and Dexamethasone for Treating COVID-19 Patients</t>
  </si>
  <si>
    <t>COVID-19 Patients</t>
  </si>
  <si>
    <t>Drug: HCQ &amp; AZ vs HCQ+SIR</t>
  </si>
  <si>
    <t>King Hussein Cancer Center, Amman, Jordan</t>
  </si>
  <si>
    <t>https://ClinicalTrials.gov/show/NCT04374903</t>
  </si>
  <si>
    <t>Jordan</t>
  </si>
  <si>
    <t>Study of Hydroxychloriquine (HCQ) plus azithromycin vs. HCQ plus sirolimus for treating Covid-19. Siroliums had been identified as candidate drug by "in-silico and in-vitro models".</t>
  </si>
  <si>
    <t>Developing and Testing AI Models for Fetal Biometry and Amniotic Volume Assessment in Fetal Ultrasound Scans.</t>
  </si>
  <si>
    <t>Small for Gestational Age Infant|Fetal Growth Restriction|Oligohydramnios|Polyhydramnios</t>
  </si>
  <si>
    <t>Diagnostic Test: Classification and segmentation deep learning models</t>
  </si>
  <si>
    <t>Centre de Radiologie Abou Madi, Casablanca, Morocco|Centre Hospitalier Cheikh Khalifa, Casablanca, Morocco|Centre Hospitalier Universitaire Ibn Rochd, Casablanca, Morocco|Mohamed VI University International Hospital, Casablanca, Morocco|Centre Hospitalier Universitaire Hassan II Fes, Fes, Morocco|Centre Hospitalier Universitaire Mohammed VI Oujda, Oujda, Morocco</t>
  </si>
  <si>
    <t>https://ClinicalTrials.gov/show/NCT05059093</t>
  </si>
  <si>
    <t>NS</t>
  </si>
  <si>
    <t>diagnostic test validation study</t>
  </si>
  <si>
    <t>obstetrics</t>
  </si>
  <si>
    <t>validation of a deep learning based ultrasound diagnostic test for small for gestational age infants</t>
  </si>
  <si>
    <t>Phase I Multicenter Trial Combining Nivolumab, Ipilimumab and Hypo-fractionated Radiotherapy for Pretreated Advanced Stage Non-small Cell Lung Cancer Patients</t>
  </si>
  <si>
    <t>Non-small Cell Lung Cancer</t>
  </si>
  <si>
    <t>Radiation: hypofractionated radiotherapy|Drug: nivolumab|Drug: Ipilimumab</t>
  </si>
  <si>
    <t>Assistance Publique Hôpitaux de Marseille, Marseille, France</t>
  </si>
  <si>
    <t>https://ClinicalTrials.gov/show/NCT03509584</t>
  </si>
  <si>
    <t xml:space="preserve"> France</t>
  </si>
  <si>
    <t>phase I study</t>
  </si>
  <si>
    <t>phase I study to assess drug safety</t>
  </si>
  <si>
    <t>Search for New Genetic Causes of Hypercalcemia by Massively Parallel Sequencing of a Genes Panel</t>
  </si>
  <si>
    <t>Hypercalcemia</t>
  </si>
  <si>
    <t>Genetic: genetic analysis with massively parallel sequencing</t>
  </si>
  <si>
    <t>Caen Hospital University, Caen, France</t>
  </si>
  <si>
    <t>https://ClinicalTrials.gov/show/NCT02908542</t>
  </si>
  <si>
    <t>5B91.0</t>
  </si>
  <si>
    <t>genetic study</t>
  </si>
  <si>
    <t>endocrinology</t>
  </si>
  <si>
    <t>genetic study of hypercalcaemia patients</t>
  </si>
  <si>
    <t>Premature Coronary Artery Disease - Clinical and Molecular Genetic Aspects</t>
  </si>
  <si>
    <t>Coronary Artery Disease|Myocardial Infarction|Atherosclerosis</t>
  </si>
  <si>
    <t>Aarhus University Hospital, Skejby, Aarhus, Denmark</t>
  </si>
  <si>
    <t>https://ClinicalTrials.gov/show/NCT02146872</t>
  </si>
  <si>
    <t>exome analysis of patients with cardiovascular disease.  Description includes statement that 'variants will be filtered on the basis of … and in-silico prediction tools' without any further details</t>
  </si>
  <si>
    <t>Safety, Tolerability, Efficacy and Optimal Dose Finding Study of BAF312 in Patients With Relapsing-remitting Multiple Sclerosis</t>
  </si>
  <si>
    <t>Has Results</t>
  </si>
  <si>
    <t>Relapsing-remitting Multiple Sclerosis</t>
  </si>
  <si>
    <t>Drug: BAF312|Drug: Placebo</t>
  </si>
  <si>
    <t>Novartis Investigative Site, Cullman, Alabama, United States|Novartis Investigative Site, San Francisco, California, United States|Novartis Investigative Site, Centennial, Colorado, United States|Novartis Investigative Site, Miami, Florida, United States|Novartis Investigative Site, Pompano Beach, Florida, United States|Novartis Investigative Site, Tallahassee, Florida, United States|Novartis Investigative Site, Tampa, Florida, United States|Novartis Investigative Site, Chicago, Illinois, United States|Novartis Investigative Site, Elk Grove Village, Illinois, United States|Novartis Investigative Site, Grand Rapids, Michigan, United States|Novartis Investigative Site, Raleigh, North Carolina, United States|Novartis Investigative Site, Akron, Ohio, United States|Novartis Investigative Site, Pittsburgh, Pennsylvania, United States|Novartis Investigative Site, Greenville, South Carolina, United States|Novartis Investigative Site, Seattle, Washington, United States|Novartis Investigative Site, Milwaukee, Wisconsin, United States|Novartis Investigative Site, Vancouver, British Columbia, Canada|Novartis Investigative Site, Ottawa, Ontario, Canada|Novartis Investigative Site, Gatineau, Quebec, Canada|Novartis Investigative Site, Greenfield Park, Quebec, Canada|Novartis Investigative Site, Montreal, Quebec, Canada|Novartis Investigative Site, Helsinki, Finland|Novartis Investigative Site, Tampere, Finland|Novartis Investigative Site, Turku, Finland|Novartis Investigative Site, Berlin, Germany|Novartis Investigative Site, Berlin, Germany|Novartis Investigative Site, Dresden, Germany|Novartis Investigative Site, Freiburg, Germany|Novartis Investigative Site, Leipzig, Germany|Novartis Investigative Site, Lengerich, Germany|Novartis Investigative Site, Muenchen, Germany|Novartis Investigative Site, Muenster, Germany|Novartis Investigative Site, Wiesbaden, Germany|Novartis Investigative Site, Budapest, Hungary|Novartis Investigative Site, Budapest, Hungary|Novartis Investigative Site, Debrecen, Hungary|Novartis Investigative Site, Veszprem, Hungary|Novartis Investigative Site, Montichiari, BS, Italy|Novartis Investigative Site, Chieti, CH, Italy|Novartis Investigative Site, Milano, MI, Italy|Novartis Investigative Site, Roma, RM, Italy|Novartis Investigative Site, Roma, RM, Italy|Novartis Investigative Site, Roma, RM, Italy|Novartis Investigative Site, Bergen, Norway|Novartis Investigative Site, Drammen, Norway|Novartis Investigative Site, Oslo, Norway|Novartis Investigative Site, Lodz, Poland|Novartis Investigative Site, Lublin, Poland|Novartis Investigative Site, Warszawa, Poland|Novartis Investigative Site, Kazan, Russian Federation|Novartis Investigative Site, Moscow, Russian Federation|Novartis Investigative Site, Moscow, Russian Federation|Novartis Investigative Site, Moscow, Russian Federation|Novartis Investigative Site, Moscow, Russian Federation|Novartis Investigative Site, Moscow, Russian Federation|Novartis Investigative Site, Moscow, Russian Federation|Novartis Investigative Site, Saint Petersburg, Russian Federation|Novartis Investigative Site, St. Petersburg, Russian Federation|Novartis Investigative Site, Sevilla, Andalucia, Spain|Novartis Investigative Site, Barcelona, Catalunya, Spain|Novartis Investigative Site, Valencia, Comunidad Valenciana, Spain|Novartis Investigative Site, Bilbao, Pais Vasco, Spain|Novartis Investigative Site, Madrid, Spain|Novartis Investigative Site, Basel, Switzerland|Novartis Investigative Site, Bern, Switzerland|Novartis Investigative Site, Lugano, Switzerland|Novartis Investigative Site, Zuerich, Switzerland|Novartis Investigative Site, Ankara, Turkey|Novartis Investigative Site, Haseki / Istanbul, Turkey|Novartis Investigative Site, Istanbul, Turkey|Novartis Investigative Site, Izmir, Turkey|Novartis Investigative Site, Kocaeli, Turkey</t>
  </si>
  <si>
    <t>https://ClinicalTrials.gov/show/NCT00879658</t>
  </si>
  <si>
    <t>USA, Canada, Finland, Germany, Hungary, Italy, Norway, Poland, Russia, Spain, Switzerland, Turkey</t>
  </si>
  <si>
    <t>8A40.0</t>
  </si>
  <si>
    <t>26083135
23764350</t>
  </si>
  <si>
    <t>IS method</t>
  </si>
  <si>
    <t>phase II dose-response study</t>
  </si>
  <si>
    <t>neurology</t>
  </si>
  <si>
    <t>dose-response study in relapsing/remitting MS.  The reference to in-silico refers to 'Modelling and simulation' used to establish optimal dose, but looking at the results I think this was something like MCP-Mod</t>
  </si>
  <si>
    <t>Comparing Pulmonary Vein Isolation to Pulmonary Vein Isolation + OPTIMA Ablation in Patients Undergoing Ablation for Atrial Fibrillation</t>
  </si>
  <si>
    <t>Atrial Fibrillation Chronic</t>
  </si>
  <si>
    <t>Device: OPTIMA-guided catheter ablation|Device: Standard PVI</t>
  </si>
  <si>
    <t>Johns Hopkins Hospital, Baltimore, Maryland, United States</t>
  </si>
  <si>
    <t>https://ClinicalTrials.gov/show/NCT04101539</t>
  </si>
  <si>
    <t>SW</t>
  </si>
  <si>
    <t>BC81.32</t>
  </si>
  <si>
    <t>Cardiac disorders</t>
  </si>
  <si>
    <t>Cardiac arrhythmias</t>
  </si>
  <si>
    <t xml:space="preserve">Cardiac </t>
  </si>
  <si>
    <t>heart defects  - atrial fibrillation</t>
  </si>
  <si>
    <t>indvidualized computer models of the heart are used in the active arm to determine where ablation is applied. This treatment is combined with the standard of care (SoC) and the randomized comparison is wrt to the SoC alone (previous trials did not show a benefit of ablation &amp; SoC over SoC).</t>
  </si>
  <si>
    <t>Evaluation of a Simulation-Based Educational Tool for Personalized Feedback in Insulin Therapy Management</t>
  </si>
  <si>
    <t>Type 1 Diabetes Mellitus</t>
  </si>
  <si>
    <t>Behavioral: iBOLUSED</t>
  </si>
  <si>
    <t>University of Virginia Center for Diabetes Technology, Charlottesville, Virginia, United States</t>
  </si>
  <si>
    <t>https://ClinicalTrials.gov/show/NCT01767831</t>
  </si>
  <si>
    <t>Metabolism</t>
  </si>
  <si>
    <t>case-crossover</t>
  </si>
  <si>
    <t>diabetes management</t>
  </si>
  <si>
    <t>Subjkects are provided feedback to their diabetis management. Users provide relevant diary data on their diet and self-administred treatments. In response a simulation based feedback is given to participants aiming at improving treatment effectiveness (reduction of risk through out the day).</t>
  </si>
  <si>
    <t>Identifying Risk Factors for Developing AKI in Sepsis</t>
  </si>
  <si>
    <t>Sepsis|Acute Kidney Injury|Diabetic Ketoacidosis</t>
  </si>
  <si>
    <t>Other: No intervention</t>
  </si>
  <si>
    <t>Noah's Ark Children's hospital, Cardiff, South Glamorgan, United Kingdom</t>
  </si>
  <si>
    <t>https://ClinicalTrials.gov/show/NCT04825639</t>
  </si>
  <si>
    <t>diabetis ketoacidosis</t>
  </si>
  <si>
    <t>"In silico" term is mentioned as virtual patient cohort is selected from existing databases, but no individualized simulations are peformed. The goal was to identify risk factors for sepsis.</t>
  </si>
  <si>
    <t>Determining the Microbiota Composition of the Middle Meatus in Parkinson's</t>
  </si>
  <si>
    <t>Parkinson Disease</t>
  </si>
  <si>
    <t>Diagnostic Test: Nasal swab</t>
  </si>
  <si>
    <t>Rush University Medical Center, Chicago, Illinois, United States</t>
  </si>
  <si>
    <t>https://ClinicalTrials.gov/show/NCT03336697</t>
  </si>
  <si>
    <t>observational case-control</t>
  </si>
  <si>
    <t>Parkinson</t>
  </si>
  <si>
    <t>For the microbiome analysis functional predictions based on a computer program will be used to identify active/inactive genes as per KEGG database. The goal is determine differences in these patterns between a healthy and a population with Parkinson.</t>
  </si>
  <si>
    <t>Serial MRI Scans During Radiation Therapy</t>
  </si>
  <si>
    <t>Glioblastoma|Esophageal Cancer|Radiotherapy|Magnetic Resonance Imaging|MRI|Prostate Cancer|Vulvar Cancer|Pediatric Glioblastoma Multiforme</t>
  </si>
  <si>
    <t>Diagnostic Test: MRI IMAGING</t>
  </si>
  <si>
    <t>Brigham and Women Hospital, Boston, Massachusetts, United States|Dana Farber Cancer Institute, Boston, Massachusetts, United States</t>
  </si>
  <si>
    <t>https://ClinicalTrials.gov/show/NCT04188535</t>
  </si>
  <si>
    <t>Assessment if repeated MRI scans can forecaset recurrence using predictive models using MRI imaging biomarker data.</t>
  </si>
  <si>
    <t>Study to Identify the Optimal Adjuvant Combination Scheme of Ipilimumab and Nivolumab in Melanoma Patients</t>
  </si>
  <si>
    <t>Stage III Skin Melanoma</t>
  </si>
  <si>
    <t>Procedure: Surgery of the tumor|Drug: Infusion with ipilimumab 3 mg/kg q3wks|Drug: Infusion with nivolumab 1 mg/kg q3wks</t>
  </si>
  <si>
    <t>Netherlands Cancer Institute, Amsterdam, NH, Netherlands</t>
  </si>
  <si>
    <t>https://ClinicalTrials.gov/show/NCT02437279</t>
  </si>
  <si>
    <t>SZ</t>
  </si>
  <si>
    <t>Phase Ib</t>
  </si>
  <si>
    <t xml:space="preserve">Melanoma </t>
  </si>
  <si>
    <t>Phase Ib clinical trial associated with an immunological primary endpoint; there are 3 papers in pubmed refereing to this trial: https://www.ncbi.nlm.nih.gov/pmc/articles/PMC6343771/ ; https://www.nature.com/articles/s41591-020-01211-7 ; https://www.ejcancer.com/article/S0959-8049(21)00095-2/fulltext</t>
  </si>
  <si>
    <t>Adaptation and Pilot Implementation of ePNa Clinical Decision Support for Utah Urgent Care Clinics</t>
  </si>
  <si>
    <t>Pneumonia</t>
  </si>
  <si>
    <t>Other: Physician Survey|Device: ePNa-CheXED</t>
  </si>
  <si>
    <t>American Fork Instacare, American Fork, Utah, United States|Layton Instacare, Layton, Utah, United States|Lehi Instacare, Lehi, Utah, United States|Intermountain Medical Center, Murray, Utah, United States|North Ogden Instacare, N. Ogden, Utah, United States|North Orem Instacare, Orem, Utah, United States|Utah Valley Instacare, Provo, Utah, United States|Herefordshire Instacare, Roy, Utah, United States|Saratoga Springs Instacare, Saratoga Springs, Utah, United States|South Ogden Instacare, South Ogden, Utah, United States|Springville Instacare, Springville, Utah, United States</t>
  </si>
  <si>
    <t>https://ClinicalTrials.gov/show/NCT04606849</t>
  </si>
  <si>
    <t>RWD analysis</t>
  </si>
  <si>
    <t>Urgent Care</t>
  </si>
  <si>
    <t>prediction of  the most appropriate treatment options is enhanced by well-designed clinical decision support - pilot study to improuve the CDSS</t>
  </si>
  <si>
    <t>The Microbiome in Parkinson's Disease</t>
  </si>
  <si>
    <t>Diagnostic Test: Microbiome specimens in stool</t>
  </si>
  <si>
    <t>Spectrum Health, Grand Rapids, Michigan, United States</t>
  </si>
  <si>
    <t>https://ClinicalTrials.gov/show/NCT03129451</t>
  </si>
  <si>
    <t>8A00.0</t>
  </si>
  <si>
    <t>Nervous system disorders</t>
  </si>
  <si>
    <t>Movement disorders (incl parkinsonism)</t>
  </si>
  <si>
    <t>Nervous system</t>
  </si>
  <si>
    <t>prediction of the response of the patient's microbiome in relation to in inflamotory status of the Parkinson's patients</t>
  </si>
  <si>
    <t>COST (COvid STudio) ACTION: Study for the Evaluation of Specific Antibodies Anti Covid-19 Linked to Covid-19 Infection, Symptoms and Genetic Expression of ACE2 Polymorphisms in Patients (COST ACTION)</t>
  </si>
  <si>
    <t>Other: BioMedomics COVID-19 IgM-IgG Rapid Test</t>
  </si>
  <si>
    <t>AO San Paolo, Milan, IT, Italy</t>
  </si>
  <si>
    <t>https://ClinicalTrials.gov/show/NCT04367402</t>
  </si>
  <si>
    <t>secondary endpoint oin some biological variables</t>
  </si>
  <si>
    <t>Augmentation of Volatile Biomarkers of Oesophageal and Gastric Adenocarcinoma From the Tumour Lipidome</t>
  </si>
  <si>
    <t>Breath Test|Oesophageal Cancer|Gastric Cancer|Augmentation|Diagnoses Disease</t>
  </si>
  <si>
    <t>Dietary Supplement: Oral Stimulant Drink</t>
  </si>
  <si>
    <t>Volatile Biomarker Group, Commonwealth Building, Hammersmith Hospital, Imperial College London, London, United Kingdom</t>
  </si>
  <si>
    <t>https://ClinicalTrials.gov/show/NCT05600608</t>
  </si>
  <si>
    <t>Interventional</t>
  </si>
  <si>
    <t>Tumour Lipidome</t>
  </si>
  <si>
    <t>pre-cilical studies to study mechanisme of action and construct in silico model</t>
  </si>
  <si>
    <t>Mechanically-assisted Ventilation in the Treatment of Moving Tumours With Photon and Proton Therapies</t>
  </si>
  <si>
    <t>Thoracic Neoplasm|Liver Cancer|Ventilator Lung|Radiotherapy; Complications</t>
  </si>
  <si>
    <t>Diagnostic Test: Non-invasive mechanically-assisted ventilation|Diagnostic Test: Dynamic MRI acquisition|Diagnostic Test: Planning 4D-CT</t>
  </si>
  <si>
    <t>Cliniques Universitaires Saint-Luc, Brussels, Belgium</t>
  </si>
  <si>
    <t>https://ClinicalTrials.gov/show/NCT03226925</t>
  </si>
  <si>
    <t>TF</t>
  </si>
  <si>
    <t>2D42/2C12.0</t>
  </si>
  <si>
    <t>"in-silico-planning analysis"</t>
  </si>
  <si>
    <t>Radiation therapy of moving tomours</t>
  </si>
  <si>
    <t>Impact of Bladder Depletion on Mesorectal Movements During Radiotherapy in Rectal Cancer</t>
  </si>
  <si>
    <t>Rectal Cancer</t>
  </si>
  <si>
    <t>Procedure: Empty Bladder planning CT scan and CBCTs</t>
  </si>
  <si>
    <t>Institut de Cacerologie de l'ouest - site Paul Papin, Angers, France|ICO René Gauducheau, Saint-Herblain, France</t>
  </si>
  <si>
    <t>https://ClinicalTrials.gov/show/NCT04323722</t>
  </si>
  <si>
    <t>in-silico planning based on CT scan</t>
  </si>
  <si>
    <t>Effects of empty vs. filled bladder on radiation therapy</t>
  </si>
  <si>
    <t>PRebiotic to IMprovE Calcium Absorption</t>
  </si>
  <si>
    <t>Dietary Supplement: Prebiotic: soluble corn fiber|Dietary Supplement: Placebo: maltodextrin</t>
  </si>
  <si>
    <t>UCSF, San Francisco, California, United States</t>
  </si>
  <si>
    <t>https://ClinicalTrials.gov/show/NCT03272542</t>
  </si>
  <si>
    <t>Randomized controlled trial of a nutrition intervention</t>
  </si>
  <si>
    <t>One of the secondary outcomes includes an in-silico prediction</t>
  </si>
  <si>
    <t>Personalised Modeling and Simulation Procedures for the Differential Diagnosis of Dynapenia: a Study on Healthy Volunteers</t>
  </si>
  <si>
    <t>Healthy</t>
  </si>
  <si>
    <t>Diagnostic Test: Personalised musculoskeletal modeling</t>
  </si>
  <si>
    <t>IRCCS Istituto Ortopedico Rizzoli, Bologna, Emilia-Romagna, Italy</t>
  </si>
  <si>
    <t>https://ClinicalTrials.gov/show/NCT05091502</t>
  </si>
  <si>
    <t>Development of a diagnostic procedure</t>
  </si>
  <si>
    <t>Healthy volunteers</t>
  </si>
  <si>
    <t>Improvement of diagnosis of dynapenia (loss of muscle force) through modelling &amp; simulation (in-silico)</t>
  </si>
  <si>
    <t>GM604 Phase 2A Randomized Double-blind Placebo Controlled Pilot Trial in Amyotrophic Lateral Disease (ALS)</t>
  </si>
  <si>
    <t>Amyotrophic Lateral Sclerosis</t>
  </si>
  <si>
    <t>Drug: GM604|Drug: Placebo comparator</t>
  </si>
  <si>
    <t>Massachusetts General Hospital, Boston, Massachusetts, United States|Columbia Medical Center NY, New York, New York, United States</t>
  </si>
  <si>
    <t>https://ClinicalTrials.gov/show/NCT01854294</t>
  </si>
  <si>
    <t>Apparently some form of "in silico analysis" planned</t>
  </si>
  <si>
    <t>"in silico analysis" provided as keyword</t>
  </si>
  <si>
    <t>Dose Individualization of Pemetrexed - IMPROVE-II</t>
  </si>
  <si>
    <t>Non Small Cell Lung Cancer|Mesothelioma</t>
  </si>
  <si>
    <t>Drug: Pemetrexed</t>
  </si>
  <si>
    <t>Jeroen Bosch Hospital, 's-Hertogenbosch, Netherlands|Antoni van Leeuwenhoek, Amsterdam, Netherlands|Maastricht University Medical centre, Maastricht, Netherlands|Radboud university medical centre, Nijmegen, Netherlands|Erasmus University Medical Centre, Rotterdam, Netherlands</t>
  </si>
  <si>
    <t>https://ClinicalTrials.gov/show/NCT03655821</t>
  </si>
  <si>
    <t>YM</t>
  </si>
  <si>
    <t>Phase IV</t>
  </si>
  <si>
    <t>Phase4 - interventional: Open label, double arm, randomized (PK) study</t>
  </si>
  <si>
    <t>Cancer (Non-small Cell Lung Cancer or Mesothelioma)</t>
  </si>
  <si>
    <t xml:space="preserve">Development of safe and effective individualized dosing regimen for pemetrexed. The primary outcomes are: 
-Exposure (AUC) [ Time Frame: 24 hours ] (mg*h/l) 
-The fraction (percentage) of patients with attainment of therapeutic exposure with BodySurfaceArea-based dosing versus renal function-based dosing. [ Time Frame: 3 months ]
</t>
  </si>
  <si>
    <t>Dose Escalated Adaptive RadioTherapy in Definitive Chemo-radiotherapy for Esophageal Cancer</t>
  </si>
  <si>
    <t>Esophageal Cancer</t>
  </si>
  <si>
    <t>Radiation: Radiotherapy dose escalation</t>
  </si>
  <si>
    <t>Odense Universityhospital, Odense, Fyn, Denmark|Rigshospitalet, Copenhagen, Hovedstaden, Denmark|Aarhus University Hospital, Aarhus, Midtjylland, Denmark</t>
  </si>
  <si>
    <t>https://ClinicalTrials.gov/show/NCT04086901</t>
  </si>
  <si>
    <t xml:space="preserve">Interventional (Randomised controlled (parallel) open label trial) - Radiotherapy dose escalation </t>
  </si>
  <si>
    <t>Cancer (Oesophageal)</t>
  </si>
  <si>
    <t>Examine the effect of escalation of increasing the radiation dose to the most Positron Emissions Tomografi (PET) avid part of the tumour and lymph nodes compared to a standard uniform dose distribution. Conducted with modern radiotherapy techniques, including advanced dose calculation algorithms, daily image guidance, and adaptation of the treatment plan during treatment if needed.</t>
  </si>
  <si>
    <t>ART: Anal Squamous Cell Carcinoma: Investigation of Functional Imaging During chemoRadioTherapy</t>
  </si>
  <si>
    <t>Anal Cancer</t>
  </si>
  <si>
    <t>Churchill Hospital, Oxford, United Kingdom</t>
  </si>
  <si>
    <t>https://ClinicalTrials.gov/show/NCT02145416</t>
  </si>
  <si>
    <t>Observational - prospective cohort study - Functional imaging</t>
  </si>
  <si>
    <t>Cancer (Anal Squamous Cell Carcinoma)</t>
  </si>
  <si>
    <t>Imaging study of all consecutive, eligible patients receiving Radical Chemoradiation Therapy (CRT) for anal cancer evaluating (primary outcome) changes on Diffusion Weighted Magnetic Resonance Imaging during CRT in anal cancer.</t>
  </si>
  <si>
    <t>Study of Immune Tolerance and Capacity for Wound Healing of Patients With Recessive Dystrophic Epidermolysis Bullosa (RDEB)</t>
  </si>
  <si>
    <t>Recessive Dystrophic Epidermolysis Bullosa</t>
  </si>
  <si>
    <t>Other: Blood collection|Other: Skin biopsies</t>
  </si>
  <si>
    <t>Service de dermatologie Necker Hospital for sick children, Paris, France|Inserm U781 Service de Génétique Necker Hospital for sick children, Paris, France|Guy's and ST Thomas NHS Foundation trust/Guy's Hospital, London, United Kingdom</t>
  </si>
  <si>
    <t>https://ClinicalTrials.gov/show/NCT01874769</t>
  </si>
  <si>
    <t>Observational - cohort study</t>
  </si>
  <si>
    <t>Immuno-dermatology _ Rare Disease "Recessive Dystrophic Epidermolysis Bullosa" (RDEB)</t>
  </si>
  <si>
    <t>Populations of keratinocytes and fibroblasts isolated from punch biopsies (in characterized Recessive Dystrophic Epidermolysis Bullosa patients) will be analyzed for their proliferative capacity</t>
  </si>
  <si>
    <t>Effects of Almond Consumption on Innate and Adaptive Immune System</t>
  </si>
  <si>
    <t>Immune System</t>
  </si>
  <si>
    <t>Behavioral: Almond intervention|Behavioral: Control</t>
  </si>
  <si>
    <t>IISPV, Reus, Tarragona, Spain</t>
  </si>
  <si>
    <t>https://ClinicalTrials.gov/show/NCT05026242</t>
  </si>
  <si>
    <t>Interventional - Randomised controlled (parallel) single-blinded (outcome assessor) study</t>
  </si>
  <si>
    <t>Immunology - Nutrition</t>
  </si>
  <si>
    <t>Evaluate the effects of almond consumption on the changes in innate myeloid and lymphoid cells (primary outcome) and changes in lymphocyte subsets; immune cells activity and inflammatory markers and related molecules in plasma/serum (secoundary outcomes)</t>
  </si>
  <si>
    <t>In Silico Trials of Surgical Interventions</t>
  </si>
  <si>
    <t>Cardiovascular Diseases</t>
  </si>
  <si>
    <t>Department of Cardiovascular Sciences, University of Leicester, Clinical Sciences Wing,, Leicester, Leicestershire, LE3 9QP, United Kingdom</t>
  </si>
  <si>
    <t>https://clinicaltrials.gov/study/NCT05853536</t>
  </si>
  <si>
    <t>BE2Z</t>
  </si>
  <si>
    <t>The project aims to establish a database of cardiovascular patients using HES and linked mortality data. This database will be used to model trials in silico with the aim of informing the design of future cardiovascular trials in the United Kingdom.</t>
  </si>
  <si>
    <t>Computation Prediction of Drug Response Based on Omics Data</t>
  </si>
  <si>
    <t>OTHER: virtual anti-cancer drug</t>
  </si>
  <si>
    <t>Shuhua Zhao, Beijing, Beijing, 100142, China</t>
  </si>
  <si>
    <t>https://clinicaltrials.gov/study/NCT05833802</t>
  </si>
  <si>
    <t>2C6Z</t>
  </si>
  <si>
    <t>31561483
34157485
26928437</t>
  </si>
  <si>
    <t>Multi-Omics
risk assessment
research costs estimation</t>
  </si>
  <si>
    <t>The goal of this observational study is to assess the performance of computational medicine technology in predicting patients response to anticancer drugs based on omics data.The main question it aims to answer is test consistency between the computing drug response and the response of real-world clinical trials. Participants will take part in silico.</t>
  </si>
  <si>
    <t>Prediction in Silico of Pathological Response in a Prospective Cohort Study of Early Breast Cancer Patients</t>
  </si>
  <si>
    <t>PROCEDURE: Biopsy|PROCEDURE: Blood samples|BEHAVIORAL: Questionnaires</t>
  </si>
  <si>
    <t>Institut de Cancérologie de l'Ouest, Angers, 49055, France|Institut de Cancérologie de l'Ouest, Saint-Herblain, 44805, France</t>
  </si>
  <si>
    <t>https://clinicaltrials.gov/study/NCT05981326</t>
  </si>
  <si>
    <t>Breast cancer (BC) is the most common cancer in women in France with nearly 58,500 new cases and 12,150 deaths estimated in 2018 .
Two major achievements have been made in the last five years for breast cancer patients. The first is therapeutic with the approval of immune checkpoint inhibitors in advanced and early triple-negative BC (TNBC) and the impressive efficacy of new antibody-drug conjugated in all BC subtypes. The second is conceptual with the generalization of adaptive therapeutic strategies guided by pathological responses after neoadjuvant therapy in early TNBC, HER2+, HR+ and BRCA mutated breast cancer. This new paradigm in the treatment of cancer patients completely redefined prognostic factors that were previously established with conventional approaches Pathological response remains a major prognostic factor especially for TNBC and HER2 early breast cancer. However, this parameter is evaluated at the end of neoadjuvant treatment and for patients with residual disease, the prognosis remains poor despite some adaptative strategies.
Our project is to integrate massive and heterogeneous data concerning the disease (clinical and biological data, imaging and histological results (with multi-omics data)) and patient's environment, personal and familial history. These data are multiple and have dynamic interactions overtime. With the help of mathematical units with biological competences and scientific collaborations, our project is to improve the prediction of treatment response, based on clinical and molecular heterogeneous big data investigation.
The main objective of this project is to set up a clinicobiological database prospectively by collecting prospective clinical, biological, pathological and multi-omic data from 300 Patients with early BC treated at the ICO in order to define an algorithm of individual decision for the prediction of the response to this treatment.</t>
  </si>
  <si>
    <t>Capture of Healthy Gut Bacteria Associated to High Fiber Diet</t>
  </si>
  <si>
    <t>RECRUITING</t>
  </si>
  <si>
    <t>General Population</t>
  </si>
  <si>
    <t>CRNH Auvergne, Clermont-Ferrand, 63009, France</t>
  </si>
  <si>
    <t>https://clinicaltrials.gov/study/NCT06166810</t>
  </si>
  <si>
    <t>The role of the intestinal microbiota on health is now well recognised, and diet is one of the factors influencing the maintenance of a healthy intestinal microbiota. More specifically, the consumption of fruit, vegetables and cereals is associated with good health and, in particular, with an increase in the relative abundance of bacterial groups described as beneficial. To date, a large number of bacterial species in the intestinal microbiota have yet to be isolated and cultivated, which limits the characterisation of their potential health benefits. In order to isolate and cultivate these intestinal bacteria, it is particularly relevant to recruit individuals with a high-fibre diet.</t>
  </si>
  <si>
    <t>In Silico Study Assessing the Impact of Inclisiran on Major Adverse Cardiovascular Events in Patients With Established Cardiovascular Disease</t>
  </si>
  <si>
    <t>Atherosclerotic Cardiovascular Disease</t>
  </si>
  <si>
    <t>DRUG: Inclisiran sodium|DRUG: Placebo|DRUG: Ezetimibe|DRUG: Evolocumab</t>
  </si>
  <si>
    <t>Novartis Investigative Site, Rueil-Malmaison, 92563, France</t>
  </si>
  <si>
    <t>https://clinicaltrials.gov/study/NCT05974345</t>
  </si>
  <si>
    <t>BA5Y</t>
  </si>
  <si>
    <t>Study CKJX839B1FR01 in an In silico trial to predict the efficacy of Inclisiran therapy on major adverse cardiovascular events (MACE) and cardiovascular (CV) death in virtual patients with atherosclerotic cardiovascular disease (ASCVD) and elevated LDL-C.</t>
  </si>
  <si>
    <t>An In Silico Trial to Evaluate Prospectively the Performance of a Radiomics Algorithm for UIP Compared to Medical Doctors</t>
  </si>
  <si>
    <t>COMPLETED</t>
  </si>
  <si>
    <t>Idiopathic Pulmonary Fibrosis|Interstitial Lung Disease|Radiomics</t>
  </si>
  <si>
    <t>OTHER: Radiomics model to classify between IPF with UIP pattern and ILDs without UIP pattern</t>
  </si>
  <si>
    <t>Maastricht University, Maastricht, Limburg, 6229ER, Netherlands</t>
  </si>
  <si>
    <t>https://clinicaltrials.gov/study/NCT05784207</t>
  </si>
  <si>
    <t>The purpose of this study is to compare AI performance to doctor's performance in the evaluation of IPF/UIP and ILDs without UIP(proven by biopsy).</t>
  </si>
  <si>
    <t>Development of Non-invasive Methods to Study Gut Microbiome - Nutrition - Host Interactions</t>
  </si>
  <si>
    <t>OTHER: Screening visit|OTHER: Lactulose test|OTHER: Administration of standardized meals with characterized dietary fiber content</t>
  </si>
  <si>
    <t>Center of Investigation in Clinical Nutrition (CICN), UCLouvain/CICN, Ottignies-Louvain-la-Neuve, Brabant Wallon, 1348, Belgium|Metabolism and Nutrition research group (MNUT), Louvain Drug Research Institute (LDRI), UCLouvain, Woluwe-Saint-Lambert, Brussels, 1200, Belgium|Testing rooms of Institute of Neuroscience (IONS), UCLouvain/IONS, Woluwe-Saint-Lambert, Brussels, 1200, Belgium</t>
  </si>
  <si>
    <t>https://clinicaltrials.gov/study/NCT05949411</t>
  </si>
  <si>
    <t>The aim of this study is to develop and validate an adequate protocol of volatolome (volatile metabolites) measurement in breath of human volunteers (18-65 years) to study gut microbiome - nutrition - host interactions in a general healthy population. For this purpose, breath volatile metabolites (BVM) will be analyzed throughout test days in fasting state and after standardized meals using selected ion flow tube mass spectrometry (SIFT-MS). In addition, gut microbial functions linked notably to hydrogen/methane production, carbohydrates utilization (CAZymes), and in the production of other volatile metabolites of interest (i.e. indole, fatty acid derivatives, ...) will be unraveled through microbiome sequencing data analysis (in silico), metabolomic analyses and measurement of enzymatic activities from saliva, urine and/or fecal samples.</t>
  </si>
  <si>
    <t>CardioSeq: Impact of WGS in Individuals With CVD</t>
  </si>
  <si>
    <t>ACTIVE_NOT_RECRUITING</t>
  </si>
  <si>
    <t>DIAGNOSTIC_TEST: TruGenome Cardiovascular Disease test</t>
  </si>
  <si>
    <t>Henry Ford Health System, Detroit, Michigan, 48202, United States</t>
  </si>
  <si>
    <t>https://clinicaltrials.gov/study/NCT05656183</t>
  </si>
  <si>
    <t>This is a prospective, single-center, open-label study to investigate the diagnostic efficacy of the TruGenome CVD test and its impact on clinical management compared to usual care in individuals with cardiovascular disease. Diagnostic yield and changes of management (CoM) will be assessed both within the WGS group and compared to a contemporaneous, matched (2:1) usual care (UC) group sourced from EHR records.</t>
  </si>
  <si>
    <t>Biomarkers in the Diagnosis and Prognosis of NAFLD</t>
  </si>
  <si>
    <t>NAFLD|Obesity|Liver Fibrosis|Diabetes Mellitus, Type 2</t>
  </si>
  <si>
    <t>DIAGNOSTIC_TEST: Plasma Test|DIAGNOSTIC_TEST: Plasma test|DIAGNOSTIC_TEST: Plasma test|DIAGNOSTIC_TEST: Plasma test|DIAGNOSTIC_TEST: Liver biopsy|DIAGNOSTIC_TEST: Visceral adipose tissue biopsy|DIAGNOSTIC_TEST: Liver elastography|DIAGNOSTIC_TEST: Blood test</t>
  </si>
  <si>
    <t>Silvia Palmisano, Trieste, 34100, Italy</t>
  </si>
  <si>
    <t>https://clinicaltrials.gov/study/NCT06098417</t>
  </si>
  <si>
    <t>Fibrosis is considered the leading cause of liver diseases and related mortality. Specifically, hepatic fibrosis is regarded as the consequence of reparative mechanisms initiated by hepatocytes in response to chronic damage. In Western countries, the main known etiologies include hepatitis (B and C), alcoholism, and non-alcoholic steatohepatitis (NASH). In particular, obesity is a determining factor in the onset and development of NASH. Alarming statistical data indicate that over 30% of the world's population is obese, and this eating disorder is increasingly affecting young people. NASH is a chronic disease that can present different degrees of fibrosis and, as the final stage, lead to the development of liver cirrhosis. Currently, the only accurate diagnostic and assessment system for this condition is liver biopsy, as there are no accurate non-invasive clinical tests available. The aim of this project is to identify (in silico) potential biomarkers involved in the development and progression of hepatic fibrosis and validate their presence and quantity in serum or plasma samples from obese patients (at-risk population). This would avoid the need for a liver biopsy and allow "at-risk" patients to undergo a simple ambulatory blood draw. Additionally, performing elastometry of the liver would allow for comparison of radiological results with laboratory findings.</t>
  </si>
  <si>
    <t>Personalised Modeling and Simulations for the Differential Diagnosis of Dynapenia: Study on Patients With Osteoarthritis</t>
  </si>
  <si>
    <t>Osteoarthritis, Knee</t>
  </si>
  <si>
    <t>DIAGNOSTIC_TEST: Personalised Musculoskeletal Modeling</t>
  </si>
  <si>
    <t>IRCCS Istituto Ortopedico Rizzoli, Bologna, 40136, Italy</t>
  </si>
  <si>
    <t>https://clinicaltrials.gov/study/NCT05795348</t>
  </si>
  <si>
    <t>FA01</t>
  </si>
  <si>
    <t>27051510
and 6 other</t>
  </si>
  <si>
    <t xml:space="preserve">model building paper
others related to medicine </t>
  </si>
  <si>
    <t>The ForceLoss study aims to develop personalised modeling and simulation procedures to enable the differential diagnosis for the loss of muscle force, namely dynapenia. The primary causes of dynapenia can be identified in a diffuse or selective sarcopenia, a lack of activation (inhibition), or suboptimal motor control. Each of these causes requires different interventions, but a reliable differential diagnosis is currently impossible. While biomedical instruments and tools can provide valuable information, it is often left to the experience of the single clinican to integrate such information into a complete diagnostic picture. An accurate diagnosis for dynapenia is important for a number of pathologies, including neurological diseases, age-related frailty, diabetes, and orthopaedic conditions.
The hypothesis is that the use of mechanistic, subject-specific models (digital twins) to simulate a maximal isometric knee extension task, informed by experimental measures may be employed to conduct a robust differential diagnosis for dynapenia.
In this study, on patients candidate for knee arthroplasty, the investigators will expand (i) the experimental protocol previously developed and tested on healthy volunteers with a measure of involuntary muscle contraction (superimposed neuromuscular electrical stimulation, SNMES), a hand-grip test, measures of bio-impedance and clinical questionnaires, and (ii) the modeling and simulation framework to include one additional step (to check for muscle inhibition).
Medical imaging, electromyography (EMG) and dynamometry data will be collected and combined to inform a digital twin of each participant. Biomechanical computer simulations of a Maximal Voluntary Isometric Contraction (MVIC) task will then be performed. Comparing the models' estimates to in vivo dynamometry measurements and EMG data, the investigators will test one by one the three possible causes of dynapenia, and, through a process of hypothesis falsification will exclude those that do not explain the observed loss of muscle force.</t>
  </si>
  <si>
    <t>Neoadjuvant vs. Intraoperative vs. Adjuvant Resection Cavity Radiotherapy of Brain Metastases</t>
  </si>
  <si>
    <t>Brain Metastases|Radiotherapy</t>
  </si>
  <si>
    <t>RADIATION: Preoperative Radiotherapy|RADIATION: Intraoperative Radiation|RADIATION: Postoperative Radiotherapy</t>
  </si>
  <si>
    <t>Department of Radiotherapy, University of Heidelberg, Heidelberg, 69120, Germany</t>
  </si>
  <si>
    <t>https://clinicaltrials.gov/study/NCT05871307</t>
  </si>
  <si>
    <t>2D50</t>
  </si>
  <si>
    <t>Patients suffering from malignancies in advanced stages often develop brain metastases, which limit both the life span and the quality of life.
Combining surgery and radiotherapy for resectable brain metastases is standard of care but there is a lot of controversy on which kind of radiotherapy is best suitable. Recently, first volumetric in-silico analyses point to theoretical advantages of neoadjuvant stereotactic radiotherapy of brain metastases. Special about this trial is the specified comparison between the three currently discussed radiotherapy options for resectable brain metastases: Neoadjuvant stereotactic radiotherapy, intraoperative radiotherapy and adjuvant stereotactic radiotherapy.</t>
  </si>
  <si>
    <t>Epigenetic Memory of Vitamin D Supplementation</t>
  </si>
  <si>
    <t>Immune System Diseases|Infections|Healthy Lifestyle</t>
  </si>
  <si>
    <t>DIETARY_SUPPLEMENT: Vitamin D3</t>
  </si>
  <si>
    <t>Institute of Animal Reproduction and Food Research, Olsztyn, 10-478, Poland</t>
  </si>
  <si>
    <t>https://clinicaltrials.gov/study/NCT06104111</t>
  </si>
  <si>
    <t>The investigators will study the mechanistic details of dietary programming of the epigenome at the example of epigenetic programming of primary human immune cells with the micronutrient vitamin D3. They will follow a small number of healthy adult volunteers individually over time while measuring per individual a large number of molecular and dynamic parameters that will be used for mechanistic modeling. The main hypothesis of the investigators is that nutritional components, such as vitamin D3, have a specified effect on the epigenome of the different cell types of the immune system. Using complementary in vivo, in vitro and in silico approaches, they will investigate the mechanistic basis of this dietary epigenetic programming process and how it creates memory.</t>
  </si>
  <si>
    <t>V-A ECMO AUTO Mode Registry</t>
  </si>
  <si>
    <t>Heart Failure</t>
  </si>
  <si>
    <t>DEVICE: V-A ECMO AUTO Mode algorithm</t>
  </si>
  <si>
    <t>Uniklinik RWTH Aachen, Aachen, NRW, 52074, Germany|HDZ NRW, Bad Oeynhausen, NRW, 32545, Germany|Herzzentrum Dresden GmbH, Dresden, Saxony, 01307, Germany|Universitäres Herz- und Gefäßzentrum Hamburg, Hamburg, 20251, Germany</t>
  </si>
  <si>
    <t>https://clinicaltrials.gov/study/NCT05759377</t>
  </si>
  <si>
    <t>BD1Z</t>
  </si>
  <si>
    <t>Abiomed Impella V-A ECMO AUTO Mode - Observational Study</t>
  </si>
  <si>
    <t>Development of Targeted RNA-Seq for Amyotrophic Lateral Sclerosis Diagnosis</t>
  </si>
  <si>
    <t>OTHER: RNA sequencing</t>
  </si>
  <si>
    <t>CHU de Bordeaux, Bordeaux, France|CHU de Clermont-Ferrand, Clermont-Ferrand, France|CHU de Lyon, Lyon, France|La Timone, Marseille, France|CHU de Montpellier, Montpellier, France|CHU de Nîmes, Nîmes, France|CHU de Toulouse, Toulouse, France</t>
  </si>
  <si>
    <t>https://clinicaltrials.gov/study/NCT06083584</t>
  </si>
  <si>
    <t>Genetic diagnosis of Amyotrophic Lateral Sclerosis (ALS) could identify the origin of the disease, potentially allowing the patient to pursue targeted/gene therapy. However, many familial forms of ALS are genetically undiagnosed, either because no variant has been detected in the genes of interest, or because the detected variant(s) have uncertain significance. Currently, molecular diagnosis takes place in two stages: 1) Search for the GGGGCC expansion in the C9ORF72 gene by RP-PCR; 2) Analysis of the coding regions by high-throughput sequencing of a panel of 30 genes involved in ALS.
Many of these variants of uncertain significance affect splicing. Their impact can be predicted using in silico tools, but only an analysis of the patient's RNA can confirm their pathogenic nature. Currently, the analysis of transcripts is only done a posteriori, when a variant predicted to impact splicing is detected on the patient's DNA. RT-PCR followed by Sanger sequencing then verifies the impact of the splice variants. This method confirmed the impact of certain splice variants in patients. However, this method is time-consuming and requires custom development, and is mutation/gene/patient-dependent. In contrast, high-throughput RNA sequencing (RNA-Seq) simultaneously analyzes the splicing of numerous genes, with a global approach, applicable to all patients. This approach avoids the custom design of primers, which can be biased by the interpretation of splicing predictions, while RNA-Seq systematically captures and sequences all the transcripts. Finally, RNA-Seq provides additional information compared to DNA sequencing such as the detection of exon skipping, intron inclusion, and the creation of fusion transcripts.
In the GTEx project (GTEx Consortium, 2013), expression levels of human genome transcripts were quantified by RNA-Seq. Using these results, the study investigators measured expression of transcripts of known ALS genes in whole blood. Applying a threshold value of 0.5 transcripts per million reads (TPM), 25 of the 30 ALS genes currently analyzed by NGS in routine diagnostics at Nîmes University Hospital could be eligible for a complete analysis by RNA-Seq. None of the French laboratories carrying out genetic analyzes of ALS has yet developed RNA-Seq as a routine diagnostic tool. The study laboratory receives more than 600 requests for genetic diagnosis of ALS patients per year. The aim of this study is therefore to develop a global method for analyzing RNA transcripts of ALS genes to categorize the mutations to improve the diagnostic management of patients.</t>
  </si>
  <si>
    <t>Black Bean (Phaseolus Vulgaris L.) Protein Hydrolysates Reduce Acute Postprandial Glucose Levels</t>
  </si>
  <si>
    <t>PreDiabetes</t>
  </si>
  <si>
    <t>DIETARY_SUPPLEMENT: Black bean protein hydrolysates (BPH)|OTHER: Commercial non-caloric beverage</t>
  </si>
  <si>
    <t>Universidad de Guanajuato, Leon, Guanajuato, 37320, Mexico</t>
  </si>
  <si>
    <t>https://clinicaltrials.gov/study/NCT05869344</t>
  </si>
  <si>
    <t>Mexico</t>
  </si>
  <si>
    <t>5A40</t>
  </si>
  <si>
    <t>only medial
in silico not on pubmed</t>
  </si>
  <si>
    <t>This work aimed to evaluate the acute effect of a black bean protein hydrolysate (BPH) on glucose levels in adults with normal glucose tolerance (NGT) and prediabetes. Twenty peptides were identified in BPH, and a followed in silico predictive digestion showed a release of several short-chain peptides with potential hypoglycemic potential. A double-blind, placebo-controlled, randomized clinical trial was conducted on 28 adults with NGT or prediabetes. After consent, participants were randomized into two groups, placebo or the corresponding 5 g BPH treatment. An oral glucose tolerance test (OGTT) (75 g glucose) was used to measure glucose tolerance before treatment. A second OGTT was used to evaluate the acute effect of the BPH, and blood samples were collected at 0, 60, 120, and 150 min, and blood glucose levels were measured.</t>
  </si>
  <si>
    <t>Electrophysiological Effects of Potential QT Prolonging Drugs</t>
  </si>
  <si>
    <t>Drug-induced QT Prolongation|Pharmacokinetics|Pharmacodynamics</t>
  </si>
  <si>
    <t>DRUG: Clarithromycin|DRUG: Pimozide|DRUG: Placebo (Part 1)|DRUG: Moxifloxacin|DRUG: Cobicistat|DRUG: Moxifloxacin and Cobicistat|DRUG: Placebo (Part 2)</t>
  </si>
  <si>
    <t>Spaulding Clinical Research, West Bend, Wisconsin, 53095, United States</t>
  </si>
  <si>
    <t>https://clinicaltrials.gov/study/NCT05716854</t>
  </si>
  <si>
    <t>28878692
30151907
29209226
28202629</t>
  </si>
  <si>
    <t>in silico assesment
of heart diseases</t>
  </si>
  <si>
    <t>Since 2005, FDA has required almost all new drugs be tested for their ability to prolong the QT interval through clinical studies. This requirement stems from the increased TdP risk QT interval prolongation can cause. However, the QT interval is an imperfect biomarker, as there are multiple drugs that can prolong the QT interval, without causing increased TdP occurrence. As such, numerous drugs labeled as causing QT prolongation, may in fact have no impact on TdP occurrence.
To address this problem, FDA, in collaboration with multiple external partners, has led an initiative to combine novel preclinical in vitro experiments within silico modeling and simulation followed by pharmacodynamic electrocardiographic (ECG) biomarkers. The goal is to use these novel computational and analytical tools to better predict TdP risk (beyond just the QT interval) by focusing on understanding the underlying mechanisms and applying an integrated biological systems approach.
This clinical study consists of 2 parts: a 3-arm, 22-subject crossover study (Part 1) and a 4-arm, 22-subject crossover study (Part 2). These parts are included in the same protocol and study due to the similarity of the inclusion and exclusion criteria, similar procedures, and similar primary goals.</t>
  </si>
  <si>
    <t>Usability and Clinical Effectiveness of an Interpretable Deep Learning Framework for Post-Hepatectomy Liver Failure Prediction</t>
  </si>
  <si>
    <t>Post-hepatectomy Liver Failure|Hepatocellular Carcinoma|Artificial Intelligence</t>
  </si>
  <si>
    <t>OTHER: The explanation of deep learning framework (VAE-MLP) , including counterfactual explanations and layerwise relevance propagation|OTHER: The model prediction|OTHER: The model prediction and the explanation of deep learning framework (VAE-MLP) , including counterfactual explanations and layerwise relevance propagation</t>
  </si>
  <si>
    <t>The First Affiliated Hospital of Sun Yat-Sen University, Guangzhou, Guangdong, 510000, China</t>
  </si>
  <si>
    <t>https://clinicaltrials.gov/study/NCT06031818</t>
  </si>
  <si>
    <t>The goal of this in-silico clinical trial is to learn about the usability and clinical effectiveness of an interpretable deep learning framework (VAE-MLP) using counterfactual explanations and layerwise relevance propagation for prediction of post-hepatectomy liver failure (PHLF) in patients with hepatocellular carcinoma (HCC). The main questions it aims to answer are:
* To investigate the usability of the VAE-MLP framework for explanation of the deep learning model.
* To investigate the clinical effectiveness of VAE-MLP framework for prediction of post-hepatectomy liver failure in patients with hepatocellular carcinoma.
In the usability trial the clinicians and radiologists will be shown the counterfactual explanations and layerwise relevance propagation (LRP) plots to evaluate the usability of the framework.
In the clinical trial the clinicians and radiologists will make the prediction under two different conditions: with model explanation and without model explanation with a washout period of at least 14 days to evaluate the clinical effectiveness of the explanation framework.</t>
  </si>
  <si>
    <t>Online Adaptive Radiotherapy Using a Novel Linear Accelerator (ETHOS)</t>
  </si>
  <si>
    <t>Prostate Cancer|Head and Neck Cancer|NSCLC|SCLC|Esophageal Cancer|Bladder Cancer|Rectum Cancer|Cervix Cancer|Other Carcinoma</t>
  </si>
  <si>
    <t>RADIATION: Online adaptive radiation therapy</t>
  </si>
  <si>
    <t>Charité - Universitätsmedizin, Berlin, Germany</t>
  </si>
  <si>
    <t>https://clinicaltrials.gov/study/NCT06116019</t>
  </si>
  <si>
    <t>The study focuses on the scientific and clinical evaluation of online adaptive radiotherapy (ART) using the Varian/SHS ETHOS treatment system. In this study, radiation treatment plans are dynamically adjusted on a daily basis over several weeks of therapy to account for anatomical shifts in either the tumour or adjacent normal tissue - a capability that has been difficult to achieve due to technical limitations. With the ETHOS accelerator, such real-time adjustments can be made based on cone beam computed tomography (CBCT). This is a prospective observational study with the primary objective of investigating the feasibility and acceptability of performing ART with ETHOS for different tumour entities. The study will also evaluate the feasibility of integrating multi-parametric data sets into the ART workflow, such as standardised electronic feedback on treatment toxicity from both patients (ePROMS) and physicians (ePRT).</t>
  </si>
  <si>
    <t>Neuron-specific Humoral and Cellular Immune Correlates of Structural and Functional Brain Connectomics in Neuropsychiatric Lupus</t>
  </si>
  <si>
    <t>Systemic Lupus Erythematosus</t>
  </si>
  <si>
    <t>DIAGNOSTIC_TEST: MRI</t>
  </si>
  <si>
    <t>IRCCS Ospedale San Raffaele, Milano, Italy</t>
  </si>
  <si>
    <t>https://clinicaltrials.gov/study/NCT05880121</t>
  </si>
  <si>
    <t>Systemic lupus erythematosus (SLE) is the prototype systemic autoimmune disease. Neuropsychiatric SLE (NPSLE) is a major cause of morbidity. Its pathophysiology remains unclear and target autoantigens have not yet been identified. Site- specific autoantigen expression might correlate with imaging abnormalities. Based on existing expertise on the use of peptide/protein arrays and on antigen-specific T cell tracking, we plan to identify new fingerprints and targets for NPSLE. SLE patients +/- NPSLE and healthy subjects will undergo advanced magnetic resonance imaging. Three-dimensional data on structural or functional brain architecture will be integrated with brain transcriptome atlases and candidate antigens for autoreactive autoantibodies and T lymphocytes identified and validated. The evidence will add to current knowledge on NPSLE pathophysiology, provide new multimodal diagnostic tools for better patient care and a platform for innovative, personalized treatments.</t>
  </si>
  <si>
    <t>1</t>
  </si>
  <si>
    <t>Certain infectious or parasitic diseases</t>
  </si>
  <si>
    <t>2</t>
  </si>
  <si>
    <t>Neoplasms</t>
  </si>
  <si>
    <t>3</t>
  </si>
  <si>
    <t>Diseases of the blood or blood-forming organs</t>
  </si>
  <si>
    <t>4</t>
  </si>
  <si>
    <t>Diseases of the immune system</t>
  </si>
  <si>
    <t>5</t>
  </si>
  <si>
    <t>Endocrine, nutritional or metabolic diseases</t>
  </si>
  <si>
    <t>6</t>
  </si>
  <si>
    <t>Mental, behavioural or neurodevelopmental disorders</t>
  </si>
  <si>
    <t>7</t>
  </si>
  <si>
    <t>Sleep-wake disorders</t>
  </si>
  <si>
    <t>8</t>
  </si>
  <si>
    <t>Diseases of the nervous system</t>
  </si>
  <si>
    <t>9</t>
  </si>
  <si>
    <t>Diseases of the visual system</t>
  </si>
  <si>
    <t>A</t>
  </si>
  <si>
    <t>Diseases of the ear or mastoid process</t>
  </si>
  <si>
    <t>B</t>
  </si>
  <si>
    <t>Diseases of the circulatory system</t>
  </si>
  <si>
    <t>C</t>
  </si>
  <si>
    <t>Diseases of the respiratory system</t>
  </si>
  <si>
    <t>D</t>
  </si>
  <si>
    <t>Diseases of the digestive system</t>
  </si>
  <si>
    <t>E</t>
  </si>
  <si>
    <t>Diseases of the skin</t>
  </si>
  <si>
    <t>F</t>
  </si>
  <si>
    <t>Diseases of the musculoskeletal system or connective tissue</t>
  </si>
  <si>
    <t>G</t>
  </si>
  <si>
    <t>Diseases of the genitourinary system</t>
  </si>
  <si>
    <t>H</t>
  </si>
  <si>
    <t>Conditions related to sexual health</t>
  </si>
  <si>
    <t>I</t>
  </si>
  <si>
    <t>General diseases</t>
  </si>
  <si>
    <t>J</t>
  </si>
  <si>
    <t>Pregnancy, childbirth or the puerperium</t>
  </si>
  <si>
    <t>K</t>
  </si>
  <si>
    <t>Certain conditions originating in the perinatal period</t>
  </si>
  <si>
    <t>L</t>
  </si>
  <si>
    <t>Developmental anomalies</t>
  </si>
  <si>
    <t>M</t>
  </si>
  <si>
    <t>Symptoms, signs or clinical findings, not elsewhere classified</t>
  </si>
  <si>
    <t>N</t>
  </si>
  <si>
    <t>Injury, poisoning or certain other consequences of external causes</t>
  </si>
  <si>
    <t>P</t>
  </si>
  <si>
    <t>External causes of morbidity or mortality</t>
  </si>
  <si>
    <t>Q</t>
  </si>
  <si>
    <t>Factors influencing health status or contact with health services</t>
  </si>
  <si>
    <t>R</t>
  </si>
  <si>
    <t>Codes for special purposes</t>
  </si>
  <si>
    <t>S</t>
  </si>
  <si>
    <t>Supplementary Chapter Traditional Medicine Conditions</t>
  </si>
  <si>
    <t>V</t>
  </si>
  <si>
    <t>Supplementary section for functioning assessment</t>
  </si>
  <si>
    <t>X</t>
  </si>
  <si>
    <t>Extension Codes</t>
  </si>
</sst>
</file>

<file path=xl/styles.xml><?xml version="1.0" encoding="utf-8"?>
<styleSheet xmlns="http://schemas.openxmlformats.org/spreadsheetml/2006/main">
  <numFmts count="4">
    <numFmt numFmtId="176" formatCode="_-* #,##0.00_-;\-* #,##0.00_-;_-* &quot;-&quot;??_-;_-@_-"/>
    <numFmt numFmtId="177" formatCode="_-&quot;£&quot;* #,##0.00_-;\-&quot;£&quot;* #,##0.00_-;_-&quot;£&quot;* &quot;-&quot;??_-;_-@_-"/>
    <numFmt numFmtId="178" formatCode="_-&quot;£&quot;* #,##0_-;\-&quot;£&quot;* #,##0_-;_-&quot;£&quot;* &quot;-&quot;_-;_-@_-"/>
    <numFmt numFmtId="179" formatCode="_-* #,##0_-;\-* #,##0_-;_-* &quot;-&quot;_-;_-@_-"/>
  </numFmts>
  <fonts count="25">
    <font>
      <sz val="10"/>
      <name val="Arial"/>
      <charset val="0"/>
    </font>
    <font>
      <b/>
      <sz val="10"/>
      <name val="Arial"/>
      <charset val="0"/>
    </font>
    <font>
      <u/>
      <sz val="11"/>
      <color rgb="FF0000FF"/>
      <name val="Calibri"/>
      <charset val="134"/>
      <scheme val="minor"/>
    </font>
    <font>
      <sz val="10"/>
      <color rgb="FF333333"/>
      <name val="Arial"/>
      <charset val="0"/>
    </font>
    <font>
      <sz val="12"/>
      <color rgb="FF333333"/>
      <name val="Segoe UI"/>
      <charset val="0"/>
    </font>
    <font>
      <sz val="11"/>
      <color rgb="FF333333"/>
      <name val="Arial"/>
      <charset val="0"/>
    </font>
    <font>
      <sz val="11"/>
      <color theme="0"/>
      <name val="Calibri"/>
      <charset val="134"/>
      <scheme val="minor"/>
    </font>
    <font>
      <sz val="11"/>
      <color rgb="FFFF0000"/>
      <name val="Calibri"/>
      <charset val="134"/>
      <scheme val="minor"/>
    </font>
    <font>
      <i/>
      <sz val="11"/>
      <color rgb="FF7F7F7F"/>
      <name val="Calibri"/>
      <charset val="134"/>
      <scheme val="minor"/>
    </font>
    <font>
      <sz val="11"/>
      <color rgb="FFFA7D00"/>
      <name val="Calibri"/>
      <charset val="134"/>
      <scheme val="minor"/>
    </font>
    <font>
      <sz val="11"/>
      <color rgb="FF006100"/>
      <name val="Calibri"/>
      <charset val="134"/>
      <scheme val="minor"/>
    </font>
    <font>
      <sz val="11"/>
      <color indexed="8"/>
      <name val="Calibri"/>
      <charset val="134"/>
      <scheme val="minor"/>
    </font>
    <font>
      <sz val="11"/>
      <color theme="1"/>
      <name val="Calibri"/>
      <charset val="134"/>
      <scheme val="minor"/>
    </font>
    <font>
      <b/>
      <sz val="11"/>
      <color rgb="FF3F3F3F"/>
      <name val="Calibri"/>
      <charset val="134"/>
      <scheme val="minor"/>
    </font>
    <font>
      <u/>
      <sz val="11"/>
      <color rgb="FF800080"/>
      <name val="Calibri"/>
      <charset val="134"/>
      <scheme val="minor"/>
    </font>
    <font>
      <sz val="11"/>
      <color rgb="FF9C6500"/>
      <name val="Calibri"/>
      <charset val="134"/>
      <scheme val="minor"/>
    </font>
    <font>
      <b/>
      <sz val="11"/>
      <color theme="3"/>
      <name val="Calibri"/>
      <charset val="134"/>
      <scheme val="minor"/>
    </font>
    <font>
      <b/>
      <sz val="11"/>
      <color theme="1"/>
      <name val="Calibri"/>
      <charset val="134"/>
      <scheme val="minor"/>
    </font>
    <font>
      <b/>
      <sz val="13"/>
      <color theme="3"/>
      <name val="Calibri"/>
      <charset val="134"/>
      <scheme val="minor"/>
    </font>
    <font>
      <b/>
      <sz val="11"/>
      <color rgb="FFFA7D00"/>
      <name val="Calibri"/>
      <charset val="134"/>
      <scheme val="minor"/>
    </font>
    <font>
      <b/>
      <sz val="18"/>
      <color theme="3"/>
      <name val="Calibri"/>
      <charset val="134"/>
      <scheme val="minor"/>
    </font>
    <font>
      <sz val="11"/>
      <color rgb="FF3F3F76"/>
      <name val="Calibri"/>
      <charset val="134"/>
      <scheme val="minor"/>
    </font>
    <font>
      <b/>
      <sz val="11"/>
      <color rgb="FFFFFFFF"/>
      <name val="Calibri"/>
      <charset val="134"/>
      <scheme val="minor"/>
    </font>
    <font>
      <b/>
      <sz val="15"/>
      <color theme="3"/>
      <name val="Calibri"/>
      <charset val="134"/>
      <scheme val="minor"/>
    </font>
    <font>
      <sz val="11"/>
      <color rgb="FF9C0006"/>
      <name val="Calibri"/>
      <charset val="134"/>
      <scheme val="minor"/>
    </font>
  </fonts>
  <fills count="35">
    <fill>
      <patternFill patternType="none"/>
    </fill>
    <fill>
      <patternFill patternType="gray125"/>
    </fill>
    <fill>
      <patternFill patternType="solid">
        <fgColor theme="4"/>
        <bgColor indexed="64"/>
      </patternFill>
    </fill>
    <fill>
      <patternFill patternType="solid">
        <fgColor theme="5" tint="0.399975585192419"/>
        <bgColor indexed="64"/>
      </patternFill>
    </fill>
    <fill>
      <patternFill patternType="solid">
        <fgColor indexed="43"/>
        <bgColor indexed="26"/>
      </patternFill>
    </fill>
    <fill>
      <patternFill patternType="solid">
        <fgColor indexed="42"/>
        <bgColor indexed="50"/>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bgColor indexed="64"/>
      </patternFill>
    </fill>
  </fills>
  <borders count="9">
    <border>
      <left/>
      <right/>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6" fillId="29" borderId="0" applyNumberFormat="0" applyBorder="0" applyAlignment="0" applyProtection="0">
      <alignment vertical="center"/>
    </xf>
    <xf numFmtId="0" fontId="12" fillId="26" borderId="0" applyNumberFormat="0" applyBorder="0" applyAlignment="0" applyProtection="0">
      <alignment vertical="center"/>
    </xf>
    <xf numFmtId="0" fontId="6" fillId="16" borderId="0" applyNumberFormat="0" applyBorder="0" applyAlignment="0" applyProtection="0">
      <alignment vertical="center"/>
    </xf>
    <xf numFmtId="0" fontId="6" fillId="34" borderId="0" applyNumberFormat="0" applyBorder="0" applyAlignment="0" applyProtection="0">
      <alignment vertical="center"/>
    </xf>
    <xf numFmtId="0" fontId="12" fillId="19" borderId="0" applyNumberFormat="0" applyBorder="0" applyAlignment="0" applyProtection="0">
      <alignment vertical="center"/>
    </xf>
    <xf numFmtId="0" fontId="12" fillId="32" borderId="0" applyNumberFormat="0" applyBorder="0" applyAlignment="0" applyProtection="0">
      <alignment vertical="center"/>
    </xf>
    <xf numFmtId="0" fontId="6" fillId="30" borderId="0" applyNumberFormat="0" applyBorder="0" applyAlignment="0" applyProtection="0">
      <alignment vertical="center"/>
    </xf>
    <xf numFmtId="0" fontId="6" fillId="23" borderId="0" applyNumberFormat="0" applyBorder="0" applyAlignment="0" applyProtection="0">
      <alignment vertical="center"/>
    </xf>
    <xf numFmtId="0" fontId="12" fillId="28" borderId="0" applyNumberFormat="0" applyBorder="0" applyAlignment="0" applyProtection="0">
      <alignment vertical="center"/>
    </xf>
    <xf numFmtId="0" fontId="6" fillId="17" borderId="0" applyNumberFormat="0" applyBorder="0" applyAlignment="0" applyProtection="0">
      <alignment vertical="center"/>
    </xf>
    <xf numFmtId="0" fontId="9" fillId="0" borderId="1" applyNumberFormat="0" applyFill="0" applyAlignment="0" applyProtection="0">
      <alignment vertical="center"/>
    </xf>
    <xf numFmtId="0" fontId="12" fillId="31" borderId="0" applyNumberFormat="0" applyBorder="0" applyAlignment="0" applyProtection="0">
      <alignment vertical="center"/>
    </xf>
    <xf numFmtId="0" fontId="6" fillId="3" borderId="0" applyNumberFormat="0" applyBorder="0" applyAlignment="0" applyProtection="0">
      <alignment vertical="center"/>
    </xf>
    <xf numFmtId="0" fontId="6" fillId="21"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6" fillId="24" borderId="0" applyNumberFormat="0" applyBorder="0" applyAlignment="0" applyProtection="0">
      <alignment vertical="center"/>
    </xf>
    <xf numFmtId="0" fontId="12" fillId="20" borderId="0" applyNumberFormat="0" applyBorder="0" applyAlignment="0" applyProtection="0">
      <alignment vertical="center"/>
    </xf>
    <xf numFmtId="0" fontId="12" fillId="18" borderId="0" applyNumberFormat="0" applyBorder="0" applyAlignment="0" applyProtection="0">
      <alignment vertical="center"/>
    </xf>
    <xf numFmtId="0" fontId="6" fillId="2" borderId="0" applyNumberFormat="0" applyBorder="0" applyAlignment="0" applyProtection="0">
      <alignment vertical="center"/>
    </xf>
    <xf numFmtId="0" fontId="15" fillId="14" borderId="0" applyNumberFormat="0" applyBorder="0" applyAlignment="0" applyProtection="0">
      <alignment vertical="center"/>
    </xf>
    <xf numFmtId="0" fontId="6" fillId="13" borderId="0" applyNumberFormat="0" applyBorder="0" applyAlignment="0" applyProtection="0">
      <alignment vertical="center"/>
    </xf>
    <xf numFmtId="0" fontId="24" fillId="33" borderId="0" applyNumberFormat="0" applyBorder="0" applyAlignment="0" applyProtection="0">
      <alignment vertical="center"/>
    </xf>
    <xf numFmtId="0" fontId="12" fillId="15" borderId="0" applyNumberFormat="0" applyBorder="0" applyAlignment="0" applyProtection="0">
      <alignment vertical="center"/>
    </xf>
    <xf numFmtId="0" fontId="17" fillId="0" borderId="5" applyNumberFormat="0" applyFill="0" applyAlignment="0" applyProtection="0">
      <alignment vertical="center"/>
    </xf>
    <xf numFmtId="0" fontId="13" fillId="12" borderId="3" applyNumberFormat="0" applyAlignment="0" applyProtection="0">
      <alignment vertical="center"/>
    </xf>
    <xf numFmtId="177" fontId="0" fillId="0" borderId="0" applyFill="0" applyBorder="0" applyAlignment="0" applyProtection="0"/>
    <xf numFmtId="0" fontId="12" fillId="10" borderId="0" applyNumberFormat="0" applyBorder="0" applyAlignment="0" applyProtection="0">
      <alignment vertical="center"/>
    </xf>
    <xf numFmtId="0" fontId="11" fillId="9" borderId="2" applyNumberFormat="0" applyFont="0" applyAlignment="0" applyProtection="0">
      <alignment vertical="center"/>
    </xf>
    <xf numFmtId="0" fontId="21" fillId="22" borderId="7" applyNumberFormat="0" applyAlignment="0" applyProtection="0">
      <alignment vertical="center"/>
    </xf>
    <xf numFmtId="0" fontId="16" fillId="0" borderId="0" applyNumberFormat="0" applyFill="0" applyBorder="0" applyAlignment="0" applyProtection="0">
      <alignment vertical="center"/>
    </xf>
    <xf numFmtId="0" fontId="19" fillId="12" borderId="7" applyNumberFormat="0" applyAlignment="0" applyProtection="0">
      <alignment vertical="center"/>
    </xf>
    <xf numFmtId="0" fontId="10" fillId="8" borderId="0" applyNumberFormat="0" applyBorder="0" applyAlignment="0" applyProtection="0">
      <alignment vertical="center"/>
    </xf>
    <xf numFmtId="0" fontId="16" fillId="0" borderId="4" applyNumberFormat="0" applyFill="0" applyAlignment="0" applyProtection="0">
      <alignment vertical="center"/>
    </xf>
    <xf numFmtId="0" fontId="8" fillId="0" borderId="0" applyNumberFormat="0" applyFill="0" applyBorder="0" applyAlignment="0" applyProtection="0">
      <alignment vertical="center"/>
    </xf>
    <xf numFmtId="0" fontId="23" fillId="0" borderId="6" applyNumberFormat="0" applyFill="0" applyAlignment="0" applyProtection="0">
      <alignment vertical="center"/>
    </xf>
    <xf numFmtId="179" fontId="0" fillId="0" borderId="0" applyFill="0" applyBorder="0" applyAlignment="0" applyProtection="0"/>
    <xf numFmtId="0" fontId="12" fillId="25" borderId="0" applyNumberFormat="0" applyBorder="0" applyAlignment="0" applyProtection="0">
      <alignment vertical="center"/>
    </xf>
    <xf numFmtId="0" fontId="20" fillId="0" borderId="0" applyNumberFormat="0" applyFill="0" applyBorder="0" applyAlignment="0" applyProtection="0">
      <alignment vertical="center"/>
    </xf>
    <xf numFmtId="178" fontId="0" fillId="0" borderId="0" applyFill="0" applyBorder="0" applyAlignment="0" applyProtection="0"/>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6" applyNumberFormat="0" applyFill="0" applyAlignment="0" applyProtection="0">
      <alignment vertical="center"/>
    </xf>
    <xf numFmtId="176" fontId="0" fillId="0" borderId="0" applyFill="0" applyBorder="0" applyAlignment="0" applyProtection="0"/>
    <xf numFmtId="0" fontId="22" fillId="27" borderId="8" applyNumberFormat="0" applyAlignment="0" applyProtection="0">
      <alignment vertical="center"/>
    </xf>
    <xf numFmtId="0" fontId="6" fillId="7" borderId="0" applyNumberFormat="0" applyBorder="0" applyAlignment="0" applyProtection="0">
      <alignment vertical="center"/>
    </xf>
    <xf numFmtId="9" fontId="0" fillId="0" borderId="0" applyFill="0" applyBorder="0" applyAlignment="0" applyProtection="0"/>
    <xf numFmtId="0" fontId="2" fillId="0" borderId="0" applyNumberFormat="0" applyFill="0" applyBorder="0" applyAlignment="0" applyProtection="0">
      <alignment vertical="center"/>
    </xf>
  </cellStyleXfs>
  <cellXfs count="42">
    <xf numFmtId="0" fontId="0" fillId="0" borderId="0" xfId="0"/>
    <xf numFmtId="0" fontId="0" fillId="0" borderId="0" xfId="0" applyNumberFormat="1"/>
    <xf numFmtId="0" fontId="0" fillId="0" borderId="0" xfId="0" applyNumberFormat="1" applyFont="1" applyAlignment="1">
      <alignment horizontal="left"/>
    </xf>
    <xf numFmtId="0" fontId="1" fillId="0" borderId="0" xfId="0" applyNumberFormat="1" applyFont="1"/>
    <xf numFmtId="0" fontId="0" fillId="2" borderId="0" xfId="0" applyNumberFormat="1" applyFill="1"/>
    <xf numFmtId="0" fontId="0" fillId="0" borderId="0" xfId="0" applyNumberFormat="1" applyFill="1" applyAlignment="1"/>
    <xf numFmtId="0" fontId="0" fillId="0" borderId="0" xfId="0" applyNumberFormat="1" applyAlignment="1"/>
    <xf numFmtId="0" fontId="0" fillId="0" borderId="0" xfId="0" applyNumberFormat="1" applyFill="1" applyAlignment="1">
      <alignment horizontal="left"/>
    </xf>
    <xf numFmtId="0" fontId="2" fillId="0" borderId="0" xfId="48" applyAlignment="1"/>
    <xf numFmtId="0" fontId="2" fillId="2" borderId="0" xfId="48" applyNumberFormat="1" applyFill="1" applyAlignment="1"/>
    <xf numFmtId="0" fontId="2" fillId="0" borderId="0" xfId="48" applyNumberFormat="1" applyAlignment="1"/>
    <xf numFmtId="0" fontId="1" fillId="3" borderId="0" xfId="0" applyNumberFormat="1" applyFont="1" applyFill="1" applyAlignment="1"/>
    <xf numFmtId="0" fontId="0" fillId="0" borderId="0" xfId="0" applyNumberFormat="1" applyFont="1" applyFill="1" applyAlignment="1"/>
    <xf numFmtId="0" fontId="0" fillId="0" borderId="0" xfId="0" applyNumberFormat="1" applyFont="1" applyFill="1" applyAlignment="1">
      <alignment horizontal="left"/>
    </xf>
    <xf numFmtId="0" fontId="0" fillId="2" borderId="0" xfId="0" applyNumberFormat="1" applyFill="1" applyAlignment="1"/>
    <xf numFmtId="0" fontId="0" fillId="2" borderId="0" xfId="0" applyNumberFormat="1" applyFont="1" applyFill="1" applyAlignment="1"/>
    <xf numFmtId="0" fontId="0" fillId="2" borderId="0" xfId="0" applyFill="1"/>
    <xf numFmtId="0" fontId="1" fillId="0" borderId="0" xfId="0" applyNumberFormat="1" applyFont="1" applyAlignment="1"/>
    <xf numFmtId="0" fontId="1" fillId="0" borderId="0" xfId="0" applyNumberFormat="1" applyFont="1" applyFill="1" applyAlignment="1"/>
    <xf numFmtId="0" fontId="0" fillId="0" borderId="0" xfId="0" applyNumberFormat="1" applyFill="1" applyAlignment="1">
      <alignment wrapText="1"/>
    </xf>
    <xf numFmtId="0" fontId="0" fillId="4" borderId="0" xfId="0" applyNumberFormat="1" applyFont="1" applyFill="1" applyAlignment="1"/>
    <xf numFmtId="0" fontId="3" fillId="0" borderId="0" xfId="0" applyFont="1" applyAlignment="1">
      <alignment vertical="center" wrapText="1"/>
    </xf>
    <xf numFmtId="0" fontId="0" fillId="5" borderId="0" xfId="0" applyNumberFormat="1" applyFont="1" applyFill="1" applyAlignment="1"/>
    <xf numFmtId="0" fontId="0" fillId="5" borderId="0" xfId="0" applyNumberFormat="1" applyFont="1" applyFill="1" applyAlignment="1">
      <alignment horizontal="left" vertical="top"/>
    </xf>
    <xf numFmtId="0" fontId="0" fillId="0" borderId="0" xfId="0" applyNumberFormat="1" applyFont="1" applyFill="1" applyAlignment="1">
      <alignment horizontal="left" vertical="top"/>
    </xf>
    <xf numFmtId="0" fontId="0" fillId="0" borderId="0" xfId="0" applyNumberFormat="1" applyFont="1" applyAlignment="1">
      <alignment horizontal="left" vertical="top"/>
    </xf>
    <xf numFmtId="0" fontId="0" fillId="4" borderId="0" xfId="0" applyNumberFormat="1" applyFont="1" applyFill="1" applyAlignment="1">
      <alignment horizontal="left" vertical="top"/>
    </xf>
    <xf numFmtId="0" fontId="0" fillId="2" borderId="0" xfId="0" applyNumberFormat="1" applyFill="1" applyAlignment="1">
      <alignment wrapText="1"/>
    </xf>
    <xf numFmtId="0" fontId="0" fillId="0" borderId="0" xfId="0" applyNumberFormat="1" applyFont="1" applyFill="1" applyAlignment="1">
      <alignment vertical="center"/>
    </xf>
    <xf numFmtId="0" fontId="1" fillId="3" borderId="0" xfId="0" applyNumberFormat="1" applyFont="1" applyFill="1" applyAlignment="1">
      <alignment horizontal="left"/>
    </xf>
    <xf numFmtId="0" fontId="0" fillId="6" borderId="0" xfId="0" applyNumberFormat="1" applyFill="1" applyAlignment="1"/>
    <xf numFmtId="0" fontId="0" fillId="2" borderId="0" xfId="0" applyNumberFormat="1" applyFill="1" applyAlignment="1">
      <alignment horizontal="left"/>
    </xf>
    <xf numFmtId="0" fontId="0" fillId="0" borderId="0" xfId="0" applyNumberFormat="1" applyFill="1" applyAlignment="1">
      <alignment horizontal="left" wrapText="1"/>
    </xf>
    <xf numFmtId="0" fontId="0" fillId="0" borderId="0" xfId="0" applyNumberFormat="1" applyFont="1" applyAlignment="1"/>
    <xf numFmtId="0" fontId="0" fillId="0" borderId="0" xfId="0" applyNumberFormat="1" applyFont="1" applyAlignment="1">
      <alignment horizontal="left" vertical="top" wrapText="1"/>
    </xf>
    <xf numFmtId="0" fontId="0" fillId="0" borderId="0" xfId="0" applyNumberFormat="1" applyFont="1" applyAlignment="1">
      <alignment vertical="center"/>
    </xf>
    <xf numFmtId="0" fontId="0" fillId="0" borderId="0" xfId="0" applyAlignment="1">
      <alignment vertical="center"/>
    </xf>
    <xf numFmtId="0" fontId="0" fillId="0" borderId="0" xfId="0" applyNumberFormat="1" applyProtection="1">
      <protection locked="0"/>
    </xf>
    <xf numFmtId="0" fontId="4" fillId="0" borderId="0" xfId="0" applyFont="1" applyAlignment="1">
      <alignment vertical="center" wrapText="1"/>
    </xf>
    <xf numFmtId="0" fontId="5" fillId="0" borderId="0" xfId="0" applyFont="1" applyAlignment="1">
      <alignment vertical="center" wrapText="1"/>
    </xf>
    <xf numFmtId="0" fontId="0" fillId="0" borderId="0" xfId="0" applyNumberFormat="1" applyFont="1" applyAlignment="1">
      <alignment vertical="top" wrapText="1"/>
    </xf>
    <xf numFmtId="0" fontId="0" fillId="0" borderId="0" xfId="0" applyAlignment="1">
      <alignment vertical="center" wrapText="1"/>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99FF66"/>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FF"/>
      <color rgb="00FCE4D6"/>
      <color rgb="00333333"/>
      <color rgb="00F4B084"/>
      <color rgb="005B9BD5"/>
      <color rgb="0099FF66"/>
      <color rgb="00FFFF99"/>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ClinicalTrials.gov/show/NCT01800734" TargetMode="External"/><Relationship Id="rId3" Type="http://schemas.openxmlformats.org/officeDocument/2006/relationships/hyperlink" Target="https://ClinicalTrials.gov/show/NCT04966234" TargetMode="External"/><Relationship Id="rId2" Type="http://schemas.openxmlformats.org/officeDocument/2006/relationships/hyperlink" Target="https://clinicaltrials.gov/show/NCT04443387" TargetMode="External"/><Relationship Id="rId1" Type="http://schemas.openxmlformats.org/officeDocument/2006/relationships/hyperlink" Target="https://clinicaltrials.gov/show/NCT055003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D98"/>
  <sheetViews>
    <sheetView tabSelected="1" zoomScale="130" zoomScaleNormal="130" zoomScaleSheetLayoutView="60" topLeftCell="J1" workbookViewId="0">
      <selection activeCell="M27" sqref="M27"/>
    </sheetView>
  </sheetViews>
  <sheetFormatPr defaultColWidth="11.4553571428571" defaultRowHeight="12"/>
  <cols>
    <col min="1" max="1" width="122.267857142857" style="1" customWidth="1"/>
    <col min="2" max="2" width="27.2678571428571" style="1"/>
    <col min="3" max="3" width="19.2678571428571" style="1"/>
    <col min="4" max="4" width="51.4553571428571" style="1" customWidth="1"/>
    <col min="5" max="5" width="74.2678571428571" style="1" customWidth="1"/>
    <col min="6" max="6" width="72.5446428571429" style="1" customWidth="1"/>
    <col min="7" max="7" width="41.1785714285714" style="1"/>
    <col min="8" max="8" width="18.6339285714286" style="1" customWidth="1"/>
    <col min="9" max="9" width="96.5446428571429" style="1" customWidth="1"/>
    <col min="10" max="10" width="11.5446428571429" style="1"/>
    <col min="11" max="11" width="15.5446428571429" style="5" customWidth="1"/>
    <col min="12" max="12" width="26.7232142857143" style="5" customWidth="1"/>
    <col min="13" max="13" width="14" style="6"/>
    <col min="14" max="14" width="42.1785714285714" style="6"/>
    <col min="15" max="15" width="15.1785714285714" style="5" customWidth="1"/>
    <col min="16" max="16" width="53.8125" style="5"/>
    <col min="17" max="17" width="12" style="6"/>
    <col min="18" max="18" width="7" style="5"/>
    <col min="19" max="19" width="12.5446428571429" style="5"/>
    <col min="20" max="20" width="29" style="5"/>
    <col min="21" max="21" width="12.5446428571429" style="7" customWidth="1"/>
    <col min="22" max="23" width="24.1785714285714" style="5"/>
    <col min="24" max="24" width="59.4553571428571" style="6"/>
    <col min="25" max="26" width="62.8125" style="6"/>
    <col min="27" max="27" width="20.1785714285714" style="6"/>
    <col min="28" max="28" width="61" style="6" customWidth="1"/>
    <col min="29" max="29" width="51.4553571428571" style="6" customWidth="1"/>
    <col min="30" max="30" width="60.8125" style="6" customWidth="1"/>
    <col min="31" max="16384" width="11.4553571428571" style="1"/>
  </cols>
  <sheetData>
    <row r="1" s="3" customFormat="1" spans="1:30">
      <c r="A1" s="3" t="s">
        <v>0</v>
      </c>
      <c r="B1" s="3" t="s">
        <v>1</v>
      </c>
      <c r="C1" s="3" t="s">
        <v>2</v>
      </c>
      <c r="D1" s="3" t="s">
        <v>3</v>
      </c>
      <c r="E1" s="3" t="s">
        <v>4</v>
      </c>
      <c r="F1" s="3" t="s">
        <v>5</v>
      </c>
      <c r="G1" s="3" t="s">
        <v>6</v>
      </c>
      <c r="H1" s="3" t="s">
        <v>7</v>
      </c>
      <c r="I1" s="3" t="s">
        <v>8</v>
      </c>
      <c r="J1" s="3" t="s">
        <v>9</v>
      </c>
      <c r="K1" s="11" t="s">
        <v>10</v>
      </c>
      <c r="L1" s="11" t="s">
        <v>11</v>
      </c>
      <c r="M1" s="17" t="s">
        <v>12</v>
      </c>
      <c r="N1" s="17" t="s">
        <v>13</v>
      </c>
      <c r="O1" s="18" t="s">
        <v>14</v>
      </c>
      <c r="P1" s="18" t="s">
        <v>15</v>
      </c>
      <c r="Q1" s="17" t="s">
        <v>16</v>
      </c>
      <c r="R1" s="11" t="s">
        <v>17</v>
      </c>
      <c r="S1" s="11" t="s">
        <v>18</v>
      </c>
      <c r="T1" s="29" t="s">
        <v>19</v>
      </c>
      <c r="U1" s="29" t="s">
        <v>20</v>
      </c>
      <c r="V1" s="29" t="s">
        <v>21</v>
      </c>
      <c r="W1" s="29" t="s">
        <v>22</v>
      </c>
      <c r="X1" s="17" t="s">
        <v>23</v>
      </c>
      <c r="Y1" s="17" t="s">
        <v>24</v>
      </c>
      <c r="Z1" s="17" t="s">
        <v>25</v>
      </c>
      <c r="AA1" s="17" t="s">
        <v>26</v>
      </c>
      <c r="AB1" s="17" t="s">
        <v>27</v>
      </c>
      <c r="AC1" s="17" t="s">
        <v>28</v>
      </c>
      <c r="AD1" s="17" t="s">
        <v>29</v>
      </c>
    </row>
    <row r="2" spans="1:30">
      <c r="A2" s="1" t="s">
        <v>30</v>
      </c>
      <c r="B2" s="1" t="s">
        <v>31</v>
      </c>
      <c r="C2" s="1" t="s">
        <v>32</v>
      </c>
      <c r="D2" s="1" t="s">
        <v>33</v>
      </c>
      <c r="E2" s="1" t="s">
        <v>34</v>
      </c>
      <c r="G2" t="s">
        <v>35</v>
      </c>
      <c r="H2">
        <v>2023</v>
      </c>
      <c r="I2" s="1" t="s">
        <v>36</v>
      </c>
      <c r="J2" s="1" t="s">
        <v>37</v>
      </c>
      <c r="K2" s="5" t="s">
        <v>38</v>
      </c>
      <c r="L2" s="5" t="s">
        <v>39</v>
      </c>
      <c r="O2" s="5" t="s">
        <v>40</v>
      </c>
      <c r="P2" s="5" t="str">
        <f>IFERROR(INDEX(chapter_names!$B$1:$B$29,MATCH(LEFT(O2,1),chapter_names!$A$1:$A$29)),"")</f>
        <v>Diseases of the circulatory system</v>
      </c>
      <c r="R2" s="5" t="s">
        <v>41</v>
      </c>
      <c r="S2" s="5" t="s">
        <v>41</v>
      </c>
      <c r="T2" s="5" t="s">
        <v>41</v>
      </c>
      <c r="U2" s="7" t="s">
        <v>41</v>
      </c>
      <c r="AB2" s="6" t="s">
        <v>42</v>
      </c>
      <c r="AC2" s="6" t="s">
        <v>43</v>
      </c>
      <c r="AD2" s="6" t="s">
        <v>44</v>
      </c>
    </row>
    <row r="3" spans="1:30">
      <c r="A3" s="1" t="s">
        <v>45</v>
      </c>
      <c r="B3" s="1" t="s">
        <v>46</v>
      </c>
      <c r="C3" s="1" t="s">
        <v>32</v>
      </c>
      <c r="D3" s="1" t="s">
        <v>47</v>
      </c>
      <c r="E3" s="1" t="s">
        <v>48</v>
      </c>
      <c r="F3" s="1" t="s">
        <v>49</v>
      </c>
      <c r="G3" s="1" t="s">
        <v>50</v>
      </c>
      <c r="H3" s="1">
        <v>2018</v>
      </c>
      <c r="I3" s="1" t="s">
        <v>51</v>
      </c>
      <c r="J3" s="1" t="s">
        <v>37</v>
      </c>
      <c r="K3" s="5" t="s">
        <v>38</v>
      </c>
      <c r="L3" s="5" t="s">
        <v>52</v>
      </c>
      <c r="P3" s="5" t="str">
        <f>IFERROR(INDEX(chapter_names!$B$1:$B$29,MATCH(LEFT(O3,1),chapter_names!$A$1:$A$29)),"")</f>
        <v/>
      </c>
      <c r="R3" s="5" t="s">
        <v>41</v>
      </c>
      <c r="S3" s="5" t="s">
        <v>41</v>
      </c>
      <c r="T3" s="5" t="s">
        <v>53</v>
      </c>
      <c r="U3" s="7" t="s">
        <v>41</v>
      </c>
      <c r="AB3" s="6" t="s">
        <v>54</v>
      </c>
      <c r="AC3" s="6" t="s">
        <v>55</v>
      </c>
      <c r="AD3" s="6" t="s">
        <v>56</v>
      </c>
    </row>
    <row r="4" hidden="1" spans="1:30">
      <c r="A4" s="1" t="s">
        <v>57</v>
      </c>
      <c r="B4" s="1" t="s">
        <v>58</v>
      </c>
      <c r="C4" s="1" t="s">
        <v>32</v>
      </c>
      <c r="D4" s="1" t="s">
        <v>59</v>
      </c>
      <c r="E4" s="1" t="s">
        <v>60</v>
      </c>
      <c r="F4" s="1" t="s">
        <v>61</v>
      </c>
      <c r="G4" s="1" t="s">
        <v>62</v>
      </c>
      <c r="J4" s="1" t="s">
        <v>37</v>
      </c>
      <c r="K4" s="5" t="s">
        <v>41</v>
      </c>
      <c r="L4" s="5" t="s">
        <v>63</v>
      </c>
      <c r="P4" s="5" t="str">
        <f>IFERROR(INDEX(chapter_names!$B$1:$B$29,MATCH(LEFT(O4,1),chapter_names!$A$1:$A$29)),"")</f>
        <v/>
      </c>
      <c r="AB4" s="6" t="s">
        <v>64</v>
      </c>
      <c r="AC4" s="6" t="s">
        <v>43</v>
      </c>
      <c r="AD4" s="6" t="s">
        <v>65</v>
      </c>
    </row>
    <row r="5" hidden="1" spans="1:30">
      <c r="A5" s="1" t="s">
        <v>66</v>
      </c>
      <c r="B5" s="1" t="s">
        <v>67</v>
      </c>
      <c r="C5" s="1" t="s">
        <v>32</v>
      </c>
      <c r="D5" s="1" t="s">
        <v>68</v>
      </c>
      <c r="E5" s="1" t="s">
        <v>69</v>
      </c>
      <c r="F5" s="1" t="s">
        <v>70</v>
      </c>
      <c r="G5" s="1" t="s">
        <v>71</v>
      </c>
      <c r="J5" s="1" t="s">
        <v>37</v>
      </c>
      <c r="K5" s="5" t="s">
        <v>41</v>
      </c>
      <c r="L5" s="5" t="s">
        <v>63</v>
      </c>
      <c r="P5" s="5" t="str">
        <f>IFERROR(INDEX(chapter_names!$B$1:$B$29,MATCH(LEFT(O5,1),chapter_names!$A$1:$A$29)),"")</f>
        <v/>
      </c>
      <c r="R5" s="5" t="s">
        <v>41</v>
      </c>
      <c r="S5" s="5" t="s">
        <v>41</v>
      </c>
      <c r="AB5" s="33" t="s">
        <v>64</v>
      </c>
      <c r="AC5" s="33" t="s">
        <v>72</v>
      </c>
      <c r="AD5" s="6" t="s">
        <v>73</v>
      </c>
    </row>
    <row r="6" spans="1:30">
      <c r="A6" s="1" t="s">
        <v>74</v>
      </c>
      <c r="B6" s="1" t="s">
        <v>58</v>
      </c>
      <c r="C6" s="1" t="s">
        <v>32</v>
      </c>
      <c r="D6" s="1" t="s">
        <v>75</v>
      </c>
      <c r="E6" s="1" t="s">
        <v>76</v>
      </c>
      <c r="F6" s="1" t="s">
        <v>77</v>
      </c>
      <c r="G6" t="s">
        <v>78</v>
      </c>
      <c r="H6">
        <v>2019</v>
      </c>
      <c r="I6" t="s">
        <v>79</v>
      </c>
      <c r="J6" s="1" t="s">
        <v>37</v>
      </c>
      <c r="K6" s="5" t="s">
        <v>38</v>
      </c>
      <c r="L6" s="5" t="s">
        <v>39</v>
      </c>
      <c r="O6" s="19" t="s">
        <v>80</v>
      </c>
      <c r="P6" s="5" t="str">
        <f>IFERROR(INDEX(chapter_names!$B$1:$B$29,MATCH(LEFT(O6,1),chapter_names!$A$1:$A$29)),"")</f>
        <v>Neoplasms</v>
      </c>
      <c r="R6" s="5" t="s">
        <v>41</v>
      </c>
      <c r="S6" s="5" t="s">
        <v>41</v>
      </c>
      <c r="T6" s="5" t="s">
        <v>53</v>
      </c>
      <c r="U6" s="7" t="s">
        <v>41</v>
      </c>
      <c r="AB6" s="33" t="s">
        <v>81</v>
      </c>
      <c r="AC6" s="33" t="s">
        <v>55</v>
      </c>
      <c r="AD6" s="6" t="s">
        <v>82</v>
      </c>
    </row>
    <row r="7" hidden="1" spans="1:30">
      <c r="A7" s="1" t="s">
        <v>83</v>
      </c>
      <c r="B7" s="1" t="s">
        <v>84</v>
      </c>
      <c r="C7" s="1" t="s">
        <v>32</v>
      </c>
      <c r="D7" s="1" t="s">
        <v>85</v>
      </c>
      <c r="E7" s="1" t="s">
        <v>86</v>
      </c>
      <c r="G7" s="1" t="s">
        <v>87</v>
      </c>
      <c r="J7" s="1" t="s">
        <v>37</v>
      </c>
      <c r="K7" s="5" t="s">
        <v>41</v>
      </c>
      <c r="L7" s="5" t="s">
        <v>63</v>
      </c>
      <c r="P7" s="5" t="str">
        <f>IFERROR(INDEX(chapter_names!$B$1:$B$29,MATCH(LEFT(O7,1),chapter_names!$A$1:$A$29)),"")</f>
        <v/>
      </c>
      <c r="AB7" s="6" t="s">
        <v>88</v>
      </c>
      <c r="AC7" s="6" t="s">
        <v>89</v>
      </c>
      <c r="AD7" s="6" t="s">
        <v>90</v>
      </c>
    </row>
    <row r="8" hidden="1" spans="1:30">
      <c r="A8" s="1" t="s">
        <v>91</v>
      </c>
      <c r="B8" s="1" t="s">
        <v>67</v>
      </c>
      <c r="C8" s="1" t="s">
        <v>32</v>
      </c>
      <c r="D8" s="1" t="s">
        <v>92</v>
      </c>
      <c r="E8" s="1" t="s">
        <v>93</v>
      </c>
      <c r="F8" s="1" t="s">
        <v>94</v>
      </c>
      <c r="G8" t="s">
        <v>95</v>
      </c>
      <c r="H8"/>
      <c r="I8"/>
      <c r="J8" s="1" t="s">
        <v>96</v>
      </c>
      <c r="K8" s="12" t="s">
        <v>41</v>
      </c>
      <c r="L8" s="12" t="s">
        <v>63</v>
      </c>
      <c r="M8" s="20" t="s">
        <v>97</v>
      </c>
      <c r="N8" s="20" t="s">
        <v>92</v>
      </c>
      <c r="O8" s="12" t="s">
        <v>98</v>
      </c>
      <c r="P8" s="5" t="str">
        <f>IFERROR(INDEX(chapter_names!$B$1:$B$29,MATCH(LEFT(O8,1),chapter_names!$A$1:$A$29)),"")</f>
        <v>Neoplasms</v>
      </c>
      <c r="Q8" s="20" t="s">
        <v>38</v>
      </c>
      <c r="X8" s="20" t="s">
        <v>99</v>
      </c>
      <c r="Y8" s="20" t="s">
        <v>100</v>
      </c>
      <c r="Z8" s="20" t="s">
        <v>101</v>
      </c>
      <c r="AA8" s="20" t="s">
        <v>41</v>
      </c>
      <c r="AB8" s="6" t="s">
        <v>102</v>
      </c>
      <c r="AC8" s="6" t="s">
        <v>103</v>
      </c>
      <c r="AD8" s="6" t="s">
        <v>104</v>
      </c>
    </row>
    <row r="9" spans="1:30">
      <c r="A9" s="1" t="s">
        <v>105</v>
      </c>
      <c r="B9" s="1" t="s">
        <v>84</v>
      </c>
      <c r="C9" s="1" t="s">
        <v>32</v>
      </c>
      <c r="D9" s="1" t="s">
        <v>106</v>
      </c>
      <c r="E9" s="1" t="s">
        <v>107</v>
      </c>
      <c r="F9" s="1" t="s">
        <v>108</v>
      </c>
      <c r="G9" t="s">
        <v>109</v>
      </c>
      <c r="H9">
        <v>2021</v>
      </c>
      <c r="I9" t="s">
        <v>79</v>
      </c>
      <c r="J9" s="1" t="s">
        <v>96</v>
      </c>
      <c r="K9" s="5" t="s">
        <v>38</v>
      </c>
      <c r="L9" s="12" t="s">
        <v>39</v>
      </c>
      <c r="M9" s="20"/>
      <c r="N9" s="20"/>
      <c r="O9" s="21" t="s">
        <v>110</v>
      </c>
      <c r="P9" s="5" t="str">
        <f>IFERROR(INDEX(chapter_names!$B$1:$B$29,MATCH(LEFT(O9,1),chapter_names!$A$1:$A$29)),"")</f>
        <v>Neoplasms</v>
      </c>
      <c r="Q9" s="20"/>
      <c r="R9" s="5" t="s">
        <v>41</v>
      </c>
      <c r="S9" s="5" t="s">
        <v>41</v>
      </c>
      <c r="T9" s="5" t="s">
        <v>53</v>
      </c>
      <c r="U9" s="7" t="s">
        <v>41</v>
      </c>
      <c r="X9" s="20"/>
      <c r="Y9" s="20"/>
      <c r="Z9" s="20"/>
      <c r="AA9" s="20"/>
      <c r="AB9" s="6" t="s">
        <v>111</v>
      </c>
      <c r="AC9" s="6" t="s">
        <v>55</v>
      </c>
      <c r="AD9" s="6" t="s">
        <v>112</v>
      </c>
    </row>
    <row r="10" spans="1:30">
      <c r="A10" s="1" t="s">
        <v>113</v>
      </c>
      <c r="B10" s="1" t="s">
        <v>84</v>
      </c>
      <c r="C10" s="1" t="s">
        <v>32</v>
      </c>
      <c r="D10" s="1" t="s">
        <v>114</v>
      </c>
      <c r="E10" s="1" t="s">
        <v>115</v>
      </c>
      <c r="G10" s="1" t="s">
        <v>116</v>
      </c>
      <c r="H10" s="1">
        <v>2021</v>
      </c>
      <c r="I10" s="4" t="s">
        <v>117</v>
      </c>
      <c r="J10" s="1" t="s">
        <v>96</v>
      </c>
      <c r="K10" s="5" t="s">
        <v>38</v>
      </c>
      <c r="L10" s="12" t="s">
        <v>39</v>
      </c>
      <c r="M10" s="20"/>
      <c r="N10" s="20"/>
      <c r="O10" s="12" t="s">
        <v>118</v>
      </c>
      <c r="P10" s="5" t="str">
        <f>IFERROR(INDEX(chapter_names!$B$1:$B$29,MATCH(LEFT(O10,1),chapter_names!$A$1:$A$29)),"")</f>
        <v>Certain infectious or parasitic diseases</v>
      </c>
      <c r="Q10" s="20"/>
      <c r="R10" s="5" t="s">
        <v>41</v>
      </c>
      <c r="S10" s="5" t="s">
        <v>41</v>
      </c>
      <c r="T10" s="5" t="s">
        <v>41</v>
      </c>
      <c r="U10" s="7" t="s">
        <v>41</v>
      </c>
      <c r="X10" s="20"/>
      <c r="Y10" s="20"/>
      <c r="Z10" s="20"/>
      <c r="AA10" s="20"/>
      <c r="AB10" s="6" t="s">
        <v>111</v>
      </c>
      <c r="AC10" s="6" t="s">
        <v>114</v>
      </c>
      <c r="AD10" s="6" t="s">
        <v>119</v>
      </c>
    </row>
    <row r="11" hidden="1" spans="1:30">
      <c r="A11" s="1" t="s">
        <v>120</v>
      </c>
      <c r="B11" s="1" t="s">
        <v>46</v>
      </c>
      <c r="C11" s="1" t="s">
        <v>32</v>
      </c>
      <c r="D11" s="1" t="s">
        <v>121</v>
      </c>
      <c r="E11" s="1" t="s">
        <v>122</v>
      </c>
      <c r="G11" s="1" t="s">
        <v>123</v>
      </c>
      <c r="J11" s="1" t="s">
        <v>96</v>
      </c>
      <c r="K11" s="12" t="s">
        <v>41</v>
      </c>
      <c r="L11" s="12" t="s">
        <v>63</v>
      </c>
      <c r="M11" s="20" t="s">
        <v>97</v>
      </c>
      <c r="N11" s="20" t="s">
        <v>121</v>
      </c>
      <c r="O11" s="12" t="s">
        <v>124</v>
      </c>
      <c r="P11" s="5" t="str">
        <f>IFERROR(INDEX(chapter_names!$B$1:$B$29,MATCH(LEFT(O11,1),chapter_names!$A$1:$A$29)),"")</f>
        <v>Neoplasms</v>
      </c>
      <c r="Q11" s="20" t="s">
        <v>38</v>
      </c>
      <c r="X11" s="20" t="s">
        <v>99</v>
      </c>
      <c r="Y11" s="20" t="s">
        <v>125</v>
      </c>
      <c r="Z11" s="20" t="s">
        <v>101</v>
      </c>
      <c r="AA11" s="20" t="s">
        <v>41</v>
      </c>
      <c r="AB11" s="6" t="s">
        <v>126</v>
      </c>
      <c r="AC11" s="6" t="s">
        <v>55</v>
      </c>
      <c r="AD11" s="6" t="s">
        <v>127</v>
      </c>
    </row>
    <row r="12" spans="1:30">
      <c r="A12" s="1" t="s">
        <v>128</v>
      </c>
      <c r="B12" s="1" t="s">
        <v>67</v>
      </c>
      <c r="C12" s="1" t="s">
        <v>32</v>
      </c>
      <c r="D12" s="1" t="s">
        <v>129</v>
      </c>
      <c r="E12" s="1" t="s">
        <v>130</v>
      </c>
      <c r="G12" s="1" t="s">
        <v>131</v>
      </c>
      <c r="H12" s="1">
        <v>2015</v>
      </c>
      <c r="I12" s="1" t="s">
        <v>132</v>
      </c>
      <c r="J12" s="1" t="s">
        <v>96</v>
      </c>
      <c r="K12" s="5" t="s">
        <v>38</v>
      </c>
      <c r="L12" s="12" t="s">
        <v>39</v>
      </c>
      <c r="M12" s="20" t="s">
        <v>97</v>
      </c>
      <c r="N12" s="20" t="s">
        <v>129</v>
      </c>
      <c r="O12" s="12" t="s">
        <v>133</v>
      </c>
      <c r="P12" s="5" t="str">
        <f>IFERROR(INDEX(chapter_names!$B$1:$B$29,MATCH(LEFT(O12,1),chapter_names!$A$1:$A$29)),"")</f>
        <v>Neoplasms</v>
      </c>
      <c r="Q12" s="20" t="s">
        <v>38</v>
      </c>
      <c r="R12" s="30" t="s">
        <v>134</v>
      </c>
      <c r="S12" s="5" t="s">
        <v>41</v>
      </c>
      <c r="T12" s="5" t="s">
        <v>41</v>
      </c>
      <c r="U12" s="7" t="s">
        <v>41</v>
      </c>
      <c r="X12" s="20" t="s">
        <v>99</v>
      </c>
      <c r="Y12" s="20" t="s">
        <v>135</v>
      </c>
      <c r="Z12" s="20" t="s">
        <v>136</v>
      </c>
      <c r="AA12" s="20" t="s">
        <v>41</v>
      </c>
      <c r="AB12" s="6" t="s">
        <v>126</v>
      </c>
      <c r="AC12" s="6" t="s">
        <v>55</v>
      </c>
      <c r="AD12" s="6" t="s">
        <v>127</v>
      </c>
    </row>
    <row r="13" spans="1:30">
      <c r="A13" s="1" t="s">
        <v>137</v>
      </c>
      <c r="B13" s="1" t="s">
        <v>84</v>
      </c>
      <c r="C13" s="1" t="s">
        <v>32</v>
      </c>
      <c r="D13" s="1" t="s">
        <v>138</v>
      </c>
      <c r="E13" s="1" t="s">
        <v>139</v>
      </c>
      <c r="F13" s="1" t="s">
        <v>140</v>
      </c>
      <c r="G13" t="s">
        <v>141</v>
      </c>
      <c r="H13" s="1">
        <v>2021</v>
      </c>
      <c r="I13" t="s">
        <v>142</v>
      </c>
      <c r="J13" s="1" t="s">
        <v>96</v>
      </c>
      <c r="K13" s="5" t="s">
        <v>38</v>
      </c>
      <c r="L13" s="12" t="s">
        <v>39</v>
      </c>
      <c r="M13" s="20"/>
      <c r="N13" s="20"/>
      <c r="O13" s="12" t="s">
        <v>143</v>
      </c>
      <c r="P13" s="5" t="str">
        <f>IFERROR(INDEX(chapter_names!$B$1:$B$29,MATCH(LEFT(O13,1),chapter_names!$A$1:$A$29)),"")</f>
        <v>Diseases of the circulatory system</v>
      </c>
      <c r="Q13" s="20"/>
      <c r="R13" s="5" t="s">
        <v>41</v>
      </c>
      <c r="S13" s="5" t="s">
        <v>41</v>
      </c>
      <c r="T13" s="5" t="s">
        <v>41</v>
      </c>
      <c r="U13" s="7" t="s">
        <v>41</v>
      </c>
      <c r="X13" s="20"/>
      <c r="Y13" s="20"/>
      <c r="Z13" s="20"/>
      <c r="AA13" s="20"/>
      <c r="AB13" s="6" t="s">
        <v>126</v>
      </c>
      <c r="AC13" s="6" t="s">
        <v>144</v>
      </c>
      <c r="AD13" s="6" t="s">
        <v>145</v>
      </c>
    </row>
    <row r="14" spans="1:30">
      <c r="A14" s="1" t="s">
        <v>146</v>
      </c>
      <c r="B14" s="1" t="s">
        <v>67</v>
      </c>
      <c r="C14" s="1" t="s">
        <v>32</v>
      </c>
      <c r="D14" s="1" t="s">
        <v>147</v>
      </c>
      <c r="E14" s="1" t="s">
        <v>148</v>
      </c>
      <c r="G14" s="1" t="s">
        <v>149</v>
      </c>
      <c r="H14" s="1">
        <v>2013</v>
      </c>
      <c r="I14" t="s">
        <v>150</v>
      </c>
      <c r="J14" s="1" t="s">
        <v>151</v>
      </c>
      <c r="K14" s="5" t="s">
        <v>38</v>
      </c>
      <c r="L14" s="12" t="s">
        <v>39</v>
      </c>
      <c r="O14" s="5" t="s">
        <v>152</v>
      </c>
      <c r="P14" s="5" t="str">
        <f>IFERROR(INDEX(chapter_names!$B$1:$B$29,MATCH(LEFT(O14,1),chapter_names!$A$1:$A$29)),"")</f>
        <v>Neoplasms</v>
      </c>
      <c r="R14" s="5" t="s">
        <v>41</v>
      </c>
      <c r="S14" s="5" t="s">
        <v>41</v>
      </c>
      <c r="T14" s="5" t="s">
        <v>41</v>
      </c>
      <c r="U14" s="7" t="s">
        <v>41</v>
      </c>
      <c r="AB14" s="6" t="s">
        <v>126</v>
      </c>
      <c r="AC14" s="6" t="s">
        <v>55</v>
      </c>
      <c r="AD14" s="6" t="s">
        <v>153</v>
      </c>
    </row>
    <row r="15" ht="14" spans="1:30">
      <c r="A15" s="1" t="s">
        <v>154</v>
      </c>
      <c r="B15" s="1" t="s">
        <v>58</v>
      </c>
      <c r="C15" s="1" t="s">
        <v>32</v>
      </c>
      <c r="D15" s="1" t="s">
        <v>155</v>
      </c>
      <c r="E15" s="1" t="s">
        <v>156</v>
      </c>
      <c r="F15" s="1" t="s">
        <v>157</v>
      </c>
      <c r="G15" s="8" t="s">
        <v>158</v>
      </c>
      <c r="H15" s="1">
        <v>2012</v>
      </c>
      <c r="I15" t="s">
        <v>159</v>
      </c>
      <c r="J15" s="1" t="s">
        <v>151</v>
      </c>
      <c r="K15" s="5" t="s">
        <v>38</v>
      </c>
      <c r="L15" s="12" t="s">
        <v>52</v>
      </c>
      <c r="M15" s="22" t="s">
        <v>97</v>
      </c>
      <c r="N15" s="22" t="s">
        <v>155</v>
      </c>
      <c r="O15" s="12" t="s">
        <v>160</v>
      </c>
      <c r="P15" s="5" t="str">
        <f>IFERROR(INDEX(chapter_names!$B$1:$B$29,MATCH(LEFT(O15,1),chapter_names!$A$1:$A$29)),"")</f>
        <v>Endocrine, nutritional or metabolic diseases</v>
      </c>
      <c r="Q15" s="22" t="s">
        <v>41</v>
      </c>
      <c r="R15" s="5" t="s">
        <v>41</v>
      </c>
      <c r="S15" s="5" t="s">
        <v>41</v>
      </c>
      <c r="T15" s="12" t="s">
        <v>161</v>
      </c>
      <c r="U15" s="7" t="s">
        <v>41</v>
      </c>
      <c r="W15" s="5" t="s">
        <v>162</v>
      </c>
      <c r="X15" s="22" t="s">
        <v>163</v>
      </c>
      <c r="Y15" s="22" t="s">
        <v>164</v>
      </c>
      <c r="Z15" s="22" t="s">
        <v>165</v>
      </c>
      <c r="AA15" s="22" t="s">
        <v>161</v>
      </c>
      <c r="AB15" s="6" t="s">
        <v>64</v>
      </c>
      <c r="AC15" s="6" t="s">
        <v>72</v>
      </c>
      <c r="AD15" s="6" t="s">
        <v>166</v>
      </c>
    </row>
    <row r="16" spans="1:30">
      <c r="A16" s="1" t="s">
        <v>167</v>
      </c>
      <c r="B16" s="1" t="s">
        <v>84</v>
      </c>
      <c r="C16" s="1" t="s">
        <v>32</v>
      </c>
      <c r="D16" s="1" t="s">
        <v>33</v>
      </c>
      <c r="E16" s="1" t="s">
        <v>168</v>
      </c>
      <c r="F16" s="1" t="s">
        <v>169</v>
      </c>
      <c r="G16" t="s">
        <v>170</v>
      </c>
      <c r="H16" s="1">
        <v>2021</v>
      </c>
      <c r="I16" t="s">
        <v>36</v>
      </c>
      <c r="J16" s="1" t="s">
        <v>151</v>
      </c>
      <c r="K16" s="5" t="s">
        <v>38</v>
      </c>
      <c r="L16" s="12" t="s">
        <v>52</v>
      </c>
      <c r="P16" s="5" t="str">
        <f>IFERROR(INDEX(chapter_names!$B$1:$B$29,MATCH(LEFT(O16,1),chapter_names!$A$1:$A$29)),"")</f>
        <v/>
      </c>
      <c r="R16" s="5" t="s">
        <v>41</v>
      </c>
      <c r="S16" s="5" t="s">
        <v>41</v>
      </c>
      <c r="T16" s="12" t="s">
        <v>41</v>
      </c>
      <c r="U16" s="7" t="s">
        <v>41</v>
      </c>
      <c r="AB16" s="6" t="s">
        <v>171</v>
      </c>
      <c r="AC16" s="6" t="s">
        <v>43</v>
      </c>
      <c r="AD16" s="6" t="s">
        <v>172</v>
      </c>
    </row>
    <row r="17" spans="1:30">
      <c r="A17" s="1" t="s">
        <v>173</v>
      </c>
      <c r="B17" s="1" t="s">
        <v>31</v>
      </c>
      <c r="C17" s="1" t="s">
        <v>32</v>
      </c>
      <c r="D17" s="1" t="s">
        <v>174</v>
      </c>
      <c r="E17" s="1" t="s">
        <v>175</v>
      </c>
      <c r="F17" s="1" t="s">
        <v>176</v>
      </c>
      <c r="G17" s="1" t="s">
        <v>177</v>
      </c>
      <c r="H17" s="1">
        <v>2023</v>
      </c>
      <c r="I17" s="1" t="s">
        <v>117</v>
      </c>
      <c r="J17" s="1" t="s">
        <v>151</v>
      </c>
      <c r="K17" s="5" t="s">
        <v>38</v>
      </c>
      <c r="L17" s="12" t="s">
        <v>52</v>
      </c>
      <c r="P17" s="5" t="str">
        <f>IFERROR(INDEX(chapter_names!$B$1:$B$29,MATCH(LEFT(O17,1),chapter_names!$A$1:$A$29)),"")</f>
        <v/>
      </c>
      <c r="R17" s="5" t="s">
        <v>41</v>
      </c>
      <c r="S17" s="5" t="s">
        <v>41</v>
      </c>
      <c r="T17" s="12" t="s">
        <v>53</v>
      </c>
      <c r="U17" s="7" t="s">
        <v>41</v>
      </c>
      <c r="AB17" s="6" t="s">
        <v>178</v>
      </c>
      <c r="AC17" s="6" t="s">
        <v>55</v>
      </c>
      <c r="AD17" s="6" t="s">
        <v>179</v>
      </c>
    </row>
    <row r="18" spans="1:30">
      <c r="A18" s="1" t="s">
        <v>180</v>
      </c>
      <c r="B18" s="1" t="s">
        <v>84</v>
      </c>
      <c r="C18" s="1" t="s">
        <v>32</v>
      </c>
      <c r="D18" s="1" t="s">
        <v>181</v>
      </c>
      <c r="E18" s="1" t="s">
        <v>182</v>
      </c>
      <c r="F18" s="1" t="s">
        <v>183</v>
      </c>
      <c r="G18" s="1" t="s">
        <v>184</v>
      </c>
      <c r="H18" s="1">
        <v>2018</v>
      </c>
      <c r="I18" s="1" t="s">
        <v>117</v>
      </c>
      <c r="J18" s="1" t="s">
        <v>151</v>
      </c>
      <c r="K18" s="5" t="s">
        <v>38</v>
      </c>
      <c r="L18" s="12" t="s">
        <v>52</v>
      </c>
      <c r="P18" s="5" t="str">
        <f>IFERROR(INDEX(chapter_names!$B$1:$B$29,MATCH(LEFT(O18,1),chapter_names!$A$1:$A$29)),"")</f>
        <v/>
      </c>
      <c r="R18" s="5" t="s">
        <v>41</v>
      </c>
      <c r="S18" s="5" t="s">
        <v>41</v>
      </c>
      <c r="T18" s="12" t="s">
        <v>53</v>
      </c>
      <c r="U18" s="7">
        <v>33789635</v>
      </c>
      <c r="V18" s="5" t="s">
        <v>185</v>
      </c>
      <c r="AB18" s="6" t="s">
        <v>178</v>
      </c>
      <c r="AC18" s="6" t="s">
        <v>55</v>
      </c>
      <c r="AD18" s="6" t="s">
        <v>186</v>
      </c>
    </row>
    <row r="19" hidden="1" spans="1:30">
      <c r="A19" s="1" t="s">
        <v>187</v>
      </c>
      <c r="B19" s="1" t="s">
        <v>188</v>
      </c>
      <c r="C19" s="1" t="s">
        <v>32</v>
      </c>
      <c r="D19" s="1" t="s">
        <v>189</v>
      </c>
      <c r="E19" s="1" t="s">
        <v>190</v>
      </c>
      <c r="F19" s="1" t="s">
        <v>191</v>
      </c>
      <c r="G19" s="1" t="s">
        <v>192</v>
      </c>
      <c r="J19" s="1" t="s">
        <v>151</v>
      </c>
      <c r="K19" s="12" t="s">
        <v>41</v>
      </c>
      <c r="L19" s="12" t="s">
        <v>63</v>
      </c>
      <c r="P19" s="5" t="str">
        <f>IFERROR(INDEX(chapter_names!$B$1:$B$29,MATCH(LEFT(O19,1),chapter_names!$A$1:$A$29)),"")</f>
        <v/>
      </c>
      <c r="AB19" s="6" t="s">
        <v>193</v>
      </c>
      <c r="AC19" s="6" t="s">
        <v>55</v>
      </c>
      <c r="AD19" s="6" t="s">
        <v>194</v>
      </c>
    </row>
    <row r="20" hidden="1" spans="1:30">
      <c r="A20" s="1" t="s">
        <v>195</v>
      </c>
      <c r="B20" s="1" t="s">
        <v>67</v>
      </c>
      <c r="C20" s="1" t="s">
        <v>32</v>
      </c>
      <c r="D20" s="1" t="s">
        <v>196</v>
      </c>
      <c r="E20" s="1" t="s">
        <v>197</v>
      </c>
      <c r="G20" s="1" t="s">
        <v>198</v>
      </c>
      <c r="J20" s="1" t="s">
        <v>199</v>
      </c>
      <c r="K20" s="13" t="s">
        <v>41</v>
      </c>
      <c r="L20" s="13" t="s">
        <v>63</v>
      </c>
      <c r="M20" s="23" t="s">
        <v>97</v>
      </c>
      <c r="N20" s="23" t="s">
        <v>196</v>
      </c>
      <c r="O20" s="24" t="s">
        <v>200</v>
      </c>
      <c r="P20" s="5" t="str">
        <f>IFERROR(INDEX(chapter_names!$B$1:$B$29,MATCH(LEFT(O20,1),chapter_names!$A$1:$A$29)),"")</f>
        <v>Neoplasms</v>
      </c>
      <c r="Q20" s="23"/>
      <c r="X20" s="23" t="s">
        <v>99</v>
      </c>
      <c r="Y20" s="23" t="s">
        <v>201</v>
      </c>
      <c r="Z20" s="23" t="s">
        <v>202</v>
      </c>
      <c r="AA20" s="23" t="s">
        <v>41</v>
      </c>
      <c r="AB20" s="25" t="s">
        <v>203</v>
      </c>
      <c r="AC20" s="25" t="s">
        <v>55</v>
      </c>
      <c r="AD20" s="25" t="s">
        <v>204</v>
      </c>
    </row>
    <row r="21" hidden="1" spans="1:30">
      <c r="A21" s="1" t="s">
        <v>205</v>
      </c>
      <c r="B21" s="1" t="s">
        <v>84</v>
      </c>
      <c r="C21" s="1" t="s">
        <v>32</v>
      </c>
      <c r="D21" s="1" t="s">
        <v>206</v>
      </c>
      <c r="E21" s="1" t="s">
        <v>207</v>
      </c>
      <c r="F21" s="1" t="s">
        <v>208</v>
      </c>
      <c r="G21" s="1" t="s">
        <v>209</v>
      </c>
      <c r="J21" s="1" t="s">
        <v>199</v>
      </c>
      <c r="K21" s="12" t="s">
        <v>41</v>
      </c>
      <c r="L21" s="12" t="s">
        <v>63</v>
      </c>
      <c r="M21" s="25"/>
      <c r="N21" s="25"/>
      <c r="O21" s="24"/>
      <c r="P21" s="5" t="str">
        <f>IFERROR(INDEX(chapter_names!$B$1:$B$29,MATCH(LEFT(O21,1),chapter_names!$A$1:$A$29)),"")</f>
        <v/>
      </c>
      <c r="Q21" s="25"/>
      <c r="X21" s="25"/>
      <c r="Y21" s="25"/>
      <c r="Z21" s="25"/>
      <c r="AA21" s="25"/>
      <c r="AB21" s="25" t="s">
        <v>210</v>
      </c>
      <c r="AC21" s="25" t="s">
        <v>211</v>
      </c>
      <c r="AD21" s="25" t="s">
        <v>212</v>
      </c>
    </row>
    <row r="22" spans="1:30">
      <c r="A22" s="1" t="s">
        <v>213</v>
      </c>
      <c r="B22" s="1" t="s">
        <v>84</v>
      </c>
      <c r="C22" s="1" t="s">
        <v>32</v>
      </c>
      <c r="D22" s="1" t="s">
        <v>214</v>
      </c>
      <c r="E22" s="1" t="s">
        <v>215</v>
      </c>
      <c r="F22" s="1" t="s">
        <v>216</v>
      </c>
      <c r="G22" s="1" t="s">
        <v>217</v>
      </c>
      <c r="H22" s="1">
        <v>2022</v>
      </c>
      <c r="I22" s="1" t="s">
        <v>218</v>
      </c>
      <c r="J22" s="1" t="s">
        <v>199</v>
      </c>
      <c r="K22" s="5" t="s">
        <v>38</v>
      </c>
      <c r="L22" s="12" t="s">
        <v>39</v>
      </c>
      <c r="M22" s="25"/>
      <c r="N22" s="25"/>
      <c r="O22" s="24" t="s">
        <v>219</v>
      </c>
      <c r="P22" s="5" t="str">
        <f>IFERROR(INDEX(chapter_names!$B$1:$B$29,MATCH(LEFT(O22,1),chapter_names!$A$1:$A$29)),"")</f>
        <v>Diseases of the musculoskeletal system or connective tissue</v>
      </c>
      <c r="Q22" s="25"/>
      <c r="R22" s="5" t="s">
        <v>41</v>
      </c>
      <c r="S22" s="5" t="s">
        <v>41</v>
      </c>
      <c r="T22" s="5" t="s">
        <v>41</v>
      </c>
      <c r="U22" s="7" t="s">
        <v>41</v>
      </c>
      <c r="X22" s="25"/>
      <c r="Y22" s="25"/>
      <c r="Z22" s="25"/>
      <c r="AA22" s="25"/>
      <c r="AB22" s="25" t="s">
        <v>220</v>
      </c>
      <c r="AC22" s="25" t="s">
        <v>221</v>
      </c>
      <c r="AD22" s="25" t="s">
        <v>222</v>
      </c>
    </row>
    <row r="23" hidden="1" spans="1:30">
      <c r="A23" s="1" t="s">
        <v>223</v>
      </c>
      <c r="B23" s="1" t="s">
        <v>67</v>
      </c>
      <c r="C23" s="1" t="s">
        <v>32</v>
      </c>
      <c r="D23" s="1" t="s">
        <v>224</v>
      </c>
      <c r="E23" s="1" t="s">
        <v>225</v>
      </c>
      <c r="F23" s="1" t="s">
        <v>226</v>
      </c>
      <c r="G23" s="1" t="s">
        <v>227</v>
      </c>
      <c r="J23" s="1" t="s">
        <v>199</v>
      </c>
      <c r="K23" s="12" t="s">
        <v>41</v>
      </c>
      <c r="L23" s="12" t="s">
        <v>63</v>
      </c>
      <c r="M23" s="26"/>
      <c r="N23" s="26"/>
      <c r="O23" s="24"/>
      <c r="P23" s="5" t="str">
        <f>IFERROR(INDEX(chapter_names!$B$1:$B$29,MATCH(LEFT(O23,1),chapter_names!$A$1:$A$29)),"")</f>
        <v/>
      </c>
      <c r="Q23" s="26"/>
      <c r="X23" s="26"/>
      <c r="Y23" s="26"/>
      <c r="Z23" s="26"/>
      <c r="AA23" s="26"/>
      <c r="AB23" s="25" t="s">
        <v>228</v>
      </c>
      <c r="AC23" s="25" t="s">
        <v>229</v>
      </c>
      <c r="AD23" s="25" t="s">
        <v>230</v>
      </c>
    </row>
    <row r="24" hidden="1" spans="1:30">
      <c r="A24" s="1" t="s">
        <v>231</v>
      </c>
      <c r="B24" s="1" t="s">
        <v>84</v>
      </c>
      <c r="C24" s="1" t="s">
        <v>32</v>
      </c>
      <c r="D24" s="1" t="s">
        <v>232</v>
      </c>
      <c r="E24" s="1" t="s">
        <v>233</v>
      </c>
      <c r="F24" s="1" t="s">
        <v>234</v>
      </c>
      <c r="G24" s="1" t="s">
        <v>235</v>
      </c>
      <c r="J24" s="1" t="s">
        <v>199</v>
      </c>
      <c r="K24" s="5" t="s">
        <v>41</v>
      </c>
      <c r="L24" s="12" t="s">
        <v>63</v>
      </c>
      <c r="M24" s="26"/>
      <c r="N24" s="26"/>
      <c r="O24" s="24"/>
      <c r="P24" s="5" t="str">
        <f>IFERROR(INDEX(chapter_names!$B$1:$B$29,MATCH(LEFT(O24,1),chapter_names!$A$1:$A$29)),"")</f>
        <v/>
      </c>
      <c r="Q24" s="26"/>
      <c r="X24" s="26"/>
      <c r="Y24" s="26"/>
      <c r="Z24" s="26"/>
      <c r="AA24" s="26"/>
      <c r="AB24" s="25" t="s">
        <v>236</v>
      </c>
      <c r="AC24" s="25" t="s">
        <v>237</v>
      </c>
      <c r="AD24" s="25" t="s">
        <v>238</v>
      </c>
    </row>
    <row r="25" ht="16.5" hidden="1" customHeight="1" spans="1:30">
      <c r="A25" s="1" t="s">
        <v>239</v>
      </c>
      <c r="B25" s="1" t="s">
        <v>84</v>
      </c>
      <c r="C25" s="1" t="s">
        <v>32</v>
      </c>
      <c r="D25" s="1" t="s">
        <v>240</v>
      </c>
      <c r="E25" s="1" t="s">
        <v>241</v>
      </c>
      <c r="G25" t="s">
        <v>242</v>
      </c>
      <c r="H25"/>
      <c r="I25"/>
      <c r="J25" s="1" t="s">
        <v>199</v>
      </c>
      <c r="K25" s="13" t="s">
        <v>41</v>
      </c>
      <c r="L25" s="13" t="s">
        <v>63</v>
      </c>
      <c r="M25" s="23"/>
      <c r="N25" s="23" t="s">
        <v>243</v>
      </c>
      <c r="O25" s="24"/>
      <c r="P25" s="5" t="str">
        <f>IFERROR(INDEX(chapter_names!$B$1:$B$29,MATCH(LEFT(O25,1),chapter_names!$A$1:$A$29)),"")</f>
        <v/>
      </c>
      <c r="Q25" s="23"/>
      <c r="X25" s="23" t="s">
        <v>244</v>
      </c>
      <c r="Y25" s="23" t="s">
        <v>245</v>
      </c>
      <c r="Z25" s="23" t="s">
        <v>246</v>
      </c>
      <c r="AA25" s="23" t="s">
        <v>41</v>
      </c>
      <c r="AB25" s="25" t="s">
        <v>220</v>
      </c>
      <c r="AC25" s="25" t="s">
        <v>247</v>
      </c>
      <c r="AD25" s="34" t="s">
        <v>248</v>
      </c>
    </row>
    <row r="26" s="4" customFormat="1" ht="14" spans="1:30">
      <c r="A26" s="4" t="s">
        <v>249</v>
      </c>
      <c r="B26" s="4" t="s">
        <v>84</v>
      </c>
      <c r="C26" s="4" t="s">
        <v>32</v>
      </c>
      <c r="D26" s="4" t="s">
        <v>250</v>
      </c>
      <c r="E26" s="4" t="s">
        <v>251</v>
      </c>
      <c r="F26" s="4" t="s">
        <v>252</v>
      </c>
      <c r="G26" s="9" t="s">
        <v>253</v>
      </c>
      <c r="H26" s="4">
        <v>2021</v>
      </c>
      <c r="I26" s="4" t="s">
        <v>254</v>
      </c>
      <c r="J26" s="4" t="s">
        <v>255</v>
      </c>
      <c r="K26" s="14" t="s">
        <v>38</v>
      </c>
      <c r="L26" s="15" t="s">
        <v>39</v>
      </c>
      <c r="M26" s="14"/>
      <c r="N26" s="14"/>
      <c r="O26" s="27" t="s">
        <v>256</v>
      </c>
      <c r="P26" s="14" t="str">
        <f>IFERROR(INDEX(chapter_names!$B$1:$B$29,MATCH(LEFT(O26,1),chapter_names!$A$1:$A$29)),"")</f>
        <v>Diseases of the respiratory system</v>
      </c>
      <c r="Q26" s="14"/>
      <c r="R26" s="14" t="s">
        <v>38</v>
      </c>
      <c r="S26" s="14" t="s">
        <v>38</v>
      </c>
      <c r="T26" s="14" t="s">
        <v>161</v>
      </c>
      <c r="U26" s="31" t="s">
        <v>41</v>
      </c>
      <c r="V26" s="14"/>
      <c r="W26" s="14" t="s">
        <v>162</v>
      </c>
      <c r="X26" s="14"/>
      <c r="Y26" s="14"/>
      <c r="Z26" s="14"/>
      <c r="AA26" s="14"/>
      <c r="AB26" s="14" t="s">
        <v>257</v>
      </c>
      <c r="AC26" s="15" t="s">
        <v>258</v>
      </c>
      <c r="AD26" s="14" t="s">
        <v>259</v>
      </c>
    </row>
    <row r="27" ht="24" spans="1:30">
      <c r="A27" s="1" t="s">
        <v>260</v>
      </c>
      <c r="B27" s="1" t="s">
        <v>84</v>
      </c>
      <c r="C27" s="1" t="s">
        <v>32</v>
      </c>
      <c r="D27" s="1" t="s">
        <v>261</v>
      </c>
      <c r="E27" s="1" t="s">
        <v>262</v>
      </c>
      <c r="F27" s="1" t="s">
        <v>263</v>
      </c>
      <c r="G27" s="1" t="s">
        <v>264</v>
      </c>
      <c r="H27" s="1">
        <v>2021</v>
      </c>
      <c r="I27" s="1" t="s">
        <v>117</v>
      </c>
      <c r="J27" s="1" t="s">
        <v>255</v>
      </c>
      <c r="K27" s="5" t="s">
        <v>38</v>
      </c>
      <c r="L27" s="12" t="s">
        <v>39</v>
      </c>
      <c r="O27" s="19" t="s">
        <v>265</v>
      </c>
      <c r="P27" s="5" t="str">
        <f>IFERROR(INDEX(chapter_names!$B$1:$B$29,MATCH(LEFT(O27,1),chapter_names!$A$1:$A$29)),"")</f>
        <v>Neoplasms</v>
      </c>
      <c r="R27" s="5" t="s">
        <v>41</v>
      </c>
      <c r="S27" s="5" t="s">
        <v>41</v>
      </c>
      <c r="T27" s="5" t="s">
        <v>41</v>
      </c>
      <c r="U27" s="7" t="s">
        <v>41</v>
      </c>
      <c r="AB27" s="6" t="s">
        <v>266</v>
      </c>
      <c r="AC27" s="33" t="s">
        <v>267</v>
      </c>
      <c r="AD27" s="6" t="s">
        <v>268</v>
      </c>
    </row>
    <row r="28" spans="1:30">
      <c r="A28" s="1" t="s">
        <v>269</v>
      </c>
      <c r="B28" s="1" t="s">
        <v>31</v>
      </c>
      <c r="C28" s="1" t="s">
        <v>32</v>
      </c>
      <c r="D28" s="1" t="s">
        <v>270</v>
      </c>
      <c r="E28" s="1" t="s">
        <v>271</v>
      </c>
      <c r="F28" s="1" t="s">
        <v>272</v>
      </c>
      <c r="G28" s="1" t="s">
        <v>273</v>
      </c>
      <c r="H28" s="1">
        <v>2021</v>
      </c>
      <c r="I28" s="16" t="s">
        <v>36</v>
      </c>
      <c r="J28" s="1" t="s">
        <v>255</v>
      </c>
      <c r="K28" s="5" t="s">
        <v>38</v>
      </c>
      <c r="L28" s="12" t="s">
        <v>39</v>
      </c>
      <c r="M28" s="22" t="s">
        <v>97</v>
      </c>
      <c r="N28" s="22" t="s">
        <v>274</v>
      </c>
      <c r="O28" s="12" t="s">
        <v>275</v>
      </c>
      <c r="P28" s="5" t="str">
        <f>IFERROR(INDEX(chapter_names!$B$1:$B$29,MATCH(LEFT(O28,1),chapter_names!$A$1:$A$29)),"")</f>
        <v>Diseases of the circulatory system</v>
      </c>
      <c r="Q28" s="22" t="s">
        <v>38</v>
      </c>
      <c r="R28" s="5" t="s">
        <v>38</v>
      </c>
      <c r="S28" s="5" t="s">
        <v>41</v>
      </c>
      <c r="T28" s="12" t="s">
        <v>41</v>
      </c>
      <c r="U28" s="7" t="s">
        <v>41</v>
      </c>
      <c r="X28" s="22" t="s">
        <v>276</v>
      </c>
      <c r="Y28" s="22" t="s">
        <v>277</v>
      </c>
      <c r="Z28" s="22" t="s">
        <v>278</v>
      </c>
      <c r="AA28" s="22" t="s">
        <v>41</v>
      </c>
      <c r="AB28" s="6" t="s">
        <v>279</v>
      </c>
      <c r="AC28" s="6" t="s">
        <v>280</v>
      </c>
      <c r="AD28" s="6" t="s">
        <v>281</v>
      </c>
    </row>
    <row r="29" ht="14" spans="1:30">
      <c r="A29" s="1" t="s">
        <v>282</v>
      </c>
      <c r="B29" s="1" t="s">
        <v>67</v>
      </c>
      <c r="C29" s="1" t="s">
        <v>32</v>
      </c>
      <c r="D29" s="1" t="s">
        <v>174</v>
      </c>
      <c r="E29" s="10"/>
      <c r="G29" s="1" t="s">
        <v>283</v>
      </c>
      <c r="H29" s="1">
        <v>2005</v>
      </c>
      <c r="I29" s="4" t="s">
        <v>284</v>
      </c>
      <c r="J29" s="1" t="s">
        <v>255</v>
      </c>
      <c r="K29" s="5" t="s">
        <v>38</v>
      </c>
      <c r="L29" s="12" t="s">
        <v>39</v>
      </c>
      <c r="O29" s="5" t="s">
        <v>152</v>
      </c>
      <c r="P29" s="5" t="str">
        <f>IFERROR(INDEX(chapter_names!$B$1:$B$29,MATCH(LEFT(O29,1),chapter_names!$A$1:$A$29)),"")</f>
        <v>Neoplasms</v>
      </c>
      <c r="R29" s="5" t="s">
        <v>41</v>
      </c>
      <c r="S29" s="5" t="s">
        <v>41</v>
      </c>
      <c r="T29" s="12" t="s">
        <v>161</v>
      </c>
      <c r="U29" s="7" t="s">
        <v>41</v>
      </c>
      <c r="W29" t="s">
        <v>285</v>
      </c>
      <c r="AB29" s="6" t="s">
        <v>286</v>
      </c>
      <c r="AC29" s="6" t="s">
        <v>287</v>
      </c>
      <c r="AD29" s="33" t="s">
        <v>288</v>
      </c>
    </row>
    <row r="30" spans="1:30">
      <c r="A30" s="1" t="s">
        <v>289</v>
      </c>
      <c r="B30" s="1" t="s">
        <v>290</v>
      </c>
      <c r="C30" s="1" t="s">
        <v>32</v>
      </c>
      <c r="D30" s="1" t="s">
        <v>291</v>
      </c>
      <c r="E30" s="1" t="s">
        <v>292</v>
      </c>
      <c r="F30" s="1" t="s">
        <v>293</v>
      </c>
      <c r="G30" t="s">
        <v>294</v>
      </c>
      <c r="H30" s="1">
        <v>2021</v>
      </c>
      <c r="I30" t="s">
        <v>295</v>
      </c>
      <c r="J30" s="1" t="s">
        <v>255</v>
      </c>
      <c r="K30" s="5" t="s">
        <v>38</v>
      </c>
      <c r="L30" s="5" t="s">
        <v>39</v>
      </c>
      <c r="O30" s="5" t="s">
        <v>296</v>
      </c>
      <c r="P30" s="5" t="str">
        <f>IFERROR(INDEX(chapter_names!$B$1:$B$29,MATCH(LEFT(O30,1),chapter_names!$A$1:$A$29)),"")</f>
        <v>Certain infectious or parasitic diseases</v>
      </c>
      <c r="R30" s="5" t="s">
        <v>41</v>
      </c>
      <c r="S30" s="5" t="s">
        <v>41</v>
      </c>
      <c r="T30" s="12" t="s">
        <v>161</v>
      </c>
      <c r="U30" s="7" t="s">
        <v>41</v>
      </c>
      <c r="W30" s="5" t="s">
        <v>162</v>
      </c>
      <c r="AB30" s="6" t="s">
        <v>297</v>
      </c>
      <c r="AC30" s="6" t="s">
        <v>298</v>
      </c>
      <c r="AD30" s="6" t="s">
        <v>299</v>
      </c>
    </row>
    <row r="31" hidden="1" spans="1:30">
      <c r="A31" s="1" t="s">
        <v>300</v>
      </c>
      <c r="B31" s="1" t="s">
        <v>188</v>
      </c>
      <c r="C31" s="1" t="s">
        <v>32</v>
      </c>
      <c r="D31" s="1" t="s">
        <v>301</v>
      </c>
      <c r="E31" s="1" t="s">
        <v>302</v>
      </c>
      <c r="F31" s="1" t="s">
        <v>303</v>
      </c>
      <c r="G31" s="1" t="s">
        <v>304</v>
      </c>
      <c r="J31" s="1" t="s">
        <v>255</v>
      </c>
      <c r="K31" s="5" t="s">
        <v>41</v>
      </c>
      <c r="L31" s="5" t="s">
        <v>63</v>
      </c>
      <c r="P31" s="5" t="str">
        <f>IFERROR(INDEX(chapter_names!$B$1:$B$29,MATCH(LEFT(O31,1),chapter_names!$A$1:$A$29)),"")</f>
        <v/>
      </c>
      <c r="AB31" s="6" t="s">
        <v>257</v>
      </c>
      <c r="AC31" s="6" t="s">
        <v>305</v>
      </c>
      <c r="AD31" s="6" t="s">
        <v>306</v>
      </c>
    </row>
    <row r="32" hidden="1" spans="1:30">
      <c r="A32" s="1" t="s">
        <v>307</v>
      </c>
      <c r="B32" s="1" t="s">
        <v>290</v>
      </c>
      <c r="C32" s="1" t="s">
        <v>32</v>
      </c>
      <c r="D32" s="1" t="s">
        <v>308</v>
      </c>
      <c r="E32" s="1" t="s">
        <v>309</v>
      </c>
      <c r="F32" s="1" t="s">
        <v>310</v>
      </c>
      <c r="G32" s="1" t="s">
        <v>311</v>
      </c>
      <c r="J32" s="1" t="s">
        <v>312</v>
      </c>
      <c r="K32" s="5" t="s">
        <v>41</v>
      </c>
      <c r="L32" s="5" t="s">
        <v>63</v>
      </c>
      <c r="M32" s="28"/>
      <c r="N32" s="28"/>
      <c r="O32" s="28"/>
      <c r="P32" s="5" t="str">
        <f>IFERROR(INDEX(chapter_names!$B$1:$B$29,MATCH(LEFT(O32,1),chapter_names!$A$1:$A$29)),"")</f>
        <v/>
      </c>
      <c r="Q32" s="28"/>
      <c r="X32" s="28"/>
      <c r="Y32" s="28"/>
      <c r="Z32" s="28"/>
      <c r="AA32" s="28"/>
      <c r="AB32" s="28" t="s">
        <v>313</v>
      </c>
      <c r="AC32" s="28" t="s">
        <v>314</v>
      </c>
      <c r="AD32" s="35" t="s">
        <v>315</v>
      </c>
    </row>
    <row r="33" hidden="1" spans="1:30">
      <c r="A33" s="1" t="s">
        <v>316</v>
      </c>
      <c r="B33" s="1" t="s">
        <v>84</v>
      </c>
      <c r="C33" s="1" t="s">
        <v>32</v>
      </c>
      <c r="D33" s="1" t="s">
        <v>317</v>
      </c>
      <c r="E33" s="1" t="s">
        <v>318</v>
      </c>
      <c r="G33" s="1" t="s">
        <v>319</v>
      </c>
      <c r="J33" s="1" t="s">
        <v>312</v>
      </c>
      <c r="K33" s="5" t="s">
        <v>41</v>
      </c>
      <c r="L33" s="5" t="s">
        <v>63</v>
      </c>
      <c r="M33" s="28"/>
      <c r="N33" s="28"/>
      <c r="O33" s="28"/>
      <c r="P33" s="5" t="str">
        <f>IFERROR(INDEX(chapter_names!$B$1:$B$29,MATCH(LEFT(O33,1),chapter_names!$A$1:$A$29)),"")</f>
        <v/>
      </c>
      <c r="Q33" s="28"/>
      <c r="X33" s="28"/>
      <c r="Y33" s="28"/>
      <c r="Z33" s="28"/>
      <c r="AA33" s="28"/>
      <c r="AB33" s="28" t="s">
        <v>320</v>
      </c>
      <c r="AC33" s="28" t="s">
        <v>321</v>
      </c>
      <c r="AD33" s="28" t="s">
        <v>322</v>
      </c>
    </row>
    <row r="34" spans="1:30">
      <c r="A34" s="1" t="s">
        <v>323</v>
      </c>
      <c r="B34" s="1" t="s">
        <v>67</v>
      </c>
      <c r="C34" s="1" t="s">
        <v>32</v>
      </c>
      <c r="D34" s="1" t="s">
        <v>324</v>
      </c>
      <c r="E34" s="1" t="s">
        <v>325</v>
      </c>
      <c r="G34" t="s">
        <v>326</v>
      </c>
      <c r="H34" s="1">
        <v>2012</v>
      </c>
      <c r="I34" s="4" t="s">
        <v>51</v>
      </c>
      <c r="J34" s="1" t="s">
        <v>312</v>
      </c>
      <c r="K34" s="5" t="s">
        <v>38</v>
      </c>
      <c r="L34" s="5" t="s">
        <v>39</v>
      </c>
      <c r="M34" s="28"/>
      <c r="N34" s="28"/>
      <c r="O34" s="28" t="s">
        <v>327</v>
      </c>
      <c r="P34" s="5" t="str">
        <f>IFERROR(INDEX(chapter_names!$B$1:$B$29,MATCH(LEFT(O34,1),chapter_names!$A$1:$A$29)),"")</f>
        <v>Diseases of the respiratory system</v>
      </c>
      <c r="Q34" s="28"/>
      <c r="R34" s="5" t="s">
        <v>41</v>
      </c>
      <c r="S34" s="5" t="s">
        <v>41</v>
      </c>
      <c r="T34" s="5" t="s">
        <v>161</v>
      </c>
      <c r="U34" s="7" t="s">
        <v>41</v>
      </c>
      <c r="W34" s="5" t="s">
        <v>162</v>
      </c>
      <c r="X34" s="28"/>
      <c r="Y34" s="28"/>
      <c r="Z34" s="28"/>
      <c r="AA34" s="28"/>
      <c r="AB34" s="28" t="s">
        <v>328</v>
      </c>
      <c r="AC34" s="28" t="s">
        <v>329</v>
      </c>
      <c r="AD34" s="28" t="s">
        <v>330</v>
      </c>
    </row>
    <row r="35" hidden="1" spans="1:30">
      <c r="A35" s="1" t="s">
        <v>331</v>
      </c>
      <c r="B35" s="1" t="s">
        <v>84</v>
      </c>
      <c r="C35" s="1" t="s">
        <v>32</v>
      </c>
      <c r="D35" s="1" t="s">
        <v>332</v>
      </c>
      <c r="E35" s="1" t="s">
        <v>333</v>
      </c>
      <c r="F35" s="1" t="s">
        <v>334</v>
      </c>
      <c r="G35" s="1" t="s">
        <v>335</v>
      </c>
      <c r="J35" s="1" t="s">
        <v>312</v>
      </c>
      <c r="K35" s="5" t="s">
        <v>41</v>
      </c>
      <c r="L35" s="5" t="s">
        <v>63</v>
      </c>
      <c r="M35" s="28"/>
      <c r="N35" s="28"/>
      <c r="O35" s="28"/>
      <c r="P35" s="5" t="str">
        <f>IFERROR(INDEX(chapter_names!$B$1:$B$29,MATCH(LEFT(O35,1),chapter_names!$A$1:$A$29)),"")</f>
        <v/>
      </c>
      <c r="Q35" s="28"/>
      <c r="X35" s="28"/>
      <c r="Y35" s="28"/>
      <c r="Z35" s="28"/>
      <c r="AA35" s="28"/>
      <c r="AB35" s="28" t="s">
        <v>336</v>
      </c>
      <c r="AC35" s="28" t="s">
        <v>337</v>
      </c>
      <c r="AD35" s="28" t="s">
        <v>338</v>
      </c>
    </row>
    <row r="36" spans="1:30">
      <c r="A36" s="1" t="s">
        <v>339</v>
      </c>
      <c r="B36" s="1" t="s">
        <v>84</v>
      </c>
      <c r="C36" s="1" t="s">
        <v>32</v>
      </c>
      <c r="D36" s="1" t="s">
        <v>340</v>
      </c>
      <c r="E36" s="1" t="s">
        <v>341</v>
      </c>
      <c r="F36" s="1" t="s">
        <v>342</v>
      </c>
      <c r="G36" s="1" t="s">
        <v>343</v>
      </c>
      <c r="H36" s="1">
        <v>2021</v>
      </c>
      <c r="I36" t="s">
        <v>344</v>
      </c>
      <c r="J36" s="1" t="s">
        <v>312</v>
      </c>
      <c r="K36" s="5" t="s">
        <v>38</v>
      </c>
      <c r="L36" s="5" t="s">
        <v>52</v>
      </c>
      <c r="M36" s="28"/>
      <c r="N36" s="28"/>
      <c r="O36" s="28"/>
      <c r="P36" s="5" t="str">
        <f>IFERROR(INDEX(chapter_names!$B$1:$B$29,MATCH(LEFT(O36,1),chapter_names!$A$1:$A$29)),"")</f>
        <v/>
      </c>
      <c r="Q36" s="28"/>
      <c r="R36" s="5" t="s">
        <v>41</v>
      </c>
      <c r="S36" s="5" t="s">
        <v>41</v>
      </c>
      <c r="T36" s="5" t="s">
        <v>41</v>
      </c>
      <c r="U36" s="7" t="s">
        <v>41</v>
      </c>
      <c r="X36" s="28"/>
      <c r="Y36" s="28"/>
      <c r="Z36" s="28"/>
      <c r="AA36" s="28"/>
      <c r="AB36" s="28" t="s">
        <v>345</v>
      </c>
      <c r="AC36" s="28" t="s">
        <v>346</v>
      </c>
      <c r="AD36" s="28" t="s">
        <v>347</v>
      </c>
    </row>
    <row r="37" spans="1:30">
      <c r="A37" s="1" t="s">
        <v>348</v>
      </c>
      <c r="B37" s="1" t="s">
        <v>349</v>
      </c>
      <c r="C37" s="1" t="s">
        <v>32</v>
      </c>
      <c r="D37" s="1" t="s">
        <v>350</v>
      </c>
      <c r="E37" s="1" t="s">
        <v>351</v>
      </c>
      <c r="F37" s="1" t="s">
        <v>352</v>
      </c>
      <c r="G37" s="1" t="s">
        <v>353</v>
      </c>
      <c r="H37" s="1">
        <v>2017</v>
      </c>
      <c r="I37" t="s">
        <v>36</v>
      </c>
      <c r="J37" s="1" t="s">
        <v>312</v>
      </c>
      <c r="K37" s="5" t="s">
        <v>38</v>
      </c>
      <c r="L37" s="5" t="s">
        <v>39</v>
      </c>
      <c r="M37" s="28"/>
      <c r="N37" s="28"/>
      <c r="O37" s="28" t="s">
        <v>354</v>
      </c>
      <c r="P37" s="5" t="str">
        <f>IFERROR(INDEX(chapter_names!$B$1:$B$29,MATCH(LEFT(O37,1),chapter_names!$A$1:$A$29)),"")</f>
        <v>Extension Codes</v>
      </c>
      <c r="Q37" s="28"/>
      <c r="R37" s="5" t="s">
        <v>41</v>
      </c>
      <c r="S37" s="5" t="s">
        <v>41</v>
      </c>
      <c r="T37" s="28" t="s">
        <v>161</v>
      </c>
      <c r="U37" s="7" t="s">
        <v>41</v>
      </c>
      <c r="W37" s="5" t="s">
        <v>162</v>
      </c>
      <c r="X37" s="28"/>
      <c r="Y37" s="28"/>
      <c r="Z37" s="28"/>
      <c r="AA37" s="28"/>
      <c r="AB37" s="28" t="s">
        <v>355</v>
      </c>
      <c r="AC37" s="28" t="s">
        <v>43</v>
      </c>
      <c r="AD37" s="28" t="s">
        <v>356</v>
      </c>
    </row>
    <row r="38" spans="1:30">
      <c r="A38" s="1" t="s">
        <v>357</v>
      </c>
      <c r="B38" s="1" t="s">
        <v>67</v>
      </c>
      <c r="C38" s="1" t="s">
        <v>32</v>
      </c>
      <c r="D38" s="1" t="s">
        <v>358</v>
      </c>
      <c r="E38" s="1" t="s">
        <v>359</v>
      </c>
      <c r="F38" s="1" t="s">
        <v>360</v>
      </c>
      <c r="G38" s="1" t="s">
        <v>361</v>
      </c>
      <c r="H38" s="1">
        <v>2021</v>
      </c>
      <c r="I38" t="s">
        <v>344</v>
      </c>
      <c r="J38" s="1" t="s">
        <v>362</v>
      </c>
      <c r="K38" s="5" t="s">
        <v>38</v>
      </c>
      <c r="L38" s="5" t="s">
        <v>52</v>
      </c>
      <c r="P38" s="5" t="str">
        <f>IFERROR(INDEX(chapter_names!$B$1:$B$29,MATCH(LEFT(O38,1),chapter_names!$A$1:$A$29)),"")</f>
        <v/>
      </c>
      <c r="R38" s="5" t="s">
        <v>41</v>
      </c>
      <c r="S38" s="5" t="s">
        <v>41</v>
      </c>
      <c r="T38" s="5" t="s">
        <v>161</v>
      </c>
      <c r="U38" s="7" t="s">
        <v>41</v>
      </c>
      <c r="W38" s="5" t="s">
        <v>162</v>
      </c>
      <c r="AB38" s="6" t="s">
        <v>363</v>
      </c>
      <c r="AC38" s="6" t="s">
        <v>229</v>
      </c>
      <c r="AD38" s="6" t="s">
        <v>364</v>
      </c>
    </row>
    <row r="39" spans="1:30">
      <c r="A39" s="1" t="s">
        <v>365</v>
      </c>
      <c r="B39" s="1" t="s">
        <v>84</v>
      </c>
      <c r="C39" s="1" t="s">
        <v>32</v>
      </c>
      <c r="D39" s="1" t="s">
        <v>366</v>
      </c>
      <c r="E39" s="1" t="s">
        <v>367</v>
      </c>
      <c r="F39" s="1" t="s">
        <v>368</v>
      </c>
      <c r="G39" s="1" t="s">
        <v>369</v>
      </c>
      <c r="H39" s="1">
        <v>2022</v>
      </c>
      <c r="I39" s="1" t="s">
        <v>370</v>
      </c>
      <c r="J39" s="1" t="s">
        <v>362</v>
      </c>
      <c r="K39" s="5" t="s">
        <v>38</v>
      </c>
      <c r="L39" s="5" t="s">
        <v>52</v>
      </c>
      <c r="M39" s="20"/>
      <c r="N39" s="20"/>
      <c r="O39" s="12"/>
      <c r="P39" s="5" t="str">
        <f>IFERROR(INDEX(chapter_names!$B$1:$B$29,MATCH(LEFT(O39,1),chapter_names!$A$1:$A$29)),"")</f>
        <v/>
      </c>
      <c r="Q39" s="20"/>
      <c r="R39" s="5" t="s">
        <v>41</v>
      </c>
      <c r="S39" s="5" t="s">
        <v>41</v>
      </c>
      <c r="T39" s="5" t="s">
        <v>161</v>
      </c>
      <c r="U39" s="7" t="s">
        <v>41</v>
      </c>
      <c r="W39" s="5" t="s">
        <v>162</v>
      </c>
      <c r="X39" s="20"/>
      <c r="Y39" s="20"/>
      <c r="Z39" s="20"/>
      <c r="AA39" s="20"/>
      <c r="AB39" s="6" t="s">
        <v>371</v>
      </c>
      <c r="AC39" s="6" t="s">
        <v>372</v>
      </c>
      <c r="AD39" s="6" t="s">
        <v>373</v>
      </c>
    </row>
    <row r="40" spans="1:30">
      <c r="A40" s="1" t="s">
        <v>374</v>
      </c>
      <c r="B40" s="1" t="s">
        <v>84</v>
      </c>
      <c r="C40" s="1" t="s">
        <v>32</v>
      </c>
      <c r="D40" s="1" t="s">
        <v>375</v>
      </c>
      <c r="E40" s="1" t="s">
        <v>376</v>
      </c>
      <c r="F40" s="1" t="s">
        <v>377</v>
      </c>
      <c r="G40" s="1" t="s">
        <v>378</v>
      </c>
      <c r="H40" s="1">
        <v>2021</v>
      </c>
      <c r="I40" s="1" t="s">
        <v>379</v>
      </c>
      <c r="J40" s="1" t="s">
        <v>362</v>
      </c>
      <c r="K40" s="5" t="s">
        <v>38</v>
      </c>
      <c r="L40" s="5" t="s">
        <v>52</v>
      </c>
      <c r="P40" s="5" t="str">
        <f>IFERROR(INDEX(chapter_names!$B$1:$B$29,MATCH(LEFT(O40,1),chapter_names!$A$1:$A$29)),"")</f>
        <v/>
      </c>
      <c r="R40" s="5" t="s">
        <v>41</v>
      </c>
      <c r="S40" s="5" t="s">
        <v>41</v>
      </c>
      <c r="T40" s="5" t="s">
        <v>53</v>
      </c>
      <c r="U40" s="7" t="s">
        <v>41</v>
      </c>
      <c r="AB40" s="6" t="s">
        <v>380</v>
      </c>
      <c r="AC40" s="6" t="s">
        <v>381</v>
      </c>
      <c r="AD40" s="6" t="s">
        <v>382</v>
      </c>
    </row>
    <row r="41" spans="1:30">
      <c r="A41" s="1" t="s">
        <v>383</v>
      </c>
      <c r="B41" s="1" t="s">
        <v>58</v>
      </c>
      <c r="C41" s="1" t="s">
        <v>32</v>
      </c>
      <c r="D41" s="1" t="s">
        <v>384</v>
      </c>
      <c r="E41" s="1" t="s">
        <v>385</v>
      </c>
      <c r="F41" s="1" t="s">
        <v>386</v>
      </c>
      <c r="G41" s="1" t="s">
        <v>387</v>
      </c>
      <c r="H41" s="1">
        <v>2019</v>
      </c>
      <c r="I41" s="1" t="s">
        <v>159</v>
      </c>
      <c r="J41" s="1" t="s">
        <v>362</v>
      </c>
      <c r="K41" s="5" t="s">
        <v>38</v>
      </c>
      <c r="L41" s="5" t="s">
        <v>52</v>
      </c>
      <c r="P41" s="5" t="str">
        <f>IFERROR(INDEX(chapter_names!$B$1:$B$29,MATCH(LEFT(O41,1),chapter_names!$A$1:$A$29)),"")</f>
        <v/>
      </c>
      <c r="R41" s="5" t="s">
        <v>41</v>
      </c>
      <c r="S41" s="5" t="s">
        <v>41</v>
      </c>
      <c r="T41" s="5" t="s">
        <v>41</v>
      </c>
      <c r="U41" s="7" t="s">
        <v>41</v>
      </c>
      <c r="AB41" s="6" t="s">
        <v>388</v>
      </c>
      <c r="AC41" s="6" t="s">
        <v>389</v>
      </c>
      <c r="AD41" s="6" t="s">
        <v>390</v>
      </c>
    </row>
    <row r="42" hidden="1" spans="1:30">
      <c r="A42" s="1" t="s">
        <v>391</v>
      </c>
      <c r="B42" s="1" t="s">
        <v>84</v>
      </c>
      <c r="C42" s="1" t="s">
        <v>32</v>
      </c>
      <c r="D42" s="1" t="s">
        <v>392</v>
      </c>
      <c r="E42" s="1" t="s">
        <v>393</v>
      </c>
      <c r="F42" s="1" t="s">
        <v>394</v>
      </c>
      <c r="G42" s="1" t="s">
        <v>395</v>
      </c>
      <c r="J42" s="1" t="s">
        <v>362</v>
      </c>
      <c r="K42" s="5" t="s">
        <v>41</v>
      </c>
      <c r="L42" s="5" t="s">
        <v>63</v>
      </c>
      <c r="P42" s="5" t="str">
        <f>IFERROR(INDEX(chapter_names!$B$1:$B$29,MATCH(LEFT(O42,1),chapter_names!$A$1:$A$29)),"")</f>
        <v/>
      </c>
      <c r="AB42" s="6" t="s">
        <v>396</v>
      </c>
      <c r="AC42" s="6" t="s">
        <v>389</v>
      </c>
      <c r="AD42" s="6" t="s">
        <v>397</v>
      </c>
    </row>
    <row r="43" spans="1:30">
      <c r="A43" s="1" t="s">
        <v>398</v>
      </c>
      <c r="B43" s="1" t="s">
        <v>67</v>
      </c>
      <c r="C43" s="1" t="s">
        <v>32</v>
      </c>
      <c r="D43" s="1" t="s">
        <v>399</v>
      </c>
      <c r="E43" s="1" t="s">
        <v>400</v>
      </c>
      <c r="F43" s="1" t="s">
        <v>401</v>
      </c>
      <c r="G43" s="1" t="s">
        <v>402</v>
      </c>
      <c r="H43" s="1">
        <v>2016</v>
      </c>
      <c r="I43" s="1" t="s">
        <v>403</v>
      </c>
      <c r="J43" s="1" t="s">
        <v>404</v>
      </c>
      <c r="K43" s="5" t="s">
        <v>38</v>
      </c>
      <c r="L43" s="5" t="s">
        <v>405</v>
      </c>
      <c r="P43" s="5" t="str">
        <f>IFERROR(INDEX(chapter_names!$B$1:$B$29,MATCH(LEFT(O43,1),chapter_names!$A$1:$A$29)),"")</f>
        <v/>
      </c>
      <c r="R43" s="5" t="s">
        <v>41</v>
      </c>
      <c r="S43" s="5" t="s">
        <v>41</v>
      </c>
      <c r="T43" s="5" t="s">
        <v>161</v>
      </c>
      <c r="U43" s="7" t="s">
        <v>41</v>
      </c>
      <c r="W43" t="s">
        <v>285</v>
      </c>
      <c r="AB43" s="6" t="s">
        <v>406</v>
      </c>
      <c r="AC43" s="6" t="s">
        <v>407</v>
      </c>
      <c r="AD43" s="6" t="s">
        <v>408</v>
      </c>
    </row>
    <row r="44" hidden="1" spans="1:30">
      <c r="A44" s="1" t="s">
        <v>409</v>
      </c>
      <c r="B44" s="1" t="s">
        <v>58</v>
      </c>
      <c r="C44" s="1" t="s">
        <v>32</v>
      </c>
      <c r="D44" s="1" t="s">
        <v>410</v>
      </c>
      <c r="E44" s="1" t="s">
        <v>411</v>
      </c>
      <c r="F44" s="1" t="s">
        <v>412</v>
      </c>
      <c r="G44" s="1" t="s">
        <v>413</v>
      </c>
      <c r="J44" s="1" t="s">
        <v>404</v>
      </c>
      <c r="K44" s="5" t="s">
        <v>41</v>
      </c>
      <c r="L44" s="5" t="s">
        <v>63</v>
      </c>
      <c r="P44" s="5" t="str">
        <f>IFERROR(INDEX(chapter_names!$B$1:$B$29,MATCH(LEFT(O44,1),chapter_names!$A$1:$A$29)),"")</f>
        <v/>
      </c>
      <c r="AB44" s="6" t="s">
        <v>414</v>
      </c>
      <c r="AC44" s="6" t="s">
        <v>410</v>
      </c>
      <c r="AD44" s="6" t="s">
        <v>415</v>
      </c>
    </row>
    <row r="45" spans="1:30">
      <c r="A45" s="1" t="s">
        <v>416</v>
      </c>
      <c r="B45" s="1" t="s">
        <v>84</v>
      </c>
      <c r="C45" s="1" t="s">
        <v>32</v>
      </c>
      <c r="D45" s="1" t="s">
        <v>417</v>
      </c>
      <c r="E45" s="1" t="s">
        <v>418</v>
      </c>
      <c r="F45" s="1" t="s">
        <v>419</v>
      </c>
      <c r="G45" s="1" t="s">
        <v>420</v>
      </c>
      <c r="H45" s="1">
        <v>2021</v>
      </c>
      <c r="I45" t="s">
        <v>344</v>
      </c>
      <c r="J45" s="1" t="s">
        <v>404</v>
      </c>
      <c r="K45" s="5" t="s">
        <v>38</v>
      </c>
      <c r="L45" s="5" t="s">
        <v>405</v>
      </c>
      <c r="M45" s="20"/>
      <c r="N45" s="20"/>
      <c r="O45" s="12"/>
      <c r="P45" s="5" t="str">
        <f>IFERROR(INDEX(chapter_names!$B$1:$B$29,MATCH(LEFT(O45,1),chapter_names!$A$1:$A$29)),"")</f>
        <v/>
      </c>
      <c r="Q45" s="20"/>
      <c r="R45" s="5" t="s">
        <v>41</v>
      </c>
      <c r="S45" s="5" t="s">
        <v>41</v>
      </c>
      <c r="T45" s="5" t="s">
        <v>41</v>
      </c>
      <c r="U45" s="7">
        <v>34924027</v>
      </c>
      <c r="V45" s="5" t="s">
        <v>39</v>
      </c>
      <c r="X45" s="20"/>
      <c r="Y45" s="20"/>
      <c r="Z45" s="20"/>
      <c r="AA45" s="20"/>
      <c r="AB45" s="6" t="s">
        <v>421</v>
      </c>
      <c r="AC45" s="6" t="s">
        <v>422</v>
      </c>
      <c r="AD45" s="6" t="s">
        <v>423</v>
      </c>
    </row>
    <row r="46" spans="1:30">
      <c r="A46" s="1" t="s">
        <v>424</v>
      </c>
      <c r="B46" s="1" t="s">
        <v>84</v>
      </c>
      <c r="C46" s="1" t="s">
        <v>32</v>
      </c>
      <c r="D46" s="1" t="s">
        <v>425</v>
      </c>
      <c r="E46" s="1" t="s">
        <v>426</v>
      </c>
      <c r="F46" s="1" t="s">
        <v>427</v>
      </c>
      <c r="G46" t="s">
        <v>428</v>
      </c>
      <c r="H46" s="1">
        <v>2019</v>
      </c>
      <c r="I46" t="s">
        <v>429</v>
      </c>
      <c r="J46" s="1" t="s">
        <v>404</v>
      </c>
      <c r="K46" s="5" t="s">
        <v>38</v>
      </c>
      <c r="L46" s="5" t="s">
        <v>39</v>
      </c>
      <c r="O46" s="5" t="s">
        <v>200</v>
      </c>
      <c r="P46" s="5" t="str">
        <f>IFERROR(INDEX(chapter_names!$B$1:$B$29,MATCH(LEFT(O46,1),chapter_names!$A$1:$A$29)),"")</f>
        <v>Neoplasms</v>
      </c>
      <c r="R46" s="5" t="s">
        <v>41</v>
      </c>
      <c r="S46" s="5" t="s">
        <v>41</v>
      </c>
      <c r="T46" s="5" t="s">
        <v>41</v>
      </c>
      <c r="U46" s="7" t="s">
        <v>41</v>
      </c>
      <c r="AB46" s="6" t="s">
        <v>430</v>
      </c>
      <c r="AC46" s="6" t="s">
        <v>431</v>
      </c>
      <c r="AD46" s="6" t="s">
        <v>432</v>
      </c>
    </row>
    <row r="47" spans="1:30">
      <c r="A47" s="1" t="s">
        <v>433</v>
      </c>
      <c r="B47" s="1" t="s">
        <v>84</v>
      </c>
      <c r="C47" s="1" t="s">
        <v>32</v>
      </c>
      <c r="D47" s="1" t="s">
        <v>425</v>
      </c>
      <c r="E47" s="1" t="s">
        <v>434</v>
      </c>
      <c r="F47" s="1" t="s">
        <v>427</v>
      </c>
      <c r="G47" s="1" t="s">
        <v>435</v>
      </c>
      <c r="H47" s="1">
        <v>2019</v>
      </c>
      <c r="I47" s="1" t="s">
        <v>429</v>
      </c>
      <c r="J47" s="1" t="s">
        <v>404</v>
      </c>
      <c r="K47" s="5" t="s">
        <v>38</v>
      </c>
      <c r="L47" s="5" t="s">
        <v>39</v>
      </c>
      <c r="O47" s="5" t="s">
        <v>200</v>
      </c>
      <c r="P47" s="5" t="str">
        <f>IFERROR(INDEX(chapter_names!$B$1:$B$29,MATCH(LEFT(O47,1),chapter_names!$A$1:$A$29)),"")</f>
        <v>Neoplasms</v>
      </c>
      <c r="R47" s="5" t="s">
        <v>41</v>
      </c>
      <c r="S47" s="5" t="s">
        <v>41</v>
      </c>
      <c r="T47" s="5" t="s">
        <v>41</v>
      </c>
      <c r="U47" s="7" t="s">
        <v>41</v>
      </c>
      <c r="AB47" s="6" t="s">
        <v>436</v>
      </c>
      <c r="AC47" s="6" t="s">
        <v>437</v>
      </c>
      <c r="AD47" s="6" t="s">
        <v>437</v>
      </c>
    </row>
    <row r="48" spans="1:30">
      <c r="A48" s="1" t="s">
        <v>438</v>
      </c>
      <c r="B48" s="1" t="s">
        <v>67</v>
      </c>
      <c r="C48" s="1" t="s">
        <v>32</v>
      </c>
      <c r="D48" s="1" t="s">
        <v>439</v>
      </c>
      <c r="E48" s="1" t="s">
        <v>440</v>
      </c>
      <c r="F48" s="1" t="s">
        <v>441</v>
      </c>
      <c r="G48" s="1" t="s">
        <v>442</v>
      </c>
      <c r="H48" s="1">
        <v>2015</v>
      </c>
      <c r="I48" s="1" t="s">
        <v>150</v>
      </c>
      <c r="J48" s="1" t="s">
        <v>443</v>
      </c>
      <c r="K48" s="5" t="s">
        <v>38</v>
      </c>
      <c r="L48" s="5" t="s">
        <v>52</v>
      </c>
      <c r="P48" s="5" t="str">
        <f>IFERROR(INDEX(chapter_names!$B$1:$B$29,MATCH(LEFT(O48,1),chapter_names!$A$1:$A$29)),"")</f>
        <v/>
      </c>
      <c r="R48" s="5" t="s">
        <v>41</v>
      </c>
      <c r="S48" s="5" t="s">
        <v>41</v>
      </c>
      <c r="T48" s="5" t="s">
        <v>41</v>
      </c>
      <c r="U48" s="7" t="s">
        <v>41</v>
      </c>
      <c r="AB48" s="6" t="s">
        <v>444</v>
      </c>
      <c r="AC48" s="6" t="s">
        <v>445</v>
      </c>
      <c r="AD48" s="6" t="s">
        <v>446</v>
      </c>
    </row>
    <row r="49" spans="1:30">
      <c r="A49" s="1" t="s">
        <v>447</v>
      </c>
      <c r="B49" s="1" t="s">
        <v>84</v>
      </c>
      <c r="C49" s="1" t="s">
        <v>32</v>
      </c>
      <c r="D49" s="1" t="s">
        <v>448</v>
      </c>
      <c r="E49" s="1" t="s">
        <v>449</v>
      </c>
      <c r="F49" s="1" t="s">
        <v>450</v>
      </c>
      <c r="G49" s="1" t="s">
        <v>451</v>
      </c>
      <c r="H49" s="1">
        <v>2021</v>
      </c>
      <c r="I49" s="1" t="s">
        <v>51</v>
      </c>
      <c r="J49" s="1" t="s">
        <v>443</v>
      </c>
      <c r="K49" s="5" t="s">
        <v>38</v>
      </c>
      <c r="L49" s="5" t="s">
        <v>52</v>
      </c>
      <c r="P49" s="5" t="str">
        <f>IFERROR(INDEX(chapter_names!$B$1:$B$29,MATCH(LEFT(O49,1),chapter_names!$A$1:$A$29)),"")</f>
        <v/>
      </c>
      <c r="R49" s="5" t="s">
        <v>41</v>
      </c>
      <c r="S49" s="5" t="s">
        <v>41</v>
      </c>
      <c r="T49" s="5" t="s">
        <v>161</v>
      </c>
      <c r="U49" s="7" t="s">
        <v>41</v>
      </c>
      <c r="W49" s="5" t="s">
        <v>452</v>
      </c>
      <c r="AB49" s="6" t="s">
        <v>453</v>
      </c>
      <c r="AC49" s="6" t="s">
        <v>454</v>
      </c>
      <c r="AD49" s="6" t="s">
        <v>455</v>
      </c>
    </row>
    <row r="50" spans="1:30">
      <c r="A50" s="1" t="s">
        <v>456</v>
      </c>
      <c r="B50" s="1" t="s">
        <v>84</v>
      </c>
      <c r="C50" s="1" t="s">
        <v>32</v>
      </c>
      <c r="D50" s="1" t="s">
        <v>457</v>
      </c>
      <c r="E50" s="1" t="s">
        <v>458</v>
      </c>
      <c r="F50" s="1" t="s">
        <v>459</v>
      </c>
      <c r="G50" t="s">
        <v>460</v>
      </c>
      <c r="H50" s="1">
        <v>2018</v>
      </c>
      <c r="I50" t="s">
        <v>150</v>
      </c>
      <c r="J50" s="1" t="s">
        <v>443</v>
      </c>
      <c r="K50" s="5" t="s">
        <v>38</v>
      </c>
      <c r="L50" s="5" t="s">
        <v>39</v>
      </c>
      <c r="O50" s="5" t="s">
        <v>461</v>
      </c>
      <c r="P50" s="5" t="str">
        <f>IFERROR(INDEX(chapter_names!$B$1:$B$29,MATCH(LEFT(O50,1),chapter_names!$A$1:$A$29)),"")</f>
        <v>Neoplasms</v>
      </c>
      <c r="R50" s="30" t="s">
        <v>38</v>
      </c>
      <c r="S50" s="5" t="s">
        <v>41</v>
      </c>
      <c r="T50" s="5" t="s">
        <v>41</v>
      </c>
      <c r="U50" s="7" t="s">
        <v>41</v>
      </c>
      <c r="AB50" s="6" t="s">
        <v>462</v>
      </c>
      <c r="AC50" s="6" t="s">
        <v>463</v>
      </c>
      <c r="AD50" s="6" t="s">
        <v>464</v>
      </c>
    </row>
    <row r="51" spans="1:30">
      <c r="A51" s="1" t="s">
        <v>465</v>
      </c>
      <c r="B51" s="1" t="s">
        <v>31</v>
      </c>
      <c r="C51" s="1" t="s">
        <v>32</v>
      </c>
      <c r="D51" s="1" t="s">
        <v>466</v>
      </c>
      <c r="E51" s="1" t="s">
        <v>467</v>
      </c>
      <c r="F51" s="1" t="s">
        <v>468</v>
      </c>
      <c r="G51" s="1" t="s">
        <v>469</v>
      </c>
      <c r="H51" s="1">
        <v>2021</v>
      </c>
      <c r="I51" s="4" t="s">
        <v>470</v>
      </c>
      <c r="J51" s="1" t="s">
        <v>443</v>
      </c>
      <c r="K51" s="5" t="s">
        <v>38</v>
      </c>
      <c r="L51" s="5" t="s">
        <v>405</v>
      </c>
      <c r="P51" s="5" t="str">
        <f>IFERROR(INDEX(chapter_names!$B$1:$B$29,MATCH(LEFT(O51,1),chapter_names!$A$1:$A$29)),"")</f>
        <v/>
      </c>
      <c r="R51" s="5" t="s">
        <v>41</v>
      </c>
      <c r="S51" s="5" t="s">
        <v>41</v>
      </c>
      <c r="T51" s="5" t="s">
        <v>161</v>
      </c>
      <c r="U51" s="7" t="s">
        <v>41</v>
      </c>
      <c r="W51" s="5" t="s">
        <v>162</v>
      </c>
      <c r="AB51" s="6" t="s">
        <v>471</v>
      </c>
      <c r="AC51" s="6" t="s">
        <v>472</v>
      </c>
      <c r="AD51" s="6" t="s">
        <v>473</v>
      </c>
    </row>
    <row r="52" spans="1:30">
      <c r="A52" s="1" t="s">
        <v>474</v>
      </c>
      <c r="B52" s="1" t="s">
        <v>46</v>
      </c>
      <c r="C52" s="1" t="s">
        <v>32</v>
      </c>
      <c r="D52" s="1" t="s">
        <v>475</v>
      </c>
      <c r="E52" s="1" t="s">
        <v>476</v>
      </c>
      <c r="F52" s="1" t="s">
        <v>477</v>
      </c>
      <c r="G52" s="1" t="s">
        <v>478</v>
      </c>
      <c r="H52" s="1">
        <v>2022</v>
      </c>
      <c r="I52" s="1" t="s">
        <v>479</v>
      </c>
      <c r="J52" s="1" t="s">
        <v>443</v>
      </c>
      <c r="K52" s="5" t="s">
        <v>38</v>
      </c>
      <c r="L52" s="5" t="s">
        <v>405</v>
      </c>
      <c r="P52" s="5" t="str">
        <f>IFERROR(INDEX(chapter_names!$B$1:$B$29,MATCH(LEFT(O52,1),chapter_names!$A$1:$A$29)),"")</f>
        <v/>
      </c>
      <c r="R52" s="5" t="s">
        <v>41</v>
      </c>
      <c r="S52" s="5" t="s">
        <v>41</v>
      </c>
      <c r="T52" s="5" t="s">
        <v>161</v>
      </c>
      <c r="U52" s="7" t="s">
        <v>41</v>
      </c>
      <c r="W52" s="5" t="s">
        <v>162</v>
      </c>
      <c r="AB52" s="6" t="s">
        <v>471</v>
      </c>
      <c r="AC52" s="6" t="s">
        <v>472</v>
      </c>
      <c r="AD52" s="6" t="s">
        <v>480</v>
      </c>
    </row>
    <row r="53" hidden="1" spans="1:30">
      <c r="A53" s="1" t="s">
        <v>481</v>
      </c>
      <c r="B53" s="1" t="s">
        <v>67</v>
      </c>
      <c r="C53" s="1" t="s">
        <v>32</v>
      </c>
      <c r="D53" s="1" t="s">
        <v>482</v>
      </c>
      <c r="E53" s="1" t="s">
        <v>483</v>
      </c>
      <c r="F53" s="1" t="s">
        <v>484</v>
      </c>
      <c r="G53" s="1" t="s">
        <v>485</v>
      </c>
      <c r="J53" s="1" t="s">
        <v>486</v>
      </c>
      <c r="K53" s="5" t="s">
        <v>41</v>
      </c>
      <c r="L53" s="5" t="s">
        <v>63</v>
      </c>
      <c r="P53" s="5" t="str">
        <f>IFERROR(INDEX(chapter_names!$B$1:$B$29,MATCH(LEFT(O53,1),chapter_names!$A$1:$A$29)),"")</f>
        <v/>
      </c>
      <c r="AB53" s="6" t="s">
        <v>487</v>
      </c>
      <c r="AC53" s="6" t="s">
        <v>488</v>
      </c>
      <c r="AD53" s="6" t="s">
        <v>489</v>
      </c>
    </row>
    <row r="54" spans="1:30">
      <c r="A54" s="1" t="s">
        <v>490</v>
      </c>
      <c r="B54" s="1" t="s">
        <v>349</v>
      </c>
      <c r="C54" s="1" t="s">
        <v>32</v>
      </c>
      <c r="D54" s="1" t="s">
        <v>491</v>
      </c>
      <c r="E54" s="1" t="s">
        <v>492</v>
      </c>
      <c r="F54" s="1" t="s">
        <v>493</v>
      </c>
      <c r="G54" t="s">
        <v>494</v>
      </c>
      <c r="H54" s="1">
        <v>2018</v>
      </c>
      <c r="I54" t="s">
        <v>495</v>
      </c>
      <c r="J54" s="1" t="s">
        <v>486</v>
      </c>
      <c r="K54" s="5" t="s">
        <v>38</v>
      </c>
      <c r="L54" s="5" t="s">
        <v>39</v>
      </c>
      <c r="O54" s="5" t="s">
        <v>200</v>
      </c>
      <c r="P54" s="5" t="str">
        <f>IFERROR(INDEX(chapter_names!$B$1:$B$29,MATCH(LEFT(O54,1),chapter_names!$A$1:$A$29)),"")</f>
        <v>Neoplasms</v>
      </c>
      <c r="R54" s="5" t="s">
        <v>41</v>
      </c>
      <c r="S54" s="5" t="s">
        <v>41</v>
      </c>
      <c r="T54" s="5" t="s">
        <v>161</v>
      </c>
      <c r="U54" s="7" t="s">
        <v>41</v>
      </c>
      <c r="W54" s="5" t="s">
        <v>162</v>
      </c>
      <c r="AB54" s="6" t="s">
        <v>496</v>
      </c>
      <c r="AC54" s="6" t="s">
        <v>55</v>
      </c>
      <c r="AD54" s="6" t="s">
        <v>497</v>
      </c>
    </row>
    <row r="55" spans="1:30">
      <c r="A55" s="1" t="s">
        <v>498</v>
      </c>
      <c r="B55" s="1" t="s">
        <v>67</v>
      </c>
      <c r="C55" s="1" t="s">
        <v>32</v>
      </c>
      <c r="D55" s="1" t="s">
        <v>499</v>
      </c>
      <c r="E55" s="1" t="s">
        <v>500</v>
      </c>
      <c r="F55" s="1" t="s">
        <v>501</v>
      </c>
      <c r="G55" t="s">
        <v>502</v>
      </c>
      <c r="H55" s="1">
        <v>2015</v>
      </c>
      <c r="I55" t="s">
        <v>495</v>
      </c>
      <c r="J55" s="1" t="s">
        <v>486</v>
      </c>
      <c r="K55" s="5" t="s">
        <v>38</v>
      </c>
      <c r="L55" s="5" t="s">
        <v>39</v>
      </c>
      <c r="O55" s="5" t="s">
        <v>503</v>
      </c>
      <c r="P55" s="5" t="str">
        <f>IFERROR(INDEX(chapter_names!$B$1:$B$29,MATCH(LEFT(O55,1),chapter_names!$A$1:$A$29)),"")</f>
        <v>Endocrine, nutritional or metabolic diseases</v>
      </c>
      <c r="Q55" s="5"/>
      <c r="R55" s="5" t="s">
        <v>41</v>
      </c>
      <c r="S55" s="5" t="s">
        <v>41</v>
      </c>
      <c r="T55" s="5" t="s">
        <v>53</v>
      </c>
      <c r="U55" s="7" t="s">
        <v>41</v>
      </c>
      <c r="AB55" s="6" t="s">
        <v>504</v>
      </c>
      <c r="AC55" s="6" t="s">
        <v>505</v>
      </c>
      <c r="AD55" s="6" t="s">
        <v>506</v>
      </c>
    </row>
    <row r="56" hidden="1" spans="1:30">
      <c r="A56" s="1" t="s">
        <v>507</v>
      </c>
      <c r="B56" s="1" t="s">
        <v>58</v>
      </c>
      <c r="C56" s="1" t="s">
        <v>32</v>
      </c>
      <c r="D56" s="1" t="s">
        <v>508</v>
      </c>
      <c r="E56" s="1" t="s">
        <v>509</v>
      </c>
      <c r="G56" s="1" t="s">
        <v>510</v>
      </c>
      <c r="J56" s="1" t="s">
        <v>486</v>
      </c>
      <c r="K56" s="5" t="s">
        <v>41</v>
      </c>
      <c r="L56" s="5" t="s">
        <v>63</v>
      </c>
      <c r="M56" s="20"/>
      <c r="N56" s="20"/>
      <c r="O56" s="12"/>
      <c r="P56" s="5" t="str">
        <f>IFERROR(INDEX(chapter_names!$B$1:$B$29,MATCH(LEFT(O56,1),chapter_names!$A$1:$A$29)),"")</f>
        <v/>
      </c>
      <c r="Q56" s="20"/>
      <c r="R56" s="12"/>
      <c r="X56" s="20"/>
      <c r="Y56" s="20"/>
      <c r="Z56" s="20"/>
      <c r="AA56" s="20"/>
      <c r="AB56" s="6" t="s">
        <v>504</v>
      </c>
      <c r="AC56" s="6" t="s">
        <v>43</v>
      </c>
      <c r="AD56" s="6" t="s">
        <v>511</v>
      </c>
    </row>
    <row r="57" ht="24" spans="1:30">
      <c r="A57" s="1" t="s">
        <v>512</v>
      </c>
      <c r="B57" s="1" t="s">
        <v>67</v>
      </c>
      <c r="C57" s="1" t="s">
        <v>513</v>
      </c>
      <c r="D57" s="1" t="s">
        <v>514</v>
      </c>
      <c r="E57" s="1" t="s">
        <v>515</v>
      </c>
      <c r="F57" s="1" t="s">
        <v>516</v>
      </c>
      <c r="G57" s="1" t="s">
        <v>517</v>
      </c>
      <c r="H57" s="1">
        <v>2009</v>
      </c>
      <c r="I57" s="1" t="s">
        <v>518</v>
      </c>
      <c r="J57" s="1" t="s">
        <v>486</v>
      </c>
      <c r="K57" s="5" t="s">
        <v>38</v>
      </c>
      <c r="L57" s="5" t="s">
        <v>39</v>
      </c>
      <c r="O57" s="5" t="s">
        <v>519</v>
      </c>
      <c r="P57" s="5" t="str">
        <f>IFERROR(INDEX(chapter_names!$B$1:$B$29,MATCH(LEFT(O57,1),chapter_names!$A$1:$A$29)),"")</f>
        <v>Diseases of the nervous system</v>
      </c>
      <c r="R57" s="5" t="s">
        <v>41</v>
      </c>
      <c r="S57" s="5" t="s">
        <v>41</v>
      </c>
      <c r="T57" s="5" t="s">
        <v>161</v>
      </c>
      <c r="U57" s="32" t="s">
        <v>520</v>
      </c>
      <c r="V57" s="19" t="s">
        <v>521</v>
      </c>
      <c r="W57" s="5" t="s">
        <v>162</v>
      </c>
      <c r="AB57" s="6" t="s">
        <v>522</v>
      </c>
      <c r="AC57" s="6" t="s">
        <v>523</v>
      </c>
      <c r="AD57" s="6" t="s">
        <v>524</v>
      </c>
    </row>
    <row r="58" spans="1:30">
      <c r="A58" s="1" t="s">
        <v>525</v>
      </c>
      <c r="B58" s="1" t="s">
        <v>84</v>
      </c>
      <c r="C58" s="1" t="s">
        <v>32</v>
      </c>
      <c r="D58" s="1" t="s">
        <v>526</v>
      </c>
      <c r="E58" s="1" t="s">
        <v>527</v>
      </c>
      <c r="F58" s="1" t="s">
        <v>528</v>
      </c>
      <c r="G58" s="1" t="s">
        <v>529</v>
      </c>
      <c r="H58" s="1">
        <v>2019</v>
      </c>
      <c r="I58" s="1" t="s">
        <v>51</v>
      </c>
      <c r="J58" s="1" t="s">
        <v>530</v>
      </c>
      <c r="K58" s="5" t="s">
        <v>38</v>
      </c>
      <c r="L58" s="12" t="s">
        <v>39</v>
      </c>
      <c r="M58" s="22"/>
      <c r="N58" s="22" t="s">
        <v>526</v>
      </c>
      <c r="O58" s="12" t="s">
        <v>531</v>
      </c>
      <c r="P58" s="5" t="str">
        <f>IFERROR(INDEX(chapter_names!$B$1:$B$29,MATCH(LEFT(O58,1),chapter_names!$A$1:$A$29)),"")</f>
        <v>Diseases of the circulatory system</v>
      </c>
      <c r="Q58" s="22" t="s">
        <v>38</v>
      </c>
      <c r="R58" s="30" t="s">
        <v>134</v>
      </c>
      <c r="S58" s="5" t="s">
        <v>41</v>
      </c>
      <c r="T58" s="5" t="s">
        <v>41</v>
      </c>
      <c r="U58" s="7" t="s">
        <v>41</v>
      </c>
      <c r="X58" s="22" t="s">
        <v>532</v>
      </c>
      <c r="Y58" s="22" t="s">
        <v>533</v>
      </c>
      <c r="Z58" s="22" t="s">
        <v>534</v>
      </c>
      <c r="AA58" s="22" t="s">
        <v>41</v>
      </c>
      <c r="AB58" s="6" t="s">
        <v>471</v>
      </c>
      <c r="AC58" s="6" t="s">
        <v>535</v>
      </c>
      <c r="AD58" s="6" t="s">
        <v>536</v>
      </c>
    </row>
    <row r="59" hidden="1" spans="1:30">
      <c r="A59" s="1" t="s">
        <v>537</v>
      </c>
      <c r="B59" s="1" t="s">
        <v>349</v>
      </c>
      <c r="C59" s="1" t="s">
        <v>32</v>
      </c>
      <c r="D59" s="1" t="s">
        <v>538</v>
      </c>
      <c r="E59" s="1" t="s">
        <v>539</v>
      </c>
      <c r="F59" s="1" t="s">
        <v>540</v>
      </c>
      <c r="G59" s="1" t="s">
        <v>541</v>
      </c>
      <c r="J59" s="1" t="s">
        <v>530</v>
      </c>
      <c r="K59" s="12" t="s">
        <v>41</v>
      </c>
      <c r="L59" s="12" t="s">
        <v>63</v>
      </c>
      <c r="M59" s="22"/>
      <c r="N59" s="22" t="s">
        <v>538</v>
      </c>
      <c r="O59" s="12"/>
      <c r="P59" s="5" t="str">
        <f>IFERROR(INDEX(chapter_names!$B$1:$B$29,MATCH(LEFT(O59,1),chapter_names!$A$1:$A$29)),"")</f>
        <v/>
      </c>
      <c r="Q59" s="22" t="s">
        <v>41</v>
      </c>
      <c r="X59" s="22" t="s">
        <v>163</v>
      </c>
      <c r="Y59" s="22" t="s">
        <v>164</v>
      </c>
      <c r="Z59" s="22" t="s">
        <v>542</v>
      </c>
      <c r="AA59" s="22" t="s">
        <v>38</v>
      </c>
      <c r="AB59" s="6" t="s">
        <v>543</v>
      </c>
      <c r="AC59" s="6" t="s">
        <v>544</v>
      </c>
      <c r="AD59" s="6" t="s">
        <v>545</v>
      </c>
    </row>
    <row r="60" hidden="1" spans="1:30">
      <c r="A60" s="1" t="s">
        <v>546</v>
      </c>
      <c r="B60" s="1" t="s">
        <v>67</v>
      </c>
      <c r="C60" s="1" t="s">
        <v>32</v>
      </c>
      <c r="D60" s="1" t="s">
        <v>547</v>
      </c>
      <c r="E60" s="1" t="s">
        <v>548</v>
      </c>
      <c r="F60" s="1" t="s">
        <v>549</v>
      </c>
      <c r="G60" s="1" t="s">
        <v>550</v>
      </c>
      <c r="J60" s="1" t="s">
        <v>530</v>
      </c>
      <c r="K60" s="12" t="s">
        <v>41</v>
      </c>
      <c r="L60" s="12" t="s">
        <v>63</v>
      </c>
      <c r="P60" s="5" t="str">
        <f>IFERROR(INDEX(chapter_names!$B$1:$B$29,MATCH(LEFT(O60,1),chapter_names!$A$1:$A$29)),"")</f>
        <v/>
      </c>
      <c r="AB60" s="6" t="s">
        <v>126</v>
      </c>
      <c r="AC60" s="6" t="s">
        <v>551</v>
      </c>
      <c r="AD60" s="6" t="s">
        <v>552</v>
      </c>
    </row>
    <row r="61" hidden="1" spans="1:30">
      <c r="A61" s="1" t="s">
        <v>553</v>
      </c>
      <c r="B61" s="1" t="s">
        <v>67</v>
      </c>
      <c r="C61" s="1" t="s">
        <v>32</v>
      </c>
      <c r="D61" s="1" t="s">
        <v>554</v>
      </c>
      <c r="E61" s="1" t="s">
        <v>555</v>
      </c>
      <c r="F61" s="1" t="s">
        <v>556</v>
      </c>
      <c r="G61" s="1" t="s">
        <v>557</v>
      </c>
      <c r="J61" s="1" t="s">
        <v>530</v>
      </c>
      <c r="K61" s="12" t="s">
        <v>41</v>
      </c>
      <c r="L61" s="12" t="s">
        <v>63</v>
      </c>
      <c r="M61" s="20"/>
      <c r="N61" s="20"/>
      <c r="O61" s="12"/>
      <c r="P61" s="5" t="str">
        <f>IFERROR(INDEX(chapter_names!$B$1:$B$29,MATCH(LEFT(O61,1),chapter_names!$A$1:$A$29)),"")</f>
        <v/>
      </c>
      <c r="Q61" s="20"/>
      <c r="X61" s="20"/>
      <c r="Y61" s="20"/>
      <c r="Z61" s="20"/>
      <c r="AA61" s="20"/>
      <c r="AB61" s="6" t="s">
        <v>558</v>
      </c>
      <c r="AC61" s="6" t="s">
        <v>559</v>
      </c>
      <c r="AD61" s="6" t="s">
        <v>560</v>
      </c>
    </row>
    <row r="62" hidden="1" spans="1:30">
      <c r="A62" s="1" t="s">
        <v>561</v>
      </c>
      <c r="B62" s="1" t="s">
        <v>84</v>
      </c>
      <c r="C62" s="1" t="s">
        <v>32</v>
      </c>
      <c r="D62" s="1" t="s">
        <v>562</v>
      </c>
      <c r="E62" s="1" t="s">
        <v>563</v>
      </c>
      <c r="F62" s="1" t="s">
        <v>564</v>
      </c>
      <c r="G62" s="1" t="s">
        <v>565</v>
      </c>
      <c r="J62" s="1" t="s">
        <v>530</v>
      </c>
      <c r="K62" s="12" t="s">
        <v>41</v>
      </c>
      <c r="L62" s="12" t="s">
        <v>63</v>
      </c>
      <c r="M62" s="22"/>
      <c r="N62" s="22"/>
      <c r="O62" s="12"/>
      <c r="P62" s="5" t="str">
        <f>IFERROR(INDEX(chapter_names!$B$1:$B$29,MATCH(LEFT(O62,1),chapter_names!$A$1:$A$29)),"")</f>
        <v/>
      </c>
      <c r="Q62" s="22"/>
      <c r="X62" s="22"/>
      <c r="Y62" s="22"/>
      <c r="Z62" s="22"/>
      <c r="AA62" s="22"/>
      <c r="AB62" s="6" t="s">
        <v>126</v>
      </c>
      <c r="AC62" s="6" t="s">
        <v>55</v>
      </c>
      <c r="AD62" s="6" t="s">
        <v>566</v>
      </c>
    </row>
    <row r="63" hidden="1" spans="1:30">
      <c r="A63" s="1" t="s">
        <v>567</v>
      </c>
      <c r="B63" s="1" t="s">
        <v>188</v>
      </c>
      <c r="C63" s="1" t="s">
        <v>32</v>
      </c>
      <c r="D63" s="1" t="s">
        <v>568</v>
      </c>
      <c r="E63" s="1" t="s">
        <v>569</v>
      </c>
      <c r="F63" s="1" t="s">
        <v>570</v>
      </c>
      <c r="G63" s="1" t="s">
        <v>571</v>
      </c>
      <c r="J63" s="1" t="s">
        <v>572</v>
      </c>
      <c r="K63" s="12" t="s">
        <v>41</v>
      </c>
      <c r="L63" s="12" t="s">
        <v>63</v>
      </c>
      <c r="M63" s="22"/>
      <c r="N63" s="22"/>
      <c r="O63" s="12"/>
      <c r="P63" s="5" t="str">
        <f>IFERROR(INDEX(chapter_names!$B$1:$B$29,MATCH(LEFT(O63,1),chapter_names!$A$1:$A$29)),"")</f>
        <v/>
      </c>
      <c r="Q63" s="22"/>
      <c r="X63" s="22"/>
      <c r="Y63" s="22"/>
      <c r="Z63" s="22"/>
      <c r="AA63" s="22"/>
      <c r="AB63" s="12" t="s">
        <v>573</v>
      </c>
      <c r="AC63" s="12" t="s">
        <v>574</v>
      </c>
      <c r="AD63" s="12" t="s">
        <v>575</v>
      </c>
    </row>
    <row r="64" hidden="1" spans="1:30">
      <c r="A64" s="1" t="s">
        <v>576</v>
      </c>
      <c r="B64" s="1" t="s">
        <v>188</v>
      </c>
      <c r="C64" s="1" t="s">
        <v>32</v>
      </c>
      <c r="D64" s="1" t="s">
        <v>577</v>
      </c>
      <c r="E64" s="1" t="s">
        <v>578</v>
      </c>
      <c r="F64" s="1" t="s">
        <v>579</v>
      </c>
      <c r="G64" s="1" t="s">
        <v>580</v>
      </c>
      <c r="J64" s="1" t="s">
        <v>572</v>
      </c>
      <c r="K64" s="12" t="s">
        <v>41</v>
      </c>
      <c r="L64" s="12" t="s">
        <v>63</v>
      </c>
      <c r="M64" s="22"/>
      <c r="N64" s="22"/>
      <c r="O64" s="12"/>
      <c r="P64" s="5" t="str">
        <f>IFERROR(INDEX(chapter_names!$B$1:$B$29,MATCH(LEFT(O64,1),chapter_names!$A$1:$A$29)),"")</f>
        <v/>
      </c>
      <c r="Q64" s="22"/>
      <c r="X64" s="22"/>
      <c r="Y64" s="22"/>
      <c r="Z64" s="22"/>
      <c r="AA64" s="22"/>
      <c r="AB64" s="12" t="s">
        <v>581</v>
      </c>
      <c r="AC64" s="12" t="s">
        <v>582</v>
      </c>
      <c r="AD64" s="12" t="s">
        <v>583</v>
      </c>
    </row>
    <row r="65" hidden="1" spans="1:30">
      <c r="A65" s="1" t="s">
        <v>584</v>
      </c>
      <c r="B65" s="1" t="s">
        <v>58</v>
      </c>
      <c r="C65" s="1" t="s">
        <v>32</v>
      </c>
      <c r="D65" s="1" t="s">
        <v>554</v>
      </c>
      <c r="E65" s="1" t="s">
        <v>585</v>
      </c>
      <c r="F65" s="1" t="s">
        <v>586</v>
      </c>
      <c r="G65" s="1" t="s">
        <v>587</v>
      </c>
      <c r="J65" s="1" t="s">
        <v>572</v>
      </c>
      <c r="K65" s="12" t="s">
        <v>41</v>
      </c>
      <c r="L65" s="12" t="s">
        <v>63</v>
      </c>
      <c r="M65" s="22" t="s">
        <v>97</v>
      </c>
      <c r="N65" s="22" t="s">
        <v>554</v>
      </c>
      <c r="O65" s="12" t="s">
        <v>588</v>
      </c>
      <c r="P65" s="5" t="str">
        <f>IFERROR(INDEX(chapter_names!$B$1:$B$29,MATCH(LEFT(O65,1),chapter_names!$A$1:$A$29)),"")</f>
        <v>Diseases of the nervous system</v>
      </c>
      <c r="Q65" s="22" t="s">
        <v>38</v>
      </c>
      <c r="X65" s="22" t="s">
        <v>589</v>
      </c>
      <c r="Y65" s="22" t="s">
        <v>590</v>
      </c>
      <c r="Z65" s="22" t="s">
        <v>591</v>
      </c>
      <c r="AA65" s="22" t="s">
        <v>41</v>
      </c>
      <c r="AB65" s="12" t="s">
        <v>111</v>
      </c>
      <c r="AC65" s="12" t="s">
        <v>559</v>
      </c>
      <c r="AD65" s="12" t="s">
        <v>592</v>
      </c>
    </row>
    <row r="66" hidden="1" spans="1:30">
      <c r="A66" s="1" t="s">
        <v>593</v>
      </c>
      <c r="B66" s="1" t="s">
        <v>58</v>
      </c>
      <c r="C66" s="1" t="s">
        <v>32</v>
      </c>
      <c r="D66" s="1" t="s">
        <v>114</v>
      </c>
      <c r="E66" s="1" t="s">
        <v>594</v>
      </c>
      <c r="F66" s="1" t="s">
        <v>595</v>
      </c>
      <c r="G66" s="1" t="s">
        <v>596</v>
      </c>
      <c r="J66" s="1" t="s">
        <v>572</v>
      </c>
      <c r="K66" s="12" t="s">
        <v>41</v>
      </c>
      <c r="L66" s="12" t="s">
        <v>63</v>
      </c>
      <c r="M66" s="12"/>
      <c r="N66" s="12"/>
      <c r="O66" s="12"/>
      <c r="P66" s="5" t="str">
        <f>IFERROR(INDEX(chapter_names!$B$1:$B$29,MATCH(LEFT(O66,1),chapter_names!$A$1:$A$29)),"")</f>
        <v/>
      </c>
      <c r="Q66" s="12"/>
      <c r="X66" s="12"/>
      <c r="Y66" s="12"/>
      <c r="Z66" s="12"/>
      <c r="AA66" s="12"/>
      <c r="AB66" s="12" t="s">
        <v>111</v>
      </c>
      <c r="AC66" s="12" t="s">
        <v>472</v>
      </c>
      <c r="AD66" s="12" t="s">
        <v>597</v>
      </c>
    </row>
    <row r="67" hidden="1" spans="1:30">
      <c r="A67" s="1" t="s">
        <v>598</v>
      </c>
      <c r="B67" s="1" t="s">
        <v>31</v>
      </c>
      <c r="C67" s="1" t="s">
        <v>32</v>
      </c>
      <c r="D67" s="1" t="s">
        <v>599</v>
      </c>
      <c r="E67" s="1" t="s">
        <v>600</v>
      </c>
      <c r="F67" s="1" t="s">
        <v>601</v>
      </c>
      <c r="G67" s="1" t="s">
        <v>602</v>
      </c>
      <c r="J67" s="1" t="s">
        <v>572</v>
      </c>
      <c r="K67" s="12" t="s">
        <v>41</v>
      </c>
      <c r="L67" s="12" t="s">
        <v>63</v>
      </c>
      <c r="M67" s="12"/>
      <c r="N67" s="12"/>
      <c r="O67" s="12"/>
      <c r="P67" s="5" t="str">
        <f>IFERROR(INDEX(chapter_names!$B$1:$B$29,MATCH(LEFT(O67,1),chapter_names!$A$1:$A$29)),"")</f>
        <v/>
      </c>
      <c r="Q67" s="12"/>
      <c r="X67" s="12"/>
      <c r="Y67" s="12"/>
      <c r="Z67" s="12"/>
      <c r="AA67" s="12"/>
      <c r="AB67" s="12" t="s">
        <v>603</v>
      </c>
      <c r="AC67" s="12" t="s">
        <v>604</v>
      </c>
      <c r="AD67" s="12" t="s">
        <v>605</v>
      </c>
    </row>
    <row r="68" spans="1:30">
      <c r="A68" s="1" t="s">
        <v>606</v>
      </c>
      <c r="B68" s="1" t="s">
        <v>67</v>
      </c>
      <c r="C68" s="1" t="s">
        <v>32</v>
      </c>
      <c r="D68" s="1" t="s">
        <v>607</v>
      </c>
      <c r="E68" s="1" t="s">
        <v>608</v>
      </c>
      <c r="F68" s="1" t="s">
        <v>609</v>
      </c>
      <c r="G68" s="1" t="s">
        <v>610</v>
      </c>
      <c r="H68" s="1">
        <v>2017</v>
      </c>
      <c r="I68" s="1" t="s">
        <v>142</v>
      </c>
      <c r="J68" s="1" t="s">
        <v>611</v>
      </c>
      <c r="K68" s="5" t="s">
        <v>38</v>
      </c>
      <c r="L68" s="12" t="s">
        <v>39</v>
      </c>
      <c r="O68" s="5" t="s">
        <v>612</v>
      </c>
      <c r="P68" s="5" t="str">
        <f>IFERROR(INDEX(chapter_names!$B$1:$B$29,MATCH(LEFT(O68,1),chapter_names!$A$1:$A$29)),"")</f>
        <v>Neoplasms</v>
      </c>
      <c r="R68" s="5" t="s">
        <v>41</v>
      </c>
      <c r="S68" s="5" t="s">
        <v>41</v>
      </c>
      <c r="T68" s="5" t="s">
        <v>41</v>
      </c>
      <c r="U68" s="7" t="s">
        <v>41</v>
      </c>
      <c r="AB68" s="6" t="s">
        <v>613</v>
      </c>
      <c r="AC68" s="6" t="s">
        <v>103</v>
      </c>
      <c r="AD68" s="6" t="s">
        <v>614</v>
      </c>
    </row>
    <row r="69" hidden="1" spans="1:30">
      <c r="A69" s="1" t="s">
        <v>615</v>
      </c>
      <c r="B69" s="1" t="s">
        <v>84</v>
      </c>
      <c r="C69" s="1" t="s">
        <v>32</v>
      </c>
      <c r="D69" s="1" t="s">
        <v>616</v>
      </c>
      <c r="E69" s="1" t="s">
        <v>617</v>
      </c>
      <c r="F69" s="1" t="s">
        <v>618</v>
      </c>
      <c r="G69" s="1" t="s">
        <v>619</v>
      </c>
      <c r="J69" s="1" t="s">
        <v>611</v>
      </c>
      <c r="K69" s="12" t="s">
        <v>41</v>
      </c>
      <c r="L69" s="12" t="s">
        <v>63</v>
      </c>
      <c r="P69" s="5" t="str">
        <f>IFERROR(INDEX(chapter_names!$B$1:$B$29,MATCH(LEFT(O69,1),chapter_names!$A$1:$A$29)),"")</f>
        <v/>
      </c>
      <c r="AB69" s="6" t="s">
        <v>620</v>
      </c>
      <c r="AC69" s="6" t="s">
        <v>103</v>
      </c>
      <c r="AD69" s="6" t="s">
        <v>621</v>
      </c>
    </row>
    <row r="70" hidden="1" spans="1:30">
      <c r="A70" s="1" t="s">
        <v>622</v>
      </c>
      <c r="B70" s="1" t="s">
        <v>67</v>
      </c>
      <c r="C70" s="1" t="s">
        <v>32</v>
      </c>
      <c r="D70" s="1" t="s">
        <v>439</v>
      </c>
      <c r="E70" s="1" t="s">
        <v>623</v>
      </c>
      <c r="F70" s="1" t="s">
        <v>624</v>
      </c>
      <c r="G70" s="1" t="s">
        <v>625</v>
      </c>
      <c r="J70" s="1" t="s">
        <v>611</v>
      </c>
      <c r="K70" s="12" t="s">
        <v>41</v>
      </c>
      <c r="L70" s="12" t="s">
        <v>63</v>
      </c>
      <c r="P70" s="5" t="str">
        <f>IFERROR(INDEX(chapter_names!$B$1:$B$29,MATCH(LEFT(O70,1),chapter_names!$A$1:$A$29)),"")</f>
        <v/>
      </c>
      <c r="AB70" s="6" t="s">
        <v>626</v>
      </c>
      <c r="AC70" s="6" t="s">
        <v>439</v>
      </c>
      <c r="AD70" s="6" t="s">
        <v>627</v>
      </c>
    </row>
    <row r="71" spans="1:30">
      <c r="A71" s="1" t="s">
        <v>628</v>
      </c>
      <c r="B71" s="1" t="s">
        <v>84</v>
      </c>
      <c r="C71" s="1" t="s">
        <v>32</v>
      </c>
      <c r="D71" s="1" t="s">
        <v>629</v>
      </c>
      <c r="E71" s="1" t="s">
        <v>630</v>
      </c>
      <c r="F71" s="1" t="s">
        <v>631</v>
      </c>
      <c r="G71" s="1" t="s">
        <v>632</v>
      </c>
      <c r="H71" s="1">
        <v>2022</v>
      </c>
      <c r="I71" s="1" t="s">
        <v>159</v>
      </c>
      <c r="J71" s="1" t="s">
        <v>611</v>
      </c>
      <c r="K71" s="5" t="s">
        <v>38</v>
      </c>
      <c r="L71" s="5" t="s">
        <v>52</v>
      </c>
      <c r="P71" s="5" t="str">
        <f>IFERROR(INDEX(chapter_names!$B$1:$B$29,MATCH(LEFT(O71,1),chapter_names!$A$1:$A$29)),"")</f>
        <v/>
      </c>
      <c r="R71" s="5" t="s">
        <v>41</v>
      </c>
      <c r="S71" s="5" t="s">
        <v>41</v>
      </c>
      <c r="T71" s="5" t="s">
        <v>41</v>
      </c>
      <c r="U71" s="7" t="s">
        <v>41</v>
      </c>
      <c r="AB71" s="6" t="s">
        <v>633</v>
      </c>
      <c r="AC71" s="6" t="s">
        <v>634</v>
      </c>
      <c r="AD71" s="6" t="s">
        <v>635</v>
      </c>
    </row>
    <row r="72" hidden="1" spans="1:30">
      <c r="A72" s="1" t="s">
        <v>636</v>
      </c>
      <c r="B72" s="1" t="s">
        <v>67</v>
      </c>
      <c r="C72" s="1" t="s">
        <v>32</v>
      </c>
      <c r="D72" s="1" t="s">
        <v>637</v>
      </c>
      <c r="E72" s="1" t="s">
        <v>638</v>
      </c>
      <c r="F72" s="1" t="s">
        <v>639</v>
      </c>
      <c r="G72" s="1" t="s">
        <v>640</v>
      </c>
      <c r="J72" s="1" t="s">
        <v>611</v>
      </c>
      <c r="K72" s="5" t="s">
        <v>41</v>
      </c>
      <c r="L72" s="5" t="s">
        <v>63</v>
      </c>
      <c r="P72" s="5" t="str">
        <f>IFERROR(INDEX(chapter_names!$B$1:$B$29,MATCH(LEFT(O72,1),chapter_names!$A$1:$A$29)),"")</f>
        <v/>
      </c>
      <c r="AB72" s="6" t="s">
        <v>641</v>
      </c>
      <c r="AC72" s="6" t="s">
        <v>637</v>
      </c>
      <c r="AD72" s="6" t="s">
        <v>642</v>
      </c>
    </row>
    <row r="73" ht="17.25" hidden="1" customHeight="1" spans="1:30">
      <c r="A73" s="1" t="s">
        <v>643</v>
      </c>
      <c r="B73" s="1" t="s">
        <v>349</v>
      </c>
      <c r="C73" s="1" t="s">
        <v>32</v>
      </c>
      <c r="D73" s="1" t="s">
        <v>644</v>
      </c>
      <c r="E73" s="1" t="s">
        <v>645</v>
      </c>
      <c r="F73" s="1" t="s">
        <v>646</v>
      </c>
      <c r="G73" s="1" t="s">
        <v>647</v>
      </c>
      <c r="J73" s="1" t="s">
        <v>648</v>
      </c>
      <c r="K73" s="13" t="s">
        <v>41</v>
      </c>
      <c r="L73" s="13" t="s">
        <v>63</v>
      </c>
      <c r="M73" s="23" t="s">
        <v>649</v>
      </c>
      <c r="N73" s="23" t="s">
        <v>196</v>
      </c>
      <c r="O73" s="24" t="s">
        <v>200</v>
      </c>
      <c r="P73" s="5" t="str">
        <f>IFERROR(INDEX(chapter_names!$B$1:$B$29,MATCH(LEFT(O73,1),chapter_names!$A$1:$A$29)),"")</f>
        <v>Neoplasms</v>
      </c>
      <c r="Q73" s="23"/>
      <c r="X73" s="23" t="s">
        <v>99</v>
      </c>
      <c r="Y73" s="23" t="s">
        <v>201</v>
      </c>
      <c r="Z73" s="23" t="s">
        <v>202</v>
      </c>
      <c r="AA73" s="22" t="s">
        <v>161</v>
      </c>
      <c r="AB73" s="25" t="s">
        <v>650</v>
      </c>
      <c r="AC73" s="25" t="s">
        <v>651</v>
      </c>
      <c r="AD73" s="40" t="s">
        <v>652</v>
      </c>
    </row>
    <row r="74" hidden="1" spans="1:30">
      <c r="A74" s="1" t="s">
        <v>653</v>
      </c>
      <c r="B74" s="1" t="s">
        <v>349</v>
      </c>
      <c r="C74" s="1" t="s">
        <v>32</v>
      </c>
      <c r="D74" s="1" t="s">
        <v>654</v>
      </c>
      <c r="E74" s="1" t="s">
        <v>655</v>
      </c>
      <c r="F74" s="1" t="s">
        <v>656</v>
      </c>
      <c r="G74" s="1" t="s">
        <v>657</v>
      </c>
      <c r="J74" s="1" t="s">
        <v>648</v>
      </c>
      <c r="K74" s="13" t="s">
        <v>41</v>
      </c>
      <c r="L74" s="13" t="s">
        <v>63</v>
      </c>
      <c r="M74" s="25"/>
      <c r="N74" s="25"/>
      <c r="O74" s="24"/>
      <c r="P74" s="5" t="str">
        <f>IFERROR(INDEX(chapter_names!$B$1:$B$29,MATCH(LEFT(O74,1),chapter_names!$A$1:$A$29)),"")</f>
        <v/>
      </c>
      <c r="Q74" s="25"/>
      <c r="R74" s="24"/>
      <c r="X74" s="25"/>
      <c r="Y74" s="25"/>
      <c r="Z74" s="25"/>
      <c r="AA74" s="25"/>
      <c r="AB74" s="25" t="s">
        <v>658</v>
      </c>
      <c r="AC74" s="25" t="s">
        <v>659</v>
      </c>
      <c r="AD74" s="25" t="s">
        <v>660</v>
      </c>
    </row>
    <row r="75" hidden="1" spans="1:30">
      <c r="A75" s="1" t="s">
        <v>661</v>
      </c>
      <c r="B75" s="1" t="s">
        <v>67</v>
      </c>
      <c r="C75" s="1" t="s">
        <v>32</v>
      </c>
      <c r="D75" s="1" t="s">
        <v>662</v>
      </c>
      <c r="E75" s="1" t="s">
        <v>663</v>
      </c>
      <c r="G75" s="1" t="s">
        <v>664</v>
      </c>
      <c r="J75" s="1" t="s">
        <v>648</v>
      </c>
      <c r="K75" s="13" t="s">
        <v>41</v>
      </c>
      <c r="L75" s="13" t="s">
        <v>63</v>
      </c>
      <c r="M75" s="25"/>
      <c r="N75" s="25"/>
      <c r="O75" s="24"/>
      <c r="P75" s="5" t="str">
        <f>IFERROR(INDEX(chapter_names!$B$1:$B$29,MATCH(LEFT(O75,1),chapter_names!$A$1:$A$29)),"")</f>
        <v/>
      </c>
      <c r="Q75" s="25"/>
      <c r="R75" s="24"/>
      <c r="X75" s="25"/>
      <c r="Y75" s="25"/>
      <c r="Z75" s="25"/>
      <c r="AA75" s="25"/>
      <c r="AB75" s="25" t="s">
        <v>665</v>
      </c>
      <c r="AC75" s="25" t="s">
        <v>666</v>
      </c>
      <c r="AD75" s="25" t="s">
        <v>667</v>
      </c>
    </row>
    <row r="76" hidden="1" spans="1:30">
      <c r="A76" s="1" t="s">
        <v>668</v>
      </c>
      <c r="B76" s="1" t="s">
        <v>58</v>
      </c>
      <c r="C76" s="1" t="s">
        <v>32</v>
      </c>
      <c r="D76" s="1" t="s">
        <v>669</v>
      </c>
      <c r="E76" s="1" t="s">
        <v>670</v>
      </c>
      <c r="F76" s="1" t="s">
        <v>671</v>
      </c>
      <c r="G76" s="1" t="s">
        <v>672</v>
      </c>
      <c r="J76" s="1" t="s">
        <v>648</v>
      </c>
      <c r="K76" s="13" t="s">
        <v>41</v>
      </c>
      <c r="L76" s="13" t="s">
        <v>63</v>
      </c>
      <c r="M76" s="25"/>
      <c r="N76" s="25"/>
      <c r="O76" s="24"/>
      <c r="P76" s="5" t="str">
        <f>IFERROR(INDEX(chapter_names!$B$1:$B$29,MATCH(LEFT(O76,1),chapter_names!$A$1:$A$29)),"")</f>
        <v/>
      </c>
      <c r="Q76" s="25"/>
      <c r="R76" s="24"/>
      <c r="X76" s="25"/>
      <c r="Y76" s="25"/>
      <c r="Z76" s="25"/>
      <c r="AA76" s="25"/>
      <c r="AB76" s="25" t="s">
        <v>673</v>
      </c>
      <c r="AC76" s="25" t="s">
        <v>674</v>
      </c>
      <c r="AD76" s="25" t="s">
        <v>675</v>
      </c>
    </row>
    <row r="77" hidden="1" spans="1:30">
      <c r="A77" s="1" t="s">
        <v>676</v>
      </c>
      <c r="B77" s="1" t="s">
        <v>84</v>
      </c>
      <c r="C77" s="1" t="s">
        <v>32</v>
      </c>
      <c r="D77" s="1" t="s">
        <v>677</v>
      </c>
      <c r="E77" s="1" t="s">
        <v>678</v>
      </c>
      <c r="F77" s="1" t="s">
        <v>679</v>
      </c>
      <c r="G77" s="1" t="s">
        <v>680</v>
      </c>
      <c r="J77" s="1" t="s">
        <v>648</v>
      </c>
      <c r="K77" s="13" t="s">
        <v>41</v>
      </c>
      <c r="L77" s="13" t="s">
        <v>63</v>
      </c>
      <c r="M77" s="25"/>
      <c r="N77" s="25"/>
      <c r="O77" s="24"/>
      <c r="P77" s="5" t="str">
        <f>IFERROR(INDEX(chapter_names!$B$1:$B$29,MATCH(LEFT(O77,1),chapter_names!$A$1:$A$29)),"")</f>
        <v/>
      </c>
      <c r="Q77" s="25"/>
      <c r="R77" s="24"/>
      <c r="X77" s="25"/>
      <c r="Y77" s="25"/>
      <c r="Z77" s="25"/>
      <c r="AA77" s="25"/>
      <c r="AB77" s="25" t="s">
        <v>681</v>
      </c>
      <c r="AC77" s="25" t="s">
        <v>682</v>
      </c>
      <c r="AD77" s="25" t="s">
        <v>683</v>
      </c>
    </row>
    <row r="78" spans="1:30">
      <c r="A78" s="36" t="s">
        <v>684</v>
      </c>
      <c r="B78" s="1" t="s">
        <v>31</v>
      </c>
      <c r="C78" s="1" t="s">
        <v>32</v>
      </c>
      <c r="D78" s="36" t="s">
        <v>685</v>
      </c>
      <c r="E78" s="36"/>
      <c r="F78" s="36" t="s">
        <v>686</v>
      </c>
      <c r="G78" s="36" t="s">
        <v>687</v>
      </c>
      <c r="H78" s="36">
        <v>2019</v>
      </c>
      <c r="I78" t="s">
        <v>36</v>
      </c>
      <c r="K78" s="13" t="s">
        <v>38</v>
      </c>
      <c r="L78" s="13" t="s">
        <v>52</v>
      </c>
      <c r="O78" s="5" t="s">
        <v>688</v>
      </c>
      <c r="P78" s="5" t="str">
        <f>IFERROR(INDEX(chapter_names!$B$1:$B$29,MATCH(LEFT(O78,1),chapter_names!$A$1:$A$29)),"")</f>
        <v>Diseases of the circulatory system</v>
      </c>
      <c r="R78" s="5" t="s">
        <v>41</v>
      </c>
      <c r="S78" s="5" t="s">
        <v>41</v>
      </c>
      <c r="T78" s="5" t="s">
        <v>41</v>
      </c>
      <c r="U78" s="7">
        <v>36350978</v>
      </c>
      <c r="V78" s="5" t="s">
        <v>39</v>
      </c>
      <c r="AD78" s="36" t="s">
        <v>689</v>
      </c>
    </row>
    <row r="79" ht="49.5" customHeight="1" spans="1:30">
      <c r="A79" s="36" t="s">
        <v>690</v>
      </c>
      <c r="B79" s="1" t="s">
        <v>290</v>
      </c>
      <c r="C79" s="1" t="s">
        <v>32</v>
      </c>
      <c r="D79" s="36" t="s">
        <v>181</v>
      </c>
      <c r="E79" s="36" t="s">
        <v>691</v>
      </c>
      <c r="F79" s="36" t="s">
        <v>692</v>
      </c>
      <c r="G79" t="s">
        <v>693</v>
      </c>
      <c r="H79" s="1">
        <v>2023</v>
      </c>
      <c r="I79" t="s">
        <v>429</v>
      </c>
      <c r="K79" s="13" t="s">
        <v>38</v>
      </c>
      <c r="L79" s="13" t="s">
        <v>405</v>
      </c>
      <c r="O79" s="5" t="s">
        <v>694</v>
      </c>
      <c r="P79" s="5" t="str">
        <f>IFERROR(INDEX(chapter_names!$B$1:$B$29,MATCH(LEFT(O79,1),chapter_names!$A$1:$A$29)),"")</f>
        <v>Neoplasms</v>
      </c>
      <c r="R79" s="5" t="s">
        <v>41</v>
      </c>
      <c r="S79" s="5" t="s">
        <v>41</v>
      </c>
      <c r="T79" s="5" t="s">
        <v>161</v>
      </c>
      <c r="U79" s="32" t="s">
        <v>695</v>
      </c>
      <c r="V79" s="19" t="s">
        <v>696</v>
      </c>
      <c r="W79" s="5" t="s">
        <v>162</v>
      </c>
      <c r="AD79" s="36" t="s">
        <v>697</v>
      </c>
    </row>
    <row r="80" customHeight="1" spans="1:30">
      <c r="A80" s="36" t="s">
        <v>698</v>
      </c>
      <c r="B80" s="1" t="s">
        <v>31</v>
      </c>
      <c r="C80" s="1" t="s">
        <v>32</v>
      </c>
      <c r="D80" s="36" t="s">
        <v>181</v>
      </c>
      <c r="E80" s="36" t="s">
        <v>699</v>
      </c>
      <c r="F80" s="36" t="s">
        <v>700</v>
      </c>
      <c r="G80" s="36" t="s">
        <v>701</v>
      </c>
      <c r="H80" s="36">
        <v>2023</v>
      </c>
      <c r="I80" s="36" t="s">
        <v>117</v>
      </c>
      <c r="K80" s="13" t="s">
        <v>38</v>
      </c>
      <c r="L80" s="13" t="s">
        <v>52</v>
      </c>
      <c r="O80" s="5" t="s">
        <v>694</v>
      </c>
      <c r="P80" s="5" t="str">
        <f>IFERROR(INDEX(chapter_names!$B$1:$B$29,MATCH(LEFT(O80,1),chapter_names!$A$1:$A$29)),"")</f>
        <v>Neoplasms</v>
      </c>
      <c r="R80" s="5" t="s">
        <v>41</v>
      </c>
      <c r="S80" s="5" t="s">
        <v>41</v>
      </c>
      <c r="T80" s="5" t="s">
        <v>161</v>
      </c>
      <c r="U80" s="7" t="s">
        <v>41</v>
      </c>
      <c r="W80" s="5" t="s">
        <v>162</v>
      </c>
      <c r="AD80" s="41" t="s">
        <v>702</v>
      </c>
    </row>
    <row r="81" ht="17.6" hidden="1" spans="1:30">
      <c r="A81" s="36" t="s">
        <v>703</v>
      </c>
      <c r="B81" s="36" t="s">
        <v>704</v>
      </c>
      <c r="C81" s="1" t="s">
        <v>32</v>
      </c>
      <c r="D81" s="36" t="s">
        <v>705</v>
      </c>
      <c r="E81" s="36"/>
      <c r="F81" s="36" t="s">
        <v>706</v>
      </c>
      <c r="G81" s="36" t="s">
        <v>707</v>
      </c>
      <c r="H81" s="36"/>
      <c r="I81" s="36"/>
      <c r="K81" s="13" t="s">
        <v>41</v>
      </c>
      <c r="L81" s="13" t="s">
        <v>63</v>
      </c>
      <c r="O81" s="38"/>
      <c r="P81" s="5" t="str">
        <f>IFERROR(INDEX(chapter_names!$B$1:$B$29,MATCH(LEFT(O81,1),chapter_names!$A$1:$A$29)),"")</f>
        <v/>
      </c>
      <c r="AD81" s="36" t="s">
        <v>708</v>
      </c>
    </row>
    <row r="82" ht="14" spans="1:30">
      <c r="A82" s="36" t="s">
        <v>709</v>
      </c>
      <c r="B82" s="1" t="s">
        <v>67</v>
      </c>
      <c r="C82" s="1" t="s">
        <v>32</v>
      </c>
      <c r="D82" s="36" t="s">
        <v>710</v>
      </c>
      <c r="E82" s="36" t="s">
        <v>711</v>
      </c>
      <c r="F82" s="36" t="s">
        <v>712</v>
      </c>
      <c r="G82" s="36" t="s">
        <v>713</v>
      </c>
      <c r="H82" s="36">
        <v>2023</v>
      </c>
      <c r="I82" s="36" t="s">
        <v>117</v>
      </c>
      <c r="K82" s="13" t="s">
        <v>38</v>
      </c>
      <c r="L82" s="13" t="s">
        <v>39</v>
      </c>
      <c r="O82" s="39" t="s">
        <v>714</v>
      </c>
      <c r="P82" s="5" t="str">
        <f>IFERROR(INDEX(chapter_names!$B$1:$B$29,MATCH(LEFT(O82,1),chapter_names!$A$1:$A$29)),"")</f>
        <v>Diseases of the circulatory system</v>
      </c>
      <c r="R82" s="5" t="s">
        <v>41</v>
      </c>
      <c r="S82" s="5" t="s">
        <v>41</v>
      </c>
      <c r="T82" s="5" t="s">
        <v>161</v>
      </c>
      <c r="U82" s="7" t="s">
        <v>41</v>
      </c>
      <c r="W82" s="5" t="s">
        <v>162</v>
      </c>
      <c r="AD82" s="36" t="s">
        <v>715</v>
      </c>
    </row>
    <row r="83" hidden="1" spans="1:30">
      <c r="A83" s="36" t="s">
        <v>716</v>
      </c>
      <c r="B83" s="36" t="s">
        <v>717</v>
      </c>
      <c r="C83" s="1" t="s">
        <v>32</v>
      </c>
      <c r="D83" s="36" t="s">
        <v>718</v>
      </c>
      <c r="E83" s="36" t="s">
        <v>719</v>
      </c>
      <c r="F83" s="36" t="s">
        <v>720</v>
      </c>
      <c r="G83" s="36" t="s">
        <v>721</v>
      </c>
      <c r="H83" s="36"/>
      <c r="I83" s="36"/>
      <c r="K83" s="13" t="s">
        <v>41</v>
      </c>
      <c r="L83" s="13" t="s">
        <v>63</v>
      </c>
      <c r="P83" s="5" t="str">
        <f>IFERROR(INDEX(chapter_names!$B$1:$B$29,MATCH(LEFT(O83,1),chapter_names!$A$1:$A$29)),"")</f>
        <v/>
      </c>
      <c r="AD83" s="36" t="s">
        <v>722</v>
      </c>
    </row>
    <row r="84" hidden="1" spans="1:30">
      <c r="A84" s="36" t="s">
        <v>723</v>
      </c>
      <c r="B84" s="36" t="s">
        <v>704</v>
      </c>
      <c r="C84" s="1" t="s">
        <v>32</v>
      </c>
      <c r="D84" s="36" t="s">
        <v>629</v>
      </c>
      <c r="E84" s="36" t="s">
        <v>724</v>
      </c>
      <c r="F84" s="36" t="s">
        <v>725</v>
      </c>
      <c r="G84" s="36" t="s">
        <v>726</v>
      </c>
      <c r="H84" s="36"/>
      <c r="I84" s="36"/>
      <c r="K84" s="13" t="s">
        <v>41</v>
      </c>
      <c r="L84" s="13" t="s">
        <v>63</v>
      </c>
      <c r="P84" s="5" t="str">
        <f>IFERROR(INDEX(chapter_names!$B$1:$B$29,MATCH(LEFT(O84,1),chapter_names!$A$1:$A$29)),"")</f>
        <v/>
      </c>
      <c r="AD84" s="36" t="s">
        <v>727</v>
      </c>
    </row>
    <row r="85" hidden="1" spans="1:30">
      <c r="A85" s="36" t="s">
        <v>728</v>
      </c>
      <c r="B85" s="36" t="s">
        <v>729</v>
      </c>
      <c r="C85" s="1" t="s">
        <v>32</v>
      </c>
      <c r="D85" s="36" t="s">
        <v>685</v>
      </c>
      <c r="E85" s="36" t="s">
        <v>730</v>
      </c>
      <c r="F85" s="36" t="s">
        <v>731</v>
      </c>
      <c r="G85" s="36" t="s">
        <v>732</v>
      </c>
      <c r="H85" s="36"/>
      <c r="I85" s="36"/>
      <c r="K85" s="13" t="s">
        <v>41</v>
      </c>
      <c r="L85" s="13" t="s">
        <v>63</v>
      </c>
      <c r="P85" s="5" t="str">
        <f>IFERROR(INDEX(chapter_names!$B$1:$B$29,MATCH(LEFT(O85,1),chapter_names!$A$1:$A$29)),"")</f>
        <v/>
      </c>
      <c r="AD85" s="36" t="s">
        <v>733</v>
      </c>
    </row>
    <row r="86" hidden="1" spans="1:30">
      <c r="A86" s="36" t="s">
        <v>734</v>
      </c>
      <c r="B86" s="36" t="s">
        <v>704</v>
      </c>
      <c r="C86" s="1" t="s">
        <v>32</v>
      </c>
      <c r="D86" s="36" t="s">
        <v>735</v>
      </c>
      <c r="E86" s="36" t="s">
        <v>736</v>
      </c>
      <c r="F86" s="36" t="s">
        <v>737</v>
      </c>
      <c r="G86" s="36" t="s">
        <v>738</v>
      </c>
      <c r="H86" s="36"/>
      <c r="I86" s="36"/>
      <c r="K86" s="13" t="s">
        <v>41</v>
      </c>
      <c r="L86" s="13" t="s">
        <v>63</v>
      </c>
      <c r="P86" s="5" t="str">
        <f>IFERROR(INDEX(chapter_names!$B$1:$B$29,MATCH(LEFT(O86,1),chapter_names!$A$1:$A$29)),"")</f>
        <v/>
      </c>
      <c r="AD86" s="36" t="s">
        <v>739</v>
      </c>
    </row>
    <row r="87" ht="27" customHeight="1" spans="1:30">
      <c r="A87" s="36" t="s">
        <v>740</v>
      </c>
      <c r="B87" s="36" t="s">
        <v>717</v>
      </c>
      <c r="C87" s="1" t="s">
        <v>32</v>
      </c>
      <c r="D87" s="36" t="s">
        <v>741</v>
      </c>
      <c r="E87" s="36" t="s">
        <v>742</v>
      </c>
      <c r="F87" s="36" t="s">
        <v>743</v>
      </c>
      <c r="G87" s="36" t="s">
        <v>744</v>
      </c>
      <c r="H87" s="36">
        <v>2023</v>
      </c>
      <c r="I87" s="36" t="s">
        <v>159</v>
      </c>
      <c r="K87" s="13" t="s">
        <v>38</v>
      </c>
      <c r="L87" s="13" t="s">
        <v>39</v>
      </c>
      <c r="O87" s="5" t="s">
        <v>745</v>
      </c>
      <c r="P87" s="5" t="str">
        <f>IFERROR(INDEX(chapter_names!$B$1:$B$29,MATCH(LEFT(O87,1),chapter_names!$A$1:$A$29)),"")</f>
        <v>Diseases of the musculoskeletal system or connective tissue</v>
      </c>
      <c r="R87" s="5" t="s">
        <v>41</v>
      </c>
      <c r="S87" s="5" t="s">
        <v>41</v>
      </c>
      <c r="T87" s="5" t="s">
        <v>41</v>
      </c>
      <c r="U87" s="32" t="s">
        <v>746</v>
      </c>
      <c r="V87" s="19" t="s">
        <v>747</v>
      </c>
      <c r="W87" s="19"/>
      <c r="AD87" s="41" t="s">
        <v>748</v>
      </c>
    </row>
    <row r="88" ht="12.75" hidden="1" customHeight="1" spans="1:30">
      <c r="A88" s="36" t="s">
        <v>749</v>
      </c>
      <c r="B88" s="36" t="s">
        <v>704</v>
      </c>
      <c r="C88" s="1" t="s">
        <v>32</v>
      </c>
      <c r="D88" s="36" t="s">
        <v>750</v>
      </c>
      <c r="E88" s="36" t="s">
        <v>751</v>
      </c>
      <c r="F88" s="36" t="s">
        <v>752</v>
      </c>
      <c r="G88" s="36" t="s">
        <v>753</v>
      </c>
      <c r="H88" s="36">
        <v>2024</v>
      </c>
      <c r="I88" t="s">
        <v>344</v>
      </c>
      <c r="K88" s="13" t="s">
        <v>41</v>
      </c>
      <c r="L88" s="13" t="s">
        <v>405</v>
      </c>
      <c r="O88" s="5" t="s">
        <v>754</v>
      </c>
      <c r="P88" s="5" t="str">
        <f>IFERROR(INDEX(chapter_names!$B$1:$B$29,MATCH(LEFT(O88,1),chapter_names!$A$1:$A$29)),"")</f>
        <v>Neoplasms</v>
      </c>
      <c r="R88" s="5" t="s">
        <v>41</v>
      </c>
      <c r="S88" s="5" t="s">
        <v>41</v>
      </c>
      <c r="T88" s="5" t="s">
        <v>41</v>
      </c>
      <c r="U88" s="7" t="s">
        <v>41</v>
      </c>
      <c r="AD88" s="41" t="s">
        <v>755</v>
      </c>
    </row>
    <row r="89" hidden="1" spans="1:30">
      <c r="A89" s="36" t="s">
        <v>756</v>
      </c>
      <c r="B89" s="36" t="s">
        <v>704</v>
      </c>
      <c r="C89" s="1" t="s">
        <v>32</v>
      </c>
      <c r="D89" s="36" t="s">
        <v>757</v>
      </c>
      <c r="E89" s="36" t="s">
        <v>758</v>
      </c>
      <c r="F89" s="36" t="s">
        <v>759</v>
      </c>
      <c r="G89" s="36" t="s">
        <v>760</v>
      </c>
      <c r="H89" s="36"/>
      <c r="I89" s="36"/>
      <c r="K89" s="13" t="s">
        <v>41</v>
      </c>
      <c r="L89" s="13" t="s">
        <v>63</v>
      </c>
      <c r="P89" s="5" t="str">
        <f>IFERROR(INDEX(chapter_names!$B$1:$B$29,MATCH(LEFT(O89,1),chapter_names!$A$1:$A$29)),"")</f>
        <v/>
      </c>
      <c r="AD89" s="36" t="s">
        <v>761</v>
      </c>
    </row>
    <row r="90" spans="1:30">
      <c r="A90" s="36" t="s">
        <v>762</v>
      </c>
      <c r="B90" s="36" t="s">
        <v>704</v>
      </c>
      <c r="C90" s="1" t="s">
        <v>32</v>
      </c>
      <c r="D90" s="36" t="s">
        <v>763</v>
      </c>
      <c r="E90" s="36" t="s">
        <v>764</v>
      </c>
      <c r="F90" s="36" t="s">
        <v>765</v>
      </c>
      <c r="G90" t="s">
        <v>766</v>
      </c>
      <c r="H90" s="36">
        <v>2023</v>
      </c>
      <c r="I90" t="s">
        <v>344</v>
      </c>
      <c r="K90" s="13" t="s">
        <v>38</v>
      </c>
      <c r="L90" s="13" t="s">
        <v>52</v>
      </c>
      <c r="O90" s="5" t="s">
        <v>767</v>
      </c>
      <c r="P90" s="5" t="str">
        <f>IFERROR(INDEX(chapter_names!$B$1:$B$29,MATCH(LEFT(O90,1),chapter_names!$A$1:$A$29)),"")</f>
        <v>Diseases of the circulatory system</v>
      </c>
      <c r="R90" s="5" t="s">
        <v>41</v>
      </c>
      <c r="S90" s="5" t="s">
        <v>41</v>
      </c>
      <c r="T90" s="5" t="s">
        <v>41</v>
      </c>
      <c r="U90" s="7" t="s">
        <v>41</v>
      </c>
      <c r="AD90" s="36" t="s">
        <v>768</v>
      </c>
    </row>
    <row r="91" ht="16.5" hidden="1" customHeight="1" spans="1:30">
      <c r="A91" s="36" t="s">
        <v>769</v>
      </c>
      <c r="B91" s="36" t="s">
        <v>704</v>
      </c>
      <c r="C91" s="1" t="s">
        <v>32</v>
      </c>
      <c r="D91" s="36" t="s">
        <v>637</v>
      </c>
      <c r="E91" s="36" t="s">
        <v>770</v>
      </c>
      <c r="F91" s="36" t="s">
        <v>771</v>
      </c>
      <c r="G91" s="36" t="s">
        <v>772</v>
      </c>
      <c r="H91" s="36"/>
      <c r="I91" s="36"/>
      <c r="K91" s="13" t="s">
        <v>41</v>
      </c>
      <c r="L91" s="13" t="s">
        <v>63</v>
      </c>
      <c r="P91" s="5" t="str">
        <f>IFERROR(INDEX(chapter_names!$B$1:$B$29,MATCH(LEFT(O91,1),chapter_names!$A$1:$A$29)),"")</f>
        <v/>
      </c>
      <c r="AD91" s="41" t="s">
        <v>773</v>
      </c>
    </row>
    <row r="92" ht="24" spans="1:30">
      <c r="A92" s="36" t="s">
        <v>774</v>
      </c>
      <c r="B92" s="1" t="s">
        <v>67</v>
      </c>
      <c r="C92" s="1" t="s">
        <v>32</v>
      </c>
      <c r="D92" s="36" t="s">
        <v>775</v>
      </c>
      <c r="E92" s="36" t="s">
        <v>776</v>
      </c>
      <c r="F92" s="36" t="s">
        <v>777</v>
      </c>
      <c r="G92" s="36" t="s">
        <v>778</v>
      </c>
      <c r="H92" s="36">
        <v>2018</v>
      </c>
      <c r="I92" s="36" t="s">
        <v>779</v>
      </c>
      <c r="K92" s="13" t="s">
        <v>38</v>
      </c>
      <c r="L92" s="13" t="s">
        <v>405</v>
      </c>
      <c r="O92" s="5" t="s">
        <v>780</v>
      </c>
      <c r="P92" s="5" t="str">
        <f>IFERROR(INDEX(chapter_names!$B$1:$B$29,MATCH(LEFT(O92,1),chapter_names!$A$1:$A$29)),"")</f>
        <v>Endocrine, nutritional or metabolic diseases</v>
      </c>
      <c r="R92" s="5" t="s">
        <v>41</v>
      </c>
      <c r="S92" s="5" t="s">
        <v>41</v>
      </c>
      <c r="T92" s="5" t="s">
        <v>161</v>
      </c>
      <c r="U92" s="7" t="s">
        <v>38</v>
      </c>
      <c r="V92" s="19" t="s">
        <v>781</v>
      </c>
      <c r="W92" s="5" t="s">
        <v>162</v>
      </c>
      <c r="AD92" s="36" t="s">
        <v>782</v>
      </c>
    </row>
    <row r="93" ht="51.75" customHeight="1" spans="1:30">
      <c r="A93" s="36" t="s">
        <v>783</v>
      </c>
      <c r="B93" s="1" t="s">
        <v>67</v>
      </c>
      <c r="C93" s="1" t="s">
        <v>32</v>
      </c>
      <c r="D93" s="36" t="s">
        <v>784</v>
      </c>
      <c r="E93" s="36" t="s">
        <v>785</v>
      </c>
      <c r="F93" s="36" t="s">
        <v>786</v>
      </c>
      <c r="G93" s="36" t="s">
        <v>787</v>
      </c>
      <c r="H93" s="36">
        <v>2023</v>
      </c>
      <c r="I93" s="36" t="s">
        <v>51</v>
      </c>
      <c r="K93" s="13" t="s">
        <v>38</v>
      </c>
      <c r="L93" s="13" t="s">
        <v>52</v>
      </c>
      <c r="O93" s="5" t="s">
        <v>688</v>
      </c>
      <c r="P93" s="5" t="str">
        <f>IFERROR(INDEX(chapter_names!$B$1:$B$29,MATCH(LEFT(O93,1),chapter_names!$A$1:$A$29)),"")</f>
        <v>Diseases of the circulatory system</v>
      </c>
      <c r="R93" s="5" t="s">
        <v>41</v>
      </c>
      <c r="S93" s="5" t="s">
        <v>41</v>
      </c>
      <c r="T93" s="5" t="s">
        <v>161</v>
      </c>
      <c r="U93" s="32" t="s">
        <v>788</v>
      </c>
      <c r="V93" s="19" t="s">
        <v>789</v>
      </c>
      <c r="W93" s="5" t="s">
        <v>162</v>
      </c>
      <c r="AD93" s="41" t="s">
        <v>790</v>
      </c>
    </row>
    <row r="94" ht="14.25" hidden="1" customHeight="1" spans="1:30">
      <c r="A94" s="36" t="s">
        <v>791</v>
      </c>
      <c r="B94" s="36" t="s">
        <v>704</v>
      </c>
      <c r="C94" s="1" t="s">
        <v>32</v>
      </c>
      <c r="D94" s="36" t="s">
        <v>792</v>
      </c>
      <c r="E94" s="36" t="s">
        <v>793</v>
      </c>
      <c r="F94" s="36" t="s">
        <v>794</v>
      </c>
      <c r="G94" s="36" t="s">
        <v>795</v>
      </c>
      <c r="H94" s="36"/>
      <c r="I94" s="36"/>
      <c r="K94" s="13" t="s">
        <v>41</v>
      </c>
      <c r="L94" s="13" t="s">
        <v>63</v>
      </c>
      <c r="P94" s="5" t="str">
        <f>IFERROR(INDEX(chapter_names!$B$1:$B$29,MATCH(LEFT(O94,1),chapter_names!$A$1:$A$29)),"")</f>
        <v/>
      </c>
      <c r="AD94" s="41" t="s">
        <v>796</v>
      </c>
    </row>
    <row r="95" hidden="1" spans="1:30">
      <c r="A95" s="36" t="s">
        <v>797</v>
      </c>
      <c r="B95" s="36" t="s">
        <v>704</v>
      </c>
      <c r="C95" s="1" t="s">
        <v>32</v>
      </c>
      <c r="D95" s="36" t="s">
        <v>798</v>
      </c>
      <c r="E95" s="36" t="s">
        <v>799</v>
      </c>
      <c r="F95" s="36" t="s">
        <v>800</v>
      </c>
      <c r="G95" s="36" t="s">
        <v>801</v>
      </c>
      <c r="H95" s="36"/>
      <c r="I95" s="36"/>
      <c r="K95" s="13" t="s">
        <v>41</v>
      </c>
      <c r="L95" s="13" t="s">
        <v>63</v>
      </c>
      <c r="P95" s="5" t="str">
        <f>IFERROR(INDEX(chapter_names!$B$1:$B$29,MATCH(LEFT(O95,1),chapter_names!$A$1:$A$29)),"")</f>
        <v/>
      </c>
      <c r="AD95" s="36" t="s">
        <v>802</v>
      </c>
    </row>
    <row r="96" hidden="1" spans="1:30">
      <c r="A96" s="36" t="s">
        <v>803</v>
      </c>
      <c r="B96" s="36" t="s">
        <v>704</v>
      </c>
      <c r="C96" s="1" t="s">
        <v>32</v>
      </c>
      <c r="D96" s="36" t="s">
        <v>804</v>
      </c>
      <c r="E96" s="36" t="s">
        <v>805</v>
      </c>
      <c r="F96" s="36" t="s">
        <v>806</v>
      </c>
      <c r="G96" s="36" t="s">
        <v>807</v>
      </c>
      <c r="H96" s="36"/>
      <c r="I96" s="36"/>
      <c r="K96" s="13" t="s">
        <v>41</v>
      </c>
      <c r="L96" s="13" t="s">
        <v>63</v>
      </c>
      <c r="P96" s="5" t="str">
        <f>IFERROR(INDEX(chapter_names!$B$1:$B$29,MATCH(LEFT(O96,1),chapter_names!$A$1:$A$29)),"")</f>
        <v/>
      </c>
      <c r="AD96" s="36" t="s">
        <v>808</v>
      </c>
    </row>
    <row r="98" spans="6:6">
      <c r="F98" s="37"/>
    </row>
  </sheetData>
  <sheetProtection selectLockedCells="1" selectUnlockedCells="1"/>
  <autoFilter ref="A1:AD96">
    <filterColumn colId="10">
      <customFilters>
        <customFilter operator="equal" val="yes"/>
      </customFilters>
    </filterColumn>
    <extLst/>
  </autoFilter>
  <dataValidations count="4">
    <dataValidation type="list" allowBlank="1" showInputMessage="1" showErrorMessage="1" sqref="R2:R73 R78:R96 S2:S96">
      <formula1>"no, yes, maybe"</formula1>
    </dataValidation>
    <dataValidation type="list" allowBlank="1" showInputMessage="1" showErrorMessage="1" sqref="T2:T96">
      <formula1>"no, unspecified, specified"</formula1>
    </dataValidation>
    <dataValidation type="list" allowBlank="1" showInputMessage="1" showErrorMessage="1" sqref="L2:L96">
      <formula1>"IS application, IS review, IS methods, validation of IS trial results, preparation for future IS trials, none"</formula1>
    </dataValidation>
    <dataValidation type="list" allowBlank="1" showInputMessage="1" showErrorMessage="1" sqref="K2:K96">
      <formula1>"yes, no"</formula1>
    </dataValidation>
  </dataValidations>
  <hyperlinks>
    <hyperlink ref="G2" r:id="rId1" display="https://ClinicalTrials.gov/show/NCT05500365"/>
    <hyperlink ref="G34" r:id="rId2" display="https://ClinicalTrials.gov/show/NCT04443387"/>
    <hyperlink ref="G26" r:id="rId3" display="https://ClinicalTrials.gov/show/NCT04966234"/>
    <hyperlink ref="G15" r:id="rId4" display="https://ClinicalTrials.gov/show/NCT01800734"/>
  </hyperlinks>
  <pageMargins left="0.7875" right="0.7875" top="1.05277777777778" bottom="1.05277777777778" header="0.7875" footer="0.7875"/>
  <pageSetup paperSize="9" orientation="portrait" useFirstPageNumber="1" horizontalDpi="300" verticalDpi="300"/>
  <headerFooter alignWithMargins="0" scaleWithDoc="0">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9"/>
  <sheetViews>
    <sheetView zoomScaleSheetLayoutView="60" workbookViewId="0">
      <selection activeCell="A18" sqref="$A18:$XFD18"/>
    </sheetView>
  </sheetViews>
  <sheetFormatPr defaultColWidth="11.4553571428571" defaultRowHeight="12" outlineLevelCol="1"/>
  <cols>
    <col min="1" max="1" width="11.4553571428571" style="1"/>
    <col min="2" max="2" width="56.8125" style="1"/>
    <col min="3" max="16384" width="11.4553571428571" style="1"/>
  </cols>
  <sheetData>
    <row r="1" spans="1:2">
      <c r="A1" s="2" t="s">
        <v>809</v>
      </c>
      <c r="B1" s="1" t="s">
        <v>810</v>
      </c>
    </row>
    <row r="2" spans="1:2">
      <c r="A2" s="2" t="s">
        <v>811</v>
      </c>
      <c r="B2" s="1" t="s">
        <v>812</v>
      </c>
    </row>
    <row r="3" spans="1:2">
      <c r="A3" s="2" t="s">
        <v>813</v>
      </c>
      <c r="B3" s="1" t="s">
        <v>814</v>
      </c>
    </row>
    <row r="4" spans="1:2">
      <c r="A4" s="2" t="s">
        <v>815</v>
      </c>
      <c r="B4" s="1" t="s">
        <v>816</v>
      </c>
    </row>
    <row r="5" spans="1:2">
      <c r="A5" s="2" t="s">
        <v>817</v>
      </c>
      <c r="B5" s="1" t="s">
        <v>818</v>
      </c>
    </row>
    <row r="6" spans="1:2">
      <c r="A6" s="2" t="s">
        <v>819</v>
      </c>
      <c r="B6" s="1" t="s">
        <v>820</v>
      </c>
    </row>
    <row r="7" spans="1:2">
      <c r="A7" s="2" t="s">
        <v>821</v>
      </c>
      <c r="B7" s="1" t="s">
        <v>822</v>
      </c>
    </row>
    <row r="8" spans="1:2">
      <c r="A8" s="2" t="s">
        <v>823</v>
      </c>
      <c r="B8" s="1" t="s">
        <v>824</v>
      </c>
    </row>
    <row r="9" spans="1:2">
      <c r="A9" s="2" t="s">
        <v>825</v>
      </c>
      <c r="B9" s="1" t="s">
        <v>826</v>
      </c>
    </row>
    <row r="10" spans="1:2">
      <c r="A10" s="2" t="s">
        <v>827</v>
      </c>
      <c r="B10" s="1" t="s">
        <v>828</v>
      </c>
    </row>
    <row r="11" spans="1:2">
      <c r="A11" s="2" t="s">
        <v>829</v>
      </c>
      <c r="B11" s="1" t="s">
        <v>830</v>
      </c>
    </row>
    <row r="12" spans="1:2">
      <c r="A12" s="2" t="s">
        <v>831</v>
      </c>
      <c r="B12" s="1" t="s">
        <v>832</v>
      </c>
    </row>
    <row r="13" spans="1:2">
      <c r="A13" s="2" t="s">
        <v>833</v>
      </c>
      <c r="B13" s="1" t="s">
        <v>834</v>
      </c>
    </row>
    <row r="14" spans="1:2">
      <c r="A14" s="2" t="s">
        <v>835</v>
      </c>
      <c r="B14" s="1" t="s">
        <v>836</v>
      </c>
    </row>
    <row r="15" spans="1:2">
      <c r="A15" s="2" t="s">
        <v>837</v>
      </c>
      <c r="B15" s="1" t="s">
        <v>838</v>
      </c>
    </row>
    <row r="16" spans="1:2">
      <c r="A16" s="2" t="s">
        <v>839</v>
      </c>
      <c r="B16" s="1" t="s">
        <v>840</v>
      </c>
    </row>
    <row r="17" spans="1:2">
      <c r="A17" s="2" t="s">
        <v>841</v>
      </c>
      <c r="B17" s="1" t="s">
        <v>842</v>
      </c>
    </row>
    <row r="18" spans="1:2">
      <c r="A18" s="2" t="s">
        <v>843</v>
      </c>
      <c r="B18" s="1" t="s">
        <v>844</v>
      </c>
    </row>
    <row r="19" spans="1:2">
      <c r="A19" s="2" t="s">
        <v>845</v>
      </c>
      <c r="B19" s="1" t="s">
        <v>846</v>
      </c>
    </row>
    <row r="20" spans="1:2">
      <c r="A20" s="2" t="s">
        <v>847</v>
      </c>
      <c r="B20" s="1" t="s">
        <v>848</v>
      </c>
    </row>
    <row r="21" spans="1:2">
      <c r="A21" s="2" t="s">
        <v>849</v>
      </c>
      <c r="B21" s="1" t="s">
        <v>850</v>
      </c>
    </row>
    <row r="22" spans="1:2">
      <c r="A22" s="2" t="s">
        <v>851</v>
      </c>
      <c r="B22" s="1" t="s">
        <v>852</v>
      </c>
    </row>
    <row r="23" spans="1:2">
      <c r="A23" s="2" t="s">
        <v>853</v>
      </c>
      <c r="B23" s="1" t="s">
        <v>854</v>
      </c>
    </row>
    <row r="24" spans="1:2">
      <c r="A24" s="2" t="s">
        <v>855</v>
      </c>
      <c r="B24" s="1" t="s">
        <v>856</v>
      </c>
    </row>
    <row r="25" spans="1:2">
      <c r="A25" s="2" t="s">
        <v>857</v>
      </c>
      <c r="B25" s="1" t="s">
        <v>858</v>
      </c>
    </row>
    <row r="26" spans="1:2">
      <c r="A26" s="2" t="s">
        <v>859</v>
      </c>
      <c r="B26" s="1" t="s">
        <v>860</v>
      </c>
    </row>
    <row r="27" spans="1:2">
      <c r="A27" s="2" t="s">
        <v>861</v>
      </c>
      <c r="B27" s="1" t="s">
        <v>862</v>
      </c>
    </row>
    <row r="28" spans="1:2">
      <c r="A28" s="2" t="s">
        <v>863</v>
      </c>
      <c r="B28" s="1" t="s">
        <v>864</v>
      </c>
    </row>
    <row r="29" spans="1:2">
      <c r="A29" s="2" t="s">
        <v>865</v>
      </c>
      <c r="B29" s="1" t="s">
        <v>866</v>
      </c>
    </row>
  </sheetData>
  <pageMargins left="0.7" right="0.7" top="0.787401575" bottom="0.7874015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2</vt:i4>
      </vt:variant>
    </vt:vector>
  </HeadingPairs>
  <TitlesOfParts>
    <vt:vector size="2" baseType="lpstr">
      <vt:lpstr>CT-insilico_2022-11-11</vt:lpstr>
      <vt:lpstr>chapter_names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晨柏花</cp:lastModifiedBy>
  <cp:revision>24</cp:revision>
  <dcterms:created xsi:type="dcterms:W3CDTF">2024-06-11T05:26:00Z</dcterms:created>
  <dcterms:modified xsi:type="dcterms:W3CDTF">2025-02-20T14:16:05Z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1033-3.9.4.6407</vt:lpwstr>
  </property>
</Properties>
</file>